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1315" windowHeight="9345" activeTab="2"/>
  </bookViews>
  <sheets>
    <sheet name="Sheet1" sheetId="1" r:id="rId1"/>
    <sheet name="supplier" sheetId="2" r:id="rId2"/>
    <sheet name="Sheet2" sheetId="4" r:id="rId3"/>
  </sheets>
  <definedNames>
    <definedName name="_xlnm._FilterDatabase" localSheetId="0" hidden="1">Sheet1!$B$1:$W$649</definedName>
  </definedNames>
  <calcPr calcId="125725"/>
</workbook>
</file>

<file path=xl/calcChain.xml><?xml version="1.0" encoding="utf-8"?>
<calcChain xmlns="http://schemas.openxmlformats.org/spreadsheetml/2006/main">
  <c r="D46" i="4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D1"/>
  <c r="E2" s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B1"/>
  <c r="Q649" i="1"/>
  <c r="Q648"/>
  <c r="Q647"/>
  <c r="Q646"/>
  <c r="Q645"/>
  <c r="Q644"/>
  <c r="Q643"/>
  <c r="Q614"/>
  <c r="Q613"/>
  <c r="Q612"/>
  <c r="Q611"/>
  <c r="Q609"/>
  <c r="Q608"/>
  <c r="Q607"/>
  <c r="Q606"/>
  <c r="Q605"/>
  <c r="Q604"/>
  <c r="Q603"/>
  <c r="Q602"/>
  <c r="Q601"/>
  <c r="Q600"/>
  <c r="Q599"/>
  <c r="Q598"/>
  <c r="Q597"/>
  <c r="Q596"/>
  <c r="Q594"/>
  <c r="Q559"/>
  <c r="Q554"/>
  <c r="Q553"/>
  <c r="Q551"/>
  <c r="Q549"/>
  <c r="Q548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473"/>
  <c r="Q440"/>
  <c r="Q439"/>
  <c r="Q430"/>
  <c r="Q429"/>
  <c r="Q428"/>
  <c r="Q427"/>
  <c r="Q424"/>
  <c r="Q423"/>
  <c r="Q422"/>
  <c r="Q421"/>
  <c r="Q420"/>
  <c r="Q404"/>
  <c r="Q403"/>
  <c r="Q402"/>
  <c r="Q401"/>
  <c r="Q400"/>
  <c r="Q399"/>
  <c r="Q398"/>
  <c r="Q397"/>
  <c r="Q396"/>
  <c r="Q395"/>
  <c r="Q394"/>
  <c r="Q393"/>
  <c r="Q388"/>
  <c r="Q387"/>
  <c r="Q386"/>
  <c r="Q385"/>
  <c r="Q379"/>
  <c r="Q378"/>
  <c r="Q377"/>
  <c r="Q375"/>
  <c r="Q374"/>
  <c r="Q373"/>
  <c r="Q372"/>
  <c r="Q371"/>
  <c r="Q370"/>
  <c r="Q369"/>
  <c r="Q368"/>
  <c r="Q367"/>
  <c r="Q366"/>
  <c r="Q100"/>
  <c r="Q97"/>
  <c r="Q86"/>
  <c r="Q85"/>
  <c r="Q84"/>
  <c r="Q82"/>
  <c r="Q81"/>
  <c r="Q57"/>
  <c r="Q56"/>
  <c r="Q55"/>
  <c r="Q54"/>
  <c r="Q53"/>
  <c r="Q52"/>
  <c r="Q49"/>
  <c r="Q45"/>
  <c r="Q44"/>
  <c r="Q43"/>
  <c r="Q42"/>
  <c r="Q41"/>
  <c r="Q40"/>
  <c r="Q39"/>
  <c r="Q35"/>
  <c r="Q34"/>
  <c r="Q33"/>
  <c r="Q24"/>
  <c r="Q19"/>
  <c r="Q18"/>
  <c r="Q17"/>
  <c r="Q22"/>
  <c r="Q21"/>
  <c r="Q23"/>
</calcChain>
</file>

<file path=xl/comments1.xml><?xml version="1.0" encoding="utf-8"?>
<comments xmlns="http://schemas.openxmlformats.org/spreadsheetml/2006/main">
  <authors>
    <author>于静静</author>
  </authors>
  <commentList>
    <comment ref="R82" authorId="0">
      <text>
        <r>
          <rPr>
            <b/>
            <sz val="9"/>
            <color indexed="81"/>
            <rFont val="宋体"/>
            <family val="3"/>
            <charset val="134"/>
          </rPr>
          <t>于静静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可能是</t>
        </r>
        <r>
          <rPr>
            <sz val="9"/>
            <color indexed="81"/>
            <rFont val="Tahoma"/>
            <family val="2"/>
          </rPr>
          <t>ERP</t>
        </r>
        <r>
          <rPr>
            <sz val="9"/>
            <color indexed="81"/>
            <rFont val="宋体"/>
            <family val="3"/>
            <charset val="134"/>
          </rPr>
          <t>信息维护错误</t>
        </r>
      </text>
    </comment>
    <comment ref="R377" authorId="0">
      <text>
        <r>
          <rPr>
            <b/>
            <sz val="9"/>
            <color indexed="81"/>
            <rFont val="宋体"/>
            <family val="3"/>
            <charset val="134"/>
          </rPr>
          <t>于静静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可能</t>
        </r>
        <r>
          <rPr>
            <sz val="9"/>
            <color indexed="81"/>
            <rFont val="Tahoma"/>
            <family val="2"/>
          </rPr>
          <t>ERP</t>
        </r>
        <r>
          <rPr>
            <sz val="9"/>
            <color indexed="81"/>
            <rFont val="宋体"/>
            <family val="3"/>
            <charset val="134"/>
          </rPr>
          <t>中信息错误</t>
        </r>
      </text>
    </comment>
  </commentList>
</comments>
</file>

<file path=xl/sharedStrings.xml><?xml version="1.0" encoding="utf-8"?>
<sst xmlns="http://schemas.openxmlformats.org/spreadsheetml/2006/main" count="6942" uniqueCount="3329">
  <si>
    <t>BD-HJ-GPHJ-01</t>
  </si>
  <si>
    <t>高频焊机</t>
  </si>
  <si>
    <t>60*80*50</t>
  </si>
  <si>
    <t>GP-25KW</t>
  </si>
  <si>
    <t>二科弯管组</t>
  </si>
  <si>
    <t>台州铭杰机电设备有限公司</t>
  </si>
  <si>
    <t>中国</t>
  </si>
  <si>
    <t>G2012317</t>
  </si>
  <si>
    <t>管路焊接</t>
  </si>
  <si>
    <t>BD-HJ-GPHJ-02</t>
  </si>
  <si>
    <t>BD-GPH-03847,BD-GPH-03848</t>
  </si>
  <si>
    <t>台州铭杰机电设备公司</t>
  </si>
  <si>
    <t>G2012318</t>
  </si>
  <si>
    <t>BD-HJ-GPHJ-03</t>
  </si>
  <si>
    <t>G2012319</t>
  </si>
  <si>
    <t>BD-HJ-GPHJ-04</t>
  </si>
  <si>
    <t>高频加热机</t>
  </si>
  <si>
    <t>G2012320</t>
  </si>
  <si>
    <t>BD-HJ-GPHJ-05</t>
  </si>
  <si>
    <t>G2012321</t>
  </si>
  <si>
    <t>BD-HJ-GPHJ-06</t>
  </si>
  <si>
    <t>G2012322</t>
  </si>
  <si>
    <t>BD-HJ-GPHJ-07</t>
  </si>
  <si>
    <t>MJ-25KW</t>
  </si>
  <si>
    <t>G2012323</t>
  </si>
  <si>
    <t>BD-HJ-GPHJ-08</t>
  </si>
  <si>
    <t>G2012324</t>
  </si>
  <si>
    <t>BD-HJ-DZHJ-01</t>
  </si>
  <si>
    <t>铜铝接头电阻焊机</t>
  </si>
  <si>
    <t>140*100*78</t>
  </si>
  <si>
    <t>GZ10-21</t>
  </si>
  <si>
    <t>二科数控</t>
  </si>
  <si>
    <t>D2012110</t>
  </si>
  <si>
    <t>焊接物件</t>
  </si>
  <si>
    <t>BD-HJ-TSHJ-01</t>
  </si>
  <si>
    <t>台式对焊机（焊接锌线）</t>
  </si>
  <si>
    <t>35*60*49</t>
  </si>
  <si>
    <t>2型</t>
  </si>
  <si>
    <t xml:space="preserve">四科 </t>
  </si>
  <si>
    <t>D2012230</t>
  </si>
  <si>
    <t>BD-HJ-QHL-01</t>
  </si>
  <si>
    <t>1#钎焊炉</t>
  </si>
  <si>
    <t>8040*1025*80</t>
  </si>
  <si>
    <t>BD-QHL-001</t>
  </si>
  <si>
    <t>七科</t>
  </si>
  <si>
    <t>上海邦德汽车零部件制造有限公司</t>
  </si>
  <si>
    <t>江苏盐城康杰公司</t>
  </si>
  <si>
    <t>Q2008616</t>
  </si>
  <si>
    <t>钎焊</t>
  </si>
  <si>
    <t>BD-HJ-QHL-02</t>
  </si>
  <si>
    <t>2#钎焊炉</t>
  </si>
  <si>
    <t>BD-QHL-002</t>
  </si>
  <si>
    <t>中国</t>
    <phoneticPr fontId="1" type="noConversion"/>
  </si>
  <si>
    <t>Q2008112</t>
  </si>
  <si>
    <t>BD-HJ-QHL-03</t>
  </si>
  <si>
    <t>3#钎焊炉</t>
  </si>
  <si>
    <t>5050*1000*80</t>
  </si>
  <si>
    <t>BD-QHL-003</t>
  </si>
  <si>
    <t>Q2002118</t>
  </si>
  <si>
    <t>BD-HJ-KZQ-01</t>
  </si>
  <si>
    <t>钎焊炉控制器</t>
  </si>
  <si>
    <t>60*30*40</t>
  </si>
  <si>
    <t>6AV66430CD011AX1</t>
  </si>
  <si>
    <t>K2002423</t>
  </si>
  <si>
    <t>BD-XL-YPXL-01</t>
  </si>
  <si>
    <t>圆锯下料机</t>
  </si>
  <si>
    <t>150*80*60</t>
  </si>
  <si>
    <t>FHC-BL18</t>
  </si>
  <si>
    <t>锋和机械（张家港）有限公司</t>
  </si>
  <si>
    <t>Y2010304</t>
  </si>
  <si>
    <t>型材/集流管下料</t>
  </si>
  <si>
    <t>BD-XL-YPXL-02</t>
  </si>
  <si>
    <t>Y2010305</t>
  </si>
  <si>
    <t>BD-XL-YPXL-03</t>
  </si>
  <si>
    <t>Y2010306</t>
  </si>
  <si>
    <t>BD-XL-YPXL-04</t>
  </si>
  <si>
    <t>Y2010307</t>
  </si>
  <si>
    <t>BD-XL-YPXL-05</t>
  </si>
  <si>
    <t>Y2010308</t>
  </si>
  <si>
    <t>BD-XL-YPXL-06</t>
  </si>
  <si>
    <t>Y2010309</t>
  </si>
  <si>
    <t>BD-XL-YPXL-07</t>
  </si>
  <si>
    <t>自动下料机</t>
  </si>
  <si>
    <t>BL-18</t>
  </si>
  <si>
    <t>锋和机械有限公司</t>
  </si>
  <si>
    <t>Y2010310</t>
  </si>
  <si>
    <t>BD-XL-YPXL-08</t>
  </si>
  <si>
    <t>Y2010311</t>
  </si>
  <si>
    <t>BD-XL-YPXL-09</t>
  </si>
  <si>
    <t>Y2010312</t>
  </si>
  <si>
    <t>BD-XL-YPXL-10</t>
  </si>
  <si>
    <t>五科暂存</t>
  </si>
  <si>
    <t>诸暨市华宇数控机床厂</t>
  </si>
  <si>
    <t>Y2010313</t>
  </si>
  <si>
    <t>共2台</t>
  </si>
  <si>
    <t>BD-XL-JAJ-01</t>
  </si>
  <si>
    <t>剪板机</t>
  </si>
  <si>
    <t>6*2500</t>
  </si>
  <si>
    <t>OC12Y-6-2500</t>
  </si>
  <si>
    <t>三科冲压</t>
  </si>
  <si>
    <t>江苏扬力集团有限公司</t>
  </si>
  <si>
    <t>J2009222</t>
  </si>
  <si>
    <t>开料</t>
  </si>
  <si>
    <t>BD-XL-JAJ-02</t>
  </si>
  <si>
    <t>QC12Y-6*2500</t>
  </si>
  <si>
    <t>江苏国力锻压机床有限公司</t>
  </si>
  <si>
    <t>J2009223</t>
  </si>
  <si>
    <t>BD-XL-JAJ-03</t>
  </si>
  <si>
    <t>剪板机2</t>
  </si>
  <si>
    <t>3*1300</t>
  </si>
  <si>
    <t>Q11-3*1300</t>
  </si>
  <si>
    <t>南通巨鑫机床有限公司</t>
  </si>
  <si>
    <t>J2010312</t>
  </si>
  <si>
    <t>BD-XL-DJJ-01</t>
  </si>
  <si>
    <t>带锯床</t>
  </si>
  <si>
    <t>180*80*80</t>
  </si>
  <si>
    <t>CY4028</t>
  </si>
  <si>
    <t>制技科</t>
  </si>
  <si>
    <t>杭州机床厂</t>
  </si>
  <si>
    <t>D2008116</t>
  </si>
  <si>
    <t>板材和棒料锯断</t>
  </si>
  <si>
    <t>BD-XL-QGJ-01</t>
  </si>
  <si>
    <t>切割机</t>
  </si>
  <si>
    <t>50*20*30</t>
  </si>
  <si>
    <t>J3GE-400</t>
  </si>
  <si>
    <t>工程科</t>
  </si>
  <si>
    <t>西菱控股集团</t>
  </si>
  <si>
    <t>Q2009105</t>
  </si>
  <si>
    <t>金属切割</t>
  </si>
  <si>
    <t>BD-XL-QGJ-02</t>
  </si>
  <si>
    <t>Q2009106</t>
  </si>
  <si>
    <t>BD-XL-DLZJ-01</t>
  </si>
  <si>
    <t>空气等离子弧切割机</t>
  </si>
  <si>
    <t>60*60*50</t>
  </si>
  <si>
    <t>LGK8-63</t>
  </si>
  <si>
    <t>上海通用电焊机股份有限公司</t>
  </si>
  <si>
    <t>Q2009107</t>
  </si>
  <si>
    <t>BD-CY-FBJ-01</t>
  </si>
  <si>
    <t>冲孔翻边机</t>
  </si>
  <si>
    <t>150*80*70</t>
  </si>
  <si>
    <t>CKJ1H50A16</t>
  </si>
  <si>
    <t>苏州威迪特工业设备有限公司</t>
  </si>
  <si>
    <t>C2012425</t>
  </si>
  <si>
    <t>集流管冲孔</t>
  </si>
  <si>
    <t>BD-CY-FBJ-02</t>
  </si>
  <si>
    <t>冲孔翻边机（CKJ2Y50A16）</t>
  </si>
  <si>
    <t>CKT1H50S16</t>
  </si>
  <si>
    <t>苏州市威迪特工业设备有限公司</t>
  </si>
  <si>
    <t>C2012426</t>
  </si>
  <si>
    <t>BD-CY-CYJ-01</t>
  </si>
  <si>
    <t>半自动型材支架冲压机</t>
  </si>
  <si>
    <t>220*100*80</t>
  </si>
  <si>
    <t>BD-CY-001</t>
  </si>
  <si>
    <t>友邦自制</t>
  </si>
  <si>
    <t>BD2011213</t>
  </si>
  <si>
    <t>BD-CY-CY-01</t>
  </si>
  <si>
    <t>支架冲床</t>
  </si>
  <si>
    <t>1000*50*50</t>
  </si>
  <si>
    <t>16T</t>
  </si>
  <si>
    <t>BD2011214</t>
  </si>
  <si>
    <t>型材支架冲压</t>
  </si>
  <si>
    <t>BD-CY-CYJ-02</t>
  </si>
  <si>
    <t>格力冲缺口机</t>
  </si>
  <si>
    <t>600*60*80</t>
  </si>
  <si>
    <t>BD-CQK-001</t>
  </si>
  <si>
    <t>威海友邦</t>
  </si>
  <si>
    <t>BD2011215</t>
  </si>
  <si>
    <t>集流管冲缺口</t>
  </si>
  <si>
    <t>BD-CY-CYJ-03</t>
  </si>
  <si>
    <t>半自动冲孔机</t>
  </si>
  <si>
    <t>BD-CK-001</t>
  </si>
  <si>
    <t>BD2011216</t>
  </si>
  <si>
    <t>BD-CY-CYJ-04</t>
  </si>
  <si>
    <t>BD-CK-002</t>
  </si>
  <si>
    <t>BD2011217</t>
  </si>
  <si>
    <t>BD-CY-CYJ-05</t>
  </si>
  <si>
    <t>BD-CK-003</t>
  </si>
  <si>
    <t>BD2011218</t>
  </si>
  <si>
    <t>BD-CY-CYJ-06</t>
  </si>
  <si>
    <t>BD-CK-004</t>
  </si>
  <si>
    <t>BD2011219</t>
  </si>
  <si>
    <t>BD-CY-YYJ-01</t>
  </si>
  <si>
    <t>自动液压机</t>
  </si>
  <si>
    <t>90*90*80</t>
  </si>
  <si>
    <t>YAM-3</t>
  </si>
  <si>
    <t>BD2012120</t>
  </si>
  <si>
    <t>BD-CY-YYJ-02</t>
  </si>
  <si>
    <t>液压机</t>
  </si>
  <si>
    <t>T-5</t>
  </si>
  <si>
    <t>一科储液罐</t>
  </si>
  <si>
    <t>Y20111112</t>
  </si>
  <si>
    <t>BD-CY-1600T-01</t>
  </si>
  <si>
    <t>1600千牛开式固定压力机</t>
  </si>
  <si>
    <t>2900*90*100</t>
  </si>
  <si>
    <t>JC21-160</t>
  </si>
  <si>
    <t>C20091116</t>
  </si>
  <si>
    <t>落料/冲孔/成型</t>
  </si>
  <si>
    <t>BD-CY-1000T-01</t>
  </si>
  <si>
    <t>1000千牛开式固定压力机</t>
  </si>
  <si>
    <t>2800*90*100</t>
  </si>
  <si>
    <t>JE21-100</t>
  </si>
  <si>
    <t>C20091117</t>
  </si>
  <si>
    <t>BD-CY-63T-01</t>
  </si>
  <si>
    <t>630千牛开式固定压力机</t>
  </si>
  <si>
    <t>2500*90*90</t>
  </si>
  <si>
    <t>JE21-63</t>
  </si>
  <si>
    <t>C20091118</t>
  </si>
  <si>
    <t>BD-CY-63T-02</t>
  </si>
  <si>
    <t>C20091119</t>
  </si>
  <si>
    <t>BD-CY-63T-03</t>
  </si>
  <si>
    <t>630千牛开式可倾压力机</t>
  </si>
  <si>
    <t>JC23-63A</t>
  </si>
  <si>
    <t>邹积海</t>
  </si>
  <si>
    <t>C20091120</t>
  </si>
  <si>
    <t>BD-CY-45T-01</t>
  </si>
  <si>
    <t>450千牛开式固定压力机</t>
  </si>
  <si>
    <t>JE21-45</t>
  </si>
  <si>
    <t>C20091121</t>
  </si>
  <si>
    <t>BD-CY-40T-01</t>
  </si>
  <si>
    <t>400千牛开式固定压力机</t>
  </si>
  <si>
    <t>2500*90*80</t>
  </si>
  <si>
    <t>JE21-40</t>
  </si>
  <si>
    <t>C20091122</t>
  </si>
  <si>
    <t>BD-CY-40T-02</t>
  </si>
  <si>
    <t>C20091123</t>
  </si>
  <si>
    <t>BD-CY-25T-01</t>
  </si>
  <si>
    <t>250千牛开式固定压力机</t>
  </si>
  <si>
    <t>JE21-25</t>
  </si>
  <si>
    <t>C20091124</t>
  </si>
  <si>
    <t>BD-CY-25-02</t>
  </si>
  <si>
    <t>250千牛开式可倾压力机</t>
  </si>
  <si>
    <t>C20091125</t>
  </si>
  <si>
    <t>BD-CY-16T-01</t>
  </si>
  <si>
    <t>160千牛开式可倾压力机</t>
  </si>
  <si>
    <t>J23-16B</t>
  </si>
  <si>
    <t>C20091126</t>
  </si>
  <si>
    <t>BD-CY-63T-04</t>
  </si>
  <si>
    <t>63千牛开式可倾压力机</t>
  </si>
  <si>
    <t>63KN</t>
  </si>
  <si>
    <t>山东鲁南同锐数控设备有限公司</t>
  </si>
  <si>
    <t>C20091127</t>
  </si>
  <si>
    <t>BD-CY-3.15T-01</t>
  </si>
  <si>
    <t>3.15千牛开式可倾压力机</t>
  </si>
  <si>
    <t>1500*60*50</t>
  </si>
  <si>
    <t>无</t>
  </si>
  <si>
    <t>C20091128</t>
  </si>
  <si>
    <t>BD-CY-63T-05</t>
  </si>
  <si>
    <t>开式可倾压力机</t>
  </si>
  <si>
    <t>J23-63A</t>
  </si>
  <si>
    <t>C20091129</t>
  </si>
  <si>
    <t>BD-CY-16T-02</t>
  </si>
  <si>
    <t>2000*90*80</t>
  </si>
  <si>
    <t>C20081012</t>
  </si>
  <si>
    <t>BD-CY-63T-06</t>
  </si>
  <si>
    <t>C20081013</t>
  </si>
  <si>
    <t>BD-CY-40T-03</t>
  </si>
  <si>
    <t>J23-40A</t>
  </si>
  <si>
    <t>C20081014</t>
  </si>
  <si>
    <t>BD-CY-1000T-02</t>
  </si>
  <si>
    <t>开式固定压力机</t>
  </si>
  <si>
    <t>JD21-1000A</t>
  </si>
  <si>
    <t>C20081015</t>
  </si>
  <si>
    <t>BD-CY-16T-03</t>
  </si>
  <si>
    <t>J23-16B-3M</t>
  </si>
  <si>
    <t>C20081016</t>
  </si>
  <si>
    <t>BD-CY-16T-04</t>
  </si>
  <si>
    <t>C20081017</t>
  </si>
  <si>
    <t>BD-CY-3.15T-02</t>
  </si>
  <si>
    <t>900*60*50</t>
  </si>
  <si>
    <t>J23-3.15</t>
  </si>
  <si>
    <t>C20081018</t>
  </si>
  <si>
    <t>BD-CY-3.15T-03</t>
  </si>
  <si>
    <t>扬州市邗江华达机械厂</t>
  </si>
  <si>
    <t>C20081019</t>
  </si>
  <si>
    <t>BD-CY-40T-04</t>
  </si>
  <si>
    <t>C20081020</t>
  </si>
  <si>
    <t>BD-CY-16T-05</t>
  </si>
  <si>
    <t>C20081021</t>
  </si>
  <si>
    <t>BD-CY-45T-02</t>
  </si>
  <si>
    <t>JF21-45</t>
  </si>
  <si>
    <t>C20081022</t>
  </si>
  <si>
    <t>BD-CY-16T-06</t>
  </si>
  <si>
    <t>普通型开式可倾压力机</t>
  </si>
  <si>
    <t>C20081023</t>
  </si>
  <si>
    <t>BD-CY-16T-07</t>
  </si>
  <si>
    <t>C20081024</t>
  </si>
  <si>
    <t>BD-CY-16T-08</t>
  </si>
  <si>
    <t>C20081025</t>
  </si>
  <si>
    <t>BD-CY-16T-09</t>
  </si>
  <si>
    <t>C20081026</t>
  </si>
  <si>
    <t>BD-CY-6.3T-01</t>
  </si>
  <si>
    <t>900*70*50</t>
  </si>
  <si>
    <t>JC23-6.3</t>
  </si>
  <si>
    <t>C20081027</t>
  </si>
  <si>
    <t>BD-CY-16T-10</t>
  </si>
  <si>
    <t>C20081028</t>
  </si>
  <si>
    <t>BD-CY-SLJ-01</t>
  </si>
  <si>
    <t>自动上料设备</t>
  </si>
  <si>
    <t>NC-500/GO-500</t>
  </si>
  <si>
    <t>昆山市百世顺精密机械有限公司</t>
  </si>
  <si>
    <t>C20081029</t>
  </si>
  <si>
    <t>冲床自动上料</t>
  </si>
  <si>
    <t>BD-CY-ZWJ-01</t>
  </si>
  <si>
    <t>折弯机</t>
  </si>
  <si>
    <t>2200*1200*120</t>
  </si>
  <si>
    <t>WC67Y-40/200</t>
  </si>
  <si>
    <t>C20081030</t>
  </si>
  <si>
    <t>折弯</t>
  </si>
  <si>
    <t>BD-CX-SKJC-01</t>
  </si>
  <si>
    <t>数控机床</t>
  </si>
  <si>
    <t>156*150*100</t>
  </si>
  <si>
    <t>CK6132</t>
  </si>
  <si>
    <t>泰州市高中数控设备制造公司</t>
  </si>
  <si>
    <t>S200812012</t>
  </si>
  <si>
    <t>车削加工</t>
  </si>
  <si>
    <t>BD-CX-SKJC-02</t>
  </si>
  <si>
    <t>CK6150</t>
  </si>
  <si>
    <t>BD-CX-SKJC-03</t>
  </si>
  <si>
    <t>CK6136</t>
  </si>
  <si>
    <t>BD-CX-SKJC-04</t>
  </si>
  <si>
    <t>BD-CX-SKJC-05</t>
  </si>
  <si>
    <t>数控车床</t>
  </si>
  <si>
    <t>JP-52A</t>
  </si>
  <si>
    <t>青岛昇均机械公司（科博瑞机械）</t>
  </si>
  <si>
    <t>亿缙机械（嘉兴）有限公司</t>
  </si>
  <si>
    <t>BD-CX-SKJC-06</t>
  </si>
  <si>
    <t>GL-32</t>
  </si>
  <si>
    <t>车削加工（发票未到）</t>
  </si>
  <si>
    <t>BD-CX-SKJC-07</t>
  </si>
  <si>
    <t>LK32ASX600</t>
  </si>
  <si>
    <t>浙江联强机床</t>
  </si>
  <si>
    <t>BD-CX-SKJC-08</t>
  </si>
  <si>
    <t>BD-CX-SKJC-09</t>
  </si>
  <si>
    <t>BD-CX-SKJC-10</t>
  </si>
  <si>
    <t>BD-CX-SKJC-11</t>
  </si>
  <si>
    <t>BD-CX-SKJC-12</t>
  </si>
  <si>
    <t>BD-CX-SKJC-13</t>
  </si>
  <si>
    <t>CK0640I</t>
  </si>
  <si>
    <t>欧艳机电科技</t>
  </si>
  <si>
    <t>BD-CX-SKJC-14</t>
  </si>
  <si>
    <t>BD-CX-SKJC-15</t>
  </si>
  <si>
    <t>BD-CX-SKJC-16</t>
  </si>
  <si>
    <t>BD-CX-SKJC-17</t>
  </si>
  <si>
    <t>BD-CX-SKJC-18</t>
  </si>
  <si>
    <t>BD-CX-SKJC-19</t>
  </si>
  <si>
    <t>BD-CX-SKJC-20</t>
  </si>
  <si>
    <t>BD-CX-SKJC-21</t>
  </si>
  <si>
    <t>BD-CX-SKJC-22</t>
  </si>
  <si>
    <t>BD-CX-SKJC-23</t>
  </si>
  <si>
    <t>BD-CX-SKJC-24</t>
  </si>
  <si>
    <t>BD-CX-SKJC-25</t>
  </si>
  <si>
    <t>BD-CX-SKJC-26</t>
  </si>
  <si>
    <t>BD-CX-SKJC-27</t>
  </si>
  <si>
    <t>BD-CX-SKJC-28</t>
  </si>
  <si>
    <t>BD-CX-SKJC-29</t>
  </si>
  <si>
    <t>LK32AS</t>
  </si>
  <si>
    <t>威海大田机电设备有限公司</t>
  </si>
  <si>
    <t>BD-CX-SKJC-30</t>
  </si>
  <si>
    <t>BD-CX-SKJC-31</t>
  </si>
  <si>
    <t>LK35AS</t>
  </si>
  <si>
    <t>BD-CX-SKJC-32</t>
  </si>
  <si>
    <t>数控车</t>
  </si>
  <si>
    <t>SK50P/1000</t>
  </si>
  <si>
    <t>威海中海源船舶物资有限公司</t>
  </si>
  <si>
    <t>宝鸡机床</t>
  </si>
  <si>
    <t>BD-CX-SKSL-01</t>
  </si>
  <si>
    <t>自动棒材送料机</t>
  </si>
  <si>
    <t>DH65LS2-1.5米</t>
  </si>
  <si>
    <t>车床自动上料</t>
  </si>
  <si>
    <t>BD-CX-SKJC-33</t>
  </si>
  <si>
    <t>车床</t>
  </si>
  <si>
    <t>CS614</t>
  </si>
  <si>
    <t>沈阳机床</t>
  </si>
  <si>
    <t>部件车内外圆和车螺纹</t>
  </si>
  <si>
    <t>BD-CX-SKJC-34</t>
  </si>
  <si>
    <t>JIC616</t>
  </si>
  <si>
    <t>BD-CX-SKJC-35</t>
  </si>
  <si>
    <t>机床</t>
  </si>
  <si>
    <t>BD-CX-SKJC-36</t>
  </si>
  <si>
    <t>BD-CX-SKJC-37</t>
  </si>
  <si>
    <t>BD-CX-YBCC-01</t>
  </si>
  <si>
    <t>气动仪表车床</t>
  </si>
  <si>
    <t>148*120*30</t>
  </si>
  <si>
    <t>BD-CX-YBCC-02</t>
  </si>
  <si>
    <t>仪表车床</t>
  </si>
  <si>
    <t>C0640</t>
  </si>
  <si>
    <t>杭州神机机床有限公司</t>
  </si>
  <si>
    <t>共4台</t>
  </si>
  <si>
    <t>BD-CX-YBCC-03</t>
  </si>
  <si>
    <t>CA625</t>
  </si>
  <si>
    <t>杭州富阳恒通机床有限公司</t>
  </si>
  <si>
    <t>不绣钢手动倒角</t>
  </si>
  <si>
    <t>BD-CX-YBCC-04</t>
  </si>
  <si>
    <t>BD-CX-YBCC-05</t>
  </si>
  <si>
    <t>BD-CX-YBCC-06</t>
  </si>
  <si>
    <t>部件车制</t>
  </si>
  <si>
    <t>BD-CX-DJJ-01</t>
  </si>
  <si>
    <t>不锈钢管自动倒角机</t>
  </si>
  <si>
    <t>1100*1000*60</t>
  </si>
  <si>
    <t>BD-ZDDJ-001</t>
  </si>
  <si>
    <t>BD2012321</t>
  </si>
  <si>
    <t>不锈钢管自动倒角</t>
  </si>
  <si>
    <t>BD-DJ-XQG-01</t>
  </si>
  <si>
    <t>线切割机床</t>
  </si>
  <si>
    <t>1200*1000*90</t>
  </si>
  <si>
    <t>DK7745</t>
  </si>
  <si>
    <t>Q20001102</t>
  </si>
  <si>
    <t>工装模具形状切割</t>
  </si>
  <si>
    <t>BD-DJ-XQG-02</t>
  </si>
  <si>
    <t>DK7740</t>
  </si>
  <si>
    <t>江苏泰州方正数控机床厂</t>
  </si>
  <si>
    <t>Q20001103</t>
  </si>
  <si>
    <t>BD-DJ-XQG-03</t>
  </si>
  <si>
    <t>线切割机</t>
  </si>
  <si>
    <t>DK7763</t>
  </si>
  <si>
    <t>Q20001104</t>
  </si>
  <si>
    <t>BD-DJ-XQG-04</t>
  </si>
  <si>
    <t>Q20001105</t>
  </si>
  <si>
    <t>BD-DJ-XQG-05</t>
  </si>
  <si>
    <t>DK7732</t>
  </si>
  <si>
    <t>Q20001106</t>
  </si>
  <si>
    <t>BD-DJ-XQG-06</t>
  </si>
  <si>
    <t>线切割</t>
  </si>
  <si>
    <t>Q20001107</t>
  </si>
  <si>
    <t>BD-DJ-XQG-07</t>
  </si>
  <si>
    <t>Q20001108</t>
  </si>
  <si>
    <t>BD-DJ-XQG-08</t>
  </si>
  <si>
    <t>DK7332</t>
  </si>
  <si>
    <t>Q20001109</t>
  </si>
  <si>
    <t>BD-DJ-XQG-09</t>
  </si>
  <si>
    <t>Q20001110</t>
  </si>
  <si>
    <t>BD-DJ-XQG-10</t>
  </si>
  <si>
    <t>线切割机床 显示器</t>
  </si>
  <si>
    <t>上海驰程数控</t>
  </si>
  <si>
    <t>Q20001111</t>
  </si>
  <si>
    <t>BD-DJ-XQG-11</t>
  </si>
  <si>
    <t>Q20001112</t>
  </si>
  <si>
    <t>BD-DJ-NBHJ-01</t>
  </si>
  <si>
    <t>逆变直流手弧焊</t>
  </si>
  <si>
    <t>40*55*60</t>
  </si>
  <si>
    <t>WS-315</t>
  </si>
  <si>
    <t xml:space="preserve">上海新亚电焊机有限公司 </t>
  </si>
  <si>
    <t>H20091120</t>
  </si>
  <si>
    <t>焊接</t>
  </si>
  <si>
    <t>BD-DJ-TYHJ-01</t>
  </si>
  <si>
    <t>通用电焊机</t>
  </si>
  <si>
    <t>BX1-315-2</t>
  </si>
  <si>
    <t>威海正大机电公司</t>
  </si>
  <si>
    <t>H20091121</t>
  </si>
  <si>
    <t>BD-DJ-MCHJ-01</t>
  </si>
  <si>
    <t>交直流脉冲氩弧焊机</t>
  </si>
  <si>
    <t>WS-315-1</t>
  </si>
  <si>
    <t>H20091122</t>
  </si>
  <si>
    <t>BD-DJ-ZDHJ-01</t>
  </si>
  <si>
    <t>自动氩弧焊机</t>
  </si>
  <si>
    <t>80*68*70</t>
  </si>
  <si>
    <t>Fronius2700</t>
  </si>
  <si>
    <t>无锡启德</t>
  </si>
  <si>
    <t>H20091123</t>
  </si>
  <si>
    <t>二科储液罐组</t>
  </si>
  <si>
    <t>BD-DJ-PHJ-1</t>
  </si>
  <si>
    <t>汽缸点焊机</t>
  </si>
  <si>
    <t>800*1200*80</t>
  </si>
  <si>
    <t>DN-35</t>
  </si>
  <si>
    <t>上海江南焊接设备有限公司</t>
  </si>
  <si>
    <t>H20080612</t>
  </si>
  <si>
    <t>碰焊</t>
  </si>
  <si>
    <t>BD-DJ-PHJ-2</t>
  </si>
  <si>
    <t>点焊机</t>
  </si>
  <si>
    <t>1000*1200*80</t>
  </si>
  <si>
    <t>SMD-60</t>
  </si>
  <si>
    <t>H20080613</t>
  </si>
  <si>
    <t>BD-DJ-PHJ-3</t>
  </si>
  <si>
    <t>H20080614</t>
  </si>
  <si>
    <t>BD-DJ-YHHJ-01</t>
  </si>
  <si>
    <t>交流氩弧焊机</t>
  </si>
  <si>
    <t>60*90*60</t>
  </si>
  <si>
    <t>NSA-300</t>
  </si>
  <si>
    <t>六科</t>
  </si>
  <si>
    <t>H20080615</t>
  </si>
  <si>
    <t>部件焊接</t>
  </si>
  <si>
    <t>BD-DJ-YHHJ-02</t>
  </si>
  <si>
    <t>H20080616</t>
  </si>
  <si>
    <t>BD-DJ-YHHJ-03</t>
  </si>
  <si>
    <t>H20080617</t>
  </si>
  <si>
    <t>BD-DJ-YHHJ-04</t>
  </si>
  <si>
    <t>NSA2-500</t>
  </si>
  <si>
    <t>H20080618</t>
  </si>
  <si>
    <t>BD-DJ-YHHJ-05</t>
  </si>
  <si>
    <t>H20080619</t>
  </si>
  <si>
    <t>BD-DJ-YHHJ-06</t>
  </si>
  <si>
    <t>H20080620</t>
  </si>
  <si>
    <t>BD-DJ-YHHJ-07</t>
  </si>
  <si>
    <t>H20080621</t>
  </si>
  <si>
    <t>BD-DJ-YHHJ-08</t>
  </si>
  <si>
    <t>H20080622</t>
  </si>
  <si>
    <t>BD-DJ-YHHJ-09</t>
  </si>
  <si>
    <t>H20080623</t>
  </si>
  <si>
    <t>BD-DJ-YHHJ-10</t>
  </si>
  <si>
    <t>H20080624</t>
  </si>
  <si>
    <t>BD-DJ-YHHJ-11</t>
  </si>
  <si>
    <t>H20080625</t>
  </si>
  <si>
    <t>BD-DJ-YHHJ-12</t>
  </si>
  <si>
    <t>H20080626</t>
  </si>
  <si>
    <t>BD-DJ-YHHJ-13</t>
  </si>
  <si>
    <t>H20080627</t>
  </si>
  <si>
    <t>BD-DJ-YHHJ-14</t>
  </si>
  <si>
    <t>H20080628</t>
  </si>
  <si>
    <t>BD-DJ-YHHJ-15</t>
  </si>
  <si>
    <t>交流弧焊机</t>
  </si>
  <si>
    <t>BX1-400-3</t>
  </si>
  <si>
    <t>H20080629</t>
  </si>
  <si>
    <t>BD-DJ-MCHJ-02</t>
  </si>
  <si>
    <t>逆变交直流多用氩弧焊机</t>
  </si>
  <si>
    <t>WSE315</t>
  </si>
  <si>
    <t>H20080806</t>
  </si>
  <si>
    <t>BD-DJ-YHHJ-16</t>
  </si>
  <si>
    <t>氩弧焊机</t>
  </si>
  <si>
    <t>TIG-250</t>
  </si>
  <si>
    <t>H20080807</t>
  </si>
  <si>
    <t>BD-DJ-YHHJ-17</t>
  </si>
  <si>
    <t>亚弧焊机</t>
  </si>
  <si>
    <t>H20080808</t>
  </si>
  <si>
    <t>BD-DJ-YHHJ-18</t>
  </si>
  <si>
    <t>H20080809</t>
  </si>
  <si>
    <t>BD-XX-SKXC-01</t>
  </si>
  <si>
    <t>数控铣床</t>
  </si>
  <si>
    <t>1400*1200*1200</t>
  </si>
  <si>
    <t>NC-32VPD</t>
  </si>
  <si>
    <t>X20081216</t>
  </si>
  <si>
    <t>铣平面/圆弧</t>
  </si>
  <si>
    <t>BD-XX-SKXC-02</t>
  </si>
  <si>
    <t>X20081217</t>
  </si>
  <si>
    <t>BD-XX-SKXC-03</t>
  </si>
  <si>
    <t>NC32VPD</t>
  </si>
  <si>
    <t>X20081218</t>
  </si>
  <si>
    <t>BD-XX-SKXC-04</t>
  </si>
  <si>
    <t>X20081219</t>
  </si>
  <si>
    <t>BD-XX-ZXC-01</t>
  </si>
  <si>
    <t>钻铣床</t>
  </si>
  <si>
    <t>1000*50*60</t>
  </si>
  <si>
    <t>Z*50C</t>
  </si>
  <si>
    <t>山东滕洲市泰达机床厂</t>
  </si>
  <si>
    <t>X20081220</t>
  </si>
  <si>
    <t>BD-XX-ZXC-02</t>
  </si>
  <si>
    <t>铣钻床</t>
  </si>
  <si>
    <t>ZX6332</t>
  </si>
  <si>
    <t>山东省齐鲁机床设备有限公司</t>
  </si>
  <si>
    <t>X20081221</t>
  </si>
  <si>
    <t>BD-XX-ZXC-03</t>
  </si>
  <si>
    <t>X20081222</t>
  </si>
  <si>
    <t>BD-XX-ZXC-04</t>
  </si>
  <si>
    <t>ZX7020</t>
  </si>
  <si>
    <t>杭州西湖台钻有限公司</t>
  </si>
  <si>
    <t>X20081223</t>
  </si>
  <si>
    <t>钻孔/倒角</t>
  </si>
  <si>
    <t>BD-XX-ZXC-05</t>
  </si>
  <si>
    <t>XQ6332</t>
  </si>
  <si>
    <t>X20091024</t>
  </si>
  <si>
    <t>BD-XX-ZXC-06</t>
  </si>
  <si>
    <t>2X50C</t>
  </si>
  <si>
    <t>上海博冠机床设备有限公司</t>
  </si>
  <si>
    <t>X20091025</t>
  </si>
  <si>
    <t>BD-XX-ZXC-07</t>
  </si>
  <si>
    <t>铣床</t>
  </si>
  <si>
    <t>Z*6332</t>
  </si>
  <si>
    <t>X20091026</t>
  </si>
  <si>
    <t>部件铣平铣槽和钻孔</t>
  </si>
  <si>
    <t>BD-XX-ZXC-08</t>
  </si>
  <si>
    <t>X20091027</t>
  </si>
  <si>
    <t>BD-XX-ZXC-09</t>
  </si>
  <si>
    <t>X20090918</t>
  </si>
  <si>
    <t>BD-XX-ZXC-10</t>
  </si>
  <si>
    <t>ED50C</t>
  </si>
  <si>
    <t>X20090919</t>
  </si>
  <si>
    <t>BD-XX-ZXC-11</t>
  </si>
  <si>
    <t>X20090920</t>
  </si>
  <si>
    <t>BD-XX-ZXC-12</t>
  </si>
  <si>
    <t>X20090921</t>
  </si>
  <si>
    <t>BD-XX-ZXC-13</t>
  </si>
  <si>
    <t>X20090922</t>
  </si>
  <si>
    <t>BD-XX-ZXC-14</t>
  </si>
  <si>
    <t>X20090923</t>
  </si>
  <si>
    <t>BD-XX-ZXC-15</t>
  </si>
  <si>
    <t>ZX50C</t>
  </si>
  <si>
    <t>X20090924</t>
  </si>
  <si>
    <t>BD-XX-ZXC-16</t>
  </si>
  <si>
    <t>X20090925</t>
  </si>
  <si>
    <t>BD-XX-ZXC-17</t>
  </si>
  <si>
    <t>X20090926</t>
  </si>
  <si>
    <t>BD-XX-ZXC-18</t>
  </si>
  <si>
    <t>X20090927</t>
  </si>
  <si>
    <t>BD-XX-ZXC-19</t>
  </si>
  <si>
    <t>X20090928</t>
  </si>
  <si>
    <t>BD-XX-ZXC-20</t>
  </si>
  <si>
    <t>X20090929</t>
  </si>
  <si>
    <t>BD-XX-WSXC-01</t>
  </si>
  <si>
    <t>卧式铣床</t>
  </si>
  <si>
    <t>1320*80*90</t>
  </si>
  <si>
    <t>X1514</t>
  </si>
  <si>
    <t>X20120415</t>
  </si>
  <si>
    <t>BD-XX-BC-01</t>
  </si>
  <si>
    <t>刨床</t>
  </si>
  <si>
    <t>1000*90*80</t>
  </si>
  <si>
    <t>B665</t>
  </si>
  <si>
    <t>X20070213</t>
  </si>
  <si>
    <t>BD-ZC-ZKJ-01</t>
  </si>
  <si>
    <t>数孔钻孔机（PC700）</t>
  </si>
  <si>
    <t>1200*90*60</t>
  </si>
  <si>
    <t>PC700</t>
  </si>
  <si>
    <t>青岛帕莱特机械有限公司</t>
  </si>
  <si>
    <t>Z20130312</t>
  </si>
  <si>
    <t>三星压板钻孔</t>
  </si>
  <si>
    <t>BD-ZC-ZKJ-02</t>
  </si>
  <si>
    <t>多轴钻孔机</t>
  </si>
  <si>
    <t>DZC-40PD</t>
  </si>
  <si>
    <t>Z20130313</t>
  </si>
  <si>
    <t>BD-ZC-ZGJ-01</t>
  </si>
  <si>
    <t>台式钻攻两用机</t>
  </si>
  <si>
    <t>60*70*40</t>
  </si>
  <si>
    <t>ES4112</t>
  </si>
  <si>
    <t>上海方耀机电设备有限公司</t>
  </si>
  <si>
    <t>Z20080516</t>
  </si>
  <si>
    <t>BD-ZC-ZGJ-02</t>
  </si>
  <si>
    <t>浙江西菱台钻制造有限公司</t>
  </si>
  <si>
    <t>Z20080517</t>
  </si>
  <si>
    <t>BD-ZC-ZGJ-03</t>
  </si>
  <si>
    <t>Z20080518</t>
  </si>
  <si>
    <t>BD-ZC-ZGJ-04</t>
  </si>
  <si>
    <t>Z20080519</t>
  </si>
  <si>
    <t>BD-ZC-ZGJ-05</t>
  </si>
  <si>
    <t>Z20080520</t>
  </si>
  <si>
    <t>攻丝</t>
  </si>
  <si>
    <t>BD-ZC-ZGJ-06</t>
  </si>
  <si>
    <t>ZS4112</t>
  </si>
  <si>
    <t>Z20080521</t>
  </si>
  <si>
    <t>BD-ZC-ZGJ-07</t>
  </si>
  <si>
    <t>台式攻钻两用机</t>
  </si>
  <si>
    <t>ZS411S</t>
  </si>
  <si>
    <t>上海兆缘机电成套有限公司</t>
  </si>
  <si>
    <t>Z20080522</t>
  </si>
  <si>
    <t>BD-ZC-ZGJ-08</t>
  </si>
  <si>
    <t>ZS4112C</t>
  </si>
  <si>
    <t>Z20080523</t>
  </si>
  <si>
    <t>BD-ZC-ZGJ-09</t>
  </si>
  <si>
    <t>Z20080524</t>
  </si>
  <si>
    <t>BD-ZC-ZGJ-10</t>
  </si>
  <si>
    <t>钻攻两用机</t>
  </si>
  <si>
    <t>Z20080525</t>
  </si>
  <si>
    <t>BD-ZC-ZGJ-11</t>
  </si>
  <si>
    <t>Z20080612</t>
  </si>
  <si>
    <t>BD-ZC-ZGJ-12</t>
  </si>
  <si>
    <t>Z20080613</t>
  </si>
  <si>
    <t>BD-ZC-ZGJ-13</t>
  </si>
  <si>
    <t>Z20080614</t>
  </si>
  <si>
    <t>BD-ZC-ZC-01</t>
  </si>
  <si>
    <t>台式钻床</t>
  </si>
  <si>
    <t>Z512B</t>
  </si>
  <si>
    <t>Z20080615</t>
  </si>
  <si>
    <t>钻孔/倒角/攻丝</t>
  </si>
  <si>
    <t>BD-ZC-ZC-02</t>
  </si>
  <si>
    <t>Z5128-1</t>
  </si>
  <si>
    <t>Z20080616</t>
  </si>
  <si>
    <t>BD-ZC-ZC-03</t>
  </si>
  <si>
    <t>Z521A</t>
  </si>
  <si>
    <t>Z20080617</t>
  </si>
  <si>
    <t>BD-ZC-ZC-04</t>
  </si>
  <si>
    <t>Z516B</t>
  </si>
  <si>
    <t>Z20080618</t>
  </si>
  <si>
    <t>BD-ZC-ZC-05</t>
  </si>
  <si>
    <t>Z20080619</t>
  </si>
  <si>
    <t>BD-ZC-ZC-06</t>
  </si>
  <si>
    <t>Z20080620</t>
  </si>
  <si>
    <t>BD-ZC-ZC-07</t>
  </si>
  <si>
    <t>Z512B-1</t>
  </si>
  <si>
    <t>Z20080621</t>
  </si>
  <si>
    <t>BD-ZC-ZC-08</t>
  </si>
  <si>
    <t>Z516C</t>
  </si>
  <si>
    <t>Z20080622</t>
  </si>
  <si>
    <t>BD-ZC-ZC-09</t>
  </si>
  <si>
    <t>Z20080623</t>
  </si>
  <si>
    <t>BD-ZC-GSJ-01</t>
  </si>
  <si>
    <t>攻丝机</t>
  </si>
  <si>
    <t>16mm</t>
  </si>
  <si>
    <t>Z20080706</t>
  </si>
  <si>
    <t>BD-ZC-GSJ-02</t>
  </si>
  <si>
    <t>WJ-16</t>
  </si>
  <si>
    <t>Z20080707</t>
  </si>
  <si>
    <t>BD-ZC-ZC-10</t>
  </si>
  <si>
    <t>台钻</t>
  </si>
  <si>
    <t>Z512A</t>
  </si>
  <si>
    <t>Z20080708</t>
  </si>
  <si>
    <t>集流管钻孔</t>
  </si>
  <si>
    <t>BD-ZC-ZC-11</t>
  </si>
  <si>
    <t>钻床</t>
  </si>
  <si>
    <t>Z512-3</t>
  </si>
  <si>
    <t>Z20080709</t>
  </si>
  <si>
    <t>BD-ZC-ZC-12</t>
  </si>
  <si>
    <t>Z20080710</t>
  </si>
  <si>
    <t>BD-ZC-ZC-13</t>
  </si>
  <si>
    <t>Z20080711</t>
  </si>
  <si>
    <t>BD-ZC-ZGJ-14</t>
  </si>
  <si>
    <t>ZS4116</t>
  </si>
  <si>
    <t>Z20080712</t>
  </si>
  <si>
    <t>BD-ZC-ZC-14</t>
  </si>
  <si>
    <t>Z20080713</t>
  </si>
  <si>
    <t>部件钻孔</t>
  </si>
  <si>
    <t>BD-ZC-ZC-15</t>
  </si>
  <si>
    <t>Z20080714</t>
  </si>
  <si>
    <t>BD-ZC-ZC-16</t>
  </si>
  <si>
    <t>Z512-2</t>
  </si>
  <si>
    <t>Z20080715</t>
  </si>
  <si>
    <t>BD-ZC-ZC-17</t>
  </si>
  <si>
    <t>Z20080716</t>
  </si>
  <si>
    <t>BD-ZC-ZC-18</t>
  </si>
  <si>
    <t>上海光耀机电有限公司</t>
  </si>
  <si>
    <t>Z20080717</t>
  </si>
  <si>
    <t>钻孔</t>
  </si>
  <si>
    <t>BD-ZC-YAZC-01</t>
  </si>
  <si>
    <t>桌式油压钻床</t>
  </si>
  <si>
    <t>900*700*60</t>
  </si>
  <si>
    <t>YDZZ30</t>
  </si>
  <si>
    <t>青岛速能机械有限公司</t>
  </si>
  <si>
    <t>杭州速捷机械有限公司</t>
  </si>
  <si>
    <t>Z20080718</t>
  </si>
  <si>
    <t>BD-ZC-YAZC-02</t>
  </si>
  <si>
    <t>Z20080719</t>
  </si>
  <si>
    <t>BD-ZC-ZC-19</t>
  </si>
  <si>
    <t>Z20080720</t>
  </si>
  <si>
    <t>共5台型号不详</t>
  </si>
  <si>
    <t>BD-ZC-ZC-20</t>
  </si>
  <si>
    <t>Z20080721</t>
  </si>
  <si>
    <t>BD-ZC-ZC-21</t>
  </si>
  <si>
    <t>Z20080722</t>
  </si>
  <si>
    <t>BD-ZC-ZC-22</t>
  </si>
  <si>
    <t>Z20080723</t>
  </si>
  <si>
    <t>BD-MC-SLJ-01</t>
  </si>
  <si>
    <t>台式砂轮机</t>
  </si>
  <si>
    <t>65*45*60</t>
  </si>
  <si>
    <t>250MM</t>
  </si>
  <si>
    <t>上海盛戈机电设备有限公司</t>
  </si>
  <si>
    <t>M20090606</t>
  </si>
  <si>
    <t>BD-MC-YMJ-01</t>
  </si>
  <si>
    <t>钻头研磨机</t>
  </si>
  <si>
    <t>20*62.30</t>
  </si>
  <si>
    <t>F1-20</t>
  </si>
  <si>
    <t xml:space="preserve">二科 </t>
  </si>
  <si>
    <t>M20090607</t>
  </si>
  <si>
    <t>BD-MC-SLJ-02</t>
  </si>
  <si>
    <t>座式砂轮机</t>
  </si>
  <si>
    <t>M3225</t>
  </si>
  <si>
    <t>M20090608</t>
  </si>
  <si>
    <t>BD-MC-SLJ-03</t>
  </si>
  <si>
    <t>M20090609</t>
  </si>
  <si>
    <t>BD-MC-SLJ-04</t>
  </si>
  <si>
    <t>M20090610</t>
  </si>
  <si>
    <t>打磨/修边</t>
  </si>
  <si>
    <t>BD-MC-MC-01</t>
  </si>
  <si>
    <t>磨床</t>
  </si>
  <si>
    <t>1200*1000*60</t>
  </si>
  <si>
    <t>M-7130</t>
  </si>
  <si>
    <t>M20090611</t>
  </si>
  <si>
    <t>部件磨平</t>
  </si>
  <si>
    <t>BD-MC-MC-02</t>
  </si>
  <si>
    <t>平面磨机</t>
  </si>
  <si>
    <t>1000*900*60</t>
  </si>
  <si>
    <t>BST-618</t>
  </si>
  <si>
    <t>M20090612</t>
  </si>
  <si>
    <t>BD-MC-SLJ-05</t>
  </si>
  <si>
    <t>浙江西湖砂轮机厂</t>
  </si>
  <si>
    <t>M20090613</t>
  </si>
  <si>
    <t>刀具和钻头研磨</t>
  </si>
  <si>
    <t>BD-MC-SLJ-06</t>
  </si>
  <si>
    <t>砂轮机</t>
  </si>
  <si>
    <t>M20090614</t>
  </si>
  <si>
    <t>工具磨削</t>
  </si>
  <si>
    <t>BD-MC-SLJ-07</t>
  </si>
  <si>
    <t>轮式抛光机</t>
  </si>
  <si>
    <t>M20090615</t>
  </si>
  <si>
    <t>BD-MC-SLJ-08</t>
  </si>
  <si>
    <t>空压砂轮机</t>
  </si>
  <si>
    <t>M20090616</t>
  </si>
  <si>
    <t>BD-BZ-CRBZ-01</t>
  </si>
  <si>
    <t>自动预拉伸缠绕包装机</t>
  </si>
  <si>
    <t>1650*900*800</t>
  </si>
  <si>
    <t>T1650-H</t>
  </si>
  <si>
    <t>营销</t>
  </si>
  <si>
    <t>威海乔治大畅包装机械有限公司</t>
  </si>
  <si>
    <t>Q20141016</t>
  </si>
  <si>
    <t>产品包装</t>
  </si>
  <si>
    <t>BD-BZ-QDBJ-01</t>
  </si>
  <si>
    <t>气动打包机</t>
  </si>
  <si>
    <t>20*20*18</t>
  </si>
  <si>
    <t>T-480</t>
  </si>
  <si>
    <t>Q20080916</t>
  </si>
  <si>
    <t>装配芯体打包</t>
  </si>
  <si>
    <t>BD-BZ-QDBJ-02</t>
  </si>
  <si>
    <t>A480/13</t>
  </si>
  <si>
    <t>上海将旭贸易有限公司</t>
  </si>
  <si>
    <t>Q20080917</t>
  </si>
  <si>
    <t>BD-BZ-QDBJ-03</t>
  </si>
  <si>
    <t>Q20080918</t>
  </si>
  <si>
    <t>BD-BZ-QDBJ-04</t>
  </si>
  <si>
    <t>Q20080919</t>
  </si>
  <si>
    <t>BD-BZ-QDBJ-05</t>
  </si>
  <si>
    <t>上海明松包装设备有限公司</t>
  </si>
  <si>
    <t>Q20080920</t>
  </si>
  <si>
    <t>BD-BZ-QDBJ-06</t>
  </si>
  <si>
    <t>Q20081102</t>
  </si>
  <si>
    <t>BD-BZ-QDBJ-07</t>
  </si>
  <si>
    <t>Q20081103</t>
  </si>
  <si>
    <t>BD-BZ-QDBJ-08</t>
  </si>
  <si>
    <t>Q20081104</t>
  </si>
  <si>
    <t>BD-BZ-DBJ-01</t>
  </si>
  <si>
    <t>打包机</t>
  </si>
  <si>
    <t>T480</t>
  </si>
  <si>
    <t>Q20081105</t>
  </si>
  <si>
    <t>BD-BZ-DBJ-02</t>
  </si>
  <si>
    <t>威海昊源包装材料有限公司</t>
  </si>
  <si>
    <t>Q20081106</t>
  </si>
  <si>
    <t>成品包装打包</t>
  </si>
  <si>
    <t>BD-BZ-DBJ-03</t>
  </si>
  <si>
    <t>Q20081107</t>
  </si>
  <si>
    <t>BD-BZ-DBJ-04</t>
  </si>
  <si>
    <t>Q20081108</t>
  </si>
  <si>
    <t>BD-BZ-DBJ-05</t>
  </si>
  <si>
    <t>自动捆包机</t>
  </si>
  <si>
    <t>80*90*80</t>
  </si>
  <si>
    <t>Q20081109</t>
  </si>
  <si>
    <t>BD-BZ-DBJ-06</t>
  </si>
  <si>
    <t>Q20081110</t>
  </si>
  <si>
    <t>BD-BZ-FXJ-01</t>
  </si>
  <si>
    <t>气动封箱机</t>
  </si>
  <si>
    <t>30*20*15</t>
  </si>
  <si>
    <t>Q20081111</t>
  </si>
  <si>
    <t>成品封箱</t>
  </si>
  <si>
    <t>BD-BZ-FXJ-02</t>
  </si>
  <si>
    <t>Q20081112</t>
  </si>
  <si>
    <t>BD-BZ-FXJ-03</t>
  </si>
  <si>
    <t>封箱机</t>
  </si>
  <si>
    <t>Q20081113</t>
  </si>
  <si>
    <t>BD-BZ-FXJ-04</t>
  </si>
  <si>
    <t>Q20081114</t>
  </si>
  <si>
    <t>BD-BZ-FXJ-05</t>
  </si>
  <si>
    <t>上海领星机械设备有限公司</t>
  </si>
  <si>
    <t>Q20081115</t>
  </si>
  <si>
    <t>BD-BZ-FXJ-06</t>
  </si>
  <si>
    <t>Q20081116</t>
  </si>
  <si>
    <t>BD-BZ-FXJ-07</t>
  </si>
  <si>
    <t>Q20081117</t>
  </si>
  <si>
    <t>BD-BZ-FXJ-08</t>
  </si>
  <si>
    <t>Q20081118</t>
  </si>
  <si>
    <t>BD-BZ-DBJ-15</t>
  </si>
  <si>
    <t>工业气动打标机</t>
  </si>
  <si>
    <t>60*50*60</t>
  </si>
  <si>
    <t>XC5-A</t>
  </si>
  <si>
    <t>Q20081119</t>
  </si>
  <si>
    <t>芯体刻字</t>
  </si>
  <si>
    <t>BD-BZ-DBJ-07</t>
  </si>
  <si>
    <t>Q20081120</t>
  </si>
  <si>
    <t>BD-BZ-DBJ-08</t>
  </si>
  <si>
    <t>Q20081121</t>
  </si>
  <si>
    <t>BD-BZ-DBJ-09</t>
  </si>
  <si>
    <t>Q20081122</t>
  </si>
  <si>
    <t>DD-YS-QZJ-01</t>
  </si>
  <si>
    <t>电动单梁起重机</t>
  </si>
  <si>
    <t>40000*3000*40000</t>
  </si>
  <si>
    <t>LD3T-23.3M</t>
  </si>
  <si>
    <t>四科</t>
  </si>
  <si>
    <t>河南宏远起重机械厂</t>
  </si>
  <si>
    <t>Y2000516</t>
  </si>
  <si>
    <t>更换重型模具，盘料的周转</t>
  </si>
  <si>
    <t>BD-YS-CH-01</t>
  </si>
  <si>
    <t>叉车</t>
  </si>
  <si>
    <t>2300*1300*900</t>
  </si>
  <si>
    <t>台励福PD30S</t>
  </si>
  <si>
    <t>Y20090219</t>
  </si>
  <si>
    <t>物料搬运</t>
  </si>
  <si>
    <t>BD-YS-DPCH-01</t>
  </si>
  <si>
    <t>2100*1320*900</t>
  </si>
  <si>
    <t>资材仓库</t>
  </si>
  <si>
    <t>永恒力叉车（上海）有限公司</t>
  </si>
  <si>
    <t>C20120316</t>
  </si>
  <si>
    <t>用于原材料和零部件入库、配料周转用</t>
  </si>
  <si>
    <t>电动搬运车</t>
  </si>
  <si>
    <t>130*20*90</t>
  </si>
  <si>
    <t>2T</t>
  </si>
  <si>
    <t>威海路易机械设备有限公司</t>
  </si>
  <si>
    <t>C20090213</t>
  </si>
  <si>
    <t>BD-YS-YAC-01</t>
  </si>
  <si>
    <t>液压搬运车</t>
  </si>
  <si>
    <t>CBY-3T</t>
  </si>
  <si>
    <t>烟台京山机电设备有限公司</t>
  </si>
  <si>
    <t>Y20080411</t>
  </si>
  <si>
    <t>扁管盘料的周转</t>
  </si>
  <si>
    <t>BD-YS-YAC-02</t>
  </si>
  <si>
    <t>Y20080412</t>
  </si>
  <si>
    <t>BD-YS-YAC-03</t>
  </si>
  <si>
    <t>五科</t>
  </si>
  <si>
    <t>Y20080413</t>
  </si>
  <si>
    <t>纸箱周转</t>
  </si>
  <si>
    <t>BD-YS-YAC-04</t>
  </si>
  <si>
    <t>Y20080414</t>
  </si>
  <si>
    <t>BD-YS-YAC-05</t>
  </si>
  <si>
    <t>Y20080415</t>
  </si>
  <si>
    <t>BD-YS-YAC-06</t>
  </si>
  <si>
    <t>Y20080416</t>
  </si>
  <si>
    <t>BD-YS-YAC-07</t>
  </si>
  <si>
    <t>Y20080417</t>
  </si>
  <si>
    <t>原材料型材库内周转用</t>
  </si>
  <si>
    <t>BD-YS-YAC-08</t>
  </si>
  <si>
    <t>Y20080418</t>
  </si>
  <si>
    <t>零部件压板、支架库内周转用</t>
  </si>
  <si>
    <t>BD-YS-YAC-09</t>
  </si>
  <si>
    <t>Y20080419</t>
  </si>
  <si>
    <t>零部件集流管、蒸发器、辅料库内周转用</t>
  </si>
  <si>
    <t>BD-YS-YAC-10</t>
  </si>
  <si>
    <t>Y20080420</t>
  </si>
  <si>
    <t>零部件边板、五金库内周转用</t>
  </si>
  <si>
    <t>BD-YS-YAC-11</t>
  </si>
  <si>
    <t>Y20080421</t>
  </si>
  <si>
    <t>零部件包转物料库内周转用</t>
  </si>
  <si>
    <t>BD-YS-YAC-12</t>
  </si>
  <si>
    <t>Y20080422</t>
  </si>
  <si>
    <t>物品移动</t>
  </si>
  <si>
    <t>BD-YS-YAC-13</t>
  </si>
  <si>
    <t>3000kg</t>
  </si>
  <si>
    <t>Y20080423</t>
  </si>
  <si>
    <t>BD-YS-YAC-14</t>
  </si>
  <si>
    <t>Y20080424</t>
  </si>
  <si>
    <t>BD-YS-YAC-15</t>
  </si>
  <si>
    <t>液压搬运机</t>
  </si>
  <si>
    <t>Y20080425</t>
  </si>
  <si>
    <t>BD-YS-YAC-16</t>
  </si>
  <si>
    <t>手动液压车</t>
  </si>
  <si>
    <t>液压2T</t>
  </si>
  <si>
    <t>Y20080426</t>
  </si>
  <si>
    <t>运输物料</t>
  </si>
  <si>
    <t>BD-YS-YAC-17</t>
  </si>
  <si>
    <t>Y20080427</t>
  </si>
  <si>
    <t>BD-YS-YAC-18</t>
  </si>
  <si>
    <t>液压平台车</t>
  </si>
  <si>
    <t>140*60*50</t>
  </si>
  <si>
    <t>500KG</t>
  </si>
  <si>
    <t>Y20080428</t>
  </si>
  <si>
    <t>BD-YS-YAC-19</t>
  </si>
  <si>
    <t>液压升降托盘车</t>
  </si>
  <si>
    <t>上海2T</t>
  </si>
  <si>
    <t>Y20080429</t>
  </si>
  <si>
    <t>BD-YS-YAC-20</t>
  </si>
  <si>
    <t>液压车</t>
  </si>
  <si>
    <t>Y20080430</t>
  </si>
  <si>
    <t>移动物品</t>
  </si>
  <si>
    <t>BD-YS-YAC-21</t>
  </si>
  <si>
    <t>Y20080431</t>
  </si>
  <si>
    <t>BD-YS-YAC-22</t>
  </si>
  <si>
    <t>手动升高叉车</t>
  </si>
  <si>
    <t>CTY-1T</t>
  </si>
  <si>
    <t>Y20080432</t>
  </si>
  <si>
    <t>BD-YS-YAC-23</t>
  </si>
  <si>
    <t>CTY-2T</t>
  </si>
  <si>
    <t>Y20080433</t>
  </si>
  <si>
    <t>管带盘料的安装</t>
  </si>
  <si>
    <t>BD-YS-YAC-24</t>
  </si>
  <si>
    <t>20台周转车</t>
  </si>
  <si>
    <t>Y20080434</t>
  </si>
  <si>
    <t>BD-YS-YAC-25</t>
  </si>
  <si>
    <t>平板挂车</t>
  </si>
  <si>
    <t>1400*600*50</t>
  </si>
  <si>
    <t>PT-3</t>
  </si>
  <si>
    <t>山东巨威机械有限公司</t>
  </si>
  <si>
    <t>Y20080435</t>
  </si>
  <si>
    <t>BD-YS-CH-02</t>
  </si>
  <si>
    <t>台励福FD30</t>
  </si>
  <si>
    <t>C20080505</t>
  </si>
  <si>
    <t>BD-YS-DPCH-02</t>
  </si>
  <si>
    <t>TALIF3T</t>
  </si>
  <si>
    <t>C20080716</t>
  </si>
  <si>
    <t>BD-DL-GYG-01</t>
  </si>
  <si>
    <t>计量柜</t>
  </si>
  <si>
    <t>2000*600*500</t>
  </si>
  <si>
    <t>KYN28-12</t>
  </si>
  <si>
    <t>配电室</t>
  </si>
  <si>
    <t>威海鲁能电气有限公司</t>
  </si>
  <si>
    <t>电能计量</t>
  </si>
  <si>
    <t>BD-DL-GYG-02</t>
  </si>
  <si>
    <t>PT兼避雷器柜</t>
  </si>
  <si>
    <t>D2008117</t>
  </si>
  <si>
    <t>防雷击</t>
  </si>
  <si>
    <t>BD-DL-BYQ-01</t>
  </si>
  <si>
    <t>三相树脂绝缘干式电力变压器</t>
  </si>
  <si>
    <t>2500*2000*800</t>
  </si>
  <si>
    <t>SCB10-2000/10</t>
  </si>
  <si>
    <t>南通龙翔电器设备有限公司</t>
  </si>
  <si>
    <t>D2008118</t>
  </si>
  <si>
    <t>电力变送</t>
  </si>
  <si>
    <t>BD-DL-GYG-03</t>
  </si>
  <si>
    <t>落地配电柜</t>
  </si>
  <si>
    <t>800*600*2200</t>
  </si>
  <si>
    <t>空压机房</t>
  </si>
  <si>
    <t>威海新之源机电设备有限公司</t>
  </si>
  <si>
    <t>D2008119</t>
  </si>
  <si>
    <t>BD-DL-GYG-04</t>
  </si>
  <si>
    <t>高压进线柜</t>
  </si>
  <si>
    <t>D2008120</t>
  </si>
  <si>
    <t>电力输入</t>
  </si>
  <si>
    <t>BD-DL-GYG-05</t>
  </si>
  <si>
    <t>变压器柜1#</t>
  </si>
  <si>
    <t>D2008121</t>
  </si>
  <si>
    <t>电力配送</t>
  </si>
  <si>
    <t>BD-DL-GYG-06</t>
  </si>
  <si>
    <t>变压器柜2#</t>
  </si>
  <si>
    <t>D2008122</t>
  </si>
  <si>
    <t>BD-DL-GYG-07</t>
  </si>
  <si>
    <t>低压总开关柜</t>
  </si>
  <si>
    <t>GGD</t>
  </si>
  <si>
    <t>D2008123</t>
  </si>
  <si>
    <t>BD-DL-GYG-08</t>
  </si>
  <si>
    <t>配电设备</t>
  </si>
  <si>
    <t>SCB10-160011010.4KV</t>
  </si>
  <si>
    <t>D2008124</t>
  </si>
  <si>
    <t>BD-DL-GYG-09</t>
  </si>
  <si>
    <t>威海宏能电力配套设备有限公司</t>
  </si>
  <si>
    <t>D2008125</t>
  </si>
  <si>
    <t>BD-DL-GYG-10</t>
  </si>
  <si>
    <t>D2008126</t>
  </si>
  <si>
    <t>BD-DL-GYG-11</t>
  </si>
  <si>
    <t>直流屏</t>
  </si>
  <si>
    <t>D2008127</t>
  </si>
  <si>
    <t>重合闸</t>
  </si>
  <si>
    <t>BD-DL-GYG-12</t>
  </si>
  <si>
    <t>电池屏</t>
  </si>
  <si>
    <t>D2008128</t>
  </si>
  <si>
    <t>BD-DL-GYG-13</t>
  </si>
  <si>
    <t>电容补偿柜</t>
  </si>
  <si>
    <t>D2008129</t>
  </si>
  <si>
    <t>电力补偿</t>
  </si>
  <si>
    <t>BD-DL-GYG-14</t>
  </si>
  <si>
    <t>低压开关柜</t>
  </si>
  <si>
    <t>D2008130</t>
  </si>
  <si>
    <t>BD-DL-GYG-15</t>
  </si>
  <si>
    <t>D2008131</t>
  </si>
  <si>
    <t>BD-DL-GYG-16</t>
  </si>
  <si>
    <t>D2008132</t>
  </si>
  <si>
    <t>BD-DL-GYG-17</t>
  </si>
  <si>
    <t>D2008133</t>
  </si>
  <si>
    <t>BD-DL-GYG-18</t>
  </si>
  <si>
    <t>D2008134</t>
  </si>
  <si>
    <t>BD-DL-GYG-19</t>
  </si>
  <si>
    <t>D2008135</t>
  </si>
  <si>
    <t>BD-DL-GYG-20</t>
  </si>
  <si>
    <t>低压计量柜</t>
  </si>
  <si>
    <t>D2008136</t>
  </si>
  <si>
    <t>BD-DL-GYG-21</t>
  </si>
  <si>
    <t>配电柜</t>
  </si>
  <si>
    <t>BD-00-16.17.18</t>
  </si>
  <si>
    <t>D2008137</t>
  </si>
  <si>
    <t>BD-DL-GYG-22</t>
  </si>
  <si>
    <t>D2008138</t>
  </si>
  <si>
    <t>BD-DL-GYG-23</t>
  </si>
  <si>
    <t>烟台长城电器自动化设备有限公司</t>
  </si>
  <si>
    <t>D2008139</t>
  </si>
  <si>
    <t>BD-DL-GYG-24</t>
  </si>
  <si>
    <t>配电柜2台 630A  1500A</t>
  </si>
  <si>
    <t>800*600*2200/600*600*2200</t>
  </si>
  <si>
    <t>D2008140</t>
  </si>
  <si>
    <t>BD-DL-GYG-25</t>
  </si>
  <si>
    <t>D2008141</t>
  </si>
  <si>
    <t>BD-DL-GYG-26</t>
  </si>
  <si>
    <t>D2008142</t>
  </si>
  <si>
    <t>BD-DL-GDBH-01</t>
  </si>
  <si>
    <t>光电保护</t>
  </si>
  <si>
    <t>50*20*60</t>
  </si>
  <si>
    <t>STF-0640</t>
  </si>
  <si>
    <t>烟台市亚东机床展销中心</t>
  </si>
  <si>
    <t>D2008143</t>
  </si>
  <si>
    <t>BD-DL-GDBH-02</t>
  </si>
  <si>
    <t>D2008144</t>
  </si>
  <si>
    <t>BD-DL-GDBH-03</t>
  </si>
  <si>
    <t>D2008145</t>
  </si>
  <si>
    <t>BD-DL-GDBH-04</t>
  </si>
  <si>
    <t>D2008146</t>
  </si>
  <si>
    <t>BD-DL-GDBH-05</t>
  </si>
  <si>
    <t>D2008147</t>
  </si>
  <si>
    <t>BD-DL-GDBH-06</t>
  </si>
  <si>
    <t>D2008148</t>
  </si>
  <si>
    <t>BD-DL-GDBH-07</t>
  </si>
  <si>
    <t>STF-0840</t>
  </si>
  <si>
    <t>D2008149</t>
  </si>
  <si>
    <t>BD-DL-GDBH-08</t>
  </si>
  <si>
    <t>D2008150</t>
  </si>
  <si>
    <t>BD-DL-GYG-27</t>
  </si>
  <si>
    <t>电表箱</t>
  </si>
  <si>
    <t>D2008151</t>
  </si>
  <si>
    <t>BD-DL-GYG-28</t>
  </si>
  <si>
    <t>计量手车</t>
  </si>
  <si>
    <t>100/5</t>
  </si>
  <si>
    <t>D2008152</t>
  </si>
  <si>
    <t>BD-DL-GYG-29</t>
  </si>
  <si>
    <t>电压互感器</t>
  </si>
  <si>
    <t>20VA</t>
  </si>
  <si>
    <t>D2008153</t>
  </si>
  <si>
    <t>BD-DL-DYG-01</t>
  </si>
  <si>
    <t>D2008154</t>
  </si>
  <si>
    <t>BD-DL-DYG-02</t>
  </si>
  <si>
    <t>D2008155</t>
  </si>
  <si>
    <t>BD-DL-DYG-03</t>
  </si>
  <si>
    <t>D2008156</t>
  </si>
  <si>
    <t>BD-DL-DYG-04</t>
  </si>
  <si>
    <t>D2008157</t>
  </si>
  <si>
    <t>BD-DL-DYG-05</t>
  </si>
  <si>
    <t>D2008158</t>
  </si>
  <si>
    <t>BD-DL-DYG-06</t>
  </si>
  <si>
    <t>D2008159</t>
  </si>
  <si>
    <t>BD-DL-DYG-07</t>
  </si>
  <si>
    <t>D2008160</t>
  </si>
  <si>
    <t>BD-DL-DYG-08</t>
  </si>
  <si>
    <t>D2008161</t>
  </si>
  <si>
    <t>BD-DL-GYG-30</t>
  </si>
  <si>
    <t>计量互感器</t>
  </si>
  <si>
    <t>D2008162</t>
  </si>
  <si>
    <t>BD-ZX-GDYSJ-01</t>
  </si>
  <si>
    <t>高档印刷机</t>
  </si>
  <si>
    <t>3450*1000*900</t>
  </si>
  <si>
    <t>河北省东光东盛包装机械制造有限公司</t>
  </si>
  <si>
    <t>Z2000809</t>
  </si>
  <si>
    <t>纸箱印刷及槽口的制作</t>
  </si>
  <si>
    <t>BD-ZX-FQYHJ-01</t>
  </si>
  <si>
    <t>薄刀分切压痕机</t>
  </si>
  <si>
    <t>2500*1000*800</t>
  </si>
  <si>
    <t>BYF-2500</t>
  </si>
  <si>
    <t>河北省东光东盛纸箱机械有限公司</t>
  </si>
  <si>
    <t>Z2000810</t>
  </si>
  <si>
    <t>纸板的分切压线制作</t>
  </si>
  <si>
    <t>BD-ZX-FQYXJ-01</t>
  </si>
  <si>
    <t>薄刀分切压线机</t>
  </si>
  <si>
    <t>Z2000811</t>
  </si>
  <si>
    <t>BD-ZX-YXJ-01</t>
  </si>
  <si>
    <t>平压压痕切线机</t>
  </si>
  <si>
    <t>1400*1000*600</t>
  </si>
  <si>
    <t>PYQ-1400</t>
  </si>
  <si>
    <t>上海宇盛压缩机械有限公司</t>
  </si>
  <si>
    <t>东光县兴国纸箱机械有限公司</t>
  </si>
  <si>
    <t>Z2000812</t>
  </si>
  <si>
    <t>内衬的模切制作</t>
  </si>
  <si>
    <t>BD-ZX-YXJ-02</t>
  </si>
  <si>
    <t>1500*1000*700</t>
  </si>
  <si>
    <t>Z2000813</t>
  </si>
  <si>
    <t>BD-ZX-MQJ-01</t>
  </si>
  <si>
    <t>模切机</t>
  </si>
  <si>
    <t>2000*1000*700</t>
  </si>
  <si>
    <t>Z2000814</t>
  </si>
  <si>
    <t>BD-ZX-YXJ-03</t>
  </si>
  <si>
    <t>平板压痕机</t>
  </si>
  <si>
    <t>Z2000815</t>
  </si>
  <si>
    <t>BD-ZX-MQJ-02</t>
  </si>
  <si>
    <t>平台模切机</t>
  </si>
  <si>
    <t>Z2000816</t>
  </si>
  <si>
    <t>BD-ZH-DXJ-01</t>
  </si>
  <si>
    <t>钉箱机</t>
  </si>
  <si>
    <t>DZX1200</t>
  </si>
  <si>
    <t>河北省东光东盛纸箱机械厂</t>
  </si>
  <si>
    <t>Z2000817</t>
  </si>
  <si>
    <t>纸板的钉装</t>
  </si>
  <si>
    <t>BD-ZH-DXJ-02</t>
  </si>
  <si>
    <t>Z2000818</t>
  </si>
  <si>
    <t>BD-ZH-DXJ-03</t>
  </si>
  <si>
    <t>瓦楞纸箱板订箱机</t>
  </si>
  <si>
    <t>Z2000819</t>
  </si>
  <si>
    <t>BD-ZX-SLQJ-01</t>
  </si>
  <si>
    <t>四联切角机</t>
  </si>
  <si>
    <t>QJ-1200</t>
  </si>
  <si>
    <t>Z2000820</t>
  </si>
  <si>
    <t>衬板切角制作</t>
  </si>
  <si>
    <t>BD-ZX-JC-01</t>
  </si>
  <si>
    <t>锯床</t>
  </si>
  <si>
    <t>1200*900*600</t>
  </si>
  <si>
    <t>J-1200C</t>
  </si>
  <si>
    <t>Z2000821</t>
  </si>
  <si>
    <t>内衬模板的制作</t>
  </si>
  <si>
    <t>BD-ZX-SJJ-01</t>
  </si>
  <si>
    <t>上胶机</t>
  </si>
  <si>
    <t>上海驻林皮革机械有限公司</t>
  </si>
  <si>
    <t>Z2000822</t>
  </si>
  <si>
    <t>BD-ZX-BDP-01</t>
  </si>
  <si>
    <t>薄刀片</t>
  </si>
  <si>
    <t>20*30*6</t>
  </si>
  <si>
    <t>Z2000823</t>
  </si>
  <si>
    <t>BD-BG-LGYCJ-01</t>
  </si>
  <si>
    <t>conform s315 型无轴式铝管挤压生产设备</t>
  </si>
  <si>
    <t>8560*1850</t>
  </si>
  <si>
    <t>S315</t>
  </si>
  <si>
    <t>上海必达意线材设备有限公司</t>
  </si>
  <si>
    <t>Y2000506</t>
  </si>
  <si>
    <t>扁管加工成型</t>
  </si>
  <si>
    <t>BD-BG-LGYCJ-02</t>
  </si>
  <si>
    <t>Y2000507</t>
  </si>
  <si>
    <t>BD-BG-QDJ-01</t>
  </si>
  <si>
    <t>高速双根扁管校直定尺下料机</t>
  </si>
  <si>
    <t>5260*600*90</t>
  </si>
  <si>
    <t>W16-30</t>
  </si>
  <si>
    <t>沈阳汇智精密机械有限公司</t>
  </si>
  <si>
    <t>Y2000508</t>
  </si>
  <si>
    <t>铝扁管校直、切断</t>
  </si>
  <si>
    <t>BD-BG-QDJ-02</t>
  </si>
  <si>
    <t>切削金属用数控机床</t>
  </si>
  <si>
    <t>ASIA JUNG GONG</t>
  </si>
  <si>
    <t>Y2000509</t>
  </si>
  <si>
    <t>BD-BG-QDJ-03</t>
  </si>
  <si>
    <t>扁管下料机</t>
  </si>
  <si>
    <t>Y2000510</t>
  </si>
  <si>
    <t>BD-BG-PXJ-01</t>
  </si>
  <si>
    <t>精细喷锌设备</t>
  </si>
  <si>
    <t>600*600*400</t>
  </si>
  <si>
    <t>LSARC250+LSD10SF</t>
  </si>
  <si>
    <t>上海良时涂装设备有限公司</t>
  </si>
  <si>
    <t>Y2000511</t>
  </si>
  <si>
    <t>铝扁管表面喷漆</t>
  </si>
  <si>
    <t>BD-BG-PXJ-02</t>
  </si>
  <si>
    <t>Y2000512</t>
  </si>
  <si>
    <t>BD-BG-LGSXJ-01</t>
  </si>
  <si>
    <t>铝杆刷洗机</t>
  </si>
  <si>
    <t>300*500*400</t>
  </si>
  <si>
    <t>常州艾邦机械科技有限公司</t>
  </si>
  <si>
    <t>Y2000513</t>
  </si>
  <si>
    <t>清洗铝杆</t>
  </si>
  <si>
    <t>BD-BG-LGSXJ-02</t>
  </si>
  <si>
    <t>Y2000514</t>
  </si>
  <si>
    <t>BD-BG-LGSXJ-03</t>
  </si>
  <si>
    <t>Y2000515</t>
  </si>
  <si>
    <t>BD-BG-LGSXJ-04</t>
  </si>
  <si>
    <t>BD-BG-DZL-01</t>
  </si>
  <si>
    <t>箱式电阻炉</t>
  </si>
  <si>
    <t>800*700*900</t>
  </si>
  <si>
    <t>SX2-15-9</t>
  </si>
  <si>
    <t>Y2000517</t>
  </si>
  <si>
    <t>铝杆及模具的预热使用</t>
  </si>
  <si>
    <t>BD-BG-RJL-01</t>
  </si>
  <si>
    <t xml:space="preserve">溶解炉 1台+液压站1套_x000D_
</t>
  </si>
  <si>
    <t>750*560*400</t>
  </si>
  <si>
    <t>BD-BWSX-001</t>
  </si>
  <si>
    <t>威海经济技术开发区亚特机电仪表经销处</t>
  </si>
  <si>
    <t>Y2000518</t>
  </si>
  <si>
    <t>模具的保养使用</t>
  </si>
  <si>
    <t>BD-BG-ZBJ-01</t>
  </si>
  <si>
    <t>砸边机</t>
  </si>
  <si>
    <t>900*700*900</t>
  </si>
  <si>
    <t>BD-QB-001</t>
  </si>
  <si>
    <t>辽宁阜新东升制冷空调设备厂</t>
  </si>
  <si>
    <t>Y2000519</t>
  </si>
  <si>
    <t>管带产品切边使用</t>
  </si>
  <si>
    <t>BD-BG-SXKLJ-01</t>
  </si>
  <si>
    <t>蛇形管开料机</t>
  </si>
  <si>
    <t>4500*900*60</t>
  </si>
  <si>
    <t>BD-KL-001</t>
  </si>
  <si>
    <t>Y2000520</t>
  </si>
  <si>
    <t>管带产品盘料放线使用</t>
  </si>
  <si>
    <t>BD-BG-SXLZJ-01</t>
  </si>
  <si>
    <t>蛇形管拉直机</t>
  </si>
  <si>
    <t>BD-LZ-001</t>
  </si>
  <si>
    <t>Y2000521</t>
  </si>
  <si>
    <t>管带产品前期校直</t>
  </si>
  <si>
    <t>BD-BG-MCJCJ-01</t>
  </si>
  <si>
    <t>脉冲集尘机</t>
  </si>
  <si>
    <t>3000*2500*3000</t>
  </si>
  <si>
    <t>CB-CYJ-G-001</t>
  </si>
  <si>
    <t>Y2000522</t>
  </si>
  <si>
    <t>过滤袋的反吹使用</t>
  </si>
  <si>
    <t>Y2000523</t>
  </si>
  <si>
    <t>BD-CS-GZY-01</t>
  </si>
  <si>
    <t>钎焊炉温跟踪仪</t>
  </si>
  <si>
    <t>SMT-7-128-800-K</t>
  </si>
  <si>
    <t>北京赛维美高科技有限公司</t>
  </si>
  <si>
    <t>C20090409</t>
  </si>
  <si>
    <t>钎焊炉温测量</t>
  </si>
  <si>
    <t>BD-CS-JGCJY-01</t>
  </si>
  <si>
    <t>激光测径仪</t>
  </si>
  <si>
    <t>LDM50XY</t>
  </si>
  <si>
    <t>郑州市明锐电子科技有限公司</t>
  </si>
  <si>
    <t>C20131206</t>
  </si>
  <si>
    <t>扁管尺寸检测</t>
  </si>
  <si>
    <t>BD-CS-JGCJY-02</t>
  </si>
  <si>
    <t>50*60*85</t>
  </si>
  <si>
    <t>C20131207</t>
  </si>
  <si>
    <t>BD-CS-JGCJY-03</t>
  </si>
  <si>
    <t>库房</t>
  </si>
  <si>
    <t>C20131208</t>
  </si>
  <si>
    <t>BD-CS-JGCJY-04</t>
  </si>
  <si>
    <t>C20131209</t>
  </si>
  <si>
    <t>BD-CS-BP[SYJ-01</t>
  </si>
  <si>
    <t>微通道扁管耐压爆破实验机</t>
  </si>
  <si>
    <t>1200*600*500</t>
  </si>
  <si>
    <t>TCW-33E</t>
  </si>
  <si>
    <t>无锡凯博易机电科技有限公司</t>
  </si>
  <si>
    <t>C20131210</t>
  </si>
  <si>
    <t>扁管爆破压力确认</t>
  </si>
  <si>
    <t>BD-CS-WLTS-01</t>
  </si>
  <si>
    <t>涡流探伤系统配件</t>
  </si>
  <si>
    <t>1200*500*260</t>
  </si>
  <si>
    <t>南京润奇检测仪器有限公司</t>
  </si>
  <si>
    <t>C20131211</t>
  </si>
  <si>
    <t>BD-CS-FXRJ-01</t>
  </si>
  <si>
    <t>天瑞x荧光光谱仪厚度分析软件</t>
  </si>
  <si>
    <t>20*0*20</t>
  </si>
  <si>
    <t>江苏天瑞仪器股份有限公司</t>
  </si>
  <si>
    <t>C20131212</t>
  </si>
  <si>
    <t>BD-CS-HJSB-01</t>
  </si>
  <si>
    <t>氦检设备</t>
  </si>
  <si>
    <t>3460*2800*1200</t>
  </si>
  <si>
    <t>SFZ-344</t>
  </si>
  <si>
    <t>合肥皖仪科技有限公司</t>
  </si>
  <si>
    <t>C20090203</t>
  </si>
  <si>
    <t>氦气检漏</t>
  </si>
  <si>
    <t>BD-CS-HJHS-01</t>
  </si>
  <si>
    <t>充氦及回收系统</t>
  </si>
  <si>
    <t>2800*900*1100</t>
  </si>
  <si>
    <t>WHY-531</t>
  </si>
  <si>
    <t>C20090204</t>
  </si>
  <si>
    <t>BD-CS-TYY-01</t>
  </si>
  <si>
    <t>检验投影仪</t>
  </si>
  <si>
    <t>60*80*90</t>
  </si>
  <si>
    <t>YXC-2010</t>
  </si>
  <si>
    <t>品质部</t>
  </si>
  <si>
    <t>无锡普雷迅光学一起有限公司</t>
  </si>
  <si>
    <t>C20090406</t>
  </si>
  <si>
    <t>BD-CS-YWSYJ-01</t>
  </si>
  <si>
    <t>盐雾腐蚀试验箱</t>
  </si>
  <si>
    <t>1200*1800*600</t>
  </si>
  <si>
    <t>YWQ050</t>
  </si>
  <si>
    <t>上海宏泽试验设备有限公司</t>
  </si>
  <si>
    <t>C20090407</t>
  </si>
  <si>
    <t>BD-CS-YWSYJ-02</t>
  </si>
  <si>
    <t>BG/SP-D</t>
  </si>
  <si>
    <t>上海博工实验设备制造厂</t>
  </si>
  <si>
    <t>C20090408</t>
  </si>
  <si>
    <t>BD-CS-GPY-01</t>
  </si>
  <si>
    <t>能量色散x荧光光谱仪</t>
  </si>
  <si>
    <t>600*300*500</t>
  </si>
  <si>
    <t>EDX600</t>
  </si>
  <si>
    <t>产品喷锌厚度测量</t>
  </si>
  <si>
    <t>BD-CS-CLY-01</t>
  </si>
  <si>
    <t>GV系列光学影像坐标测量仪</t>
  </si>
  <si>
    <t>750*650*400</t>
  </si>
  <si>
    <t>GV-2010M-2D(手动）</t>
  </si>
  <si>
    <t>C20090410</t>
  </si>
  <si>
    <t>产品及模具内部横截面的测量</t>
  </si>
  <si>
    <t>BD-CS-XWJ-01</t>
  </si>
  <si>
    <t>金相显微镜</t>
  </si>
  <si>
    <t>560*450*600</t>
  </si>
  <si>
    <t>MR5000</t>
  </si>
  <si>
    <t>C20090411</t>
  </si>
  <si>
    <t>产品金相结构分析使用</t>
  </si>
  <si>
    <t>BD-CS-XQJ-01</t>
  </si>
  <si>
    <t>金相镶嵌机</t>
  </si>
  <si>
    <t>356*450*300</t>
  </si>
  <si>
    <t>XQ-2B</t>
  </si>
  <si>
    <t>莱州市蔚仪试验器械制造有限公司</t>
  </si>
  <si>
    <t>C20090412</t>
  </si>
  <si>
    <t>金相试料的制作</t>
  </si>
  <si>
    <t>BD-CS-MPJ-01</t>
  </si>
  <si>
    <t>金相磨抛机</t>
  </si>
  <si>
    <t>500*260*120</t>
  </si>
  <si>
    <t>MP-2</t>
  </si>
  <si>
    <t>C20090413</t>
  </si>
  <si>
    <t>BD-CS-QGJ-01</t>
  </si>
  <si>
    <t>金相切割机</t>
  </si>
  <si>
    <t>560*450*120</t>
  </si>
  <si>
    <t>Q-2A</t>
  </si>
  <si>
    <t>C20090414</t>
  </si>
  <si>
    <t>BD-CS-YDJ-01</t>
  </si>
  <si>
    <t>数显洛氏硬度计</t>
  </si>
  <si>
    <t>70*60*90</t>
  </si>
  <si>
    <t>HRS-150</t>
  </si>
  <si>
    <t>上海精密仪器仪表有限公司</t>
  </si>
  <si>
    <t>C20090415</t>
  </si>
  <si>
    <t>BD-CS-BP-01</t>
  </si>
  <si>
    <t>爆破压力泵</t>
  </si>
  <si>
    <t>800*960*950</t>
  </si>
  <si>
    <t>SY4000A</t>
  </si>
  <si>
    <t>莱阳试压泵厂</t>
  </si>
  <si>
    <t>C20090416</t>
  </si>
  <si>
    <t>BD-CS-DLSPT-01</t>
  </si>
  <si>
    <t>大理石检验平台</t>
  </si>
  <si>
    <t>1000*1600*200</t>
  </si>
  <si>
    <t>泊头市振凯工量具有限公司</t>
  </si>
  <si>
    <t>C20090417</t>
  </si>
  <si>
    <t>BD-CS-DLSPT-02</t>
  </si>
  <si>
    <t>大理石校检平台</t>
  </si>
  <si>
    <t>C20090418</t>
  </si>
  <si>
    <t>BD-CS-DLSPT-03</t>
  </si>
  <si>
    <t>C20090419</t>
  </si>
  <si>
    <t>BD-CS-DLSPT-04</t>
  </si>
  <si>
    <t>C20090420</t>
  </si>
  <si>
    <t>BD-CS-DLSPT-05</t>
  </si>
  <si>
    <t>C20090421</t>
  </si>
  <si>
    <t>BD-CS-DLSPT-06</t>
  </si>
  <si>
    <t>C20090422</t>
  </si>
  <si>
    <t>BD-CS-YWSYJ-03</t>
  </si>
  <si>
    <t>YWQ-050</t>
  </si>
  <si>
    <t>C20090423</t>
  </si>
  <si>
    <t>BD-CL-JLGCX-01</t>
  </si>
  <si>
    <t>集流管成型机</t>
  </si>
  <si>
    <t>2200*1000*900</t>
  </si>
  <si>
    <t>PLC-100T</t>
  </si>
  <si>
    <t>辽宁阜新东升制冷空调设备有限公司</t>
  </si>
  <si>
    <t>c20100616</t>
  </si>
  <si>
    <t>集流管压槽</t>
  </si>
  <si>
    <t>BD-CL-JLGCX-02</t>
  </si>
  <si>
    <t>c20100617</t>
  </si>
  <si>
    <t>BD-CL-JLGCX-03</t>
  </si>
  <si>
    <t>c20100618</t>
  </si>
  <si>
    <t>BD-CL-JLGCX-04</t>
  </si>
  <si>
    <t>c20100619</t>
  </si>
  <si>
    <t>BD-CL-JLGCX-05</t>
  </si>
  <si>
    <t>c20100620</t>
  </si>
  <si>
    <t>BD-CL-JLGCX-06</t>
  </si>
  <si>
    <t>c20100621</t>
  </si>
  <si>
    <t>BD-CL-JLGCX-07</t>
  </si>
  <si>
    <t>c20100622</t>
  </si>
  <si>
    <t>BD-CL-JLGCX-08</t>
  </si>
  <si>
    <t>JLG-2-700</t>
  </si>
  <si>
    <t>c20100623</t>
  </si>
  <si>
    <t>BD-CL-JLGSG-01</t>
  </si>
  <si>
    <t>双根集流管成型机</t>
  </si>
  <si>
    <t>2800*1000*900</t>
  </si>
  <si>
    <t>c20100624</t>
  </si>
  <si>
    <t>BD-CL-JLGKZJ-01</t>
  </si>
  <si>
    <t>数控集液管隔板槽切割机</t>
  </si>
  <si>
    <t>1200*1000*800</t>
  </si>
  <si>
    <t>KCJ-P-1</t>
  </si>
  <si>
    <t>c20100625</t>
  </si>
  <si>
    <t>集流管切槽</t>
  </si>
  <si>
    <t>BD-CL-JLGKZJ-02</t>
  </si>
  <si>
    <t>数控集流管开槽机</t>
  </si>
  <si>
    <t>KCJ-S-4</t>
  </si>
  <si>
    <t>c20080306</t>
  </si>
  <si>
    <t>BD-CL-JLGKZJ-03</t>
  </si>
  <si>
    <t>集流管开槽机</t>
  </si>
  <si>
    <t>c20080307</t>
  </si>
  <si>
    <t>BD-CL-JLGKZJ-04</t>
  </si>
  <si>
    <t>c20080308</t>
  </si>
  <si>
    <t>BD-CL-JLGKZJ-05</t>
  </si>
  <si>
    <t>ZJ301</t>
  </si>
  <si>
    <t>c20080309</t>
  </si>
  <si>
    <t>BD-CL-JLGKZJ-06</t>
  </si>
  <si>
    <t>c20080310</t>
  </si>
  <si>
    <t>BD-CL-WGJ-01</t>
  </si>
  <si>
    <t>自动弯管机</t>
  </si>
  <si>
    <t>1600*1200*800</t>
  </si>
  <si>
    <t>CNC20</t>
  </si>
  <si>
    <t>台湾乔升机械股份有限公司</t>
  </si>
  <si>
    <t>c20080311</t>
  </si>
  <si>
    <t>弯管</t>
  </si>
  <si>
    <t>BD-CL-WGJ-02</t>
  </si>
  <si>
    <t>CNC18</t>
  </si>
  <si>
    <t>c20080312</t>
  </si>
  <si>
    <t>BD-CL-XYJ-01</t>
  </si>
  <si>
    <t>管端旋压机</t>
  </si>
  <si>
    <t>1300*1000*900</t>
  </si>
  <si>
    <t>DG-3</t>
  </si>
  <si>
    <t>上海卓狮机电设备</t>
  </si>
  <si>
    <t>c20080313</t>
  </si>
  <si>
    <t>弯管旋压</t>
  </si>
  <si>
    <t>BD-CL-XYJ-02</t>
  </si>
  <si>
    <t>旋压机</t>
  </si>
  <si>
    <t>XY300</t>
  </si>
  <si>
    <t>c20080314</t>
  </si>
  <si>
    <t>BD-CL-DTJ-01</t>
  </si>
  <si>
    <t>管端墩头机</t>
  </si>
  <si>
    <t>1200*1200*1000</t>
  </si>
  <si>
    <t>DG-33-7</t>
  </si>
  <si>
    <t>上海三奥机电有限公司</t>
  </si>
  <si>
    <t>c20080315</t>
  </si>
  <si>
    <t>弯管墩头</t>
  </si>
  <si>
    <t>BD-CL-DTJ-02</t>
  </si>
  <si>
    <t>墩头机</t>
  </si>
  <si>
    <t>DJ-3-7</t>
  </si>
  <si>
    <t>博奥（上海）管材成型技术有限公司</t>
  </si>
  <si>
    <t>c20080316</t>
  </si>
  <si>
    <t>BD-CL-DTJ-03</t>
  </si>
  <si>
    <t>c20080317</t>
  </si>
  <si>
    <t>BD-CL-DTJ-04</t>
  </si>
  <si>
    <t>镦头机</t>
  </si>
  <si>
    <t>c20080318</t>
  </si>
  <si>
    <t>BD-CL-DTJ-05</t>
  </si>
  <si>
    <t>c20080319</t>
  </si>
  <si>
    <t>BD-CL-DTJ-06</t>
  </si>
  <si>
    <t>c20080320</t>
  </si>
  <si>
    <t>BD-CL-GDCXJ-01</t>
  </si>
  <si>
    <t>管端成型机</t>
  </si>
  <si>
    <t>BD-WGJ-007</t>
  </si>
  <si>
    <t>上结机械有限公司</t>
  </si>
  <si>
    <t>c20080321</t>
  </si>
  <si>
    <t>BD-CL-GDCXJ-02</t>
  </si>
  <si>
    <t>BD-WGJ-008</t>
  </si>
  <si>
    <t>c20090712</t>
  </si>
  <si>
    <t>BD-CL-SDWGJ-01</t>
  </si>
  <si>
    <t>手工弯管机</t>
  </si>
  <si>
    <t>60*60*80</t>
  </si>
  <si>
    <t>BD-WGJ-002</t>
  </si>
  <si>
    <t>c20090713</t>
  </si>
  <si>
    <t>BD-CL-SDWGJ-02</t>
  </si>
  <si>
    <t>BD-WGJ-003</t>
  </si>
  <si>
    <t>c20090714</t>
  </si>
  <si>
    <t>BD-CL-SDWGJ-03</t>
  </si>
  <si>
    <t>BD-WGJ-006</t>
  </si>
  <si>
    <t>c20090715</t>
  </si>
  <si>
    <t>BD-CL-SDWGJ-04</t>
  </si>
  <si>
    <t>c20090716</t>
  </si>
  <si>
    <t>BD-CL-SDWGJ-05</t>
  </si>
  <si>
    <t>c20090717</t>
  </si>
  <si>
    <t>BD-CL-SDWGJ-06</t>
  </si>
  <si>
    <t>c20090718</t>
  </si>
  <si>
    <t>BD-CL-SDWGJ-07</t>
  </si>
  <si>
    <t>c20090719</t>
  </si>
  <si>
    <t>BD-CL-SDWGJ-08</t>
  </si>
  <si>
    <t>c20090720</t>
  </si>
  <si>
    <t>BD-CL-SDWGJ-09</t>
  </si>
  <si>
    <t>c20090721</t>
  </si>
  <si>
    <t>BD-CL-SDWGJ-10</t>
  </si>
  <si>
    <t>c20090722</t>
  </si>
  <si>
    <t>BD-CL-SDWGJ-11</t>
  </si>
  <si>
    <t>c20090723</t>
  </si>
  <si>
    <t>BD-CL-SDWGJ-12</t>
  </si>
  <si>
    <t>弯管机</t>
  </si>
  <si>
    <t>BD-WGJ-001</t>
  </si>
  <si>
    <t>c20090724</t>
  </si>
  <si>
    <t>BD-CL-SDWGJ-13</t>
  </si>
  <si>
    <t>BD-WGJ-004</t>
  </si>
  <si>
    <t>上海昊熠机械制造有限公司</t>
  </si>
  <si>
    <t>c20090725</t>
  </si>
  <si>
    <t>BD-CL-SDWGJ-14</t>
  </si>
  <si>
    <t>BD-WGJ-005</t>
  </si>
  <si>
    <t>c20090726</t>
  </si>
  <si>
    <t>BD-CL-XQJ-01</t>
  </si>
  <si>
    <t>斜切锯</t>
  </si>
  <si>
    <t>Q230</t>
  </si>
  <si>
    <t>c20090318</t>
  </si>
  <si>
    <t>管路切断</t>
  </si>
  <si>
    <t>BD-CL-SDWGJ-15</t>
  </si>
  <si>
    <t>半自动弯管机</t>
  </si>
  <si>
    <t>BD-WG-001</t>
  </si>
  <si>
    <t>c20080717</t>
  </si>
  <si>
    <t>管带产品的折弯制作(蛇形弯管机)</t>
  </si>
  <si>
    <t>BD-CL-CPJ-01</t>
  </si>
  <si>
    <t>冷气翅片成型机</t>
  </si>
  <si>
    <t>2600*1200*800</t>
  </si>
  <si>
    <t>LGDJ／KH</t>
  </si>
  <si>
    <t>辽宁东升精机有限公司</t>
  </si>
  <si>
    <t>c20080718</t>
  </si>
  <si>
    <t>翅片加工</t>
  </si>
  <si>
    <t>BD-CL-CPJ-02</t>
  </si>
  <si>
    <t>翅片成型机</t>
  </si>
  <si>
    <t>天津开发区拓展机械工程有限公司</t>
  </si>
  <si>
    <t>c20080719</t>
  </si>
  <si>
    <t>BD-CL-CPJ-03</t>
  </si>
  <si>
    <t>翅片机</t>
  </si>
  <si>
    <t>M-13</t>
  </si>
  <si>
    <t>c20080720</t>
  </si>
  <si>
    <t>BD-CL-CPJ-04</t>
  </si>
  <si>
    <t>c20080721</t>
  </si>
  <si>
    <t>BD-CL-CPJ-05</t>
  </si>
  <si>
    <t>c20080722</t>
  </si>
  <si>
    <t>BD-CL-CPJ-06</t>
  </si>
  <si>
    <t>M13</t>
  </si>
  <si>
    <t>c20080723</t>
  </si>
  <si>
    <t>BD-CL-CPJ-07</t>
  </si>
  <si>
    <t>c20080724</t>
  </si>
  <si>
    <t>BD-CL-CPJ-08</t>
  </si>
  <si>
    <t>c20080725</t>
  </si>
  <si>
    <t>BD-CL-CPJ-09</t>
  </si>
  <si>
    <t>c20080726</t>
  </si>
  <si>
    <t>BD-CL-CPJ-10</t>
  </si>
  <si>
    <t>铝翅片滚带机</t>
  </si>
  <si>
    <t>8mm</t>
  </si>
  <si>
    <t>c20080727</t>
  </si>
  <si>
    <t>BD-CL-CPJ-11</t>
  </si>
  <si>
    <t>c20080728</t>
  </si>
  <si>
    <t>BD-CL-CXJ-01</t>
  </si>
  <si>
    <t>成型机</t>
  </si>
  <si>
    <t>450*620*90</t>
  </si>
  <si>
    <t>c20080729</t>
  </si>
  <si>
    <t>BD-CL-FRJ-01</t>
  </si>
  <si>
    <t>工业缝纫机</t>
  </si>
  <si>
    <t>650*850*60</t>
  </si>
  <si>
    <t>威海市云剑缝纫机有限公司</t>
  </si>
  <si>
    <t>c20080730</t>
  </si>
  <si>
    <t>c20080801</t>
  </si>
  <si>
    <t>BD-CL-XQJ-02</t>
  </si>
  <si>
    <t>斜切据</t>
  </si>
  <si>
    <t>80*50*40</t>
  </si>
  <si>
    <t>c20080802</t>
  </si>
  <si>
    <t>BD-CL-XQJ-03</t>
  </si>
  <si>
    <t>c20080803</t>
  </si>
  <si>
    <t>BD-CL-XQJ-04</t>
  </si>
  <si>
    <t>c20080804</t>
  </si>
  <si>
    <t>BD-ZP-MYJ-01</t>
  </si>
  <si>
    <t>铆压机</t>
  </si>
  <si>
    <t>BD2011302</t>
  </si>
  <si>
    <t>BD-ZP-MYJ-02</t>
  </si>
  <si>
    <t>BD2011303</t>
  </si>
  <si>
    <t>BD-ZP-MYJ-03</t>
  </si>
  <si>
    <t>BD2011304</t>
  </si>
  <si>
    <t>BD-ZP-QDMYJ-01</t>
  </si>
  <si>
    <t>气动旋铆机</t>
  </si>
  <si>
    <t>900*600*60</t>
  </si>
  <si>
    <t>HB-143</t>
  </si>
  <si>
    <t>东莞鸿佰五金机械有限公司</t>
  </si>
  <si>
    <t>BD2011305</t>
  </si>
  <si>
    <t>BD-ZP-QDMYJ-02</t>
  </si>
  <si>
    <t>BD2011306</t>
  </si>
  <si>
    <t>BD-ZP-MDJ-01</t>
  </si>
  <si>
    <t>集流管铆钉机</t>
  </si>
  <si>
    <t>800以下</t>
  </si>
  <si>
    <t>烟台达山电子自动化设备公司</t>
  </si>
  <si>
    <t>烟台达山</t>
  </si>
  <si>
    <t>BD2011307</t>
  </si>
  <si>
    <t>管路铆压</t>
  </si>
  <si>
    <t>BD-ZP-MDJ-02</t>
  </si>
  <si>
    <t>800以上</t>
  </si>
  <si>
    <t>BD2011308</t>
  </si>
  <si>
    <t>BD-ZP-ZZJ-01</t>
  </si>
  <si>
    <t>自动组装机</t>
  </si>
  <si>
    <t>1800*1500*1500</t>
  </si>
  <si>
    <t>Z20131103</t>
  </si>
  <si>
    <t>BD-ZP-ZJGZ-01</t>
  </si>
  <si>
    <t>￠16压隔板工装</t>
  </si>
  <si>
    <t>600*600*60</t>
  </si>
  <si>
    <t>BD-YGB-001</t>
  </si>
  <si>
    <t>威海友邦自制</t>
  </si>
  <si>
    <t>BD2011309</t>
  </si>
  <si>
    <t>隔片压装</t>
  </si>
  <si>
    <t>BD-ZP-ZJGZ-02</t>
  </si>
  <si>
    <t>PFC 压隔板工装1</t>
  </si>
  <si>
    <t>BD-YGB-002</t>
  </si>
  <si>
    <t>BD2011310</t>
  </si>
  <si>
    <t>BD-ZP-ZJGZ-03</t>
  </si>
  <si>
    <t>PFC 压隔板工装2</t>
  </si>
  <si>
    <t>BD-YGB-003</t>
  </si>
  <si>
    <t>BD2011311</t>
  </si>
  <si>
    <t>BD-ZP-ZJGZ-04</t>
  </si>
  <si>
    <t>FMC800以下压隔板工装</t>
  </si>
  <si>
    <t>900*900*800</t>
  </si>
  <si>
    <t>BD-YGB-004</t>
  </si>
  <si>
    <t>BD2011312</t>
  </si>
  <si>
    <t>BD-ZP-ZJGZ-05</t>
  </si>
  <si>
    <t>FMC800以上压隔板工装</t>
  </si>
  <si>
    <t>BD-YGB-005</t>
  </si>
  <si>
    <t>BD2011313</t>
  </si>
  <si>
    <t>BD-ZP-ZJGZ-06</t>
  </si>
  <si>
    <t>￠16压堵帽工装</t>
  </si>
  <si>
    <t>BD-YDM-001</t>
  </si>
  <si>
    <t>BD2011314</t>
  </si>
  <si>
    <t>堵帽压装</t>
  </si>
  <si>
    <t>BD-ZP-ZJGZ-07</t>
  </si>
  <si>
    <t>PFC压堵帽工装</t>
  </si>
  <si>
    <t>BD-YDM-002</t>
  </si>
  <si>
    <t>BD2011315</t>
  </si>
  <si>
    <t>BD-ZP-ZJGZ-08</t>
  </si>
  <si>
    <t>BD-YDM-003</t>
  </si>
  <si>
    <t>BD2011316</t>
  </si>
  <si>
    <t>BD-ZP-ZJGZ-09</t>
  </si>
  <si>
    <t>BD-YDM-004</t>
  </si>
  <si>
    <t>BD2011317</t>
  </si>
  <si>
    <t>BD-ZP-ZJGZ-10</t>
  </si>
  <si>
    <t>FMC800以下压堵帽工装</t>
  </si>
  <si>
    <t>BD-YDM-005</t>
  </si>
  <si>
    <t>BD2011318</t>
  </si>
  <si>
    <t>BD-ZP-ZJGZ-11</t>
  </si>
  <si>
    <t>FMC800以上压堵帽工装</t>
  </si>
  <si>
    <t>BD-YDM-006</t>
  </si>
  <si>
    <t>BD2011319</t>
  </si>
  <si>
    <t>BD-ZP-ZJGZ-12</t>
  </si>
  <si>
    <t>￠16铆压工装</t>
  </si>
  <si>
    <t>BD-MY-001</t>
  </si>
  <si>
    <t>BD2011320</t>
  </si>
  <si>
    <t>BD-ZP-ZJGZ-13</t>
  </si>
  <si>
    <t>FMC800以下自动组装机</t>
  </si>
  <si>
    <t>BD2011321</t>
  </si>
  <si>
    <t>BD-ZP-ZJGZ-14</t>
  </si>
  <si>
    <t>FME压管路工装</t>
  </si>
  <si>
    <t>BD-YGL-001</t>
  </si>
  <si>
    <t>BD2011322</t>
  </si>
  <si>
    <t>BD-ZP-ZJGZ-15</t>
  </si>
  <si>
    <t>FMC800以下铆压工装</t>
  </si>
  <si>
    <t>BD-MY-004</t>
  </si>
  <si>
    <t>BD2011323</t>
  </si>
  <si>
    <t>BD-ZP-ZJGZ-16</t>
  </si>
  <si>
    <t>FMC800以上铆压工装</t>
  </si>
  <si>
    <t>BD-MY-005</t>
  </si>
  <si>
    <t>BD2011324</t>
  </si>
  <si>
    <t>2011-2-29</t>
  </si>
  <si>
    <t>BD-ZP-ZJGZ-17</t>
  </si>
  <si>
    <t>FME隔板铆压</t>
  </si>
  <si>
    <t>BD-MY-006</t>
  </si>
  <si>
    <t>BD2011325</t>
  </si>
  <si>
    <t>隔板铆压</t>
  </si>
  <si>
    <t>BD-ZP-ZJGZ-18</t>
  </si>
  <si>
    <t>PFC铆压工装</t>
  </si>
  <si>
    <t>BD-MY-007</t>
  </si>
  <si>
    <t>BD2011326</t>
  </si>
  <si>
    <t>支架铆压</t>
  </si>
  <si>
    <t>BD-ZP-ZJGZ-19</t>
  </si>
  <si>
    <t>BD-MY-008</t>
  </si>
  <si>
    <t>BD2011327</t>
  </si>
  <si>
    <t>BD-ZP-ZJGZ-20</t>
  </si>
  <si>
    <t>BD-MY-009</t>
  </si>
  <si>
    <t>BD2011328</t>
  </si>
  <si>
    <t>BD-ZP-ZJGZ-21</t>
  </si>
  <si>
    <t>16通槽工装</t>
  </si>
  <si>
    <t>BD-TC-001</t>
  </si>
  <si>
    <t>BD2011329</t>
  </si>
  <si>
    <t>集流管通槽</t>
  </si>
  <si>
    <t>BD-ZP-ZJGZ-22</t>
  </si>
  <si>
    <t>PFC通槽工装</t>
  </si>
  <si>
    <t>BD-TC-002</t>
  </si>
  <si>
    <t>BD2011512</t>
  </si>
  <si>
    <t>BD-ZP-ZJGZ-23</t>
  </si>
  <si>
    <t>BD-TC-003</t>
  </si>
  <si>
    <t>BD2011513</t>
  </si>
  <si>
    <t>BD-ZP-ZJGZ-24</t>
  </si>
  <si>
    <t>FMC800以下通槽工装</t>
  </si>
  <si>
    <t>BD-TC-004</t>
  </si>
  <si>
    <t>BD2011514</t>
  </si>
  <si>
    <t>BD-ZP-ZJGZ-25</t>
  </si>
  <si>
    <t>FMC800以上通槽工装</t>
  </si>
  <si>
    <t>BD-TC-005</t>
  </si>
  <si>
    <t>BD2011515</t>
  </si>
  <si>
    <t>BD-ZP-ZJGZ-26</t>
  </si>
  <si>
    <t>格力通槽工装</t>
  </si>
  <si>
    <t>BD-TC-006</t>
  </si>
  <si>
    <t>BD2011516</t>
  </si>
  <si>
    <t>BD-ZP-ZPT-01</t>
  </si>
  <si>
    <t>蒸发器装配台</t>
  </si>
  <si>
    <t>BD-ZPT-021</t>
  </si>
  <si>
    <t>BD2011517</t>
  </si>
  <si>
    <t>芯体组装</t>
  </si>
  <si>
    <t>BD-ZP-ZPT-02</t>
  </si>
  <si>
    <t>BD-ZPT-022</t>
  </si>
  <si>
    <t>BD2011518</t>
  </si>
  <si>
    <t>BD-ZP-ZPT-03</t>
  </si>
  <si>
    <t>BD-ZPT-023</t>
  </si>
  <si>
    <t>BD2011519</t>
  </si>
  <si>
    <t>BD-ZP-ZPT-04</t>
  </si>
  <si>
    <t>BD-ZPT-024</t>
  </si>
  <si>
    <t>BD2011520</t>
  </si>
  <si>
    <t>BD-ZP-ZPT-05</t>
  </si>
  <si>
    <t>超大产品装配台</t>
  </si>
  <si>
    <t>1500*1500*900</t>
  </si>
  <si>
    <t>BD-ZPT-025</t>
  </si>
  <si>
    <t>BD2011521</t>
  </si>
  <si>
    <t>BD-ZP-ZPT-06</t>
  </si>
  <si>
    <t>BD-ZPT-026</t>
  </si>
  <si>
    <t>BD2011522</t>
  </si>
  <si>
    <t>BD-ZP-ZPT-07</t>
  </si>
  <si>
    <t>BD-ZPT-027</t>
  </si>
  <si>
    <t>BD2011523</t>
  </si>
  <si>
    <t>BD-ZP-ZPT-08</t>
  </si>
  <si>
    <t>特小装配台</t>
  </si>
  <si>
    <t>60\*80*75</t>
  </si>
  <si>
    <t>BD-ZPT-028</t>
  </si>
  <si>
    <t>BD2011524</t>
  </si>
  <si>
    <t>BD-ZP-ZPT-09</t>
  </si>
  <si>
    <t>组框装配台</t>
  </si>
  <si>
    <t>500*400*220</t>
  </si>
  <si>
    <t>BD2011525</t>
  </si>
  <si>
    <t>BD-ZP-ZPT-10</t>
  </si>
  <si>
    <t>YF-B007装配台</t>
  </si>
  <si>
    <t>800*460*500</t>
  </si>
  <si>
    <t>BD-ZPT-029</t>
  </si>
  <si>
    <t>BD2011526</t>
  </si>
  <si>
    <t>BD-ZP-ZPT-11</t>
  </si>
  <si>
    <t>BD2011527</t>
  </si>
  <si>
    <t>BD-ZP-ZPT-12</t>
  </si>
  <si>
    <t>BD2011528</t>
  </si>
  <si>
    <t>BD-ZP-ZPT-13</t>
  </si>
  <si>
    <t>BD2011529</t>
  </si>
  <si>
    <t>BD-ZP-ZPT-14</t>
  </si>
  <si>
    <t>CZB212装配台</t>
  </si>
  <si>
    <t>560*100*200</t>
  </si>
  <si>
    <t>BD-ZPT-030</t>
  </si>
  <si>
    <t>BD2011706</t>
  </si>
  <si>
    <t>BD-ZP-MYJ-04</t>
  </si>
  <si>
    <t>BD-MYJ-001</t>
  </si>
  <si>
    <t>BD2011707</t>
  </si>
  <si>
    <t>部件铆压</t>
  </si>
  <si>
    <t>BD-ZP-ZPT-15</t>
  </si>
  <si>
    <t>手动装配台</t>
  </si>
  <si>
    <t>800*700*850</t>
  </si>
  <si>
    <t>BD-ZPT-001</t>
  </si>
  <si>
    <t>BD2011708</t>
  </si>
  <si>
    <t>BD-ZP-ZPT-16</t>
  </si>
  <si>
    <t>BD-ZPT-002</t>
  </si>
  <si>
    <t>BD2011709</t>
  </si>
  <si>
    <t>BD-ZP-ZPT-17</t>
  </si>
  <si>
    <t>BD-ZPT-003</t>
  </si>
  <si>
    <t>BD2011710</t>
  </si>
  <si>
    <t>BD-ZP-ZPT-18</t>
  </si>
  <si>
    <t>BD-ZPT-004</t>
  </si>
  <si>
    <t>BD2011711</t>
  </si>
  <si>
    <t>BD-ZP-ZPT-19</t>
  </si>
  <si>
    <t>BD-ZPT-005</t>
  </si>
  <si>
    <t>BD2011712</t>
  </si>
  <si>
    <t>BD-ZP-ZPT-20</t>
  </si>
  <si>
    <t>BD-ZPT-006</t>
  </si>
  <si>
    <t>BD2011713</t>
  </si>
  <si>
    <t>BD-ZP-ZPT-21</t>
  </si>
  <si>
    <t>BD-ZPT-007</t>
  </si>
  <si>
    <t>BD2011714</t>
  </si>
  <si>
    <t>BD-ZP-ZPT-22</t>
  </si>
  <si>
    <t>BD-ZPT-008</t>
  </si>
  <si>
    <t>BD2011715</t>
  </si>
  <si>
    <t>BD-ZP-ZPT-23</t>
  </si>
  <si>
    <t>带喷枪</t>
  </si>
  <si>
    <t>BD2011716</t>
  </si>
  <si>
    <t>BD-ZP-ZPT-24</t>
  </si>
  <si>
    <t>BD2011717</t>
  </si>
  <si>
    <t>BD-ZP-ZPT-25</t>
  </si>
  <si>
    <t>普通装配台</t>
  </si>
  <si>
    <t>BD-ZPT-011</t>
  </si>
  <si>
    <t>BD2011718</t>
  </si>
  <si>
    <t>BD-ZP-ZPT-26</t>
  </si>
  <si>
    <t>BD-ZPT-012</t>
  </si>
  <si>
    <t>BD2011719</t>
  </si>
  <si>
    <t>BD-ZP-ZPT-27</t>
  </si>
  <si>
    <t>BD-ZPT-013</t>
  </si>
  <si>
    <t>BD2011720</t>
  </si>
  <si>
    <t>BD-ZP-ZPT-28</t>
  </si>
  <si>
    <t>BD-ZPT-014</t>
  </si>
  <si>
    <t>BD2011721</t>
  </si>
  <si>
    <t>BD-ZP-ZPT-29</t>
  </si>
  <si>
    <t>BD-ZPT-015</t>
  </si>
  <si>
    <t>BD2011722</t>
  </si>
  <si>
    <t>BD-ZP-ZPT-30</t>
  </si>
  <si>
    <t>BD-ZPT-016</t>
  </si>
  <si>
    <t>BD2011723</t>
  </si>
  <si>
    <t>BD-ZP-ZPT-31</t>
  </si>
  <si>
    <t>BD-ZPT-017</t>
  </si>
  <si>
    <t>BD2011724</t>
  </si>
  <si>
    <t>BD-ZP-ZPT-32</t>
  </si>
  <si>
    <t>BD-ZPT-018</t>
  </si>
  <si>
    <t>BD2011725</t>
  </si>
  <si>
    <t>BD-ZP-ZPT-33</t>
  </si>
  <si>
    <t>BD-ZPT-019</t>
  </si>
  <si>
    <t>BD2011726</t>
  </si>
  <si>
    <t>BD-ZP-ZPT-34</t>
  </si>
  <si>
    <t>BD-ZPT-020</t>
  </si>
  <si>
    <t>BD2011727</t>
  </si>
  <si>
    <t>BD-ZP-SRQYZJ-01</t>
  </si>
  <si>
    <t>散热器水室压装机</t>
  </si>
  <si>
    <t>2000*960*700</t>
  </si>
  <si>
    <t>济南林德数控机械有限公司</t>
  </si>
  <si>
    <t>Z20090316</t>
  </si>
  <si>
    <t>BD-ZP-SRQYZJ-02</t>
  </si>
  <si>
    <t>Z20090317</t>
  </si>
  <si>
    <t>BD-ZP-SRQYZJ-03</t>
  </si>
  <si>
    <t>散热器芯体装配机</t>
  </si>
  <si>
    <t>Z20090318</t>
  </si>
  <si>
    <t>BD-ZP-ZPJ-01</t>
  </si>
  <si>
    <t>平行流冷凝器自动装配机</t>
  </si>
  <si>
    <t>4560*4250*900</t>
  </si>
  <si>
    <t>AMT40</t>
  </si>
  <si>
    <t>韩国IMT公司</t>
  </si>
  <si>
    <t>Z20090319</t>
  </si>
  <si>
    <t>部件装配</t>
  </si>
  <si>
    <t>BD-ZP-ZPJ-02</t>
  </si>
  <si>
    <t>Z20090320</t>
  </si>
  <si>
    <t>BD-ZP-ZJGZ-27</t>
  </si>
  <si>
    <t>工装</t>
  </si>
  <si>
    <t>Z20090321</t>
  </si>
  <si>
    <t>共6台型号不详</t>
  </si>
  <si>
    <t>550*450*500</t>
  </si>
  <si>
    <t>Z20090322</t>
  </si>
  <si>
    <t>蒸发器组装</t>
  </si>
  <si>
    <t>BD-ZP-ZPT-35</t>
  </si>
  <si>
    <t>冷凝器装配台</t>
  </si>
  <si>
    <t>Z20090323</t>
  </si>
  <si>
    <t>冷凝器组装</t>
  </si>
  <si>
    <t>BD-ZP-ZPT-36</t>
  </si>
  <si>
    <t>平行流装配台</t>
  </si>
  <si>
    <t>Z20090324</t>
  </si>
  <si>
    <t>BD-ZL-LGJ-01</t>
  </si>
  <si>
    <t>风冷工业饮水机</t>
  </si>
  <si>
    <t>ICA-3</t>
  </si>
  <si>
    <t>上海康赛制冷设备有限公司</t>
  </si>
  <si>
    <t>Z20120309</t>
  </si>
  <si>
    <t>高频焊机冷却</t>
  </si>
  <si>
    <t>BD-ZL-LGJ-02</t>
  </si>
  <si>
    <t>冷干机</t>
  </si>
  <si>
    <t>900*800*600</t>
  </si>
  <si>
    <t>SF55D</t>
  </si>
  <si>
    <t>杭州超滤净化设备有限公司</t>
  </si>
  <si>
    <t>Z20120310</t>
  </si>
  <si>
    <t>空气干燥</t>
  </si>
  <si>
    <t>BD-ZL-LGJ-03</t>
  </si>
  <si>
    <t>WHD-D50</t>
  </si>
  <si>
    <t>杭州仕嘉净化设备有限公司</t>
  </si>
  <si>
    <t>Z20120311</t>
  </si>
  <si>
    <t>BD-ZL-LGJ-04</t>
  </si>
  <si>
    <t>冷接机</t>
  </si>
  <si>
    <t>600*750*650</t>
  </si>
  <si>
    <t>III型</t>
  </si>
  <si>
    <t>Z20120312</t>
  </si>
  <si>
    <t>锌丝连续作业使用</t>
  </si>
  <si>
    <t>BD-ZL-LGJ-05</t>
  </si>
  <si>
    <t>工业冷水机</t>
  </si>
  <si>
    <t>MYA-12F</t>
  </si>
  <si>
    <t>Z20120313</t>
  </si>
  <si>
    <t>挤压轮及产出扁管冷却</t>
  </si>
  <si>
    <t>BD-ZL-LGJ-06</t>
  </si>
  <si>
    <t>风冷式热泵机组</t>
  </si>
  <si>
    <t>YCAC23H</t>
  </si>
  <si>
    <t>Z20120314</t>
  </si>
  <si>
    <t>BD-ZL-LGJ-07</t>
  </si>
  <si>
    <t>冷冻干燥机</t>
  </si>
  <si>
    <t>10NF</t>
  </si>
  <si>
    <t>烟台科达机械有限公司</t>
  </si>
  <si>
    <t>Z20120315</t>
  </si>
  <si>
    <t>空气干燥过滤</t>
  </si>
  <si>
    <t>BD-ZL-LGJ-08</t>
  </si>
  <si>
    <t>冷冻式干燥机</t>
  </si>
  <si>
    <t>GA-50HF</t>
  </si>
  <si>
    <t>Z20120316</t>
  </si>
  <si>
    <t>BD-ZL-LGJ-09</t>
  </si>
  <si>
    <t>冷却机</t>
  </si>
  <si>
    <t>Z20120317</t>
  </si>
  <si>
    <t>BD-ZL-LGJ-10</t>
  </si>
  <si>
    <t>干燥机</t>
  </si>
  <si>
    <t>UT-250NF</t>
  </si>
  <si>
    <t>杭州瑞朗机械有限公司</t>
  </si>
  <si>
    <t>Z20120318</t>
  </si>
  <si>
    <t>BD-QH-QXJ-01</t>
  </si>
  <si>
    <t>超声波清洗机</t>
  </si>
  <si>
    <t>1200*60*80</t>
  </si>
  <si>
    <t>BD-QX-001</t>
  </si>
  <si>
    <t>上海国力</t>
  </si>
  <si>
    <t>Q20090222</t>
  </si>
  <si>
    <t>集流管清洗</t>
  </si>
  <si>
    <t>BD-QH-QXJ-02</t>
  </si>
  <si>
    <t>3400*2200*3000</t>
  </si>
  <si>
    <t>HQ26-64</t>
  </si>
  <si>
    <t>Q20090611</t>
  </si>
  <si>
    <t>BD-QH-QXJ-03</t>
  </si>
  <si>
    <t>BD-QX-003</t>
  </si>
  <si>
    <t>威海凯正超声科技有限公司</t>
  </si>
  <si>
    <t>Q20120609</t>
  </si>
  <si>
    <t>BD-QH-QXJ-04</t>
  </si>
  <si>
    <t>3600*1900*1000</t>
  </si>
  <si>
    <t>KYX2805M</t>
  </si>
  <si>
    <t>张家港市科宇信超声有限公司</t>
  </si>
  <si>
    <t>Q20130509</t>
  </si>
  <si>
    <t>BD-QH-QXJ-05</t>
  </si>
  <si>
    <t>1800*1200*900</t>
  </si>
  <si>
    <t>Q20120810</t>
  </si>
  <si>
    <t>BD-QH-YMJ-01</t>
  </si>
  <si>
    <t>PU胶振动光饰机（研磨机）</t>
  </si>
  <si>
    <t>600*600*800</t>
  </si>
  <si>
    <t>300升A型</t>
  </si>
  <si>
    <t>湖州星星研磨有限公司</t>
  </si>
  <si>
    <t>Q20140708</t>
  </si>
  <si>
    <t>研磨型材</t>
  </si>
  <si>
    <t>BD-QH-YMJ-02</t>
  </si>
  <si>
    <t>研磨机</t>
  </si>
  <si>
    <t>500*500*700</t>
  </si>
  <si>
    <t>LMJ250</t>
  </si>
  <si>
    <t>无锡泰源机器制造有限公司</t>
  </si>
  <si>
    <t>Q20101008</t>
  </si>
  <si>
    <t>研磨管路</t>
  </si>
  <si>
    <t>BD-QH-HGJ-01</t>
  </si>
  <si>
    <t>恒温干燥箱</t>
  </si>
  <si>
    <t>900*900*650</t>
  </si>
  <si>
    <t>SC101</t>
  </si>
  <si>
    <t>Q20101009</t>
  </si>
  <si>
    <t>BD-QH-HGJ-02</t>
  </si>
  <si>
    <t>甩干机</t>
  </si>
  <si>
    <t>500*500*90</t>
  </si>
  <si>
    <t>BD-SG-001</t>
  </si>
  <si>
    <t>Q20101010</t>
  </si>
  <si>
    <t>隔片/堵帽甩干</t>
  </si>
  <si>
    <t>BD-QH-HGJ-03</t>
  </si>
  <si>
    <t>清洗机及烘箱</t>
  </si>
  <si>
    <t>BD-QX-002</t>
  </si>
  <si>
    <t>Q20101011</t>
  </si>
  <si>
    <t>BD-QH-HGJ-04</t>
  </si>
  <si>
    <t>自动烘干机</t>
  </si>
  <si>
    <t>80升</t>
  </si>
  <si>
    <t>Q20101012</t>
  </si>
  <si>
    <t>BD-QH-HGJ-05</t>
  </si>
  <si>
    <t>蒸发器散热板烘干机</t>
  </si>
  <si>
    <t>4500*1200*900</t>
  </si>
  <si>
    <t>THP-IN</t>
  </si>
  <si>
    <t>常熟市天河机械设备制造有限公司</t>
  </si>
  <si>
    <t>Q20101013</t>
  </si>
  <si>
    <t>蒸发器钎剂喷淋</t>
  </si>
  <si>
    <t>BD-QH-PLJ-01</t>
  </si>
  <si>
    <t>喷淋式清洗 机</t>
  </si>
  <si>
    <t>3600*1200*80</t>
  </si>
  <si>
    <t>Q20101014</t>
  </si>
  <si>
    <t>钎焊前清洗</t>
  </si>
  <si>
    <t>BD-QH-HGJ-06</t>
  </si>
  <si>
    <t>烘干箱</t>
  </si>
  <si>
    <t>Q20101015</t>
  </si>
  <si>
    <t>BD-QM-SJT-01</t>
  </si>
  <si>
    <t>水检台</t>
  </si>
  <si>
    <t>2200*100*800</t>
  </si>
  <si>
    <t>400*1060</t>
  </si>
  <si>
    <t>BD20090901</t>
  </si>
  <si>
    <t>BD-QM-SJT-02</t>
  </si>
  <si>
    <t>400*1300</t>
  </si>
  <si>
    <t>BD20090902</t>
  </si>
  <si>
    <t>BD-QM-SJT-03</t>
  </si>
  <si>
    <t>水箱温控水检台</t>
  </si>
  <si>
    <t>BD20090903</t>
  </si>
  <si>
    <t>BD-QM-SJT-04</t>
  </si>
  <si>
    <t>自动水水检台</t>
  </si>
  <si>
    <t>BD20090904</t>
  </si>
  <si>
    <t>水检检漏</t>
  </si>
  <si>
    <t>BD-QM-SJT-05</t>
  </si>
  <si>
    <t>BD20090905</t>
  </si>
  <si>
    <t>BD-QM-SJT-06</t>
  </si>
  <si>
    <t>BD-SJT-005</t>
  </si>
  <si>
    <t>BD20090906</t>
  </si>
  <si>
    <t>BD-QM-SJT-07</t>
  </si>
  <si>
    <t>BD-SJT-006</t>
  </si>
  <si>
    <t>BD20090907</t>
  </si>
  <si>
    <t>BD-QM-SJT-08</t>
  </si>
  <si>
    <t>BD-SJT-007</t>
  </si>
  <si>
    <t>BD20090908</t>
  </si>
  <si>
    <t>BD-QM-SJT-09</t>
  </si>
  <si>
    <t>BD-SJT-008</t>
  </si>
  <si>
    <t>BD20090909</t>
  </si>
  <si>
    <t>BD-QM-SJT-10</t>
  </si>
  <si>
    <t>BD-SJT-009</t>
  </si>
  <si>
    <t>BD20090910</t>
  </si>
  <si>
    <t>BD-QM-SJT-11</t>
  </si>
  <si>
    <t>BD-SJT-010</t>
  </si>
  <si>
    <t>BD20090911</t>
  </si>
  <si>
    <t>BD-QM-SJT-12</t>
  </si>
  <si>
    <t>BD-SJT-011</t>
  </si>
  <si>
    <t>BD20090912</t>
  </si>
  <si>
    <t>BD-QM-SJT-13</t>
  </si>
  <si>
    <t>BD-SJT-012</t>
  </si>
  <si>
    <t>BD20090913</t>
  </si>
  <si>
    <t>BD-JL-DZC-01</t>
  </si>
  <si>
    <t>1台电子台秤2台电子天平</t>
  </si>
  <si>
    <t>50*40*65</t>
  </si>
  <si>
    <t>威海明通衡器销售有限公司</t>
  </si>
  <si>
    <t>J20130805</t>
  </si>
  <si>
    <t>BD-JL-DB-01</t>
  </si>
  <si>
    <t>两吨地磅</t>
  </si>
  <si>
    <t>2000*100*800</t>
  </si>
  <si>
    <t>J20130806</t>
  </si>
  <si>
    <t>铝杆及锌丝进料称重</t>
  </si>
  <si>
    <t>J20130807</t>
  </si>
  <si>
    <t>废铝废料称重</t>
  </si>
  <si>
    <t>BD-JL-DZC-02</t>
  </si>
  <si>
    <t>电子小地磅</t>
  </si>
  <si>
    <t>1.2*1.2</t>
  </si>
  <si>
    <t>J20130808</t>
  </si>
  <si>
    <t>扁管盘料称重</t>
  </si>
  <si>
    <t>BD-JL-DZC-03</t>
  </si>
  <si>
    <t>电子称7台</t>
  </si>
  <si>
    <t>J20130809</t>
  </si>
  <si>
    <t>BD-JL-DZC-04</t>
  </si>
  <si>
    <t>J20130810</t>
  </si>
  <si>
    <t>BD-JL-DZC-05</t>
  </si>
  <si>
    <t>J20130811</t>
  </si>
  <si>
    <t>BD-JL-DZC-06</t>
  </si>
  <si>
    <t>J20130812</t>
  </si>
  <si>
    <t>BD-JL-DZC-07</t>
  </si>
  <si>
    <t>J20130813</t>
  </si>
  <si>
    <t>BD-JL-DZC-08</t>
  </si>
  <si>
    <t>J20130814</t>
  </si>
  <si>
    <t>BD-JL-DZC-09</t>
  </si>
  <si>
    <t>J20130815</t>
  </si>
  <si>
    <t>BD-JL-DZC-10</t>
  </si>
  <si>
    <t>电子称</t>
  </si>
  <si>
    <t>J20130816</t>
  </si>
  <si>
    <t>BD-JL-DZC-11</t>
  </si>
  <si>
    <t>J20130817</t>
  </si>
  <si>
    <t>BD-GS-TYY-01</t>
  </si>
  <si>
    <t>索尼投影仪</t>
  </si>
  <si>
    <t>40*50*50</t>
  </si>
  <si>
    <t>G20090306</t>
  </si>
  <si>
    <t>BD-GS-GSXT-01</t>
  </si>
  <si>
    <t>纯净水设备</t>
  </si>
  <si>
    <t>1500*500*60</t>
  </si>
  <si>
    <t>HDSRO500</t>
  </si>
  <si>
    <t>济南海德能科技有限公司</t>
  </si>
  <si>
    <t>G20090307</t>
  </si>
  <si>
    <t>生活供水</t>
  </si>
  <si>
    <t>BD-GS-GSXT-02</t>
  </si>
  <si>
    <t>热水器</t>
  </si>
  <si>
    <t>700*700*650</t>
  </si>
  <si>
    <t>SWHN-150</t>
  </si>
  <si>
    <t>G20090308</t>
  </si>
  <si>
    <t>BD-GS-GSXT-03</t>
  </si>
  <si>
    <t>供水设备变频器</t>
  </si>
  <si>
    <t>50*40*35</t>
  </si>
  <si>
    <t>FD-1000/EDS1100</t>
  </si>
  <si>
    <t>供水房</t>
  </si>
  <si>
    <t>G20090309</t>
  </si>
  <si>
    <t>BD-GS-GSXT-04</t>
  </si>
  <si>
    <t>生活供水系统</t>
  </si>
  <si>
    <t>340*50*2200*60</t>
  </si>
  <si>
    <t>泵房</t>
  </si>
  <si>
    <t>山东宏易城实业有限公司</t>
  </si>
  <si>
    <t>G20090310</t>
  </si>
  <si>
    <t>BD-GS-DDM-01</t>
  </si>
  <si>
    <t>电动门</t>
  </si>
  <si>
    <t>6000*50*60</t>
  </si>
  <si>
    <t>西门</t>
  </si>
  <si>
    <t>环翠区雷迪诺斯电动门销售部</t>
  </si>
  <si>
    <t>G20090311</t>
  </si>
  <si>
    <t>BD-GS-GN-01</t>
  </si>
  <si>
    <t>换热机组</t>
  </si>
  <si>
    <t>3000*2000*2000</t>
  </si>
  <si>
    <t>暖气配送房</t>
  </si>
  <si>
    <t>G20090312</t>
  </si>
  <si>
    <t>供暖</t>
  </si>
  <si>
    <t>BD-GS-XFGS-01</t>
  </si>
  <si>
    <t>消防供水系统</t>
  </si>
  <si>
    <t>G20090313</t>
  </si>
  <si>
    <t>消防</t>
  </si>
  <si>
    <t>BD-YQ-LGKYJ-01</t>
  </si>
  <si>
    <t>螺杆式空气压缩机</t>
  </si>
  <si>
    <t>1400*1400*1000</t>
  </si>
  <si>
    <t>宁波欣达压缩机有限公司</t>
  </si>
  <si>
    <t>空气压缩</t>
  </si>
  <si>
    <t>BD-YQ-LGKYJ-02</t>
  </si>
  <si>
    <t>螺杆式压缩机</t>
  </si>
  <si>
    <t>SFA55A</t>
  </si>
  <si>
    <t>BD-YQ-LGKYJ-03</t>
  </si>
  <si>
    <t>螺杆压缩机</t>
  </si>
  <si>
    <t>BLT-100AG 直联</t>
  </si>
  <si>
    <t>威海德盛烟潍空压机有限公司</t>
  </si>
  <si>
    <t>博莱特（上海）压缩机有限公司</t>
  </si>
  <si>
    <t>BD-YQ-LGKYJ-04</t>
  </si>
  <si>
    <t>BD-YQ-LGKYJ-05</t>
  </si>
  <si>
    <t>BD-YQ-LGKYJ-06</t>
  </si>
  <si>
    <t>6立方</t>
  </si>
  <si>
    <t>BD-YQ-HSSKYJ-01</t>
  </si>
  <si>
    <t>活塞式空气压缩机</t>
  </si>
  <si>
    <t>1000*680*560</t>
  </si>
  <si>
    <t>HT8040</t>
  </si>
  <si>
    <t>上海宇盛压缩机制造有限公司</t>
  </si>
  <si>
    <t>BD-YQ-HSSKYJ-02</t>
  </si>
  <si>
    <t>JW6708</t>
  </si>
  <si>
    <t>上海聚才机电有限公司</t>
  </si>
  <si>
    <t>BD-YQ-HSSKYJ-03</t>
  </si>
  <si>
    <t>空压机房暂存</t>
  </si>
  <si>
    <t>BD-YQ-HSSKYJ-04</t>
  </si>
  <si>
    <t>JW19008</t>
  </si>
  <si>
    <t>台州市富芳压缩机有限公司</t>
  </si>
  <si>
    <t>BD-YQ-HSSKYJ-05</t>
  </si>
  <si>
    <t>活塞空压机</t>
  </si>
  <si>
    <t>BD-YQ-GDSGLQ-01</t>
  </si>
  <si>
    <t>管道过滤器</t>
  </si>
  <si>
    <t>60*75*80</t>
  </si>
  <si>
    <t>T-025</t>
  </si>
  <si>
    <t>空气过滤</t>
  </si>
  <si>
    <t>BD-YQ-GDSGLQ-02</t>
  </si>
  <si>
    <t>BD-YQ-GDSGLQ-03</t>
  </si>
  <si>
    <t>BD-YQ-HSSKYJ-06</t>
  </si>
  <si>
    <t>空气压缩机</t>
  </si>
  <si>
    <t>BD-YQ-HSSKYJ-07</t>
  </si>
  <si>
    <t>空气压缩机单机头</t>
  </si>
  <si>
    <t>300*3B</t>
  </si>
  <si>
    <t>BD-YQ-HSSKYJ-08</t>
  </si>
  <si>
    <t>组合机</t>
  </si>
  <si>
    <t>1600*680*560</t>
  </si>
  <si>
    <t>3HT2404</t>
  </si>
  <si>
    <t>BD-YQ-HSSKYJ-09</t>
  </si>
  <si>
    <t>移动空压机</t>
  </si>
  <si>
    <t>HT8012</t>
  </si>
  <si>
    <t>BD-YQ-HSSKYJ-10</t>
  </si>
  <si>
    <t>空压机</t>
  </si>
  <si>
    <t>BD-YQ-HSSKYJ-11</t>
  </si>
  <si>
    <t>0.25/8</t>
  </si>
  <si>
    <t>BD-TS-YDG-01</t>
  </si>
  <si>
    <t>液氮槽罐1#</t>
  </si>
  <si>
    <t>4000*1000*1000</t>
  </si>
  <si>
    <t>CFL-15/0.785</t>
  </si>
  <si>
    <t>重庆东华容器设备厂</t>
  </si>
  <si>
    <t>氮气储存</t>
  </si>
  <si>
    <t>BD-TS-YDG-02</t>
  </si>
  <si>
    <t>2#液氮罐</t>
  </si>
  <si>
    <t>GFL-15/0.785</t>
  </si>
  <si>
    <t>BD-TS-QHQ-01</t>
  </si>
  <si>
    <t>汽化器</t>
  </si>
  <si>
    <t>2200*2200*1200</t>
  </si>
  <si>
    <t>氮气汽化</t>
  </si>
  <si>
    <t>BD-TS-QHQ-02</t>
  </si>
  <si>
    <t>BD-TS-QHQ-03</t>
  </si>
  <si>
    <t>BD-TS-FDJ-01</t>
  </si>
  <si>
    <t>封氮机</t>
  </si>
  <si>
    <t>BD-FDJ-001</t>
  </si>
  <si>
    <t>芯体冲氮气</t>
  </si>
  <si>
    <t>BD-TS-CQG-01</t>
  </si>
  <si>
    <t>储气罐</t>
  </si>
  <si>
    <t>1000*1000*800</t>
  </si>
  <si>
    <t>10-0347</t>
  </si>
  <si>
    <t>青岛双峰压力容器有限公司</t>
  </si>
  <si>
    <t>储存空气</t>
  </si>
  <si>
    <t>BD-TS-CQG-02</t>
  </si>
  <si>
    <t>y09126-9</t>
  </si>
  <si>
    <t>BD-TS-CQG-03</t>
  </si>
  <si>
    <t>0.5立方</t>
  </si>
  <si>
    <t>BD-TS-CQG-04</t>
  </si>
  <si>
    <t>0.5/45</t>
  </si>
  <si>
    <t>BD-TS-CQG-05</t>
  </si>
  <si>
    <t>1/1.3</t>
  </si>
  <si>
    <t>上海申江压力容器有限公司</t>
  </si>
  <si>
    <t>BD-TS-CQG-06</t>
  </si>
  <si>
    <t>3立方</t>
  </si>
  <si>
    <t>BD-TS-CQG-07</t>
  </si>
  <si>
    <t>2/0.8</t>
  </si>
  <si>
    <t>烟台只楚红星压缩机有限公司</t>
  </si>
  <si>
    <t>BD-TS-CQG-08</t>
  </si>
  <si>
    <t>1.5/0.8</t>
  </si>
  <si>
    <t>BD-TS-CQG-09</t>
  </si>
  <si>
    <t>06/4.0</t>
  </si>
  <si>
    <t>BD-PQ-PQX-01</t>
  </si>
  <si>
    <t>喷涂线</t>
  </si>
  <si>
    <t>3900*4000*2000</t>
  </si>
  <si>
    <t>BD-HG-001</t>
  </si>
  <si>
    <t>烟台瑞兰特涂装</t>
  </si>
  <si>
    <t>涂装</t>
  </si>
  <si>
    <t>BD-PQ-YLT-01</t>
  </si>
  <si>
    <t>压力桶</t>
  </si>
  <si>
    <t>600*600*600</t>
  </si>
  <si>
    <t>20升</t>
  </si>
  <si>
    <t>BD-PQ-PTQ-01</t>
  </si>
  <si>
    <t>静电喷涂枪枪</t>
  </si>
  <si>
    <t>50*30*20</t>
  </si>
  <si>
    <t>烟台瑞兰特涂装有限公司</t>
  </si>
  <si>
    <t>静电喷涂</t>
  </si>
  <si>
    <t>BD-PQ-JDFSQ-01</t>
  </si>
  <si>
    <t>静电发电器</t>
  </si>
  <si>
    <t>90*60*50</t>
  </si>
  <si>
    <t>BD-PQ-PFWFJ-01</t>
  </si>
  <si>
    <t>喷粉往复机</t>
  </si>
  <si>
    <t>BD-PQ-PFWFJ-02</t>
  </si>
  <si>
    <t>BD-FZ-SBAZ-01</t>
  </si>
  <si>
    <t>设备安装调试用零部件、原料</t>
  </si>
  <si>
    <t>BD-FZ-QXHJ-01</t>
  </si>
  <si>
    <t>轻型货架</t>
  </si>
  <si>
    <t>1500*200</t>
  </si>
  <si>
    <t>1500*200/500*2000</t>
  </si>
  <si>
    <t>BD-FZ-PWJ-01</t>
  </si>
  <si>
    <t>抛丸机</t>
  </si>
  <si>
    <t>2200*1400*900</t>
  </si>
  <si>
    <t>Q372</t>
  </si>
  <si>
    <t>无锡泰源机械制造有限公司</t>
  </si>
  <si>
    <t>表面清理</t>
  </si>
  <si>
    <t>BD-FZ-BSDC-01</t>
  </si>
  <si>
    <t>博世电锤</t>
  </si>
  <si>
    <t>60*55*42</t>
  </si>
  <si>
    <t>GBH4-32DFR</t>
  </si>
  <si>
    <t>BD-FZ-CYQ-01</t>
  </si>
  <si>
    <t>除油器</t>
  </si>
  <si>
    <t>80*45*45</t>
  </si>
  <si>
    <t>LN20-6/1.0</t>
  </si>
  <si>
    <t>烟台只楚红星公司</t>
  </si>
  <si>
    <t>BD-FZ-CYQ-02</t>
  </si>
  <si>
    <t>BD-FZ-KYJ-01</t>
  </si>
  <si>
    <t>扣压机</t>
  </si>
  <si>
    <t>110*110*90</t>
  </si>
  <si>
    <t>BD-FZ-YTJ-01</t>
  </si>
  <si>
    <t>压条机</t>
  </si>
  <si>
    <t>FModel</t>
  </si>
  <si>
    <t>FNote</t>
  </si>
  <si>
    <t>FABCType</t>
  </si>
  <si>
    <t>FAssetNumber</t>
  </si>
  <si>
    <t>FAttribute</t>
  </si>
  <si>
    <t>FCountry</t>
  </si>
  <si>
    <t>FDeviceName</t>
  </si>
  <si>
    <t>FDeviceNumber</t>
  </si>
  <si>
    <t>FLeaveFactoryNumber</t>
  </si>
  <si>
    <t>FSettingPlace</t>
  </si>
  <si>
    <t>FBeginUseDate</t>
  </si>
  <si>
    <t>FDeptNumber</t>
  </si>
  <si>
    <t>FDeviceClass</t>
  </si>
  <si>
    <t>FDeviceType</t>
  </si>
  <si>
    <t>FLeaveFactoryDate</t>
  </si>
  <si>
    <t>FManufacturer</t>
  </si>
  <si>
    <t>FPurpose</t>
  </si>
  <si>
    <t>FSpecification</t>
  </si>
  <si>
    <t>FStatus</t>
  </si>
  <si>
    <t>FSupplier</t>
  </si>
  <si>
    <t>fpowercap</t>
    <phoneticPr fontId="1" type="noConversion"/>
  </si>
  <si>
    <t>威海邦德汽车零部件制造有限公司（停用）</t>
  </si>
  <si>
    <t>ILSIM ALMAX CO., LTD.</t>
  </si>
  <si>
    <t>聊城万合工业制造有限公司</t>
  </si>
  <si>
    <t>海德鲁铝业(苏州)有限公司</t>
  </si>
  <si>
    <t>上海同林不锈钢制品有限公司</t>
  </si>
  <si>
    <t>邹平伟瑞制冷材料有限公司</t>
  </si>
  <si>
    <t>ALMETAL INDUSTRIAL CO.,LTD</t>
  </si>
  <si>
    <t>上海铝圣金属材料有限公司</t>
  </si>
  <si>
    <t>北京同正管业有限公司</t>
  </si>
  <si>
    <t>上海荣韬金属材料有限公司</t>
  </si>
  <si>
    <t>上海萨新汽车热传输材料有限公司</t>
  </si>
  <si>
    <t>萨帕铝热传输（上海）有限公司</t>
  </si>
  <si>
    <t>无锡银邦铝业有限公司（禁用）</t>
  </si>
  <si>
    <t>无锡凯利特种型材厂</t>
  </si>
  <si>
    <t>上海恒辉铝业有限公司</t>
  </si>
  <si>
    <t>无锡亚太铝业有限公司</t>
  </si>
  <si>
    <t>常州之友梦琦涂料有限公司</t>
  </si>
  <si>
    <t>大连三达奥克化学有限公司</t>
  </si>
  <si>
    <t>上海永吉化工有限公司</t>
  </si>
  <si>
    <t>常州国宏化工有限公司</t>
  </si>
  <si>
    <t>上海翰思宝工贸有限公司</t>
  </si>
  <si>
    <t>阿尔帕金属(苏州工业园区)有限公司</t>
  </si>
  <si>
    <t>上海九龙气体有好公司</t>
  </si>
  <si>
    <t>上海海洲特种气体有限公司</t>
  </si>
  <si>
    <t>上海飞友包装材料有限公司</t>
  </si>
  <si>
    <t>上海大超丝网印刷厂</t>
  </si>
  <si>
    <t>上海嘉索电子科技有公司</t>
  </si>
  <si>
    <t>无锡益信汽车配件有限公司</t>
  </si>
  <si>
    <t xml:space="preserve">嵊州市方圆汽车附件厂 </t>
  </si>
  <si>
    <t>浙江龙泉南星汽车空调有限公司</t>
  </si>
  <si>
    <t xml:space="preserve">新昌县艾尔凯汽车空调配件有限公司  </t>
  </si>
  <si>
    <t>浙江龙泉鑫宇汽车空调配件厂</t>
  </si>
  <si>
    <t>新昌县双宇汽车空调配件有限公司</t>
  </si>
  <si>
    <t>上海奉贤玉亭机械配件厂</t>
  </si>
  <si>
    <t>曲阜天博汽车电器有限公司</t>
  </si>
  <si>
    <t>余姚市丈亭万盾机械厂</t>
  </si>
  <si>
    <t xml:space="preserve">常州雪佳电器配件有限公司 </t>
  </si>
  <si>
    <t>浙江德利赛空调有限公司</t>
  </si>
  <si>
    <t>青岛海青机械厂</t>
  </si>
  <si>
    <t xml:space="preserve">森普车空调有限公司    </t>
  </si>
  <si>
    <t>上海淮力橡塑制品有限公司</t>
  </si>
  <si>
    <t xml:space="preserve">上海华聚橡胶制品有限公司      </t>
  </si>
  <si>
    <t>南通博锐精密橡塑技术有限公司</t>
  </si>
  <si>
    <t>上海通德汽车零部件制造有限公司</t>
  </si>
  <si>
    <t xml:space="preserve">上海麦之华密封件有限公司  </t>
  </si>
  <si>
    <t>韩国O型圈供应商(JINGYONG)</t>
  </si>
  <si>
    <t>龙泉市鸿达汽车空调配件有限公司</t>
  </si>
  <si>
    <t>上海久田塑胶模具有限公司</t>
  </si>
  <si>
    <t>威海友邦包装材料有限公司</t>
  </si>
  <si>
    <t>威海哈威建筑工程技术有限公司</t>
  </si>
  <si>
    <t>威海邦德汽车零部件制造有限公司</t>
  </si>
  <si>
    <t>韩振平</t>
  </si>
  <si>
    <t>威海现代勘察公司</t>
  </si>
  <si>
    <t>威海环翠区国资局</t>
  </si>
  <si>
    <t>保障金办公室</t>
  </si>
  <si>
    <t>山东省建设建工集团消防工程有限公司</t>
  </si>
  <si>
    <t>威海市金枫叶电脑公司</t>
  </si>
  <si>
    <t>威海华联商厦股份有限公司</t>
  </si>
  <si>
    <t>威海市铁通建筑工程有限公司(重复,以后不用)</t>
  </si>
  <si>
    <t>吴国良</t>
  </si>
  <si>
    <t>铭正工程管理公司</t>
  </si>
  <si>
    <t>济南金牛建材(不再使用)</t>
  </si>
  <si>
    <t>威海市铁通建筑工程有限公司</t>
  </si>
  <si>
    <t>建筑企业养老金办公室</t>
  </si>
  <si>
    <t>济南金牛建材</t>
  </si>
  <si>
    <t>赵忠会</t>
  </si>
  <si>
    <t>上海谈顺建筑装饰公司</t>
  </si>
  <si>
    <t>海洋灯饰</t>
  </si>
  <si>
    <t>威海经济技术开发区宏达建材商店</t>
  </si>
  <si>
    <t>威海鸿星建材有限责任公司</t>
  </si>
  <si>
    <t>威海创意建筑</t>
  </si>
  <si>
    <t>威海佰德电子</t>
  </si>
  <si>
    <t>山东省空调工程公司威海公司</t>
  </si>
  <si>
    <t>刘艳建</t>
  </si>
  <si>
    <t>威海市环翠区全盛厨具经销店</t>
  </si>
  <si>
    <t>威海市不锈钢厨具总汇</t>
  </si>
  <si>
    <t>威海市威好照明电器有限公司</t>
  </si>
  <si>
    <t>银洁家饰专卖店</t>
  </si>
  <si>
    <t>威海经济开发区恒一川达建材场</t>
  </si>
  <si>
    <t>华纳建材</t>
  </si>
  <si>
    <t>威海长峰光大家具店</t>
  </si>
  <si>
    <t>双友家具</t>
  </si>
  <si>
    <t>烟台市鑫兴不锈钢</t>
  </si>
  <si>
    <t>山东龙泰消防工程有限公司</t>
  </si>
  <si>
    <t>烟台精堰机电</t>
  </si>
  <si>
    <t>上海谈顺装饰公司</t>
  </si>
  <si>
    <t>中石化山东威海石油分公司</t>
  </si>
  <si>
    <t>徐鹏飞</t>
  </si>
  <si>
    <t>威海高区诚德家具</t>
  </si>
  <si>
    <t>威海西港建筑有限公司</t>
  </si>
  <si>
    <t>威海高区钰丰玻璃店</t>
  </si>
  <si>
    <t>威海市宏园尊龙布艺</t>
  </si>
  <si>
    <t>威海市广乐建材有限公司</t>
  </si>
  <si>
    <t>威海盟多装饰工程有限公司</t>
  </si>
  <si>
    <t>威海新生焊割器材有限公司</t>
  </si>
  <si>
    <t>临朐县吕匣胜达金属制品厂</t>
  </si>
  <si>
    <t>威海环翠区大方不锈钢厨具总汇</t>
  </si>
  <si>
    <t>青岛福瑞德装饰公司</t>
  </si>
  <si>
    <t>刘志辉</t>
  </si>
  <si>
    <t>威海市高技术产业开发区光大办公室家具商场</t>
  </si>
  <si>
    <t>威海志和钻孔机械有限公司</t>
  </si>
  <si>
    <t>威海永进贸易有限公司</t>
  </si>
  <si>
    <t>桥头鸿达家电</t>
  </si>
  <si>
    <t>威海创意建筑设计有限公司</t>
  </si>
  <si>
    <t>烟台蓬泉模具开发公司</t>
  </si>
  <si>
    <t>威海恩菲地暖有限公司</t>
  </si>
  <si>
    <t>威海高区奥祥石材经销处</t>
  </si>
  <si>
    <t>大胡子起重机挖掘公司</t>
  </si>
  <si>
    <t>威海高区震鸿家具服务中心</t>
  </si>
  <si>
    <t>威海信诺威贸易公司</t>
  </si>
  <si>
    <t>威海金石电子有限责任公司</t>
  </si>
  <si>
    <t>威海国美电器股份有限公司</t>
  </si>
  <si>
    <t>厦门中资源网络服务公司</t>
  </si>
  <si>
    <t>威海高区南华电器服务部</t>
  </si>
  <si>
    <t>威海佳诚电气安装公司</t>
  </si>
  <si>
    <t>威海环翠区安好玻璃服务部</t>
  </si>
  <si>
    <t>上海华御信息技术公司</t>
  </si>
  <si>
    <t>威海恒信钢材公司</t>
  </si>
  <si>
    <t>合肥皖仪科技公司</t>
  </si>
  <si>
    <t>威海友林土石方公司</t>
  </si>
  <si>
    <t>上海聚知润滑油公司</t>
  </si>
  <si>
    <t>无锡气动技术研究所有限公司</t>
  </si>
  <si>
    <t>威百集团公司</t>
  </si>
  <si>
    <t>上海闽行七宝通达五金机电经营部</t>
  </si>
  <si>
    <t>上海凯君仪器仪表有限公司</t>
  </si>
  <si>
    <t>上海飞仕德空调公司</t>
  </si>
  <si>
    <t>上海益本铝业科技公司</t>
  </si>
  <si>
    <t>山东电力公司</t>
  </si>
  <si>
    <t>山东合源机械科技有限公司</t>
  </si>
  <si>
    <t>暂估</t>
  </si>
  <si>
    <t>烟台海德纸箱厂</t>
  </si>
  <si>
    <t>李百振</t>
  </si>
  <si>
    <t>东莞市生利达冷冻设备有限公司</t>
  </si>
  <si>
    <t>威海市都程塑料有限公司</t>
  </si>
  <si>
    <t>江苏盐城市恒逸机械有限公司</t>
  </si>
  <si>
    <t>青岛气立可气动设备有限公司</t>
  </si>
  <si>
    <t>宁波北仑茂诚工贸有限公司</t>
  </si>
  <si>
    <t>烟台芝罘区浪实机电经营部</t>
  </si>
  <si>
    <t>上海飞轮有色新材料股份有限公司</t>
  </si>
  <si>
    <t>威海经区长峰铝合金经营部</t>
  </si>
  <si>
    <t>滕州市泰达机械厂</t>
  </si>
  <si>
    <t>威海北辰电脑销售中心</t>
  </si>
  <si>
    <t>威海海力自动化配件销售有限公司</t>
  </si>
  <si>
    <t>威海鑫业动力机械有限公司</t>
  </si>
  <si>
    <t>威海金蚂蚁集团有限公司化工塑胶分公司</t>
  </si>
  <si>
    <t>上海兰林金属制品有限公司</t>
  </si>
  <si>
    <t>上海赵屯冷轧合作公司</t>
  </si>
  <si>
    <t>上海鑫协信息公司</t>
  </si>
  <si>
    <t>威海百信门业销售部</t>
  </si>
  <si>
    <t>威海诚佳海尔专卖店</t>
  </si>
  <si>
    <t>泰安丰泰机械有限公司</t>
  </si>
  <si>
    <t>威海市贝特智能仪表有限公司</t>
  </si>
  <si>
    <t>慈溪市坎墩镇佰庆液动汽阀件厂</t>
  </si>
  <si>
    <t>威海新永挖掘工程有限公司</t>
  </si>
  <si>
    <t>济南汇珍五一汽车油漆有限公司(福田)</t>
  </si>
  <si>
    <t>慈溪市高峰塑制品有限公司</t>
  </si>
  <si>
    <t>威海四海酿造有限公司</t>
  </si>
  <si>
    <t>威海长峰石油经销有限公司</t>
  </si>
  <si>
    <t>潍坊福瑞面业有限公司</t>
  </si>
  <si>
    <t>东海县新玉面粉厂</t>
  </si>
  <si>
    <t>液化空气（青岛）第二有限公司</t>
  </si>
  <si>
    <t>食堂零星采购</t>
  </si>
  <si>
    <t>威海交运集团</t>
  </si>
  <si>
    <t>杭州富阳恒通</t>
  </si>
  <si>
    <t>新昌县城关新华机械厂</t>
  </si>
  <si>
    <t>威海正丰不锈钢有限公司</t>
  </si>
  <si>
    <t>济南齐力包装材料有限公司</t>
  </si>
  <si>
    <t>上海驭东实业有限公司</t>
  </si>
  <si>
    <t>上海森帝润滑技术有限公司</t>
  </si>
  <si>
    <t>上海旭昆实业有限公司</t>
  </si>
  <si>
    <t>威海经济技术开发区皇冠永丰阀门水暖经销处</t>
  </si>
  <si>
    <t>任晓</t>
  </si>
  <si>
    <t>威海祥辉物资有限公司</t>
  </si>
  <si>
    <t>太仓长河液压有限公司</t>
  </si>
  <si>
    <t>王海民</t>
  </si>
  <si>
    <t>高邮市声光器材厂</t>
  </si>
  <si>
    <t>环翠区红太阳文化用品商店</t>
  </si>
  <si>
    <t>先达国际货运</t>
  </si>
  <si>
    <t>上海群方标准件制造有限公司</t>
  </si>
  <si>
    <t>姜波</t>
  </si>
  <si>
    <t>威海荣跃贸易有限公司</t>
  </si>
  <si>
    <t>滕州泰达机床厂（禁用）</t>
  </si>
  <si>
    <t>烟台盛源金属材料公司</t>
  </si>
  <si>
    <t>威海第二热电集团有限公司</t>
  </si>
  <si>
    <t>代扣税金</t>
  </si>
  <si>
    <t>威海远大印刷</t>
  </si>
  <si>
    <t>威海元智快递</t>
  </si>
  <si>
    <t>昆山开喜爱化工涂料有限公司</t>
  </si>
  <si>
    <t>山东金发消毒剂有限公司</t>
  </si>
  <si>
    <t>烟台沪安电缆有限公司</t>
  </si>
  <si>
    <t>烟台山高机电设备有限公司</t>
  </si>
  <si>
    <t>威海市环翠区桥头镇江家口村</t>
  </si>
  <si>
    <t>网通</t>
  </si>
  <si>
    <t>淄博科力达塑胶有限公司</t>
  </si>
  <si>
    <t>威海烔盛服装有限公司</t>
  </si>
  <si>
    <t>迟中举</t>
  </si>
  <si>
    <t>环翠区桥头环卫处</t>
  </si>
  <si>
    <t>威海德隆贸易有限公司</t>
  </si>
  <si>
    <t>宁波市鄞州红岩汽配厂</t>
  </si>
  <si>
    <t>威海市卓川机电设备销售有限公司</t>
  </si>
  <si>
    <t>威海隆德贸易有限公司</t>
  </si>
  <si>
    <t>山东家家悦集团有限公司</t>
  </si>
  <si>
    <t>威海市环翠区绿灯行电力电缆经销处</t>
  </si>
  <si>
    <t>威海中意电器有限公司</t>
  </si>
  <si>
    <t>荣成保安服务公司</t>
  </si>
  <si>
    <t>杭州神州机床有限公司</t>
  </si>
  <si>
    <t>威海达旺五金公司</t>
  </si>
  <si>
    <t>山东十芴园食品公司</t>
  </si>
  <si>
    <t>上海圩东包装材料厂</t>
  </si>
  <si>
    <t>上海圣瑞德紧固件有限公司</t>
  </si>
  <si>
    <t>温岭市宝象泵业有限公司</t>
  </si>
  <si>
    <t>上海亿林物资有限公司</t>
  </si>
  <si>
    <t>张家港保税区龙天国际贸易有限公司</t>
  </si>
  <si>
    <t>上海江南焊割设备有限公司</t>
  </si>
  <si>
    <t>中外运-敦豪国际航空快件有限公司威海分公司</t>
  </si>
  <si>
    <t>威海天达货运代理有限公司</t>
  </si>
  <si>
    <t>优特埃国际物流有限公司青岛分公司</t>
  </si>
  <si>
    <t>盛邦物流（天津）有限公司</t>
  </si>
  <si>
    <t>日邮物流（中国）有限公司青岛分公司</t>
  </si>
  <si>
    <t>东海县恒润面粉厂</t>
  </si>
  <si>
    <t>上海聚才空气压机厂</t>
  </si>
  <si>
    <t>齐志伟</t>
  </si>
  <si>
    <t>张家港天龙国际贸易有限公司</t>
  </si>
  <si>
    <t>崂山电镀厂</t>
  </si>
  <si>
    <t>杭州冲机机床有限公司</t>
  </si>
  <si>
    <t>威海市都城塑料有限公司</t>
  </si>
  <si>
    <t>山东慧缘担保有限公司</t>
  </si>
  <si>
    <t>上海国和特殊刃具有限公司</t>
  </si>
  <si>
    <t>威海市区日丰进口汽车修配厂</t>
  </si>
  <si>
    <t>山东盛欣国际货运代理有限公司</t>
  </si>
  <si>
    <t>深圳市宝安区龙华洪威五金商行</t>
  </si>
  <si>
    <t>南京高辉机电有限公司</t>
  </si>
  <si>
    <t>高唐彤彩包装材料有限公司</t>
  </si>
  <si>
    <t>上海尤尼沃和电子科技有限公司</t>
  </si>
  <si>
    <t>威海延丰胶粘印刷有限公司</t>
  </si>
  <si>
    <t>威海市环翠区财政局</t>
  </si>
  <si>
    <t>青岛李沧区欧赫机电设备销售处</t>
  </si>
  <si>
    <t>天津鹏翔国际货运代理有限公司</t>
  </si>
  <si>
    <t>威海市豹驰货运代理有限公司</t>
  </si>
  <si>
    <t>上海洁磊清洗设备有限公司</t>
  </si>
  <si>
    <t>上海众爱模具厂</t>
  </si>
  <si>
    <t>临沂新城金锣肉制品集团有限公司</t>
  </si>
  <si>
    <t>常州丰和塑料化工有限公司</t>
  </si>
  <si>
    <t>CA AUTO CO.,LTD</t>
  </si>
  <si>
    <t>周强</t>
  </si>
  <si>
    <t>北京东方中讯联合认证技术有限公司</t>
  </si>
  <si>
    <t>山东莱钢建设有限公司</t>
  </si>
  <si>
    <t>威海报业广告公司</t>
  </si>
  <si>
    <t>深圳市华测检测技术股份有限公司上海分公司</t>
  </si>
  <si>
    <t>莱阳七彩特种粉末涂料有限公司</t>
  </si>
  <si>
    <t>威海交通运输集团有限公司</t>
  </si>
  <si>
    <t>威海市联运有限公司</t>
  </si>
  <si>
    <t>威海市环翠区桥头镇财政所</t>
  </si>
  <si>
    <t>邹积信</t>
  </si>
  <si>
    <t>昆山市隆志达电子有限公司</t>
  </si>
  <si>
    <t>威海阿凡提软件咨询有限公司</t>
  </si>
  <si>
    <t>东莞生力达冷冻设备有限公司</t>
  </si>
  <si>
    <t>上海金蝶软件科技有限公司</t>
  </si>
  <si>
    <t>威海抱海大酒店</t>
  </si>
  <si>
    <t>山东凯达工业气体设备有限公司</t>
  </si>
  <si>
    <t>萨拉夫康迪信国际货运代理</t>
  </si>
  <si>
    <t>厦门市世纪联华国际货运代理有限公司威海分公司</t>
  </si>
  <si>
    <t>威海市邮政局速递物流公司</t>
  </si>
  <si>
    <t>LS CABLE LTD</t>
  </si>
  <si>
    <t>威海大陆螺丝公司</t>
  </si>
  <si>
    <t>威海正大纸张加工厂</t>
  </si>
  <si>
    <t>大连吉峰化学品有限公司</t>
  </si>
  <si>
    <t>田鑫刚</t>
  </si>
  <si>
    <t>福建南安市安利陶瓷有限公司</t>
  </si>
  <si>
    <t>杭州科诺制衣厂</t>
  </si>
  <si>
    <t>苍南县福特工业有限公司</t>
  </si>
  <si>
    <t>王江涛</t>
  </si>
  <si>
    <t>中华人民共和国威海海关</t>
  </si>
  <si>
    <t>威海供电公司</t>
  </si>
  <si>
    <t>威海海能化学制品有限公司</t>
  </si>
  <si>
    <t>威海欣钰脚手架租赁经营部</t>
  </si>
  <si>
    <t>天津电装空调有限公司</t>
  </si>
  <si>
    <t>上海闵行区陈行建新五金厂</t>
  </si>
  <si>
    <t>委外加工单位</t>
  </si>
  <si>
    <t>威海晶泽化学浸镀有限公司</t>
  </si>
  <si>
    <t>莱州金丰制钳有限公司</t>
  </si>
  <si>
    <t>金华银河钎焊材料厂</t>
  </si>
  <si>
    <t>威海金将门窗有限公司</t>
  </si>
  <si>
    <t>威海广达厨具经销处</t>
  </si>
  <si>
    <t>段侠棋</t>
  </si>
  <si>
    <t>山东荣华食品集团威海有限公司</t>
  </si>
  <si>
    <t>上海邯诚金属制品有限公司</t>
  </si>
  <si>
    <t>智联招聘</t>
  </si>
  <si>
    <t>德讯（中国）货运代理有限公司青岛分公司</t>
  </si>
  <si>
    <t>天津市晟润源商贸有限公司</t>
  </si>
  <si>
    <t>威海经济技术开发区弘远物流中心</t>
  </si>
  <si>
    <t>威海市陆铁运输有限公司</t>
  </si>
  <si>
    <t>威海荣佳汽车贸易有限公司</t>
  </si>
  <si>
    <t>昆山市创易电子有限公司</t>
  </si>
  <si>
    <t>威海苏宁电器有限公司</t>
  </si>
  <si>
    <t>泊头市振凯工具量有限公司</t>
  </si>
  <si>
    <t>威海创者广告有限公司</t>
  </si>
  <si>
    <t>摩迪英联认证有限公司</t>
  </si>
  <si>
    <t>富强印刷</t>
  </si>
  <si>
    <t>德磊不使用</t>
  </si>
  <si>
    <t>嘉宏航运(天津)有限公司青岛分公司</t>
  </si>
  <si>
    <t>荣成市德磊橡塑制品厂</t>
  </si>
  <si>
    <t>佛山市顺德区薪鹏</t>
  </si>
  <si>
    <t>新昌县奔宇汽车空调配件有限公司</t>
  </si>
  <si>
    <t>威海进华包装彩印有限公司</t>
  </si>
  <si>
    <t>威海市联洋集装箱运输有限公司</t>
  </si>
  <si>
    <t>威海东霖汽车电子有限公司</t>
  </si>
  <si>
    <t>威海运通石油有限公司</t>
  </si>
  <si>
    <t>安林物流</t>
  </si>
  <si>
    <t>联邦-元智物流</t>
  </si>
  <si>
    <t>湘达物流</t>
  </si>
  <si>
    <t>宝之通物流</t>
  </si>
  <si>
    <t>潍坊三源铝业有限公司</t>
  </si>
  <si>
    <t>党传宝</t>
  </si>
  <si>
    <t>北京市朝阳自动化仪表厂</t>
  </si>
  <si>
    <t>盐城市康杰机械制造有限公司</t>
  </si>
  <si>
    <t>威海市环翠区鑫洋酒店用品商店</t>
  </si>
  <si>
    <t>广州南沣电子机械有限公司</t>
  </si>
  <si>
    <t>美集物流运输(中国)有限公司</t>
  </si>
  <si>
    <t>威海新月化玻仪器有限公司</t>
  </si>
  <si>
    <t>广州市健氏汽车零部件制造有限公司</t>
  </si>
  <si>
    <t>荣成市利通包装材料厂</t>
  </si>
  <si>
    <t>KSM CO.,LTD</t>
  </si>
  <si>
    <t>上海卓狮机电设备有限公司</t>
  </si>
  <si>
    <t>威海傲正代木包装有限公司</t>
  </si>
  <si>
    <t>以星物流(中国)有限公司青岛分公司</t>
  </si>
  <si>
    <t>青岛德福润商贸有限公司</t>
  </si>
  <si>
    <t>威海星宇胶带有限公司</t>
  </si>
  <si>
    <t>上海瑞斯乐复合金属材料有限公司</t>
  </si>
  <si>
    <t>中国贸易促进委员会(贸促会)</t>
  </si>
  <si>
    <t>中国联合网络通信有限公司山东省分公司</t>
  </si>
  <si>
    <t>青岛萨博国际货运代理有限公司</t>
  </si>
  <si>
    <t>威海市环翠区会易通数码产品经营部</t>
  </si>
  <si>
    <t>威海华建房地产开发有限公司</t>
  </si>
  <si>
    <t>青岛新海丰运输有限公司</t>
  </si>
  <si>
    <t>威海市永泰货物运输有限公司</t>
  </si>
  <si>
    <t>上海育浦国际货物运输代理有限公司</t>
  </si>
  <si>
    <t>青岛海骏物流有限公司</t>
  </si>
  <si>
    <t>青岛高质行国际物流有限公司</t>
  </si>
  <si>
    <t>中国出口信用保险公司山东分公司(中信保)</t>
  </si>
  <si>
    <t>威海正泰机电设备有限公司</t>
  </si>
  <si>
    <t>威海鼎旺物流有限公司</t>
  </si>
  <si>
    <t>山东安鑫国际物流有限公司</t>
  </si>
  <si>
    <t>厦门中贸国际货运代理有限公司青岛分公司</t>
  </si>
  <si>
    <t>威海通达货运代理有限责任公司</t>
  </si>
  <si>
    <t>工会</t>
  </si>
  <si>
    <t>嵊州市索奥汽车零部件有限公司</t>
  </si>
  <si>
    <t>威海市环翠区金龙机电</t>
  </si>
  <si>
    <t>山东永晖国际运输有限公司</t>
  </si>
  <si>
    <t>威海君和货运代理有限公司</t>
  </si>
  <si>
    <t>上海玲利金属制品有限公司</t>
  </si>
  <si>
    <t>上海马全实业有限公司</t>
  </si>
  <si>
    <t>深圳市瀚翔进出口有限公司</t>
  </si>
  <si>
    <t>UM HITECH</t>
  </si>
  <si>
    <t>上海宝隆洗涤剂稀释厂</t>
  </si>
  <si>
    <t>上海徐汇科协合众技术有限公司</t>
  </si>
  <si>
    <t>Innovation of Mechanical Technology Co.</t>
  </si>
  <si>
    <t>常熟市华银焊料有限公司</t>
  </si>
  <si>
    <t>王保文</t>
  </si>
  <si>
    <t>四达物流</t>
  </si>
  <si>
    <t>余姚市通联不锈钢型材有限公司</t>
  </si>
  <si>
    <t>山东中佳新材料有限公司</t>
  </si>
  <si>
    <t>威海顺丰速运有限公司</t>
  </si>
  <si>
    <t>青岛高峰国际货运代理有限公司</t>
  </si>
  <si>
    <t>联邦快递(中国)有限公司</t>
  </si>
  <si>
    <t>威海经济技术开发区新胜塑料百货经销部</t>
  </si>
  <si>
    <t>文登市广通物流配送有限公司</t>
  </si>
  <si>
    <t>威海市环翠区双蝙蝠粉末厂</t>
  </si>
  <si>
    <t>威海德源电子有限公司</t>
  </si>
  <si>
    <t>博奥(上海)管材成型技术有限公司</t>
  </si>
  <si>
    <t>任丘市硬质合金模具厂</t>
  </si>
  <si>
    <t>上海禧福仕物流有限公司</t>
  </si>
  <si>
    <t>深圳市鸿安货运代理有限公司</t>
  </si>
  <si>
    <t>荣成市华晟制品有限公司</t>
  </si>
  <si>
    <t>刘儒</t>
  </si>
  <si>
    <t>威海长青地坪工程有限公司</t>
  </si>
  <si>
    <t>青岛巴士德工业门制造有限公司</t>
  </si>
  <si>
    <t>扁管公司</t>
  </si>
  <si>
    <t>银邦金属复合材料股份有限公司</t>
  </si>
  <si>
    <t>CHANG WOON CO.,LTD</t>
  </si>
  <si>
    <t>文登市大水泊永卫机电水泵配件部</t>
  </si>
  <si>
    <t>威海大陆紧固件有限公司</t>
  </si>
  <si>
    <t>威海兰花办公用品有限公司</t>
  </si>
  <si>
    <t>仁和货运</t>
  </si>
  <si>
    <t>上海西域机电系统有限公司</t>
  </si>
  <si>
    <t>青岛东港国际物流有限公司</t>
  </si>
  <si>
    <t>德迅(中国)货运代理有限公司</t>
  </si>
  <si>
    <t>上海昊熠机械</t>
  </si>
  <si>
    <t>威海市水务集团有限公司</t>
  </si>
  <si>
    <t>威海煜祥机电设备有限公司</t>
  </si>
  <si>
    <t>上海广磊弹簧有限公司</t>
  </si>
  <si>
    <t>威海茂林机械加工</t>
  </si>
  <si>
    <t>青岛本色打印耗材有限公司</t>
  </si>
  <si>
    <t>威海佰德电子有限公司不使用</t>
  </si>
  <si>
    <t>欧航上海国际货运代理有限公司青岛分公司</t>
  </si>
  <si>
    <t>姜淑香</t>
  </si>
  <si>
    <t>威海冰王制冷设备有限公司</t>
  </si>
  <si>
    <t>青岛东贸运输服务有限公司</t>
  </si>
  <si>
    <t>青岛睿智包装材料有限公司</t>
  </si>
  <si>
    <t>北京利易得机电设备有限公司</t>
  </si>
  <si>
    <t>上海山川泵业</t>
  </si>
  <si>
    <t>威海市外商投资企业协会</t>
  </si>
  <si>
    <t>SMC（中国有限公司）</t>
  </si>
  <si>
    <t>上海绩优机电</t>
  </si>
  <si>
    <t>威海成冠创新机电有限公司</t>
  </si>
  <si>
    <t>常熟万克精密工具有限公司</t>
  </si>
  <si>
    <t>社会保险</t>
  </si>
  <si>
    <t>青岛金客隆模具钢板有限公司</t>
  </si>
  <si>
    <t>上海绿欣</t>
  </si>
  <si>
    <t>无锡市文丰机械有限公司</t>
  </si>
  <si>
    <t>青岛爱若气体化工有限公司</t>
  </si>
  <si>
    <t>威海市国土资源局环翠分局</t>
  </si>
  <si>
    <t>世鑫物流</t>
  </si>
  <si>
    <t>上海基祥货架有限公司货款</t>
  </si>
  <si>
    <t>上海欧能优机械科技有限公司</t>
  </si>
  <si>
    <t>上海滨利工贸</t>
  </si>
  <si>
    <t>威海市三佳模具厂</t>
  </si>
  <si>
    <t>威海市鑫宝源包装制品有限公司</t>
  </si>
  <si>
    <t>全球国际货运代理（中国）有限公司</t>
  </si>
  <si>
    <t>威海九鼎金属制品有限公司</t>
  </si>
  <si>
    <t>上海培勋焊接设备有限公司</t>
  </si>
  <si>
    <t>威海鹏宇国际货运代理有限公司</t>
  </si>
  <si>
    <t>上海嘉定正达分子筛</t>
  </si>
  <si>
    <t>上海天茂物资有限公司</t>
  </si>
  <si>
    <t>苏州德顺五金交电</t>
  </si>
  <si>
    <t>上海有色金属工业技术监测中心</t>
  </si>
  <si>
    <t>上海友光专用设备有限公司</t>
  </si>
  <si>
    <t>泰州方正数控机床厂</t>
  </si>
  <si>
    <t>中国外运山东有限公司威海分公司</t>
  </si>
  <si>
    <t>苏州工业园区报关有限公司</t>
  </si>
  <si>
    <t>烟台路德机床设备有限公司</t>
  </si>
  <si>
    <t>威海三立电器有限责任公司</t>
  </si>
  <si>
    <t>北京斯安克技术有限公司</t>
  </si>
  <si>
    <t>威海市美裕达汽车销售有限公司</t>
  </si>
  <si>
    <t>海安县航宇机电制造有限公司</t>
  </si>
  <si>
    <t>威海振华卫视工程安装有限公司</t>
  </si>
  <si>
    <t>上海欧赫机电有限公司（停用）</t>
  </si>
  <si>
    <t>上海良时机械设有限公司</t>
  </si>
  <si>
    <t>上海欣荣蓄电池厂</t>
  </si>
  <si>
    <t>济南信达铝业有限公司</t>
  </si>
  <si>
    <t>威海经济技术开发区茂盛五金模具店</t>
  </si>
  <si>
    <t>天津莱克特洁化工有限公司</t>
  </si>
  <si>
    <t>上海凯沐实业有限公司</t>
  </si>
  <si>
    <t>威海兰德石化有限公司</t>
  </si>
  <si>
    <t>上海安哈不锈钢制品有限公司</t>
  </si>
  <si>
    <t>威海泛海国际货运代理有限公司</t>
  </si>
  <si>
    <t>深圳市亨力拓电子有限公司</t>
  </si>
  <si>
    <t>威海经济技术开发区鑫能气体经销处</t>
  </si>
  <si>
    <t>荣成市隆泰化工有限公司</t>
  </si>
  <si>
    <t>威海正贵富有包装材料有限公司</t>
  </si>
  <si>
    <t>南京富木迪科贸有限公司</t>
  </si>
  <si>
    <t>上海明源木业有限公司</t>
  </si>
  <si>
    <t>乳山市隆源气体有限公司</t>
  </si>
  <si>
    <t>威海高技术产业开发区广泰货运服务中心</t>
  </si>
  <si>
    <t>威海冠杰集装箱运输有限公司</t>
  </si>
  <si>
    <t>上海巴士悦信物流发展有限公司</t>
  </si>
  <si>
    <t>无锡益宏汽车配件有限公司</t>
  </si>
  <si>
    <t>昌鑫精密模具（烟台）有限公司</t>
  </si>
  <si>
    <t>上海冠嘉船舶代理有限公司</t>
  </si>
  <si>
    <t>威海市科盛电子有限公司</t>
  </si>
  <si>
    <t>威海宝丰不锈钢材料有限公司</t>
  </si>
  <si>
    <t>安平县冠豪筛网有限公司</t>
  </si>
  <si>
    <t>上海涛金无纺布厂</t>
  </si>
  <si>
    <t>荣成市鹏飞金属制品有限公司</t>
  </si>
  <si>
    <t>常州科德电器有限公司</t>
  </si>
  <si>
    <t>威海市铭奥贸易有限公司</t>
  </si>
  <si>
    <t>金马门窗</t>
  </si>
  <si>
    <t>威海海源电力勘测设计有限公司</t>
  </si>
  <si>
    <t>威海优一机电经营部</t>
  </si>
  <si>
    <t>金龙精密铜管集团股份有限公司</t>
  </si>
  <si>
    <t>威海安兴监理建设有限公司</t>
  </si>
  <si>
    <t>威海市立江渔具厂</t>
  </si>
  <si>
    <t>威海新天地软件有限公司</t>
  </si>
  <si>
    <t>上海谊涛精密机械有限公司</t>
  </si>
  <si>
    <t>龙口市龙蓬精密铜管有限公司</t>
  </si>
  <si>
    <t>中企动力科技股份有限公司</t>
  </si>
  <si>
    <t>中银保险有限公司山东分公司</t>
  </si>
  <si>
    <t>昆山朗辉贸易有限公司</t>
  </si>
  <si>
    <t>海盐县创科五金塑料厂</t>
  </si>
  <si>
    <t>威海国盛房地产开发有限责任公司</t>
  </si>
  <si>
    <t>吴丽红</t>
  </si>
  <si>
    <t>威海友邦管业有限公司</t>
  </si>
  <si>
    <t>余儒义</t>
  </si>
  <si>
    <t>山东省博兴县三江金属有限公司</t>
  </si>
  <si>
    <t>上海劲邦紧固件有限公司</t>
  </si>
  <si>
    <t>青岛开瑞国际货运有限公司</t>
  </si>
  <si>
    <t>吴丽艳--广州坤江</t>
  </si>
  <si>
    <t>山东长江汇泉集团超市有限公司</t>
  </si>
  <si>
    <t>威海德江印刷有限公司</t>
  </si>
  <si>
    <t>江苏澳立尔机械有限公司</t>
  </si>
  <si>
    <t>山东泛亚国际货运有限公司</t>
  </si>
  <si>
    <t>上海凯君仪器仪表有限公司（禁用）</t>
  </si>
  <si>
    <t>威海友邦（储液罐临时）</t>
  </si>
  <si>
    <t>龙泉市明新汽车空调有限公司</t>
  </si>
  <si>
    <t>烟台生峰钢材有限公司</t>
  </si>
  <si>
    <t>济南新广源</t>
  </si>
  <si>
    <t>龙泉市日盛汽车零部件有限公司</t>
  </si>
  <si>
    <t>上海嘉定正达分子筛有限公司（禁用）</t>
  </si>
  <si>
    <t>东莞市潇湘金属制品有限公司</t>
  </si>
  <si>
    <t>上海乐凯输液器厂</t>
  </si>
  <si>
    <t>上海凯乐输液器厂</t>
  </si>
  <si>
    <t>浙江联强数控机床厂</t>
  </si>
  <si>
    <t>威海晨隆贸易有限公司</t>
  </si>
  <si>
    <t>上海肯比焊接设备有限公司</t>
  </si>
  <si>
    <t>威海和光贸易有限公司</t>
  </si>
  <si>
    <t>嘉兴步云铝制品厂</t>
  </si>
  <si>
    <t>山东华岳达铝业有限公司</t>
  </si>
  <si>
    <t>温州超伟汽车部件有限公司</t>
  </si>
  <si>
    <t>上海鸣祥包装材料有限公司</t>
  </si>
  <si>
    <t>上海古浦冷轧带钢有限公司</t>
  </si>
  <si>
    <t>济南优博世特机械设计有限公司</t>
  </si>
  <si>
    <t>威海上特机电经营部</t>
  </si>
  <si>
    <t>威海威盈恒业进出口有限公司</t>
  </si>
  <si>
    <t>镇江达豪电器有限公司</t>
  </si>
  <si>
    <t>中国人民财产保险公司威海分公司</t>
  </si>
  <si>
    <t>丽水市银夫笔业有限公司</t>
  </si>
  <si>
    <t>广州捷银电器有限公司</t>
  </si>
  <si>
    <t>上海升普液压机械制造有限公司</t>
  </si>
  <si>
    <t>宋增波</t>
  </si>
  <si>
    <t>常州市宏达机床数控设备有限公司</t>
  </si>
  <si>
    <t>威海经济技术开发区宏德物流中心</t>
  </si>
  <si>
    <t>威海宏源小额贷款有限公司</t>
  </si>
  <si>
    <t>上海吉芳新液压气动管件有限公司</t>
  </si>
  <si>
    <t>上海捷品机电设备有限公司</t>
  </si>
  <si>
    <t>浙江毅力汽车空调有限公司</t>
  </si>
  <si>
    <t>上海康堡汽车配件有限公司</t>
  </si>
  <si>
    <t>济南瑞莱贸易有限公司</t>
  </si>
  <si>
    <t>上海彤晨实业发展有限公司</t>
  </si>
  <si>
    <t>青岛睿智包装材料有限公司(不再使用)</t>
  </si>
  <si>
    <t>温州市捷康散热材料有限公司</t>
  </si>
  <si>
    <t>巨野沃澳德运输有限公司</t>
  </si>
  <si>
    <t>佛山市钰昇汽车空调塑料配件（2015.9.9 周强反馈该供应商重复要求禁用）</t>
  </si>
  <si>
    <t>江阴三人岗自动化设备制造有限公司</t>
  </si>
  <si>
    <t>上海军宏五金工具有限公司</t>
  </si>
  <si>
    <t>威海凯奇餐饮有限公司</t>
  </si>
  <si>
    <t>威海市凯博自动化技术有限公司</t>
  </si>
  <si>
    <t>上海嘉德化工助剂有限公司</t>
  </si>
  <si>
    <t>海程邦达国际物流有限公司威海分公司</t>
  </si>
  <si>
    <t>南京诚毅创科技有限公司</t>
  </si>
  <si>
    <t>烟台祥瑞化学科技有限公司</t>
  </si>
  <si>
    <t>温州捷康散热材料有限公司</t>
  </si>
  <si>
    <t>徐炳忠</t>
  </si>
  <si>
    <t>上海火飞实业有限公司</t>
  </si>
  <si>
    <t>SAMWON CHEMICAL</t>
  </si>
  <si>
    <t>泰兴市拓疆制冷设备有限公司</t>
  </si>
  <si>
    <t>威海西御印刷有限公司</t>
  </si>
  <si>
    <t>天津市静益机械齿轮有限公司</t>
  </si>
  <si>
    <t>青岛昕恒特电控自动化有限公司</t>
  </si>
  <si>
    <t>常州市西廉德克工具有限公司</t>
  </si>
  <si>
    <t>长沙众兴新材料科技有限公司</t>
  </si>
  <si>
    <t>日照盛泰橡胶有限公司</t>
  </si>
  <si>
    <t>威海祥同彩印包装纸业有限公司</t>
  </si>
  <si>
    <t>威海方泰电子有限公司</t>
  </si>
  <si>
    <t>莱阳新锐机械有限公司</t>
  </si>
  <si>
    <t>博优技术纺织品（威海）有限公司</t>
  </si>
  <si>
    <t>天津市工具研究所有限公司</t>
  </si>
  <si>
    <t>崔洪利</t>
  </si>
  <si>
    <t>上海都林特种合金材料有限公司</t>
  </si>
  <si>
    <t>上海国明清洗剂厂</t>
  </si>
  <si>
    <t>江苏阿尔特光电科技有限公司</t>
  </si>
  <si>
    <t>威海安鹏信息技术有限公司</t>
  </si>
  <si>
    <t>文登市杜金鑫模具厂</t>
  </si>
  <si>
    <t>深圳德克密封技术有限公司</t>
  </si>
  <si>
    <t>上海奔友贸易有限公司</t>
  </si>
  <si>
    <t>威海三和涂料有限公司</t>
  </si>
  <si>
    <t>日照昊盛橡塑有限公司</t>
  </si>
  <si>
    <t>威海市嘉荣集装箱有限公司</t>
  </si>
  <si>
    <t>天津市巨锐机械设备制造有限公司</t>
  </si>
  <si>
    <t>青岛时仪仪器有限公司</t>
  </si>
  <si>
    <t>山东莱恩光电科技有限公司</t>
  </si>
  <si>
    <t>威海高技术产业开发区永昌货运中心</t>
  </si>
  <si>
    <t>上海鸥赫机电有限公司</t>
  </si>
  <si>
    <t>威海昊天包装有限公司</t>
  </si>
  <si>
    <t>慈溪市宗汉中正快速接头厂</t>
  </si>
  <si>
    <t>河北省东光县兴国纸箱机械有限公司</t>
  </si>
  <si>
    <t>萨帕管业科技（上海）有限公司</t>
  </si>
  <si>
    <t>威海振华商厦有限公司</t>
  </si>
  <si>
    <t>威海及时雨软件科技有限公司</t>
  </si>
  <si>
    <t>乳源东阳光精箔有限公司</t>
  </si>
  <si>
    <t>威海科创孵化器有限公司</t>
  </si>
  <si>
    <t>威海东发彩钢结构有限公司</t>
  </si>
  <si>
    <t>苏州伟明橡胶有限公司</t>
  </si>
  <si>
    <t>广州苏纬贸易有限公司</t>
  </si>
  <si>
    <t>威海市恒德自动化工程有限公司</t>
  </si>
  <si>
    <t>山东伟盛铝业有限公司</t>
  </si>
  <si>
    <t>余姚市丈亭镇潮升仪器配件厂</t>
  </si>
  <si>
    <t>东莞市堤斯基自动化机电有限公司</t>
  </si>
  <si>
    <t>环翠区军英劳保用品商行</t>
  </si>
  <si>
    <t>上海汉速信息科技有限公司</t>
  </si>
  <si>
    <t>烟台开发区齐晖五金模具商行</t>
  </si>
  <si>
    <t>威海一诺电子有限公司</t>
  </si>
  <si>
    <t>江苏立龙电气科技有限公司</t>
  </si>
  <si>
    <t>威海飞星办公设备销售中心</t>
  </si>
  <si>
    <t>济南艾迪特润滑油有限公司</t>
  </si>
  <si>
    <t>上海艾利特条形码制品有限公司</t>
  </si>
  <si>
    <t>威海华都托盘制造有限公司</t>
  </si>
  <si>
    <t>上海卫辙实业有限公司</t>
  </si>
  <si>
    <t>瑞安市腾立汽车零部件有限公司</t>
  </si>
  <si>
    <t>威海市隆鑫运输服务有限公司</t>
  </si>
  <si>
    <t>林爱鹏</t>
  </si>
  <si>
    <t>辽宁东升精机有限公司（禁用）</t>
  </si>
  <si>
    <t>威海坤盛家电有限公司</t>
  </si>
  <si>
    <t>威海高技术产业开发区开天篷布帐篷厂</t>
  </si>
  <si>
    <t>威海实丰机械配套有限公司</t>
  </si>
  <si>
    <t>上海凯骏国际物流有限公司</t>
  </si>
  <si>
    <t>上海业展贸易有限公司</t>
  </si>
  <si>
    <t>大韩电热（烟台）有限公司</t>
  </si>
  <si>
    <t>莱阳市天天乐面粉有限公司</t>
  </si>
  <si>
    <t>博优化纤（威海）有限公司</t>
  </si>
  <si>
    <t>上海鹰联国际贷运代理有限公司</t>
  </si>
  <si>
    <t>威海双菱货架有限公司</t>
  </si>
  <si>
    <t>威海鸿准精密模具经营部</t>
  </si>
  <si>
    <t>济南消防工程有限公司威海分公司</t>
  </si>
  <si>
    <t>上海道刃贸易有限公司</t>
  </si>
  <si>
    <t>东方海外物流（中国）有限公司青岛分公司</t>
  </si>
  <si>
    <t>何爱洲</t>
  </si>
  <si>
    <t>泰州市宏泽田机械厂</t>
  </si>
  <si>
    <t>固安泰利德化学有限公司</t>
  </si>
  <si>
    <t>常州市徐锻机床设备销售有限公司</t>
  </si>
  <si>
    <t>威海高技术产业开发区威君和货运中心（停用）</t>
  </si>
  <si>
    <t>利斯国际货物运输代理（上海）有限公司</t>
  </si>
  <si>
    <t>优特埃国际物流（中国）有限公司北京分公司（禁用）</t>
  </si>
  <si>
    <t>烟台齐辉有限责任公司</t>
  </si>
  <si>
    <t>威海朱湖电子有限公司</t>
  </si>
  <si>
    <t>江苏白龙马面业有限公司</t>
  </si>
  <si>
    <t>威海科星专利事务所</t>
  </si>
  <si>
    <t>威海立新液压气动机械有限公司</t>
  </si>
  <si>
    <t>威海喜盈门乳品有限公司</t>
  </si>
  <si>
    <t>青岛聚特隆新型建材有限公司</t>
  </si>
  <si>
    <t>高德刚</t>
  </si>
  <si>
    <t>青岛华青集团有限公司上海分公司</t>
  </si>
  <si>
    <t>广州市尊网商通资讯科技有限公司</t>
  </si>
  <si>
    <t>汇利达国际货运代理（广州）有限公司青岛分公司</t>
  </si>
  <si>
    <t>烟台茶山经贸有限公司</t>
  </si>
  <si>
    <t>无锡先登金属制品有限公司</t>
  </si>
  <si>
    <t>温州华强汽配有限公司</t>
  </si>
  <si>
    <t>上海明众工贸实业公司</t>
  </si>
  <si>
    <t>威海金迪有色金属有限公司</t>
  </si>
  <si>
    <t>威海宏泰暖通设备安装有限公司</t>
  </si>
  <si>
    <t>威海市悦锋塑钢门窗厂</t>
  </si>
  <si>
    <t>上海萨新东台热传输材料有限公司</t>
  </si>
  <si>
    <t>山东利生食品集团有限公司</t>
  </si>
  <si>
    <t>国家知识产权局专利局收费处</t>
  </si>
  <si>
    <t>常州腾龙轻合金材料有限公司</t>
  </si>
  <si>
    <t>格朗吉斯铝业（上海）有限公司</t>
  </si>
  <si>
    <t>中国汽车工业国际合作有限公司</t>
  </si>
  <si>
    <t>上海崴邦电气科技有限公司</t>
  </si>
  <si>
    <t>威海经济技术开发区安宇物流中心</t>
  </si>
  <si>
    <t>烟台旭日精密机械有限公司</t>
  </si>
  <si>
    <t>上海埃奇凯汽车零部件有限公司</t>
  </si>
  <si>
    <t>威海经济技术开发区工程质量监督管理站</t>
  </si>
  <si>
    <t>威海经济技术开发区财政局</t>
  </si>
  <si>
    <t>威海经济技术开发区国库集中支付中心</t>
  </si>
  <si>
    <t>北京康捷空国际货运代理有限公司青岛分公司</t>
  </si>
  <si>
    <t>公司食堂</t>
  </si>
  <si>
    <t>上海帕卡濑精有限公司</t>
  </si>
  <si>
    <t>烟台海德包装有限公司</t>
  </si>
  <si>
    <t>青岛平宜工业设备有限公司</t>
  </si>
  <si>
    <t>威海北洋职业技术学校</t>
  </si>
  <si>
    <t>威海广安城市建设投资有限公司</t>
  </si>
  <si>
    <t>深圳恒美胶业有限公司</t>
  </si>
  <si>
    <t>乔达国际货运（上海）有限公司青岛分公司</t>
  </si>
  <si>
    <t>烟台高峰国际货运代理有限公司</t>
  </si>
  <si>
    <t>上海众球机床附件有限公司</t>
  </si>
  <si>
    <t>威海敦品汽车电子有限公司</t>
  </si>
  <si>
    <t>威海开源金属有限公司</t>
  </si>
  <si>
    <t>佛山市禅城区钰昇塑料制品厂</t>
  </si>
  <si>
    <t>青岛富盈康印刷器材有限公司</t>
  </si>
  <si>
    <t>上海潘群实业有限公司</t>
  </si>
  <si>
    <t>威海市规划设计研究院有限公司</t>
  </si>
  <si>
    <t>威海交通运输集团有限公司威海汽车站</t>
  </si>
  <si>
    <t>威海新闻网有限公司</t>
  </si>
  <si>
    <t>山东创辉金属科技有限公司</t>
  </si>
  <si>
    <t>石家庄中利锌业有限公司</t>
  </si>
  <si>
    <t>石家庄新日锌业有限公司</t>
  </si>
  <si>
    <t>东光县东盛纸箱机械制造有限公司</t>
  </si>
  <si>
    <t>无锡中庆金属制品有限公司</t>
  </si>
  <si>
    <t>韩国模具</t>
  </si>
  <si>
    <t>上海企铭不锈钢材料有限公司</t>
  </si>
  <si>
    <t>DAE SUNG ENGINEERING</t>
  </si>
  <si>
    <t>HanYoung Technology Co.Ltd</t>
  </si>
  <si>
    <t>深圳京谷新材料科技有限公司</t>
  </si>
  <si>
    <t>比欧西气体（天津）有限公司</t>
  </si>
  <si>
    <t>上海荣迪密封件有限公司</t>
  </si>
  <si>
    <t>上海多一包装材料有限公司</t>
  </si>
  <si>
    <t>嵊州市时旺空调配件有限公司</t>
  </si>
  <si>
    <t>常州瑞茵泰环境工程材料有限公司</t>
  </si>
  <si>
    <t>威海宏能电力配套设备有限公司(不再使用)</t>
  </si>
  <si>
    <t>上海大显工业清洗设备有限公司</t>
  </si>
  <si>
    <t>德顺运输有限公司</t>
  </si>
  <si>
    <t>威海金丰货运代理有限公司</t>
  </si>
  <si>
    <t>环翠区维卫建材经营部</t>
  </si>
  <si>
    <t>福鼎市宏奔机车部件有限公司</t>
  </si>
  <si>
    <t>威海普雷斯电子有限公司</t>
  </si>
  <si>
    <t>李建飞</t>
  </si>
  <si>
    <t>济南迈升自动化设备有限公司</t>
  </si>
  <si>
    <t>上海恒联典邑国际货运代理有限公司</t>
  </si>
  <si>
    <t>嘉兴市正基电子有限公司</t>
  </si>
  <si>
    <t>威海天鹰装饰工程有限公司</t>
  </si>
  <si>
    <t>威海高技术产业开发区新非凡电子经销部</t>
  </si>
  <si>
    <t>威海仁友模具有限公司</t>
  </si>
  <si>
    <t>浙江省龙泉市诺一汽车管件厂</t>
  </si>
  <si>
    <t>东营市泰孝商贸有限公司</t>
  </si>
  <si>
    <t>威海威沪物流有限公司</t>
  </si>
  <si>
    <t>印度三星</t>
  </si>
  <si>
    <t>SUNG EUN TECH</t>
  </si>
  <si>
    <t>烟台天迈数控刀具有限公司</t>
  </si>
  <si>
    <t>青岛市李沧区源捷五金切削刀具</t>
  </si>
  <si>
    <t>蓬莱海达轻工制品有限公司</t>
  </si>
  <si>
    <t>富邦航运(深圳）有限公司青岛分公司</t>
  </si>
  <si>
    <t>威海经济技术开发区箭尚卫浴经销处</t>
  </si>
  <si>
    <t>深圳市安达顺国际物流有限公司青岛分公司</t>
  </si>
  <si>
    <t>青岛华裕海运承揽运送有限公司</t>
  </si>
  <si>
    <t>定陶一良劳务服务有限公司</t>
  </si>
  <si>
    <t>环翠区五月风木业经销处</t>
  </si>
  <si>
    <t>威海苏迪威不锈钢材料有限公司</t>
  </si>
  <si>
    <t>威海泓润祥模具有限公司</t>
  </si>
  <si>
    <t>天津世纪联盛不锈钢装饰工程有限公司</t>
  </si>
  <si>
    <t>联迎（上海）国际货运代理有限公司青岛分公司</t>
  </si>
  <si>
    <t>上海得斯威国际货运代理有限公司</t>
  </si>
  <si>
    <t>天津裕佳昌国际货运有限公司威海分公司</t>
  </si>
  <si>
    <t>威海腾顺国际货运代理有限公司</t>
  </si>
  <si>
    <t>苏州先机信息科技有限公司</t>
  </si>
  <si>
    <t>临朐鑫诺涂装设备有限公司</t>
  </si>
  <si>
    <t>上海凯洱奇汽车零部件有限公司</t>
  </si>
  <si>
    <t>上海江太夹具有限公司</t>
  </si>
  <si>
    <t>环翠区万龙达机电设备经营部</t>
  </si>
  <si>
    <t>北京德高机电有限公司</t>
  </si>
  <si>
    <t>威海福美瑞动力设备有限公司</t>
  </si>
  <si>
    <t>上海良时喷涂设备有限公司</t>
  </si>
  <si>
    <t>威海川泓贸易有限公司</t>
  </si>
  <si>
    <t>威海会朋贸易有限公司</t>
  </si>
  <si>
    <t>威海金龙数控刀具有限公司</t>
  </si>
  <si>
    <t>青岛益津发工业设备有限公司</t>
  </si>
  <si>
    <t>青岛科博瑞机械有限公司</t>
  </si>
  <si>
    <t>威海威腾精工机械有限公司</t>
  </si>
  <si>
    <t>威海正桦金属材料有限公司</t>
  </si>
  <si>
    <t>洋达国际货运代理（上海）有限公司青岛分公司</t>
  </si>
  <si>
    <t>威海高技术产业开发区龙图印象广告制作中心</t>
  </si>
  <si>
    <t>威海群力消防设备有限公司</t>
  </si>
  <si>
    <t>威海市经济技术开发区蒿泊优必信轴承经销处</t>
  </si>
  <si>
    <t>威海长亮纺织有限公司</t>
  </si>
  <si>
    <t>山东创辉新材料科技有限公司</t>
  </si>
  <si>
    <t>倍信机械设备贸易（上海）有限公司</t>
  </si>
  <si>
    <t>威海市经济技术开发区双优包装用品经销处</t>
  </si>
  <si>
    <t>威海经济技术开发区蒿泊洁洁洗化用品经营部</t>
  </si>
  <si>
    <t>威海经济技术开发区蒿泊隆胜百货经营部</t>
  </si>
  <si>
    <t>刘竹昌（个体）</t>
  </si>
  <si>
    <t>威海经济技术开发区鑫丰劳保用品经销部</t>
  </si>
  <si>
    <t>威海金蚂蚁五交化有限公司</t>
  </si>
  <si>
    <t>威海云清化工开发院</t>
  </si>
  <si>
    <t>即墨市道州机电经营部</t>
  </si>
  <si>
    <t>威海经济技术开发区胜大家电商场</t>
  </si>
  <si>
    <t>苏州工业园区金鑫模具制造有限公司</t>
  </si>
  <si>
    <t>上海汇展国际物流有限公司</t>
  </si>
  <si>
    <t>威海经济技术开发区鲁佳五金经销处</t>
  </si>
  <si>
    <t>威海丰汇不锈钢有限公司</t>
  </si>
  <si>
    <t>烟台商机互联科技有限公司威海分公司</t>
  </si>
  <si>
    <t>大宇软件科技(烟台)有限公司</t>
  </si>
  <si>
    <t>威海经济技术开发区永信电机修理部</t>
  </si>
  <si>
    <t>威海临港经济技术开发区玖映五金经销处</t>
  </si>
  <si>
    <t>常州市杭泰减速传动设备有限公司</t>
  </si>
  <si>
    <t>东莞市凌圣五金机电有限公司</t>
  </si>
  <si>
    <t>河南中孚铝合金有限公司</t>
  </si>
  <si>
    <t>威海经济技术开发区威凯五金机电商行</t>
  </si>
  <si>
    <t>深圳鼎文物流有限公司</t>
  </si>
  <si>
    <t>威海明大五金制品有限公司</t>
  </si>
  <si>
    <t>环翠区冰凌制冷设备经销处</t>
  </si>
  <si>
    <t>青岛希瑞达国际物流有限公司</t>
  </si>
  <si>
    <t>凯希物流（天津）有限公司</t>
  </si>
  <si>
    <t>威海兴华厨房设备有限公司</t>
  </si>
  <si>
    <t>威海经济技术开发区诚天筛网经销处</t>
  </si>
  <si>
    <t>威海昱盟电器科技有限公司</t>
  </si>
  <si>
    <t>威海经济技术开发区普析化玻仪器供应站</t>
  </si>
  <si>
    <t>庭丰国际货运代理有限公司</t>
  </si>
  <si>
    <t>纪星国际货运代理有限公司</t>
  </si>
  <si>
    <t xml:space="preserve">沛华运通国际物流(中国)有限公司青岛分公司 </t>
  </si>
  <si>
    <t>厦门联合物流青岛分公司</t>
  </si>
  <si>
    <t>山东万丰铝业有限公司</t>
  </si>
  <si>
    <t>威海裕宏金属制品有限公司</t>
  </si>
  <si>
    <t>威海燕喜堂医药连锁有限公司</t>
  </si>
  <si>
    <t>威海建安消防器材有限公司</t>
  </si>
  <si>
    <t>威海经济技术开发区安顺液压门市部</t>
  </si>
  <si>
    <t>威海润华商业有限公司</t>
  </si>
  <si>
    <t>环翠区泰豪灯饰商行</t>
  </si>
  <si>
    <t>威海市华彩烟花爆竹有限公司</t>
  </si>
  <si>
    <t>威海经济技术开发区蒿泊华生电器经营部</t>
  </si>
  <si>
    <t>上海亚致力物流有限公司青岛分公司</t>
  </si>
  <si>
    <t>威海经济技术开发区长峰八达货运中心</t>
  </si>
  <si>
    <t>苏州工业园区林金机械制品有限公司</t>
  </si>
  <si>
    <t>上海潞汶货物运输代理有限公司</t>
  </si>
  <si>
    <t>泛亚班拿国际运输代理（中国）有限公司青岛分公司</t>
  </si>
  <si>
    <t>威海市合鑫机械厂</t>
  </si>
  <si>
    <t>即墨市广鸿振动盘机械设备厂</t>
  </si>
  <si>
    <t>威海航空服务公司</t>
  </si>
  <si>
    <t>威海经济技术开发区威鸿办公家具经销部</t>
  </si>
  <si>
    <t>威海海德厨具有限公司</t>
  </si>
  <si>
    <t>环翠区利宇家具店</t>
  </si>
  <si>
    <t>威海华力机电物资有限公司</t>
  </si>
  <si>
    <t>荣成市晟达货运代理有限公司</t>
  </si>
  <si>
    <t>上海卓威企业管理咨询有限公司</t>
  </si>
  <si>
    <t>上海忻洋物流有限公司</t>
  </si>
  <si>
    <t>苏州海讯通信息科技有限公司</t>
  </si>
  <si>
    <t>青岛东标检测服务有限公司</t>
  </si>
  <si>
    <t>威海保兴润滑油商行</t>
  </si>
  <si>
    <t>沈阳帕卡濑精有限总公司</t>
  </si>
  <si>
    <t>青岛乐天超市有限公司威海店</t>
  </si>
  <si>
    <t>威海邦宇化玻经销处</t>
  </si>
  <si>
    <t>威海太平洋办公家具店</t>
  </si>
  <si>
    <t>威海成飞贸易有限公司</t>
  </si>
  <si>
    <t>威海泰昌建材有限公司</t>
  </si>
  <si>
    <t>威海威晟装饰材料店</t>
  </si>
  <si>
    <t>威海经济技术开发区久生机电产品经销处</t>
  </si>
  <si>
    <t>威海正鸿印务有限公司</t>
  </si>
  <si>
    <t>鸿富泰精密电子（烟台）有限公司</t>
  </si>
  <si>
    <t>山东和顺腾达高科技材料有限公司</t>
  </si>
  <si>
    <t>环翠区老门塑料包装材批发部</t>
  </si>
  <si>
    <t>济南汇和鑫汽配商行</t>
  </si>
  <si>
    <t>上海有色网信息科技股份有限公司</t>
  </si>
  <si>
    <t>小商品市场2118付秀兰</t>
  </si>
  <si>
    <t>环翠区东安建材商店</t>
  </si>
  <si>
    <t>威海市恒力胶辊制品厂</t>
  </si>
  <si>
    <t>烟台协诚模具有限公司</t>
  </si>
  <si>
    <t>青岛铭信源机械有限公司</t>
  </si>
  <si>
    <t>泰安万鸿机械有限公司</t>
  </si>
  <si>
    <t>上海天祥质量技术服务有限公司</t>
  </si>
  <si>
    <t>宁波天行国际货运代理有限公司</t>
  </si>
  <si>
    <t>拓领环球货运代理（北京）有限公司青岛分公司</t>
  </si>
  <si>
    <t>青岛友邦达国际物流有限公司</t>
  </si>
  <si>
    <t>威海华奥建材有限公司</t>
  </si>
  <si>
    <t>以色列贝森</t>
  </si>
  <si>
    <t>苏州市相城区黄桥运裕模具厂</t>
  </si>
  <si>
    <t>威海经济技术开发区迎君五金建材商店</t>
  </si>
  <si>
    <t>苏州钎谷焊接材料科技有限公司</t>
  </si>
  <si>
    <t>威海永升自动控制有限公司</t>
  </si>
  <si>
    <t>烟台联迪经贸有限公司</t>
  </si>
  <si>
    <t>威海九智电气有限公司</t>
  </si>
  <si>
    <t>亚太轻合金（南通）科技有限公司</t>
  </si>
  <si>
    <t>威海经济技术开发区阳阳打字复印社</t>
  </si>
  <si>
    <t>盐城市飞亚利机械有限公司</t>
  </si>
  <si>
    <t>烟台邦达机械设备有限公司</t>
  </si>
  <si>
    <t>青岛捷生数控设备有限公司</t>
  </si>
  <si>
    <t>北京佳士特翼汽配经营中心</t>
  </si>
  <si>
    <t>烟台祐晟特种钢材有限公司</t>
  </si>
  <si>
    <t>青岛全球捷运货运代理有限公司</t>
  </si>
  <si>
    <t>威海聚丰精密模具有限公司</t>
  </si>
  <si>
    <t>东光县德利纸箱设备有限公司</t>
  </si>
  <si>
    <t>梁自理</t>
  </si>
  <si>
    <t>威海经济技术开发区安平筛网经销部</t>
  </si>
  <si>
    <t>雷诺斯国际货运代理（上海）有限公司</t>
  </si>
  <si>
    <t>莱州市鲁澳电源设备有限公司</t>
  </si>
  <si>
    <t>淄博市淄川瑞鑫模具厂</t>
  </si>
  <si>
    <t>威海嘉云清洁服务有限公司</t>
  </si>
  <si>
    <t>威海经区诚成地材经营部</t>
  </si>
  <si>
    <t>上海巨如商贸有限公司</t>
  </si>
  <si>
    <t>威海市望岛渔具专用配套厂</t>
  </si>
  <si>
    <t>联邦快递国际货运代理服务（上海）有限公司青岛分公司</t>
  </si>
  <si>
    <t>乐运国际货运代理（中国）有限公司青岛分公司</t>
  </si>
  <si>
    <t>威海鸿森集装箱运输有限公司</t>
  </si>
  <si>
    <t>威海高技术产业开发区欧宝莱门业总汇</t>
  </si>
  <si>
    <t>威海高技术产业开发区华益装饰材料店</t>
  </si>
  <si>
    <t>威海高技术产业开发区广鑫五金店</t>
  </si>
  <si>
    <t>威海高技术产业开发区海林建材商店</t>
  </si>
  <si>
    <t>威海经济技术开发区名屋地板经销处</t>
  </si>
  <si>
    <t>威海高技术产业开发区威达装饰材料总汇</t>
  </si>
  <si>
    <t>威海经区祥顺汽车四轮定位店</t>
  </si>
  <si>
    <t>威海正人贸易有限公司</t>
  </si>
  <si>
    <t>齐鲁证券有限公司（中泰证券股份有限公司）</t>
  </si>
  <si>
    <t>山东泰祥律师事务所</t>
  </si>
  <si>
    <t>中国制冷空调工业协会</t>
  </si>
  <si>
    <t>威海英良石材有限公司</t>
  </si>
  <si>
    <t>威海纳尔仪表科技有限公司</t>
  </si>
  <si>
    <t>威海佰时食品有限公司</t>
  </si>
  <si>
    <t>威海经区奥博化玻经销处</t>
  </si>
  <si>
    <t>安平县天泽金属制品有限公司</t>
  </si>
  <si>
    <t>威海盛凯集装箱运输有限公司</t>
  </si>
  <si>
    <t>北京东鹏资产评估事务所(普通合伙)</t>
  </si>
  <si>
    <t>广州市奥士达国际货物运输代理有限公司青岛分公司</t>
  </si>
  <si>
    <t>张家港铭铨机电科技有限公司</t>
  </si>
  <si>
    <t>江苏亚泰机电有限公司</t>
  </si>
  <si>
    <t>南皮县硕博五金制品有限公司</t>
  </si>
  <si>
    <t>深圳市泰博国际货运代理有限公司</t>
  </si>
  <si>
    <t>青岛全球捷运物流有限公司</t>
  </si>
  <si>
    <t>上海宏管节能铝管有限公司</t>
  </si>
  <si>
    <t>乳山市恒源气体有限公司</t>
  </si>
  <si>
    <t>威海经区宏茂铝合金加工部</t>
  </si>
  <si>
    <t>秋野数控科技（上海）有限公司</t>
  </si>
  <si>
    <t>安徽婉仪科技股份有限公司</t>
  </si>
  <si>
    <t>沛华运通国际物流（中国）有限公司青岛分公司</t>
  </si>
  <si>
    <t>珠海市维佳联运国际货运代理有限公司青岛分公司</t>
  </si>
  <si>
    <t>威海华地土地房地产评估有限公司</t>
  </si>
  <si>
    <t>武汉雷恩博激光科技有限公司</t>
  </si>
  <si>
    <t>威海瑛名贸易有限公司</t>
  </si>
  <si>
    <t>临沂利鑫经贸有限公司</t>
  </si>
  <si>
    <t>江苏炳凯富汽车零部件制造有限公司</t>
  </si>
  <si>
    <t>威海市中盛包装有限公司</t>
  </si>
  <si>
    <t>中天运会计师事务所（特殊普通合伙）</t>
  </si>
  <si>
    <t>山东正源和信资产评估有限公司</t>
  </si>
  <si>
    <t>环翠区美车佳汽车美容店</t>
  </si>
  <si>
    <t>山东速安特物流有限公司</t>
  </si>
  <si>
    <t>山东大田国际货运代理有限公司威海分公司</t>
  </si>
  <si>
    <t>包头铝业有限公司</t>
  </si>
  <si>
    <t>青岛开拓动力机械有限公司</t>
  </si>
  <si>
    <t>威海经济技术开发区鸿运办公家具经销部</t>
  </si>
  <si>
    <t>山东泛中物流有限公司</t>
  </si>
  <si>
    <t>北京京东世纪信息技术有限公司</t>
  </si>
  <si>
    <t>乳源东阳光优艾希杰精箔有限公司</t>
  </si>
  <si>
    <t>中国机电产品进出口商会</t>
  </si>
  <si>
    <t>威海佳群包装材料有限公司</t>
  </si>
  <si>
    <t>威海华兴木线条经营部</t>
  </si>
  <si>
    <t>青岛达旺精密工具有限公司</t>
  </si>
  <si>
    <t>威海惠达安全技术服务有限公司</t>
  </si>
  <si>
    <t>威海冰洋制冷设备经销处</t>
  </si>
  <si>
    <t>威海德运不锈钢制品有限公司</t>
  </si>
  <si>
    <t>文登市天福路街道张春明</t>
  </si>
  <si>
    <t>北京亿垚嘉业商贸有限公司</t>
  </si>
  <si>
    <t>济南昊宇汽配有限责任公司</t>
  </si>
  <si>
    <t>全国中小企业股份转让系统有限责任公司</t>
  </si>
  <si>
    <t>中国证券登记结算有限责任公司北京分公司</t>
  </si>
  <si>
    <t>上海沁洋国际货物运输代理有限公司</t>
  </si>
  <si>
    <t>北京菲勒森国际贸易有限公司</t>
  </si>
  <si>
    <t>威海鸿欣空调设备有限公司</t>
  </si>
  <si>
    <t>威海怡和货运代理有限公司</t>
  </si>
  <si>
    <t>深圳市长帆国际物流股份有限公司</t>
  </si>
  <si>
    <t>老屯集团（贝尔特汽配经销处）</t>
  </si>
  <si>
    <t>威海冠隆贸易有限公司</t>
  </si>
  <si>
    <t>盐山华蒴机床附件制造有限公司</t>
  </si>
  <si>
    <t>上海奔粤国际贸易有限公司(外贸)</t>
  </si>
  <si>
    <t>上海箭弦国际货物运输代理有限公司</t>
  </si>
  <si>
    <t>威海正丰机械厂</t>
  </si>
  <si>
    <t>青岛海通瑞钰机械有限公司</t>
  </si>
  <si>
    <t>笔克主建（上海）展览服务有限公司</t>
  </si>
  <si>
    <t>山东新合源热传输科技有限公司</t>
  </si>
  <si>
    <t>温州市云鹰金属材料有限公司</t>
  </si>
  <si>
    <t>南通恒秀铝热传输材料有限公司</t>
  </si>
  <si>
    <t>威海市临港电子有限公司</t>
  </si>
  <si>
    <t>上海歌域展览服务有限公司</t>
  </si>
  <si>
    <t>威海经区兴诺铝塑门窗销售处</t>
  </si>
  <si>
    <t>烟台翔美商贸有限公司</t>
  </si>
  <si>
    <t>烟台乳泰润滑油有限公司</t>
  </si>
  <si>
    <t>麒丰国际物流（上海）有限公司</t>
  </si>
  <si>
    <t>威海岱韩特殊金属有限公司</t>
  </si>
  <si>
    <t>上海加冷松芝汽车空调股份有限公司</t>
  </si>
  <si>
    <t>威海经济技术开发区万和百货商行</t>
  </si>
  <si>
    <t>苏州双十货运有限公司</t>
  </si>
  <si>
    <t>美商宏鹰国际货运（上海）有限公司青岛分公司</t>
  </si>
  <si>
    <t>上海环世捷运物流有限公司青岛分公司</t>
  </si>
  <si>
    <t>上海恩可埃认证有限公司青岛分公司</t>
  </si>
  <si>
    <t>元泰国际货运（中国）有限公司青岛分公司</t>
  </si>
  <si>
    <t>上海世骋工业设备有限公司</t>
  </si>
  <si>
    <t>山东铂克新材料有限公司</t>
  </si>
  <si>
    <t>上海卒邦工控设备有限公司</t>
  </si>
  <si>
    <t>威海达旺机械科技有限公司</t>
  </si>
  <si>
    <t>嘉兴市步南铝制品有限公司</t>
  </si>
  <si>
    <t>威海宏邦物流有限公司</t>
  </si>
  <si>
    <t>江苏天潭科技材料有限公司</t>
  </si>
  <si>
    <t>杭州科世服装有限公司</t>
  </si>
  <si>
    <t>国宏润滑油（中国）有限公司</t>
  </si>
  <si>
    <t>嵊州市越盛汽车配件厂</t>
    <phoneticPr fontId="1" type="noConversion"/>
  </si>
  <si>
    <t>威海大田工业装备有限公司</t>
    <phoneticPr fontId="1" type="noConversion"/>
  </si>
  <si>
    <t>8148/6集流管组装</t>
  </si>
  <si>
    <t>无</t>
    <phoneticPr fontId="1" type="noConversion"/>
  </si>
  <si>
    <t>fsn</t>
    <phoneticPr fontId="1" type="noConversion"/>
  </si>
  <si>
    <t>东莞鸿佰五金机械有限公司</t>
    <phoneticPr fontId="1" type="noConversion"/>
  </si>
  <si>
    <t>东光县兴国纸箱机械有限公司</t>
    <phoneticPr fontId="1" type="noConversion"/>
  </si>
  <si>
    <t>河北省东光县兴国纸箱机械有限公司</t>
    <phoneticPr fontId="1" type="noConversion"/>
  </si>
  <si>
    <t>东莞市兆丰精密仪器有限公司</t>
    <phoneticPr fontId="1" type="noConversion"/>
  </si>
  <si>
    <t>与ERP名称相同</t>
    <phoneticPr fontId="1" type="noConversion"/>
  </si>
  <si>
    <t>ERP中名称</t>
    <phoneticPr fontId="1" type="noConversion"/>
  </si>
  <si>
    <t>ERP中无该供应商</t>
    <phoneticPr fontId="1" type="noConversion"/>
  </si>
  <si>
    <t>韩国IMT公司</t>
    <phoneticPr fontId="1" type="noConversion"/>
  </si>
  <si>
    <t>杭州西湖台钻有限公司</t>
    <phoneticPr fontId="1" type="noConversion"/>
  </si>
  <si>
    <t>合肥锻压</t>
    <phoneticPr fontId="1" type="noConversion"/>
  </si>
  <si>
    <t>合肥皖仪科技有限公司</t>
    <phoneticPr fontId="1" type="noConversion"/>
  </si>
  <si>
    <t>合肥皖仪科技公司</t>
    <phoneticPr fontId="1" type="noConversion"/>
  </si>
  <si>
    <t>河北省东光东盛包装机械制造有限公司</t>
    <phoneticPr fontId="1" type="noConversion"/>
  </si>
  <si>
    <t>东光县东盛纸箱机械制造有限公司</t>
    <phoneticPr fontId="1" type="noConversion"/>
  </si>
  <si>
    <t>环翠区建杰板金加工厂</t>
    <phoneticPr fontId="1" type="noConversion"/>
  </si>
  <si>
    <t>济南华峰仪器有限公司</t>
    <phoneticPr fontId="1" type="noConversion"/>
  </si>
  <si>
    <t>济南林德数控机械有限公司</t>
    <phoneticPr fontId="1" type="noConversion"/>
  </si>
  <si>
    <t>江苏天瑞仪器股份有限公司</t>
    <phoneticPr fontId="1" type="noConversion"/>
  </si>
  <si>
    <t>辽宁阜新东升制冷空调设备厂</t>
    <phoneticPr fontId="1" type="noConversion"/>
  </si>
  <si>
    <t>辽宁阜新东升制冷空调设备有限公司</t>
    <phoneticPr fontId="1" type="noConversion"/>
  </si>
  <si>
    <t>牧田</t>
    <phoneticPr fontId="1" type="noConversion"/>
  </si>
  <si>
    <t>南京富木迪科贸易有限公司</t>
    <phoneticPr fontId="1" type="noConversion"/>
  </si>
  <si>
    <t>南京富木迪科贸有限公司</t>
    <phoneticPr fontId="1" type="noConversion"/>
  </si>
  <si>
    <t>南通龙翔电器设备有限公司</t>
    <phoneticPr fontId="1" type="noConversion"/>
  </si>
  <si>
    <t>青岛和合工程配套有限公司</t>
    <phoneticPr fontId="1" type="noConversion"/>
  </si>
  <si>
    <t>山东省龙口市节能电炉厂</t>
    <phoneticPr fontId="1" type="noConversion"/>
  </si>
  <si>
    <t>山东滕洲市泰达机床厂</t>
    <phoneticPr fontId="1" type="noConversion"/>
  </si>
  <si>
    <t>滕州市泰达机械厂</t>
    <phoneticPr fontId="1" type="noConversion"/>
  </si>
  <si>
    <t>山东欣达发机械有限公司</t>
    <phoneticPr fontId="1" type="noConversion"/>
  </si>
  <si>
    <t>上海邦德汽车零部件制造有限公司</t>
    <phoneticPr fontId="1" type="noConversion"/>
  </si>
  <si>
    <t>威海邦德汽车零部件制造有限公司</t>
    <phoneticPr fontId="1" type="noConversion"/>
  </si>
  <si>
    <t>上海方耀机电设备有限公司</t>
    <phoneticPr fontId="1" type="noConversion"/>
  </si>
  <si>
    <t>上海豪精机电有限公司</t>
    <phoneticPr fontId="1" type="noConversion"/>
  </si>
  <si>
    <t>上海昊熠机械制造有限公司</t>
    <phoneticPr fontId="1" type="noConversion"/>
  </si>
  <si>
    <t>上海昊熠机械</t>
    <phoneticPr fontId="1" type="noConversion"/>
  </si>
  <si>
    <t>上海基祥货架有限公司</t>
    <phoneticPr fontId="1" type="noConversion"/>
  </si>
  <si>
    <t>上海基祥货架有限公司货款</t>
    <phoneticPr fontId="1" type="noConversion"/>
  </si>
  <si>
    <t>上海江南焊接设备公司</t>
    <phoneticPr fontId="1" type="noConversion"/>
  </si>
  <si>
    <t>ERP中无该供应商</t>
    <phoneticPr fontId="1" type="noConversion"/>
  </si>
  <si>
    <t>上海良时涂装设备有限公司</t>
    <phoneticPr fontId="1" type="noConversion"/>
  </si>
  <si>
    <t>上海三奥机电有限公司</t>
    <phoneticPr fontId="1" type="noConversion"/>
  </si>
  <si>
    <t>上海三桂工贸有限公司</t>
    <phoneticPr fontId="1" type="noConversion"/>
  </si>
  <si>
    <t>上海申江压力容器有限公司</t>
    <phoneticPr fontId="1" type="noConversion"/>
  </si>
  <si>
    <t>上海市奉贤设备容器厂制造</t>
    <phoneticPr fontId="1" type="noConversion"/>
  </si>
  <si>
    <t>上海通用电焊机股份有限公司</t>
    <phoneticPr fontId="1" type="noConversion"/>
  </si>
  <si>
    <t xml:space="preserve">上海新亚电焊机有限公司 </t>
    <phoneticPr fontId="1" type="noConversion"/>
  </si>
  <si>
    <t>上海友光专用焊接设备有限公司</t>
    <phoneticPr fontId="1" type="noConversion"/>
  </si>
  <si>
    <t>上海友光专用设备有限公司</t>
    <phoneticPr fontId="1" type="noConversion"/>
  </si>
  <si>
    <t>上海渝澳制冷设备有限公司</t>
    <phoneticPr fontId="1" type="noConversion"/>
  </si>
  <si>
    <t>上海驻林皮革机械有限公司</t>
    <phoneticPr fontId="1" type="noConversion"/>
  </si>
  <si>
    <t>上海卓狮机电设备</t>
    <phoneticPr fontId="1" type="noConversion"/>
  </si>
  <si>
    <t>上海卓狮机电设备有限公司</t>
    <phoneticPr fontId="1" type="noConversion"/>
  </si>
  <si>
    <t>上海紫气机电设备有限公司</t>
    <phoneticPr fontId="1" type="noConversion"/>
  </si>
  <si>
    <t>上结机械有限公司</t>
    <phoneticPr fontId="1" type="noConversion"/>
  </si>
  <si>
    <t>苏州威迪特工业设备有限公司</t>
    <phoneticPr fontId="1" type="noConversion"/>
  </si>
  <si>
    <t>苏州市威迪特工业设备有限公司</t>
    <phoneticPr fontId="1" type="noConversion"/>
  </si>
  <si>
    <t>台励福机械设备（青岛）有限公司</t>
    <phoneticPr fontId="1" type="noConversion"/>
  </si>
  <si>
    <t>台湾乔升机械股份有限公司</t>
    <phoneticPr fontId="1" type="noConversion"/>
  </si>
  <si>
    <t>泰州市利优精密机械有限公司</t>
    <phoneticPr fontId="1" type="noConversion"/>
  </si>
  <si>
    <t>威海鲁能电气有限公司</t>
    <phoneticPr fontId="1" type="noConversion"/>
  </si>
  <si>
    <t>与ERP中名称一致</t>
    <phoneticPr fontId="1" type="noConversion"/>
  </si>
  <si>
    <t>威海市环翠区土杂酒店用品批发</t>
    <phoneticPr fontId="1" type="noConversion"/>
  </si>
  <si>
    <t>威海市云剑缝纫机有限公司</t>
    <phoneticPr fontId="1" type="noConversion"/>
  </si>
  <si>
    <t>威海新之源机电设备有限公司</t>
    <phoneticPr fontId="1" type="noConversion"/>
  </si>
  <si>
    <t>潍坊利得机械有限公司</t>
    <phoneticPr fontId="1" type="noConversion"/>
  </si>
  <si>
    <t>温州正工机械有限公司</t>
    <phoneticPr fontId="1" type="noConversion"/>
  </si>
  <si>
    <t>西菱控股集团</t>
    <phoneticPr fontId="1" type="noConversion"/>
  </si>
  <si>
    <t>烟台光阳机电工具有限公司</t>
    <phoneticPr fontId="1" type="noConversion"/>
  </si>
  <si>
    <t>烟台只楚红星公司</t>
    <phoneticPr fontId="1" type="noConversion"/>
  </si>
  <si>
    <t>永康市玖玖烘箱厂</t>
    <phoneticPr fontId="1" type="noConversion"/>
  </si>
  <si>
    <t>玉田县天成印刷机械厂</t>
    <phoneticPr fontId="1" type="noConversion"/>
  </si>
  <si>
    <t>约克广州空调制冷设备有限公司</t>
    <phoneticPr fontId="1" type="noConversion"/>
  </si>
  <si>
    <t>郑州市明锐电子科技有限公司</t>
    <phoneticPr fontId="1" type="noConversion"/>
  </si>
  <si>
    <t>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,'BD-ZH-DXJ-03','BD-ZX-FQYXJ-01','BD-BG-PXJ-01','BD-BG-PXJ-02','BD-BG-MCJCJ-01','BD-BG-MCJCJ-01'</t>
    <phoneticPr fontId="1" type="noConversion"/>
  </si>
  <si>
    <t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when 'BD-ZH-DXJ-03' then '208768' when 'BD-ZX-FQYXJ-01' then '208768' when 'BD-BG-PXJ-01' then '221859' when 'BD-BG-PXJ-02' then '221859' when 'BD-BG-MCJCJ-01' then '221859' when 'BD-BG-MCJCJ-01' then '221859' else 0 end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</si>
</sst>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\-mm\-dd;@"/>
    <numFmt numFmtId="177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W649"/>
  <sheetViews>
    <sheetView workbookViewId="0">
      <pane xSplit="2" ySplit="7" topLeftCell="C17" activePane="bottomRight" state="frozen"/>
      <selection pane="topRight" activeCell="B1" sqref="B1"/>
      <selection pane="bottomLeft" activeCell="A8" sqref="A8"/>
      <selection pane="bottomRight" activeCell="Q649" sqref="C1:Q649"/>
    </sheetView>
  </sheetViews>
  <sheetFormatPr defaultColWidth="18" defaultRowHeight="13.5"/>
  <cols>
    <col min="1" max="1" width="7.125" style="5" hidden="1" customWidth="1"/>
    <col min="2" max="2" width="0" hidden="1" customWidth="1"/>
    <col min="3" max="3" width="18.5" customWidth="1"/>
    <col min="4" max="4" width="25.25" style="4" customWidth="1"/>
    <col min="5" max="5" width="18" hidden="1" customWidth="1"/>
    <col min="6" max="6" width="18" style="4" hidden="1" customWidth="1"/>
    <col min="7" max="12" width="18" hidden="1" customWidth="1"/>
    <col min="13" max="13" width="18" style="2" hidden="1" customWidth="1"/>
    <col min="14" max="14" width="18" hidden="1" customWidth="1"/>
    <col min="15" max="16" width="18" customWidth="1"/>
    <col min="17" max="17" width="16.875" customWidth="1"/>
    <col min="18" max="19" width="33.875" customWidth="1"/>
    <col min="20" max="20" width="13.375" hidden="1" customWidth="1"/>
    <col min="21" max="21" width="18" style="3"/>
    <col min="22" max="22" width="0" style="2" hidden="1" customWidth="1"/>
    <col min="23" max="23" width="0" hidden="1" customWidth="1"/>
  </cols>
  <sheetData>
    <row r="1" spans="1:23">
      <c r="A1" s="5" t="s">
        <v>3253</v>
      </c>
      <c r="B1" s="1" t="s">
        <v>2290</v>
      </c>
      <c r="C1" t="s">
        <v>2277</v>
      </c>
      <c r="D1" s="4" t="s">
        <v>2276</v>
      </c>
      <c r="E1" t="s">
        <v>2287</v>
      </c>
      <c r="F1" s="4" t="s">
        <v>2270</v>
      </c>
      <c r="G1" t="s">
        <v>2274</v>
      </c>
      <c r="H1" t="s">
        <v>2288</v>
      </c>
      <c r="I1" t="s">
        <v>2283</v>
      </c>
      <c r="J1" t="s">
        <v>2272</v>
      </c>
      <c r="K1" t="s">
        <v>2282</v>
      </c>
      <c r="L1" t="s">
        <v>2286</v>
      </c>
      <c r="M1" t="s">
        <v>2280</v>
      </c>
      <c r="N1" t="s">
        <v>2281</v>
      </c>
      <c r="O1" t="s">
        <v>2279</v>
      </c>
      <c r="P1" t="s">
        <v>2273</v>
      </c>
      <c r="Q1" t="s">
        <v>2289</v>
      </c>
      <c r="R1" t="s">
        <v>3259</v>
      </c>
      <c r="S1" t="s">
        <v>2285</v>
      </c>
      <c r="T1" t="s">
        <v>2275</v>
      </c>
      <c r="U1" s="3" t="s">
        <v>2278</v>
      </c>
      <c r="V1" t="s">
        <v>2284</v>
      </c>
      <c r="W1" t="s">
        <v>2271</v>
      </c>
    </row>
    <row r="2" spans="1:23" hidden="1">
      <c r="A2" s="5">
        <v>1</v>
      </c>
      <c r="B2">
        <v>20</v>
      </c>
      <c r="C2" t="s">
        <v>1204</v>
      </c>
      <c r="D2" s="4" t="s">
        <v>1205</v>
      </c>
      <c r="E2" t="s">
        <v>1199</v>
      </c>
      <c r="F2" t="s">
        <v>1200</v>
      </c>
      <c r="G2">
        <v>11610</v>
      </c>
      <c r="H2">
        <v>12</v>
      </c>
      <c r="I2">
        <v>9</v>
      </c>
      <c r="J2">
        <v>14</v>
      </c>
      <c r="K2">
        <v>28</v>
      </c>
      <c r="L2">
        <v>11615</v>
      </c>
      <c r="M2" s="2">
        <v>40805</v>
      </c>
      <c r="N2">
        <v>208614</v>
      </c>
      <c r="O2" t="s">
        <v>868</v>
      </c>
      <c r="P2">
        <v>511</v>
      </c>
      <c r="Q2">
        <v>71800</v>
      </c>
      <c r="S2" t="s">
        <v>1206</v>
      </c>
      <c r="T2" t="s">
        <v>6</v>
      </c>
      <c r="U2" s="3" t="s">
        <v>1207</v>
      </c>
      <c r="V2" s="2">
        <v>40606</v>
      </c>
      <c r="W2" t="s">
        <v>1203</v>
      </c>
    </row>
    <row r="3" spans="1:23" hidden="1">
      <c r="A3" s="5">
        <v>2</v>
      </c>
      <c r="B3">
        <v>0</v>
      </c>
      <c r="C3" t="s">
        <v>1381</v>
      </c>
      <c r="D3" s="4" t="s">
        <v>1382</v>
      </c>
      <c r="E3" t="s">
        <v>1383</v>
      </c>
      <c r="F3" t="s">
        <v>1383</v>
      </c>
      <c r="G3">
        <v>11610</v>
      </c>
      <c r="H3">
        <v>12</v>
      </c>
      <c r="I3">
        <v>9</v>
      </c>
      <c r="J3">
        <v>15</v>
      </c>
      <c r="K3">
        <v>29</v>
      </c>
      <c r="L3">
        <v>11615</v>
      </c>
      <c r="N3">
        <v>211374</v>
      </c>
      <c r="O3" t="s">
        <v>1322</v>
      </c>
      <c r="P3">
        <v>371</v>
      </c>
      <c r="Q3">
        <v>62764</v>
      </c>
      <c r="S3" t="s">
        <v>1384</v>
      </c>
      <c r="T3" t="s">
        <v>6</v>
      </c>
      <c r="U3" s="3" t="s">
        <v>1385</v>
      </c>
      <c r="V3" s="2">
        <v>41503</v>
      </c>
      <c r="W3" t="s">
        <v>244</v>
      </c>
    </row>
    <row r="4" spans="1:23" hidden="1">
      <c r="A4" s="5">
        <v>3</v>
      </c>
      <c r="B4">
        <v>0</v>
      </c>
      <c r="C4" t="s">
        <v>1386</v>
      </c>
      <c r="D4" s="4" t="s">
        <v>1387</v>
      </c>
      <c r="E4" t="s">
        <v>1383</v>
      </c>
      <c r="F4" t="s">
        <v>1383</v>
      </c>
      <c r="G4">
        <v>11610</v>
      </c>
      <c r="H4">
        <v>12</v>
      </c>
      <c r="I4">
        <v>9</v>
      </c>
      <c r="J4">
        <v>15</v>
      </c>
      <c r="K4">
        <v>29</v>
      </c>
      <c r="L4">
        <v>11615</v>
      </c>
      <c r="N4">
        <v>211374</v>
      </c>
      <c r="O4" t="s">
        <v>1322</v>
      </c>
      <c r="P4">
        <v>0</v>
      </c>
      <c r="Q4">
        <v>62764</v>
      </c>
      <c r="S4" t="s">
        <v>1384</v>
      </c>
      <c r="T4" t="s">
        <v>6</v>
      </c>
      <c r="U4" s="3" t="s">
        <v>1388</v>
      </c>
      <c r="V4" s="2">
        <v>41504</v>
      </c>
      <c r="W4" t="s">
        <v>244</v>
      </c>
    </row>
    <row r="5" spans="1:23" hidden="1">
      <c r="A5" s="5">
        <v>4</v>
      </c>
      <c r="B5">
        <v>0</v>
      </c>
      <c r="C5" t="s">
        <v>1389</v>
      </c>
      <c r="D5" s="4" t="s">
        <v>1387</v>
      </c>
      <c r="E5" t="s">
        <v>1383</v>
      </c>
      <c r="F5" t="s">
        <v>1383</v>
      </c>
      <c r="G5">
        <v>11610</v>
      </c>
      <c r="H5">
        <v>12</v>
      </c>
      <c r="I5">
        <v>9</v>
      </c>
      <c r="J5">
        <v>15</v>
      </c>
      <c r="K5">
        <v>29</v>
      </c>
      <c r="L5">
        <v>11615</v>
      </c>
      <c r="N5">
        <v>211374</v>
      </c>
      <c r="O5" t="s">
        <v>1322</v>
      </c>
      <c r="P5">
        <v>0</v>
      </c>
      <c r="Q5">
        <v>62764</v>
      </c>
      <c r="S5" t="s">
        <v>1384</v>
      </c>
      <c r="T5" t="s">
        <v>6</v>
      </c>
      <c r="U5" s="3" t="s">
        <v>1390</v>
      </c>
      <c r="V5" s="2">
        <v>41505</v>
      </c>
      <c r="W5" t="s">
        <v>244</v>
      </c>
    </row>
    <row r="6" spans="1:23" hidden="1">
      <c r="A6" s="5">
        <v>5</v>
      </c>
      <c r="B6">
        <v>0</v>
      </c>
      <c r="C6" t="s">
        <v>1391</v>
      </c>
      <c r="D6" s="4" t="s">
        <v>1387</v>
      </c>
      <c r="E6" t="s">
        <v>1383</v>
      </c>
      <c r="F6" t="s">
        <v>1383</v>
      </c>
      <c r="G6">
        <v>11610</v>
      </c>
      <c r="H6">
        <v>12</v>
      </c>
      <c r="I6">
        <v>9</v>
      </c>
      <c r="J6">
        <v>15</v>
      </c>
      <c r="K6">
        <v>29</v>
      </c>
      <c r="L6">
        <v>11615</v>
      </c>
      <c r="N6">
        <v>211374</v>
      </c>
      <c r="O6" t="s">
        <v>1322</v>
      </c>
      <c r="P6">
        <v>0</v>
      </c>
      <c r="Q6">
        <v>62764</v>
      </c>
      <c r="S6" t="s">
        <v>1384</v>
      </c>
      <c r="T6" t="s">
        <v>6</v>
      </c>
      <c r="U6" s="3" t="s">
        <v>1392</v>
      </c>
      <c r="V6" s="2">
        <v>41506</v>
      </c>
      <c r="W6" t="s">
        <v>244</v>
      </c>
    </row>
    <row r="7" spans="1:23" hidden="1">
      <c r="A7" s="5">
        <v>6</v>
      </c>
      <c r="B7">
        <v>0</v>
      </c>
      <c r="C7" t="s">
        <v>1393</v>
      </c>
      <c r="D7" s="4" t="s">
        <v>1387</v>
      </c>
      <c r="E7" t="s">
        <v>1383</v>
      </c>
      <c r="F7" t="s">
        <v>1383</v>
      </c>
      <c r="G7">
        <v>11610</v>
      </c>
      <c r="H7">
        <v>12</v>
      </c>
      <c r="I7">
        <v>9</v>
      </c>
      <c r="J7">
        <v>15</v>
      </c>
      <c r="K7">
        <v>29</v>
      </c>
      <c r="L7">
        <v>11615</v>
      </c>
      <c r="N7">
        <v>211374</v>
      </c>
      <c r="O7" t="s">
        <v>1322</v>
      </c>
      <c r="P7">
        <v>0</v>
      </c>
      <c r="Q7">
        <v>62764</v>
      </c>
      <c r="S7" t="s">
        <v>1384</v>
      </c>
      <c r="T7" t="s">
        <v>6</v>
      </c>
      <c r="U7" s="3" t="s">
        <v>1394</v>
      </c>
      <c r="V7" s="2">
        <v>41507</v>
      </c>
      <c r="W7" t="s">
        <v>244</v>
      </c>
    </row>
    <row r="8" spans="1:23" hidden="1">
      <c r="A8" s="5">
        <v>7</v>
      </c>
      <c r="B8">
        <v>0</v>
      </c>
      <c r="C8" t="s">
        <v>1395</v>
      </c>
      <c r="D8" s="4" t="s">
        <v>1387</v>
      </c>
      <c r="E8" t="s">
        <v>1383</v>
      </c>
      <c r="F8" t="s">
        <v>1383</v>
      </c>
      <c r="G8">
        <v>11610</v>
      </c>
      <c r="H8">
        <v>12</v>
      </c>
      <c r="I8">
        <v>9</v>
      </c>
      <c r="J8">
        <v>15</v>
      </c>
      <c r="K8">
        <v>29</v>
      </c>
      <c r="L8">
        <v>11615</v>
      </c>
      <c r="N8">
        <v>211374</v>
      </c>
      <c r="O8" t="s">
        <v>1322</v>
      </c>
      <c r="P8">
        <v>0</v>
      </c>
      <c r="Q8">
        <v>62764</v>
      </c>
      <c r="S8" t="s">
        <v>1384</v>
      </c>
      <c r="T8" t="s">
        <v>6</v>
      </c>
      <c r="U8" s="3" t="s">
        <v>1396</v>
      </c>
      <c r="V8" s="2">
        <v>41508</v>
      </c>
      <c r="W8" t="s">
        <v>244</v>
      </c>
    </row>
    <row r="9" spans="1:23" hidden="1">
      <c r="A9" s="5">
        <v>8</v>
      </c>
      <c r="B9">
        <v>7.5</v>
      </c>
      <c r="C9" t="s">
        <v>1474</v>
      </c>
      <c r="D9" s="4" t="s">
        <v>1475</v>
      </c>
      <c r="E9" t="s">
        <v>1469</v>
      </c>
      <c r="F9" t="s">
        <v>1476</v>
      </c>
      <c r="G9">
        <v>11610</v>
      </c>
      <c r="H9">
        <v>12</v>
      </c>
      <c r="I9">
        <v>9</v>
      </c>
      <c r="J9">
        <v>14</v>
      </c>
      <c r="K9">
        <v>40</v>
      </c>
      <c r="L9">
        <v>11615</v>
      </c>
      <c r="M9" s="2">
        <v>40142</v>
      </c>
      <c r="N9">
        <v>270614</v>
      </c>
      <c r="O9" t="s">
        <v>4</v>
      </c>
      <c r="P9">
        <v>431</v>
      </c>
      <c r="Q9">
        <v>66720</v>
      </c>
      <c r="S9" t="s">
        <v>1460</v>
      </c>
      <c r="T9" t="s">
        <v>6</v>
      </c>
      <c r="U9" s="3" t="s">
        <v>1478</v>
      </c>
      <c r="V9" s="2">
        <v>40095</v>
      </c>
      <c r="W9" t="s">
        <v>1473</v>
      </c>
    </row>
    <row r="10" spans="1:23" hidden="1">
      <c r="A10" s="5">
        <v>9</v>
      </c>
      <c r="B10">
        <v>7.5</v>
      </c>
      <c r="C10" t="s">
        <v>1479</v>
      </c>
      <c r="D10" s="4" t="s">
        <v>1475</v>
      </c>
      <c r="E10" t="s">
        <v>1469</v>
      </c>
      <c r="F10" t="s">
        <v>1476</v>
      </c>
      <c r="G10">
        <v>11610</v>
      </c>
      <c r="H10">
        <v>12</v>
      </c>
      <c r="I10">
        <v>9</v>
      </c>
      <c r="J10">
        <v>14</v>
      </c>
      <c r="K10">
        <v>40</v>
      </c>
      <c r="L10">
        <v>11615</v>
      </c>
      <c r="M10" s="2">
        <v>40142</v>
      </c>
      <c r="N10">
        <v>270614</v>
      </c>
      <c r="O10" t="s">
        <v>4</v>
      </c>
      <c r="P10">
        <v>431</v>
      </c>
      <c r="Q10">
        <v>66720</v>
      </c>
      <c r="S10" t="s">
        <v>1471</v>
      </c>
      <c r="T10" t="s">
        <v>6</v>
      </c>
      <c r="U10" s="3" t="s">
        <v>1480</v>
      </c>
      <c r="V10" s="2">
        <v>40096</v>
      </c>
      <c r="W10" t="s">
        <v>1473</v>
      </c>
    </row>
    <row r="11" spans="1:23" hidden="1">
      <c r="A11" s="5">
        <v>10</v>
      </c>
      <c r="B11">
        <v>7.5</v>
      </c>
      <c r="C11" t="s">
        <v>1484</v>
      </c>
      <c r="D11" s="4" t="s">
        <v>1482</v>
      </c>
      <c r="E11" t="s">
        <v>1469</v>
      </c>
      <c r="F11" t="s">
        <v>1476</v>
      </c>
      <c r="G11">
        <v>11610</v>
      </c>
      <c r="H11">
        <v>12</v>
      </c>
      <c r="I11">
        <v>9</v>
      </c>
      <c r="J11">
        <v>14</v>
      </c>
      <c r="K11">
        <v>40</v>
      </c>
      <c r="L11">
        <v>11615</v>
      </c>
      <c r="M11" s="2">
        <v>40589</v>
      </c>
      <c r="N11">
        <v>270614</v>
      </c>
      <c r="O11" t="s">
        <v>4</v>
      </c>
      <c r="P11">
        <v>0</v>
      </c>
      <c r="Q11">
        <v>66720</v>
      </c>
      <c r="S11" t="s">
        <v>1477</v>
      </c>
      <c r="T11" t="s">
        <v>6</v>
      </c>
      <c r="U11" s="3" t="s">
        <v>1485</v>
      </c>
      <c r="V11" s="2">
        <v>40098</v>
      </c>
      <c r="W11" t="s">
        <v>1473</v>
      </c>
    </row>
    <row r="12" spans="1:23" hidden="1">
      <c r="A12" s="5">
        <v>11</v>
      </c>
      <c r="B12">
        <v>7.5</v>
      </c>
      <c r="C12" t="s">
        <v>1486</v>
      </c>
      <c r="D12" s="4" t="s">
        <v>1482</v>
      </c>
      <c r="E12" t="s">
        <v>1469</v>
      </c>
      <c r="F12" t="s">
        <v>1476</v>
      </c>
      <c r="G12">
        <v>11610</v>
      </c>
      <c r="H12">
        <v>12</v>
      </c>
      <c r="I12">
        <v>9</v>
      </c>
      <c r="J12">
        <v>14</v>
      </c>
      <c r="K12">
        <v>40</v>
      </c>
      <c r="L12">
        <v>11615</v>
      </c>
      <c r="M12" s="2">
        <v>40589</v>
      </c>
      <c r="N12">
        <v>270614</v>
      </c>
      <c r="O12" t="s">
        <v>4</v>
      </c>
      <c r="P12">
        <v>0</v>
      </c>
      <c r="Q12">
        <v>66720</v>
      </c>
      <c r="S12" t="s">
        <v>1477</v>
      </c>
      <c r="T12" t="s">
        <v>6</v>
      </c>
      <c r="U12" s="3" t="s">
        <v>1487</v>
      </c>
      <c r="V12" s="2">
        <v>40099</v>
      </c>
      <c r="W12" t="s">
        <v>1473</v>
      </c>
    </row>
    <row r="13" spans="1:23" hidden="1">
      <c r="A13" s="5">
        <v>12</v>
      </c>
      <c r="B13">
        <v>2.2000000000000002</v>
      </c>
      <c r="C13" t="s">
        <v>1220</v>
      </c>
      <c r="D13" s="4" t="s">
        <v>1221</v>
      </c>
      <c r="E13" t="s">
        <v>1222</v>
      </c>
      <c r="F13" s="4" t="s">
        <v>3252</v>
      </c>
      <c r="G13">
        <v>11610</v>
      </c>
      <c r="H13">
        <v>12</v>
      </c>
      <c r="I13">
        <v>9</v>
      </c>
      <c r="J13">
        <v>14</v>
      </c>
      <c r="K13">
        <v>28</v>
      </c>
      <c r="L13">
        <v>11615</v>
      </c>
      <c r="M13" s="2">
        <v>40847</v>
      </c>
      <c r="N13">
        <v>208614</v>
      </c>
      <c r="O13" t="s">
        <v>38</v>
      </c>
      <c r="P13">
        <v>514</v>
      </c>
      <c r="Q13">
        <v>77094</v>
      </c>
      <c r="S13" t="s">
        <v>1223</v>
      </c>
      <c r="T13" t="s">
        <v>6</v>
      </c>
      <c r="U13" s="3" t="s">
        <v>1224</v>
      </c>
      <c r="V13" s="2">
        <v>40610</v>
      </c>
      <c r="W13" t="s">
        <v>1225</v>
      </c>
    </row>
    <row r="14" spans="1:23" hidden="1">
      <c r="A14" s="5">
        <v>13</v>
      </c>
      <c r="B14">
        <v>2.2000000000000002</v>
      </c>
      <c r="C14" t="s">
        <v>1226</v>
      </c>
      <c r="D14" s="4" t="s">
        <v>1221</v>
      </c>
      <c r="E14" t="s">
        <v>1222</v>
      </c>
      <c r="F14" s="4" t="s">
        <v>244</v>
      </c>
      <c r="G14">
        <v>11610</v>
      </c>
      <c r="H14">
        <v>12</v>
      </c>
      <c r="I14">
        <v>9</v>
      </c>
      <c r="J14">
        <v>14</v>
      </c>
      <c r="K14">
        <v>28</v>
      </c>
      <c r="L14">
        <v>11615</v>
      </c>
      <c r="M14" s="2">
        <v>40847</v>
      </c>
      <c r="N14">
        <v>208614</v>
      </c>
      <c r="O14" t="s">
        <v>38</v>
      </c>
      <c r="P14">
        <v>514</v>
      </c>
      <c r="Q14">
        <v>77094</v>
      </c>
      <c r="S14" t="s">
        <v>1223</v>
      </c>
      <c r="T14" t="s">
        <v>6</v>
      </c>
      <c r="U14" s="3" t="s">
        <v>1227</v>
      </c>
      <c r="V14" s="2">
        <v>40611</v>
      </c>
      <c r="W14" t="s">
        <v>1225</v>
      </c>
    </row>
    <row r="15" spans="1:23" hidden="1">
      <c r="A15" s="5">
        <v>14</v>
      </c>
      <c r="B15">
        <v>2.2000000000000002</v>
      </c>
      <c r="C15" t="s">
        <v>1228</v>
      </c>
      <c r="D15" s="4" t="s">
        <v>1221</v>
      </c>
      <c r="E15" t="s">
        <v>1222</v>
      </c>
      <c r="F15" s="4" t="s">
        <v>244</v>
      </c>
      <c r="G15">
        <v>11610</v>
      </c>
      <c r="H15">
        <v>12</v>
      </c>
      <c r="I15">
        <v>9</v>
      </c>
      <c r="J15">
        <v>14</v>
      </c>
      <c r="K15">
        <v>28</v>
      </c>
      <c r="L15">
        <v>11615</v>
      </c>
      <c r="M15" s="2">
        <v>40847</v>
      </c>
      <c r="N15">
        <v>208614</v>
      </c>
      <c r="O15" t="s">
        <v>38</v>
      </c>
      <c r="P15">
        <v>514</v>
      </c>
      <c r="Q15">
        <v>77094</v>
      </c>
      <c r="S15" t="s">
        <v>1223</v>
      </c>
      <c r="T15" t="s">
        <v>6</v>
      </c>
      <c r="U15" s="3" t="s">
        <v>1229</v>
      </c>
      <c r="V15" s="2">
        <v>40612</v>
      </c>
      <c r="W15" t="s">
        <v>1225</v>
      </c>
    </row>
    <row r="16" spans="1:23" hidden="1">
      <c r="A16" s="5">
        <v>15</v>
      </c>
      <c r="B16">
        <v>2.2000000000000002</v>
      </c>
      <c r="C16" t="s">
        <v>1230</v>
      </c>
      <c r="D16" s="4" t="s">
        <v>1221</v>
      </c>
      <c r="E16" t="s">
        <v>1222</v>
      </c>
      <c r="F16" s="4" t="s">
        <v>244</v>
      </c>
      <c r="G16">
        <v>11610</v>
      </c>
      <c r="H16">
        <v>12</v>
      </c>
      <c r="I16">
        <v>9</v>
      </c>
      <c r="J16">
        <v>14</v>
      </c>
      <c r="K16">
        <v>28</v>
      </c>
      <c r="L16">
        <v>11615</v>
      </c>
      <c r="M16" s="2">
        <v>40847</v>
      </c>
      <c r="N16">
        <v>208614</v>
      </c>
      <c r="O16" t="s">
        <v>38</v>
      </c>
      <c r="P16">
        <v>514</v>
      </c>
      <c r="Q16">
        <v>77094</v>
      </c>
      <c r="S16" t="s">
        <v>1223</v>
      </c>
      <c r="T16" t="s">
        <v>6</v>
      </c>
      <c r="U16" s="3" t="s">
        <v>870</v>
      </c>
      <c r="V16" s="2">
        <v>40613</v>
      </c>
      <c r="W16" t="s">
        <v>1225</v>
      </c>
    </row>
    <row r="17" spans="1:23">
      <c r="A17" s="5">
        <v>16</v>
      </c>
      <c r="B17">
        <v>0.5</v>
      </c>
      <c r="C17" t="s">
        <v>1352</v>
      </c>
      <c r="D17" s="4" t="s">
        <v>1353</v>
      </c>
      <c r="E17" t="s">
        <v>1354</v>
      </c>
      <c r="F17" t="s">
        <v>1355</v>
      </c>
      <c r="G17">
        <v>11610</v>
      </c>
      <c r="H17">
        <v>12</v>
      </c>
      <c r="I17">
        <v>9</v>
      </c>
      <c r="J17">
        <v>15</v>
      </c>
      <c r="K17">
        <v>29</v>
      </c>
      <c r="L17">
        <v>11615</v>
      </c>
      <c r="M17" s="2">
        <v>41758</v>
      </c>
      <c r="N17">
        <v>211374</v>
      </c>
      <c r="O17" t="s">
        <v>868</v>
      </c>
      <c r="P17">
        <v>683</v>
      </c>
      <c r="Q17" t="e">
        <f>VLOOKUP(R17,supplier!A$1:B$1027,2,0)</f>
        <v>#N/A</v>
      </c>
      <c r="R17" t="s">
        <v>3258</v>
      </c>
      <c r="S17" t="s">
        <v>1356</v>
      </c>
      <c r="T17" t="s">
        <v>6</v>
      </c>
      <c r="U17" s="3" t="s">
        <v>1357</v>
      </c>
      <c r="V17" s="2">
        <v>41693</v>
      </c>
      <c r="W17" t="s">
        <v>1358</v>
      </c>
    </row>
    <row r="18" spans="1:23">
      <c r="A18" s="5">
        <v>17</v>
      </c>
      <c r="B18">
        <v>0.5</v>
      </c>
      <c r="C18" t="s">
        <v>1359</v>
      </c>
      <c r="D18" s="4" t="s">
        <v>1360</v>
      </c>
      <c r="E18" t="s">
        <v>1361</v>
      </c>
      <c r="F18" t="s">
        <v>1362</v>
      </c>
      <c r="G18">
        <v>11610</v>
      </c>
      <c r="H18">
        <v>12</v>
      </c>
      <c r="I18">
        <v>9</v>
      </c>
      <c r="J18">
        <v>15</v>
      </c>
      <c r="K18">
        <v>29</v>
      </c>
      <c r="L18">
        <v>11615</v>
      </c>
      <c r="M18" s="2">
        <v>41758</v>
      </c>
      <c r="N18">
        <v>211374</v>
      </c>
      <c r="O18" t="s">
        <v>868</v>
      </c>
      <c r="P18">
        <v>684</v>
      </c>
      <c r="Q18" t="e">
        <f>VLOOKUP(R18,supplier!A$1:B$1027,2,0)</f>
        <v>#N/A</v>
      </c>
      <c r="R18" t="s">
        <v>3258</v>
      </c>
      <c r="S18" t="s">
        <v>1356</v>
      </c>
      <c r="T18" t="s">
        <v>6</v>
      </c>
      <c r="U18" s="3" t="s">
        <v>1363</v>
      </c>
      <c r="V18" s="2">
        <v>41694</v>
      </c>
      <c r="W18" t="s">
        <v>1358</v>
      </c>
    </row>
    <row r="19" spans="1:23">
      <c r="A19" s="5">
        <v>18</v>
      </c>
      <c r="B19">
        <v>0.5</v>
      </c>
      <c r="C19" t="s">
        <v>1364</v>
      </c>
      <c r="D19" s="4" t="s">
        <v>1365</v>
      </c>
      <c r="E19" t="s">
        <v>1366</v>
      </c>
      <c r="F19" t="s">
        <v>1367</v>
      </c>
      <c r="G19">
        <v>11610</v>
      </c>
      <c r="H19">
        <v>12</v>
      </c>
      <c r="I19">
        <v>9</v>
      </c>
      <c r="J19">
        <v>15</v>
      </c>
      <c r="K19">
        <v>29</v>
      </c>
      <c r="L19">
        <v>11615</v>
      </c>
      <c r="M19" s="2">
        <v>41758</v>
      </c>
      <c r="N19">
        <v>211374</v>
      </c>
      <c r="O19" t="s">
        <v>868</v>
      </c>
      <c r="P19">
        <v>685</v>
      </c>
      <c r="Q19" t="e">
        <f>VLOOKUP(R19,supplier!A$1:B$1027,2,0)</f>
        <v>#N/A</v>
      </c>
      <c r="R19" t="s">
        <v>3258</v>
      </c>
      <c r="S19" t="s">
        <v>1356</v>
      </c>
      <c r="T19" t="s">
        <v>6</v>
      </c>
      <c r="U19" s="3" t="s">
        <v>1368</v>
      </c>
      <c r="V19" s="2">
        <v>41695</v>
      </c>
      <c r="W19" t="s">
        <v>1358</v>
      </c>
    </row>
    <row r="20" spans="1:23" hidden="1">
      <c r="A20" s="5">
        <v>19</v>
      </c>
      <c r="B20">
        <v>1.1000000000000001</v>
      </c>
      <c r="C20" t="s">
        <v>1609</v>
      </c>
      <c r="D20" s="4" t="s">
        <v>1604</v>
      </c>
      <c r="E20" t="s">
        <v>1605</v>
      </c>
      <c r="F20" t="s">
        <v>1606</v>
      </c>
      <c r="G20">
        <v>11610</v>
      </c>
      <c r="H20">
        <v>12</v>
      </c>
      <c r="I20">
        <v>9</v>
      </c>
      <c r="J20">
        <v>15</v>
      </c>
      <c r="K20">
        <v>30</v>
      </c>
      <c r="L20">
        <v>11615</v>
      </c>
      <c r="M20" s="2">
        <v>40660</v>
      </c>
      <c r="N20">
        <v>135</v>
      </c>
      <c r="O20" t="s">
        <v>44</v>
      </c>
      <c r="P20">
        <v>715</v>
      </c>
      <c r="Q20">
        <v>73289</v>
      </c>
      <c r="S20" t="s">
        <v>1607</v>
      </c>
      <c r="T20" t="s">
        <v>6</v>
      </c>
      <c r="U20" s="3" t="s">
        <v>1610</v>
      </c>
      <c r="V20" s="2">
        <v>40584</v>
      </c>
      <c r="W20" t="s">
        <v>244</v>
      </c>
    </row>
    <row r="21" spans="1:23">
      <c r="A21" s="5">
        <v>20</v>
      </c>
      <c r="B21">
        <v>1.1000000000000001</v>
      </c>
      <c r="C21" t="s">
        <v>1603</v>
      </c>
      <c r="D21" s="4" t="s">
        <v>1604</v>
      </c>
      <c r="E21" t="s">
        <v>1605</v>
      </c>
      <c r="F21" t="s">
        <v>1606</v>
      </c>
      <c r="G21">
        <v>11610</v>
      </c>
      <c r="H21">
        <v>12</v>
      </c>
      <c r="I21">
        <v>9</v>
      </c>
      <c r="J21">
        <v>15</v>
      </c>
      <c r="K21">
        <v>30</v>
      </c>
      <c r="L21">
        <v>11615</v>
      </c>
      <c r="M21" s="2">
        <v>42063</v>
      </c>
      <c r="N21">
        <v>62494</v>
      </c>
      <c r="O21" t="s">
        <v>99</v>
      </c>
      <c r="P21">
        <v>448</v>
      </c>
      <c r="Q21" t="e">
        <f>VLOOKUP(R21,supplier!A$1:B$1027,2,0)</f>
        <v>#N/A</v>
      </c>
      <c r="R21" t="s">
        <v>3258</v>
      </c>
      <c r="S21" t="s">
        <v>3254</v>
      </c>
      <c r="T21" t="s">
        <v>6</v>
      </c>
      <c r="U21" s="3" t="s">
        <v>1608</v>
      </c>
      <c r="V21" s="2">
        <v>40583</v>
      </c>
      <c r="W21" t="s">
        <v>244</v>
      </c>
    </row>
    <row r="22" spans="1:23">
      <c r="A22" s="5">
        <v>21</v>
      </c>
      <c r="B22">
        <v>0.37</v>
      </c>
      <c r="C22" t="s">
        <v>1340</v>
      </c>
      <c r="D22" s="4" t="s">
        <v>1341</v>
      </c>
      <c r="E22" t="s">
        <v>1342</v>
      </c>
      <c r="F22" t="s">
        <v>1343</v>
      </c>
      <c r="G22">
        <v>11610</v>
      </c>
      <c r="H22">
        <v>12</v>
      </c>
      <c r="I22">
        <v>9</v>
      </c>
      <c r="J22">
        <v>15</v>
      </c>
      <c r="K22">
        <v>29</v>
      </c>
      <c r="L22">
        <v>11615</v>
      </c>
      <c r="M22" s="2">
        <v>41712</v>
      </c>
      <c r="N22">
        <v>211374</v>
      </c>
      <c r="O22" t="s">
        <v>868</v>
      </c>
      <c r="P22">
        <v>661</v>
      </c>
      <c r="Q22" t="e">
        <f>VLOOKUP(R22,supplier!A$1:B$1027,2,0)</f>
        <v>#N/A</v>
      </c>
      <c r="R22" t="s">
        <v>3260</v>
      </c>
      <c r="S22" t="s">
        <v>3257</v>
      </c>
      <c r="T22" t="s">
        <v>6</v>
      </c>
      <c r="U22" s="3" t="s">
        <v>1344</v>
      </c>
      <c r="V22" s="2">
        <v>41691</v>
      </c>
      <c r="W22" t="s">
        <v>1345</v>
      </c>
    </row>
    <row r="23" spans="1:23">
      <c r="A23" s="5">
        <v>22</v>
      </c>
      <c r="B23">
        <v>5.5</v>
      </c>
      <c r="C23" t="s">
        <v>1145</v>
      </c>
      <c r="D23" s="4" t="s">
        <v>1138</v>
      </c>
      <c r="E23" t="s">
        <v>1146</v>
      </c>
      <c r="F23">
        <v>1500</v>
      </c>
      <c r="G23">
        <v>11610</v>
      </c>
      <c r="H23">
        <v>12</v>
      </c>
      <c r="I23">
        <v>9</v>
      </c>
      <c r="J23">
        <v>15</v>
      </c>
      <c r="K23">
        <v>27</v>
      </c>
      <c r="L23">
        <v>11615</v>
      </c>
      <c r="M23" s="2">
        <v>40663</v>
      </c>
      <c r="N23">
        <v>211361</v>
      </c>
      <c r="O23" t="s">
        <v>898</v>
      </c>
      <c r="P23">
        <v>635</v>
      </c>
      <c r="Q23">
        <f>VLOOKUP(R23,supplier!A$1:B$1027,2,0)</f>
        <v>196562</v>
      </c>
      <c r="R23" t="s">
        <v>3256</v>
      </c>
      <c r="S23" t="s">
        <v>3255</v>
      </c>
      <c r="T23" t="s">
        <v>6</v>
      </c>
      <c r="U23" s="3" t="s">
        <v>1147</v>
      </c>
      <c r="V23" s="2">
        <v>40224</v>
      </c>
      <c r="W23" t="s">
        <v>1144</v>
      </c>
    </row>
    <row r="24" spans="1:23">
      <c r="A24" s="5">
        <v>23</v>
      </c>
      <c r="B24">
        <v>3</v>
      </c>
      <c r="C24" t="s">
        <v>1169</v>
      </c>
      <c r="D24" s="4" t="s">
        <v>1170</v>
      </c>
      <c r="E24" t="s">
        <v>404</v>
      </c>
      <c r="F24" t="s">
        <v>1171</v>
      </c>
      <c r="G24">
        <v>11610</v>
      </c>
      <c r="H24">
        <v>12</v>
      </c>
      <c r="I24">
        <v>9</v>
      </c>
      <c r="J24">
        <v>15</v>
      </c>
      <c r="K24">
        <v>27</v>
      </c>
      <c r="L24">
        <v>11615</v>
      </c>
      <c r="N24">
        <v>211361</v>
      </c>
      <c r="O24" t="s">
        <v>898</v>
      </c>
      <c r="P24">
        <v>0</v>
      </c>
      <c r="Q24">
        <f>VLOOKUP(R24,supplier!A$1:B$1027,2,0)</f>
        <v>196562</v>
      </c>
      <c r="R24" t="s">
        <v>3256</v>
      </c>
      <c r="S24" t="s">
        <v>1142</v>
      </c>
      <c r="T24" t="s">
        <v>6</v>
      </c>
      <c r="U24" s="3" t="s">
        <v>1172</v>
      </c>
      <c r="V24" s="2">
        <v>40231</v>
      </c>
      <c r="W24" t="s">
        <v>1173</v>
      </c>
    </row>
    <row r="25" spans="1:23" hidden="1">
      <c r="A25" s="5">
        <v>24</v>
      </c>
      <c r="B25">
        <v>4</v>
      </c>
      <c r="C25" t="s">
        <v>64</v>
      </c>
      <c r="D25" s="4" t="s">
        <v>65</v>
      </c>
      <c r="E25" t="s">
        <v>66</v>
      </c>
      <c r="F25" t="s">
        <v>67</v>
      </c>
      <c r="G25">
        <v>11610</v>
      </c>
      <c r="H25">
        <v>12</v>
      </c>
      <c r="I25">
        <v>9</v>
      </c>
      <c r="J25">
        <v>15</v>
      </c>
      <c r="K25">
        <v>17</v>
      </c>
      <c r="L25">
        <v>11615</v>
      </c>
      <c r="M25" s="2">
        <v>40359</v>
      </c>
      <c r="N25">
        <v>270614</v>
      </c>
      <c r="O25" t="s">
        <v>31</v>
      </c>
      <c r="P25">
        <v>415</v>
      </c>
      <c r="Q25">
        <v>56261</v>
      </c>
      <c r="S25" t="s">
        <v>68</v>
      </c>
      <c r="T25" t="s">
        <v>6</v>
      </c>
      <c r="U25" s="3" t="s">
        <v>69</v>
      </c>
      <c r="V25" s="2">
        <v>40437</v>
      </c>
      <c r="W25" t="s">
        <v>70</v>
      </c>
    </row>
    <row r="26" spans="1:23" hidden="1">
      <c r="A26" s="5">
        <v>25</v>
      </c>
      <c r="B26">
        <v>4</v>
      </c>
      <c r="C26" t="s">
        <v>71</v>
      </c>
      <c r="D26" s="4" t="s">
        <v>65</v>
      </c>
      <c r="E26" t="s">
        <v>66</v>
      </c>
      <c r="F26" t="s">
        <v>67</v>
      </c>
      <c r="G26">
        <v>11610</v>
      </c>
      <c r="H26">
        <v>12</v>
      </c>
      <c r="I26">
        <v>9</v>
      </c>
      <c r="J26">
        <v>15</v>
      </c>
      <c r="K26">
        <v>17</v>
      </c>
      <c r="L26">
        <v>11615</v>
      </c>
      <c r="M26" s="2">
        <v>40421</v>
      </c>
      <c r="N26">
        <v>270614</v>
      </c>
      <c r="O26" t="s">
        <v>31</v>
      </c>
      <c r="P26">
        <v>415</v>
      </c>
      <c r="Q26">
        <v>56261</v>
      </c>
      <c r="S26" t="s">
        <v>68</v>
      </c>
      <c r="T26" t="s">
        <v>6</v>
      </c>
      <c r="U26" s="3" t="s">
        <v>72</v>
      </c>
      <c r="V26" s="2">
        <v>40614</v>
      </c>
      <c r="W26" t="s">
        <v>70</v>
      </c>
    </row>
    <row r="27" spans="1:23" hidden="1">
      <c r="A27" s="5">
        <v>26</v>
      </c>
      <c r="B27">
        <v>4</v>
      </c>
      <c r="C27" t="s">
        <v>73</v>
      </c>
      <c r="D27" s="4" t="s">
        <v>65</v>
      </c>
      <c r="E27" t="s">
        <v>66</v>
      </c>
      <c r="F27" t="s">
        <v>67</v>
      </c>
      <c r="G27">
        <v>11610</v>
      </c>
      <c r="H27">
        <v>12</v>
      </c>
      <c r="I27">
        <v>9</v>
      </c>
      <c r="J27">
        <v>15</v>
      </c>
      <c r="K27">
        <v>17</v>
      </c>
      <c r="L27">
        <v>11615</v>
      </c>
      <c r="M27" s="2">
        <v>40480</v>
      </c>
      <c r="N27">
        <v>270614</v>
      </c>
      <c r="O27" t="s">
        <v>31</v>
      </c>
      <c r="P27">
        <v>415</v>
      </c>
      <c r="Q27">
        <v>56261</v>
      </c>
      <c r="S27" t="s">
        <v>68</v>
      </c>
      <c r="T27" t="s">
        <v>6</v>
      </c>
      <c r="U27" s="3" t="s">
        <v>74</v>
      </c>
      <c r="V27" s="2">
        <v>40615</v>
      </c>
      <c r="W27" t="s">
        <v>70</v>
      </c>
    </row>
    <row r="28" spans="1:23" hidden="1">
      <c r="A28" s="5">
        <v>27</v>
      </c>
      <c r="B28">
        <v>4</v>
      </c>
      <c r="C28" t="s">
        <v>75</v>
      </c>
      <c r="D28" s="4" t="s">
        <v>65</v>
      </c>
      <c r="E28" t="s">
        <v>66</v>
      </c>
      <c r="F28" t="s">
        <v>67</v>
      </c>
      <c r="G28">
        <v>11610</v>
      </c>
      <c r="H28">
        <v>12</v>
      </c>
      <c r="I28">
        <v>9</v>
      </c>
      <c r="J28">
        <v>15</v>
      </c>
      <c r="K28">
        <v>17</v>
      </c>
      <c r="L28">
        <v>11615</v>
      </c>
      <c r="M28" s="2">
        <v>40541</v>
      </c>
      <c r="N28">
        <v>270614</v>
      </c>
      <c r="O28" t="s">
        <v>31</v>
      </c>
      <c r="P28">
        <v>415</v>
      </c>
      <c r="Q28">
        <v>56261</v>
      </c>
      <c r="S28" t="s">
        <v>68</v>
      </c>
      <c r="T28" t="s">
        <v>6</v>
      </c>
      <c r="U28" s="3" t="s">
        <v>76</v>
      </c>
      <c r="V28" s="2">
        <v>40616</v>
      </c>
      <c r="W28" t="s">
        <v>70</v>
      </c>
    </row>
    <row r="29" spans="1:23" hidden="1">
      <c r="A29" s="5">
        <v>28</v>
      </c>
      <c r="B29">
        <v>4</v>
      </c>
      <c r="C29" t="s">
        <v>77</v>
      </c>
      <c r="D29" s="4" t="s">
        <v>65</v>
      </c>
      <c r="E29" t="s">
        <v>66</v>
      </c>
      <c r="F29" t="s">
        <v>67</v>
      </c>
      <c r="G29">
        <v>11610</v>
      </c>
      <c r="H29">
        <v>12</v>
      </c>
      <c r="I29">
        <v>9</v>
      </c>
      <c r="J29">
        <v>15</v>
      </c>
      <c r="K29">
        <v>17</v>
      </c>
      <c r="L29">
        <v>11615</v>
      </c>
      <c r="M29" s="2">
        <v>40541</v>
      </c>
      <c r="N29">
        <v>270614</v>
      </c>
      <c r="O29" t="s">
        <v>31</v>
      </c>
      <c r="P29">
        <v>415</v>
      </c>
      <c r="Q29">
        <v>56261</v>
      </c>
      <c r="S29" t="s">
        <v>68</v>
      </c>
      <c r="T29" t="s">
        <v>6</v>
      </c>
      <c r="U29" s="3" t="s">
        <v>78</v>
      </c>
      <c r="V29" s="2">
        <v>40617</v>
      </c>
      <c r="W29" t="s">
        <v>70</v>
      </c>
    </row>
    <row r="30" spans="1:23" hidden="1">
      <c r="A30" s="5">
        <v>29</v>
      </c>
      <c r="B30">
        <v>4</v>
      </c>
      <c r="C30" t="s">
        <v>79</v>
      </c>
      <c r="D30" s="4" t="s">
        <v>65</v>
      </c>
      <c r="E30" t="s">
        <v>66</v>
      </c>
      <c r="F30" t="s">
        <v>67</v>
      </c>
      <c r="G30">
        <v>11610</v>
      </c>
      <c r="H30">
        <v>12</v>
      </c>
      <c r="I30">
        <v>9</v>
      </c>
      <c r="J30">
        <v>15</v>
      </c>
      <c r="K30">
        <v>17</v>
      </c>
      <c r="L30">
        <v>11615</v>
      </c>
      <c r="M30" s="2">
        <v>40541</v>
      </c>
      <c r="N30">
        <v>270614</v>
      </c>
      <c r="O30" t="s">
        <v>31</v>
      </c>
      <c r="P30">
        <v>419</v>
      </c>
      <c r="Q30">
        <v>56261</v>
      </c>
      <c r="S30" t="s">
        <v>68</v>
      </c>
      <c r="T30" t="s">
        <v>6</v>
      </c>
      <c r="U30" s="3" t="s">
        <v>80</v>
      </c>
      <c r="V30" s="2">
        <v>40618</v>
      </c>
      <c r="W30" t="s">
        <v>70</v>
      </c>
    </row>
    <row r="31" spans="1:23" hidden="1">
      <c r="A31" s="5">
        <v>30</v>
      </c>
      <c r="B31">
        <v>4</v>
      </c>
      <c r="C31" t="s">
        <v>81</v>
      </c>
      <c r="D31" s="4" t="s">
        <v>82</v>
      </c>
      <c r="E31" t="s">
        <v>66</v>
      </c>
      <c r="F31" t="s">
        <v>83</v>
      </c>
      <c r="G31">
        <v>11610</v>
      </c>
      <c r="H31">
        <v>12</v>
      </c>
      <c r="I31">
        <v>9</v>
      </c>
      <c r="J31">
        <v>15</v>
      </c>
      <c r="K31">
        <v>17</v>
      </c>
      <c r="L31">
        <v>11615</v>
      </c>
      <c r="M31" s="2">
        <v>40534</v>
      </c>
      <c r="N31">
        <v>270614</v>
      </c>
      <c r="O31" t="s">
        <v>31</v>
      </c>
      <c r="P31">
        <v>359</v>
      </c>
      <c r="Q31">
        <v>56261</v>
      </c>
      <c r="S31" t="s">
        <v>84</v>
      </c>
      <c r="T31" t="s">
        <v>6</v>
      </c>
      <c r="U31" s="3" t="s">
        <v>85</v>
      </c>
      <c r="V31" s="2">
        <v>40619</v>
      </c>
      <c r="W31" t="s">
        <v>70</v>
      </c>
    </row>
    <row r="32" spans="1:23" hidden="1">
      <c r="A32" s="5">
        <v>31</v>
      </c>
      <c r="B32">
        <v>4</v>
      </c>
      <c r="C32" t="s">
        <v>88</v>
      </c>
      <c r="D32" s="4" t="s">
        <v>82</v>
      </c>
      <c r="E32" t="s">
        <v>66</v>
      </c>
      <c r="F32" t="s">
        <v>67</v>
      </c>
      <c r="G32">
        <v>11610</v>
      </c>
      <c r="H32">
        <v>12</v>
      </c>
      <c r="I32">
        <v>9</v>
      </c>
      <c r="J32">
        <v>15</v>
      </c>
      <c r="K32">
        <v>17</v>
      </c>
      <c r="L32">
        <v>11615</v>
      </c>
      <c r="M32" s="2">
        <v>40284</v>
      </c>
      <c r="N32">
        <v>270614</v>
      </c>
      <c r="O32" t="s">
        <v>31</v>
      </c>
      <c r="P32">
        <v>396</v>
      </c>
      <c r="Q32">
        <v>56261</v>
      </c>
      <c r="S32" t="s">
        <v>84</v>
      </c>
      <c r="T32" t="s">
        <v>6</v>
      </c>
      <c r="U32" s="3" t="s">
        <v>89</v>
      </c>
      <c r="V32" s="2">
        <v>40621</v>
      </c>
      <c r="W32" t="s">
        <v>70</v>
      </c>
    </row>
    <row r="33" spans="1:23">
      <c r="A33" s="5">
        <v>32</v>
      </c>
      <c r="B33">
        <v>4</v>
      </c>
      <c r="C33" t="s">
        <v>1426</v>
      </c>
      <c r="D33" s="4" t="s">
        <v>1427</v>
      </c>
      <c r="E33" t="s">
        <v>1428</v>
      </c>
      <c r="F33" t="s">
        <v>1429</v>
      </c>
      <c r="G33">
        <v>11610</v>
      </c>
      <c r="H33">
        <v>12</v>
      </c>
      <c r="I33">
        <v>9</v>
      </c>
      <c r="J33">
        <v>14</v>
      </c>
      <c r="K33">
        <v>40</v>
      </c>
      <c r="L33">
        <v>11615</v>
      </c>
      <c r="M33" s="2">
        <v>41274</v>
      </c>
      <c r="N33">
        <v>270614</v>
      </c>
      <c r="O33" t="s">
        <v>31</v>
      </c>
      <c r="P33">
        <v>586</v>
      </c>
      <c r="Q33">
        <f>VLOOKUP(R33,supplier!A$1:B$1027,2,0)</f>
        <v>56424</v>
      </c>
      <c r="R33" t="s">
        <v>3273</v>
      </c>
      <c r="S33" t="s">
        <v>3272</v>
      </c>
      <c r="T33" t="s">
        <v>6</v>
      </c>
      <c r="U33" s="3" t="s">
        <v>1430</v>
      </c>
      <c r="V33" s="2">
        <v>40891</v>
      </c>
      <c r="W33" t="s">
        <v>1431</v>
      </c>
    </row>
    <row r="34" spans="1:23">
      <c r="A34" s="5">
        <v>33</v>
      </c>
      <c r="B34">
        <v>11</v>
      </c>
      <c r="C34" t="s">
        <v>1858</v>
      </c>
      <c r="D34" s="4" t="s">
        <v>1859</v>
      </c>
      <c r="E34" t="s">
        <v>1860</v>
      </c>
      <c r="F34" t="s">
        <v>1861</v>
      </c>
      <c r="G34">
        <v>11610</v>
      </c>
      <c r="H34">
        <v>12</v>
      </c>
      <c r="I34">
        <v>9</v>
      </c>
      <c r="J34">
        <v>15</v>
      </c>
      <c r="K34">
        <v>30</v>
      </c>
      <c r="L34">
        <v>11615</v>
      </c>
      <c r="M34" s="2">
        <v>40540</v>
      </c>
      <c r="N34">
        <v>135</v>
      </c>
      <c r="O34" t="s">
        <v>44</v>
      </c>
      <c r="P34">
        <v>417</v>
      </c>
      <c r="Q34" t="e">
        <f>VLOOKUP(R34,supplier!A$1:B$1027,2,0)</f>
        <v>#N/A</v>
      </c>
      <c r="R34" t="s">
        <v>3260</v>
      </c>
      <c r="S34" t="s">
        <v>3261</v>
      </c>
      <c r="T34" t="s">
        <v>6</v>
      </c>
      <c r="U34" s="3" t="s">
        <v>1863</v>
      </c>
      <c r="V34" s="2">
        <v>39856</v>
      </c>
      <c r="W34" t="s">
        <v>1864</v>
      </c>
    </row>
    <row r="35" spans="1:23">
      <c r="A35" s="5">
        <v>34</v>
      </c>
      <c r="B35">
        <v>11</v>
      </c>
      <c r="C35" t="s">
        <v>1865</v>
      </c>
      <c r="D35" s="4" t="s">
        <v>1859</v>
      </c>
      <c r="E35" t="s">
        <v>1860</v>
      </c>
      <c r="F35" t="s">
        <v>1861</v>
      </c>
      <c r="G35">
        <v>11610</v>
      </c>
      <c r="H35">
        <v>12</v>
      </c>
      <c r="I35">
        <v>9</v>
      </c>
      <c r="J35">
        <v>15</v>
      </c>
      <c r="K35">
        <v>30</v>
      </c>
      <c r="L35">
        <v>11615</v>
      </c>
      <c r="N35">
        <v>135</v>
      </c>
      <c r="O35" t="s">
        <v>44</v>
      </c>
      <c r="P35">
        <v>417</v>
      </c>
      <c r="Q35" t="e">
        <f>VLOOKUP(R35,supplier!A$1:B$1027,2,0)</f>
        <v>#N/A</v>
      </c>
      <c r="R35" t="s">
        <v>3260</v>
      </c>
      <c r="S35" t="s">
        <v>1862</v>
      </c>
      <c r="T35" t="s">
        <v>6</v>
      </c>
      <c r="U35" s="3" t="s">
        <v>1866</v>
      </c>
      <c r="V35" s="2">
        <v>39857</v>
      </c>
      <c r="W35" t="s">
        <v>1864</v>
      </c>
    </row>
    <row r="36" spans="1:23" hidden="1">
      <c r="A36" s="5">
        <v>35</v>
      </c>
      <c r="B36">
        <v>2.2000000000000002</v>
      </c>
      <c r="C36" t="s">
        <v>388</v>
      </c>
      <c r="D36" s="4" t="s">
        <v>384</v>
      </c>
      <c r="E36" t="s">
        <v>382</v>
      </c>
      <c r="F36" t="s">
        <v>389</v>
      </c>
      <c r="G36">
        <v>11610</v>
      </c>
      <c r="H36">
        <v>12</v>
      </c>
      <c r="I36">
        <v>9</v>
      </c>
      <c r="J36">
        <v>15</v>
      </c>
      <c r="K36">
        <v>19</v>
      </c>
      <c r="L36">
        <v>11615</v>
      </c>
      <c r="M36" s="2">
        <v>40357</v>
      </c>
      <c r="N36">
        <v>270614</v>
      </c>
      <c r="O36" t="s">
        <v>31</v>
      </c>
      <c r="P36">
        <v>0</v>
      </c>
      <c r="Q36">
        <v>56357</v>
      </c>
      <c r="S36" t="s">
        <v>390</v>
      </c>
      <c r="T36" t="s">
        <v>6</v>
      </c>
      <c r="U36" s="3">
        <v>200713529</v>
      </c>
      <c r="V36" s="2">
        <v>40075</v>
      </c>
      <c r="W36" t="s">
        <v>391</v>
      </c>
    </row>
    <row r="37" spans="1:23" hidden="1">
      <c r="A37" s="5">
        <v>36</v>
      </c>
      <c r="B37">
        <v>2.2000000000000002</v>
      </c>
      <c r="C37" t="s">
        <v>393</v>
      </c>
      <c r="D37" s="4" t="s">
        <v>384</v>
      </c>
      <c r="E37" t="s">
        <v>382</v>
      </c>
      <c r="F37" t="s">
        <v>389</v>
      </c>
      <c r="G37">
        <v>11610</v>
      </c>
      <c r="H37">
        <v>12</v>
      </c>
      <c r="I37">
        <v>9</v>
      </c>
      <c r="J37">
        <v>15</v>
      </c>
      <c r="K37">
        <v>19</v>
      </c>
      <c r="L37">
        <v>11615</v>
      </c>
      <c r="M37" s="2">
        <v>40357</v>
      </c>
      <c r="N37">
        <v>270614</v>
      </c>
      <c r="O37" t="s">
        <v>31</v>
      </c>
      <c r="P37">
        <v>0</v>
      </c>
      <c r="Q37">
        <v>56357</v>
      </c>
      <c r="S37" t="s">
        <v>390</v>
      </c>
      <c r="T37" t="s">
        <v>6</v>
      </c>
      <c r="U37" s="3">
        <v>200713531</v>
      </c>
      <c r="V37" s="2">
        <v>40077</v>
      </c>
      <c r="W37" t="s">
        <v>391</v>
      </c>
    </row>
    <row r="38" spans="1:23" hidden="1">
      <c r="A38" s="5">
        <v>37</v>
      </c>
      <c r="B38">
        <v>2.2000000000000002</v>
      </c>
      <c r="C38" t="s">
        <v>394</v>
      </c>
      <c r="D38" s="4" t="s">
        <v>384</v>
      </c>
      <c r="E38" t="s">
        <v>382</v>
      </c>
      <c r="F38" t="s">
        <v>389</v>
      </c>
      <c r="G38">
        <v>11610</v>
      </c>
      <c r="H38">
        <v>12</v>
      </c>
      <c r="I38">
        <v>9</v>
      </c>
      <c r="J38">
        <v>15</v>
      </c>
      <c r="K38">
        <v>19</v>
      </c>
      <c r="L38">
        <v>11615</v>
      </c>
      <c r="N38">
        <v>270617</v>
      </c>
      <c r="O38" t="s">
        <v>117</v>
      </c>
      <c r="P38">
        <v>0</v>
      </c>
      <c r="Q38">
        <v>56357</v>
      </c>
      <c r="S38" t="s">
        <v>390</v>
      </c>
      <c r="T38" t="s">
        <v>6</v>
      </c>
      <c r="U38" s="3">
        <v>200713532</v>
      </c>
      <c r="V38" s="2">
        <v>40078</v>
      </c>
      <c r="W38" t="s">
        <v>395</v>
      </c>
    </row>
    <row r="39" spans="1:23">
      <c r="A39" s="5">
        <v>38</v>
      </c>
      <c r="B39">
        <v>0.37</v>
      </c>
      <c r="C39" t="s">
        <v>676</v>
      </c>
      <c r="D39" s="4" t="s">
        <v>656</v>
      </c>
      <c r="E39" t="s">
        <v>619</v>
      </c>
      <c r="F39" t="s">
        <v>677</v>
      </c>
      <c r="G39">
        <v>11610</v>
      </c>
      <c r="H39">
        <v>12</v>
      </c>
      <c r="I39">
        <v>9</v>
      </c>
      <c r="J39">
        <v>43</v>
      </c>
      <c r="K39">
        <v>22</v>
      </c>
      <c r="L39">
        <v>11615</v>
      </c>
      <c r="M39" s="2">
        <v>40178</v>
      </c>
      <c r="N39">
        <v>270614</v>
      </c>
      <c r="O39" t="s">
        <v>31</v>
      </c>
      <c r="P39">
        <v>0</v>
      </c>
      <c r="Q39" t="e">
        <f>VLOOKUP(R39,supplier!A$1:B$1027,2,0)</f>
        <v>#N/A</v>
      </c>
      <c r="R39" t="s">
        <v>3260</v>
      </c>
      <c r="S39" t="s">
        <v>3262</v>
      </c>
      <c r="T39" t="s">
        <v>6</v>
      </c>
      <c r="U39" s="3" t="s">
        <v>678</v>
      </c>
      <c r="V39" s="2">
        <v>39968</v>
      </c>
      <c r="W39" t="s">
        <v>555</v>
      </c>
    </row>
    <row r="40" spans="1:23">
      <c r="A40" s="5">
        <v>39</v>
      </c>
      <c r="B40">
        <v>0.37</v>
      </c>
      <c r="C40" t="s">
        <v>679</v>
      </c>
      <c r="D40" s="4" t="s">
        <v>656</v>
      </c>
      <c r="E40" t="s">
        <v>619</v>
      </c>
      <c r="F40" t="s">
        <v>657</v>
      </c>
      <c r="G40">
        <v>11610</v>
      </c>
      <c r="H40">
        <v>12</v>
      </c>
      <c r="I40">
        <v>9</v>
      </c>
      <c r="J40">
        <v>43</v>
      </c>
      <c r="K40">
        <v>22</v>
      </c>
      <c r="L40">
        <v>11615</v>
      </c>
      <c r="M40" s="2">
        <v>40624</v>
      </c>
      <c r="N40">
        <v>270614</v>
      </c>
      <c r="O40" t="s">
        <v>31</v>
      </c>
      <c r="P40">
        <v>0</v>
      </c>
      <c r="Q40" t="e">
        <f>VLOOKUP(R40,supplier!A$1:B$1027,2,0)</f>
        <v>#N/A</v>
      </c>
      <c r="R40" t="s">
        <v>3260</v>
      </c>
      <c r="S40" t="s">
        <v>553</v>
      </c>
      <c r="T40" t="s">
        <v>6</v>
      </c>
      <c r="U40" s="3" t="s">
        <v>680</v>
      </c>
      <c r="V40" s="2">
        <v>39969</v>
      </c>
      <c r="W40" t="s">
        <v>555</v>
      </c>
    </row>
    <row r="41" spans="1:23">
      <c r="A41" s="5">
        <v>40</v>
      </c>
      <c r="B41">
        <v>5.5</v>
      </c>
      <c r="C41" t="s">
        <v>186</v>
      </c>
      <c r="D41" s="4" t="s">
        <v>187</v>
      </c>
      <c r="E41" t="s">
        <v>183</v>
      </c>
      <c r="F41" t="s">
        <v>188</v>
      </c>
      <c r="G41">
        <v>11610</v>
      </c>
      <c r="H41">
        <v>12</v>
      </c>
      <c r="I41">
        <v>9</v>
      </c>
      <c r="J41">
        <v>15</v>
      </c>
      <c r="K41">
        <v>18</v>
      </c>
      <c r="L41">
        <v>11615</v>
      </c>
      <c r="M41" s="2">
        <v>41029</v>
      </c>
      <c r="N41">
        <v>270617</v>
      </c>
      <c r="O41" t="s">
        <v>189</v>
      </c>
      <c r="P41">
        <v>0</v>
      </c>
      <c r="Q41" t="e">
        <f>VLOOKUP(R41,supplier!A$1:B$1027,2,0)</f>
        <v>#N/A</v>
      </c>
      <c r="R41" t="s">
        <v>3260</v>
      </c>
      <c r="S41" t="s">
        <v>3263</v>
      </c>
      <c r="T41" t="s">
        <v>6</v>
      </c>
      <c r="U41" s="3" t="s">
        <v>190</v>
      </c>
      <c r="V41" s="2">
        <v>41004</v>
      </c>
      <c r="W41" t="s">
        <v>244</v>
      </c>
    </row>
    <row r="42" spans="1:23">
      <c r="A42" s="5">
        <v>41</v>
      </c>
      <c r="B42">
        <v>15</v>
      </c>
      <c r="C42" t="s">
        <v>1313</v>
      </c>
      <c r="D42" s="4" t="s">
        <v>1314</v>
      </c>
      <c r="E42" t="s">
        <v>1315</v>
      </c>
      <c r="F42" t="s">
        <v>1316</v>
      </c>
      <c r="G42">
        <v>11610</v>
      </c>
      <c r="H42">
        <v>12</v>
      </c>
      <c r="I42">
        <v>9</v>
      </c>
      <c r="J42">
        <v>15</v>
      </c>
      <c r="K42">
        <v>29</v>
      </c>
      <c r="L42">
        <v>11615</v>
      </c>
      <c r="M42" s="2">
        <v>40322</v>
      </c>
      <c r="N42">
        <v>135</v>
      </c>
      <c r="O42" t="s">
        <v>44</v>
      </c>
      <c r="P42">
        <v>0</v>
      </c>
      <c r="Q42">
        <f>VLOOKUP(R42,supplier!A$1:B$1027,2,0)</f>
        <v>56105</v>
      </c>
      <c r="R42" t="s">
        <v>3265</v>
      </c>
      <c r="S42" t="s">
        <v>3264</v>
      </c>
      <c r="T42" t="s">
        <v>6</v>
      </c>
      <c r="U42" s="3" t="s">
        <v>1317</v>
      </c>
      <c r="V42" s="2">
        <v>40151</v>
      </c>
      <c r="W42" t="s">
        <v>1312</v>
      </c>
    </row>
    <row r="43" spans="1:23">
      <c r="A43" s="5">
        <v>42</v>
      </c>
      <c r="B43">
        <v>4</v>
      </c>
      <c r="C43" t="s">
        <v>1155</v>
      </c>
      <c r="D43" s="4" t="s">
        <v>1156</v>
      </c>
      <c r="E43" t="s">
        <v>1150</v>
      </c>
      <c r="F43">
        <v>1600</v>
      </c>
      <c r="G43">
        <v>11610</v>
      </c>
      <c r="H43">
        <v>12</v>
      </c>
      <c r="I43">
        <v>9</v>
      </c>
      <c r="J43">
        <v>15</v>
      </c>
      <c r="K43">
        <v>27</v>
      </c>
      <c r="L43">
        <v>11615</v>
      </c>
      <c r="N43">
        <v>211361</v>
      </c>
      <c r="O43" t="s">
        <v>898</v>
      </c>
      <c r="P43">
        <v>0</v>
      </c>
      <c r="Q43" t="e">
        <f>VLOOKUP(R43,supplier!A$1:B$1027,2,0)</f>
        <v>#N/A</v>
      </c>
      <c r="R43" t="s">
        <v>3260</v>
      </c>
      <c r="S43" t="s">
        <v>3266</v>
      </c>
      <c r="T43" t="s">
        <v>6</v>
      </c>
      <c r="U43" s="3" t="s">
        <v>1157</v>
      </c>
      <c r="V43" s="2">
        <v>40227</v>
      </c>
      <c r="W43" t="s">
        <v>1144</v>
      </c>
    </row>
    <row r="44" spans="1:23">
      <c r="A44" s="5">
        <v>43</v>
      </c>
      <c r="B44">
        <v>1.1000000000000001</v>
      </c>
      <c r="C44" t="s">
        <v>1166</v>
      </c>
      <c r="D44" s="4" t="s">
        <v>1167</v>
      </c>
      <c r="E44" t="s">
        <v>404</v>
      </c>
      <c r="F44" t="s">
        <v>1160</v>
      </c>
      <c r="G44">
        <v>11610</v>
      </c>
      <c r="H44">
        <v>12</v>
      </c>
      <c r="I44">
        <v>9</v>
      </c>
      <c r="J44">
        <v>15</v>
      </c>
      <c r="K44">
        <v>27</v>
      </c>
      <c r="L44">
        <v>11615</v>
      </c>
      <c r="N44">
        <v>211361</v>
      </c>
      <c r="O44" t="s">
        <v>898</v>
      </c>
      <c r="P44">
        <v>0</v>
      </c>
      <c r="Q44">
        <f>VLOOKUP(R44,supplier!A$1:B$1027,2,0)</f>
        <v>208768</v>
      </c>
      <c r="R44" t="s">
        <v>3267</v>
      </c>
      <c r="S44" t="s">
        <v>1161</v>
      </c>
      <c r="T44" t="s">
        <v>6</v>
      </c>
      <c r="U44" s="3" t="s">
        <v>1168</v>
      </c>
      <c r="V44" s="2">
        <v>40230</v>
      </c>
      <c r="W44" t="s">
        <v>1163</v>
      </c>
    </row>
    <row r="45" spans="1:23">
      <c r="A45" s="5">
        <v>44</v>
      </c>
      <c r="B45">
        <v>5.5</v>
      </c>
      <c r="C45" t="s">
        <v>1134</v>
      </c>
      <c r="D45" s="4" t="s">
        <v>1135</v>
      </c>
      <c r="E45" t="s">
        <v>1129</v>
      </c>
      <c r="F45" t="s">
        <v>1130</v>
      </c>
      <c r="G45">
        <v>11610</v>
      </c>
      <c r="H45">
        <v>12</v>
      </c>
      <c r="I45">
        <v>9</v>
      </c>
      <c r="J45">
        <v>15</v>
      </c>
      <c r="K45">
        <v>27</v>
      </c>
      <c r="L45">
        <v>11615</v>
      </c>
      <c r="N45">
        <v>211361</v>
      </c>
      <c r="O45" t="s">
        <v>898</v>
      </c>
      <c r="P45">
        <v>0</v>
      </c>
      <c r="Q45">
        <f>VLOOKUP(R45,supplier!A$1:B$1027,2,0)</f>
        <v>208768</v>
      </c>
      <c r="R45" t="s">
        <v>3267</v>
      </c>
      <c r="S45" t="s">
        <v>1131</v>
      </c>
      <c r="T45" t="s">
        <v>6</v>
      </c>
      <c r="U45" s="3" t="s">
        <v>1136</v>
      </c>
      <c r="V45" s="2">
        <v>40222</v>
      </c>
      <c r="W45" t="s">
        <v>1133</v>
      </c>
    </row>
    <row r="46" spans="1:23" hidden="1">
      <c r="A46" s="5">
        <v>45</v>
      </c>
      <c r="B46">
        <v>5.5</v>
      </c>
      <c r="C46" t="s">
        <v>864</v>
      </c>
      <c r="D46" s="4" t="s">
        <v>865</v>
      </c>
      <c r="E46" t="s">
        <v>866</v>
      </c>
      <c r="F46" t="s">
        <v>867</v>
      </c>
      <c r="G46">
        <v>11610</v>
      </c>
      <c r="H46">
        <v>12</v>
      </c>
      <c r="I46">
        <v>9</v>
      </c>
      <c r="J46">
        <v>43</v>
      </c>
      <c r="K46">
        <v>25</v>
      </c>
      <c r="L46">
        <v>11615</v>
      </c>
      <c r="M46" s="2">
        <v>40872</v>
      </c>
      <c r="N46">
        <v>208614</v>
      </c>
      <c r="O46" t="s">
        <v>868</v>
      </c>
      <c r="P46">
        <v>515</v>
      </c>
      <c r="Q46">
        <v>78923</v>
      </c>
      <c r="S46" t="s">
        <v>869</v>
      </c>
      <c r="T46" t="s">
        <v>6</v>
      </c>
      <c r="U46" s="3" t="s">
        <v>870</v>
      </c>
      <c r="V46" s="2">
        <v>40836</v>
      </c>
      <c r="W46" t="s">
        <v>871</v>
      </c>
    </row>
    <row r="47" spans="1:23" hidden="1">
      <c r="A47" s="5">
        <v>46</v>
      </c>
      <c r="B47">
        <v>7.5</v>
      </c>
      <c r="C47" t="s">
        <v>1954</v>
      </c>
      <c r="D47" s="4" t="s">
        <v>1955</v>
      </c>
      <c r="E47" t="s">
        <v>1956</v>
      </c>
      <c r="F47" t="s">
        <v>1957</v>
      </c>
      <c r="G47">
        <v>11610</v>
      </c>
      <c r="H47">
        <v>12</v>
      </c>
      <c r="I47">
        <v>9</v>
      </c>
      <c r="J47">
        <v>15</v>
      </c>
      <c r="K47">
        <v>32</v>
      </c>
      <c r="L47">
        <v>11615</v>
      </c>
      <c r="M47" s="2">
        <v>42124</v>
      </c>
      <c r="N47">
        <v>270614</v>
      </c>
      <c r="O47" t="s">
        <v>31</v>
      </c>
      <c r="P47">
        <v>718</v>
      </c>
      <c r="Q47">
        <v>237273</v>
      </c>
      <c r="S47" t="s">
        <v>1958</v>
      </c>
      <c r="T47" t="s">
        <v>6</v>
      </c>
      <c r="U47" s="3" t="s">
        <v>1959</v>
      </c>
      <c r="V47" s="2">
        <v>40282</v>
      </c>
      <c r="W47" t="s">
        <v>1960</v>
      </c>
    </row>
    <row r="48" spans="1:23" hidden="1">
      <c r="A48" s="5">
        <v>47</v>
      </c>
      <c r="B48">
        <v>12</v>
      </c>
      <c r="C48" t="s">
        <v>1983</v>
      </c>
      <c r="D48" s="4" t="s">
        <v>1984</v>
      </c>
      <c r="E48" t="s">
        <v>1970</v>
      </c>
      <c r="F48" t="s">
        <v>1985</v>
      </c>
      <c r="G48">
        <v>11610</v>
      </c>
      <c r="H48">
        <v>12</v>
      </c>
      <c r="I48">
        <v>9</v>
      </c>
      <c r="J48">
        <v>15</v>
      </c>
      <c r="K48">
        <v>32</v>
      </c>
      <c r="L48">
        <v>11615</v>
      </c>
      <c r="M48" s="2">
        <v>41152</v>
      </c>
      <c r="N48">
        <v>270614</v>
      </c>
      <c r="O48" t="s">
        <v>4</v>
      </c>
      <c r="P48">
        <v>575</v>
      </c>
      <c r="Q48">
        <v>237273</v>
      </c>
      <c r="S48" t="s">
        <v>1958</v>
      </c>
      <c r="T48" t="s">
        <v>6</v>
      </c>
      <c r="U48" s="3" t="s">
        <v>1986</v>
      </c>
      <c r="V48" s="2">
        <v>40287</v>
      </c>
      <c r="W48" t="s">
        <v>1978</v>
      </c>
    </row>
    <row r="49" spans="1:23">
      <c r="A49" s="5">
        <v>48</v>
      </c>
      <c r="B49">
        <v>0</v>
      </c>
      <c r="C49" t="s">
        <v>963</v>
      </c>
      <c r="D49" s="4" t="s">
        <v>964</v>
      </c>
      <c r="E49" t="s">
        <v>942</v>
      </c>
      <c r="F49" s="4" t="s">
        <v>244</v>
      </c>
      <c r="G49">
        <v>11610</v>
      </c>
      <c r="H49">
        <v>12</v>
      </c>
      <c r="I49">
        <v>9</v>
      </c>
      <c r="J49">
        <v>43</v>
      </c>
      <c r="K49">
        <v>25</v>
      </c>
      <c r="L49">
        <v>11615</v>
      </c>
      <c r="M49" s="2">
        <v>41712</v>
      </c>
      <c r="N49">
        <v>208614</v>
      </c>
      <c r="O49" t="s">
        <v>38</v>
      </c>
      <c r="P49">
        <v>659</v>
      </c>
      <c r="Q49" t="e">
        <f>VLOOKUP(R49,supplier!A$1:B$1027,2,0)</f>
        <v>#N/A</v>
      </c>
      <c r="R49" t="s">
        <v>3260</v>
      </c>
      <c r="S49" t="s">
        <v>3268</v>
      </c>
      <c r="T49" t="s">
        <v>6</v>
      </c>
      <c r="U49" s="3" t="s">
        <v>965</v>
      </c>
      <c r="V49" s="2">
        <v>40055</v>
      </c>
      <c r="W49" t="s">
        <v>244</v>
      </c>
    </row>
    <row r="50" spans="1:23" hidden="1">
      <c r="A50" s="5">
        <v>49</v>
      </c>
      <c r="B50">
        <v>0.37</v>
      </c>
      <c r="C50" t="s">
        <v>2108</v>
      </c>
      <c r="D50" s="4" t="s">
        <v>2109</v>
      </c>
      <c r="E50" t="s">
        <v>2110</v>
      </c>
      <c r="F50" s="4" t="s">
        <v>244</v>
      </c>
      <c r="G50">
        <v>11610</v>
      </c>
      <c r="H50">
        <v>12</v>
      </c>
      <c r="I50">
        <v>9</v>
      </c>
      <c r="J50">
        <v>43</v>
      </c>
      <c r="K50">
        <v>35</v>
      </c>
      <c r="L50">
        <v>11615</v>
      </c>
      <c r="N50">
        <v>137</v>
      </c>
      <c r="O50" t="s">
        <v>2111</v>
      </c>
      <c r="P50">
        <v>623</v>
      </c>
      <c r="Q50">
        <v>200992</v>
      </c>
      <c r="S50" t="s">
        <v>2112</v>
      </c>
      <c r="T50" t="s">
        <v>6</v>
      </c>
      <c r="U50" s="3" t="s">
        <v>2113</v>
      </c>
      <c r="V50" s="2">
        <v>40097</v>
      </c>
      <c r="W50" t="s">
        <v>244</v>
      </c>
    </row>
    <row r="51" spans="1:23" hidden="1">
      <c r="A51" s="5">
        <v>50</v>
      </c>
      <c r="B51">
        <v>7.5</v>
      </c>
      <c r="C51" t="s">
        <v>2084</v>
      </c>
      <c r="D51" s="4" t="s">
        <v>2085</v>
      </c>
      <c r="E51" t="s">
        <v>2086</v>
      </c>
      <c r="F51" t="s">
        <v>2087</v>
      </c>
      <c r="G51">
        <v>11610</v>
      </c>
      <c r="H51">
        <v>12</v>
      </c>
      <c r="I51">
        <v>9</v>
      </c>
      <c r="J51">
        <v>14</v>
      </c>
      <c r="K51">
        <v>35</v>
      </c>
      <c r="L51">
        <v>11615</v>
      </c>
      <c r="M51" s="2">
        <v>40142</v>
      </c>
      <c r="N51">
        <v>137</v>
      </c>
      <c r="O51" t="s">
        <v>44</v>
      </c>
      <c r="P51">
        <v>23</v>
      </c>
      <c r="Q51">
        <v>56087</v>
      </c>
      <c r="S51" t="s">
        <v>2088</v>
      </c>
      <c r="T51" t="s">
        <v>6</v>
      </c>
      <c r="U51" s="3" t="s">
        <v>2089</v>
      </c>
      <c r="V51" s="2">
        <v>40093</v>
      </c>
      <c r="W51" t="s">
        <v>2090</v>
      </c>
    </row>
    <row r="52" spans="1:23">
      <c r="A52" s="5">
        <v>51</v>
      </c>
      <c r="B52">
        <v>0.5</v>
      </c>
      <c r="C52" t="s">
        <v>1346</v>
      </c>
      <c r="D52" s="4" t="s">
        <v>1347</v>
      </c>
      <c r="E52" t="s">
        <v>1348</v>
      </c>
      <c r="F52" t="s">
        <v>1349</v>
      </c>
      <c r="G52">
        <v>11610</v>
      </c>
      <c r="H52">
        <v>12</v>
      </c>
      <c r="I52">
        <v>9</v>
      </c>
      <c r="J52">
        <v>15</v>
      </c>
      <c r="K52">
        <v>29</v>
      </c>
      <c r="L52">
        <v>11615</v>
      </c>
      <c r="M52" s="2">
        <v>41747</v>
      </c>
      <c r="N52">
        <v>211374</v>
      </c>
      <c r="O52" t="s">
        <v>868</v>
      </c>
      <c r="P52">
        <v>681</v>
      </c>
      <c r="Q52" t="e">
        <f>VLOOKUP(R52,supplier!A$1:B$1027,2,0)</f>
        <v>#N/A</v>
      </c>
      <c r="R52" t="s">
        <v>3260</v>
      </c>
      <c r="S52" t="s">
        <v>3269</v>
      </c>
      <c r="T52" t="s">
        <v>6</v>
      </c>
      <c r="U52" s="3" t="s">
        <v>1350</v>
      </c>
      <c r="V52" s="2">
        <v>41692</v>
      </c>
      <c r="W52" t="s">
        <v>1351</v>
      </c>
    </row>
    <row r="53" spans="1:23">
      <c r="A53" s="5">
        <v>52</v>
      </c>
      <c r="B53">
        <v>0</v>
      </c>
      <c r="C53" t="s">
        <v>1848</v>
      </c>
      <c r="D53" s="4" t="s">
        <v>1849</v>
      </c>
      <c r="E53" t="s">
        <v>1850</v>
      </c>
      <c r="F53" s="4" t="s">
        <v>244</v>
      </c>
      <c r="G53">
        <v>11610</v>
      </c>
      <c r="H53">
        <v>12</v>
      </c>
      <c r="I53">
        <v>9</v>
      </c>
      <c r="J53">
        <v>15</v>
      </c>
      <c r="K53">
        <v>30</v>
      </c>
      <c r="L53">
        <v>11615</v>
      </c>
      <c r="M53" s="2">
        <v>40421</v>
      </c>
      <c r="N53">
        <v>0</v>
      </c>
      <c r="O53" t="s">
        <v>91</v>
      </c>
      <c r="P53">
        <v>390</v>
      </c>
      <c r="Q53" t="e">
        <f>VLOOKUP(R53,supplier!A$1:B$1027,2,0)</f>
        <v>#N/A</v>
      </c>
      <c r="R53" t="s">
        <v>3260</v>
      </c>
      <c r="S53" t="s">
        <v>1851</v>
      </c>
      <c r="T53" t="s">
        <v>6</v>
      </c>
      <c r="U53" s="3" t="s">
        <v>1852</v>
      </c>
      <c r="V53" s="2">
        <v>39853</v>
      </c>
      <c r="W53" t="s">
        <v>244</v>
      </c>
    </row>
    <row r="54" spans="1:23">
      <c r="A54" s="5">
        <v>53</v>
      </c>
      <c r="B54">
        <v>0</v>
      </c>
      <c r="C54" t="s">
        <v>1853</v>
      </c>
      <c r="D54" s="4" t="s">
        <v>1849</v>
      </c>
      <c r="E54" t="s">
        <v>1850</v>
      </c>
      <c r="F54" s="4" t="s">
        <v>244</v>
      </c>
      <c r="G54">
        <v>11610</v>
      </c>
      <c r="H54">
        <v>12</v>
      </c>
      <c r="I54">
        <v>9</v>
      </c>
      <c r="J54">
        <v>15</v>
      </c>
      <c r="K54">
        <v>30</v>
      </c>
      <c r="L54">
        <v>11615</v>
      </c>
      <c r="M54" s="2">
        <v>40421</v>
      </c>
      <c r="N54">
        <v>0</v>
      </c>
      <c r="O54" t="s">
        <v>91</v>
      </c>
      <c r="P54">
        <v>390</v>
      </c>
      <c r="Q54" t="e">
        <f>VLOOKUP(R54,supplier!A$1:B$1027,2,0)</f>
        <v>#N/A</v>
      </c>
      <c r="R54" t="s">
        <v>3260</v>
      </c>
      <c r="S54" t="s">
        <v>3270</v>
      </c>
      <c r="T54" t="s">
        <v>6</v>
      </c>
      <c r="U54" s="3" t="s">
        <v>1854</v>
      </c>
      <c r="V54" s="2">
        <v>39854</v>
      </c>
      <c r="W54" t="s">
        <v>244</v>
      </c>
    </row>
    <row r="55" spans="1:23">
      <c r="A55" s="5">
        <v>54</v>
      </c>
      <c r="B55">
        <v>0</v>
      </c>
      <c r="C55" t="s">
        <v>1855</v>
      </c>
      <c r="D55" s="4" t="s">
        <v>1856</v>
      </c>
      <c r="E55" t="s">
        <v>1850</v>
      </c>
      <c r="F55" s="4" t="s">
        <v>244</v>
      </c>
      <c r="G55">
        <v>11610</v>
      </c>
      <c r="H55">
        <v>12</v>
      </c>
      <c r="I55">
        <v>9</v>
      </c>
      <c r="J55">
        <v>15</v>
      </c>
      <c r="K55">
        <v>30</v>
      </c>
      <c r="L55">
        <v>11615</v>
      </c>
      <c r="M55" s="2">
        <v>40421</v>
      </c>
      <c r="N55">
        <v>0</v>
      </c>
      <c r="O55" t="s">
        <v>91</v>
      </c>
      <c r="P55">
        <v>391</v>
      </c>
      <c r="Q55" t="e">
        <f>VLOOKUP(R55,supplier!A$1:B$1027,2,0)</f>
        <v>#N/A</v>
      </c>
      <c r="R55" t="s">
        <v>3260</v>
      </c>
      <c r="S55" t="s">
        <v>1851</v>
      </c>
      <c r="T55" t="s">
        <v>6</v>
      </c>
      <c r="U55" s="3" t="s">
        <v>1857</v>
      </c>
      <c r="V55" s="2">
        <v>39855</v>
      </c>
      <c r="W55" t="s">
        <v>244</v>
      </c>
    </row>
    <row r="56" spans="1:23">
      <c r="A56" s="5">
        <v>55</v>
      </c>
      <c r="B56">
        <v>0</v>
      </c>
      <c r="C56" t="s">
        <v>1301</v>
      </c>
      <c r="D56" s="4" t="s">
        <v>1302</v>
      </c>
      <c r="E56" t="s">
        <v>1303</v>
      </c>
      <c r="F56" s="4" t="s">
        <v>244</v>
      </c>
      <c r="G56">
        <v>11610</v>
      </c>
      <c r="H56">
        <v>12</v>
      </c>
      <c r="I56">
        <v>9</v>
      </c>
      <c r="J56">
        <v>15</v>
      </c>
      <c r="K56">
        <v>29</v>
      </c>
      <c r="L56">
        <v>11615</v>
      </c>
      <c r="N56">
        <v>208614</v>
      </c>
      <c r="O56" t="s">
        <v>868</v>
      </c>
      <c r="P56">
        <v>654</v>
      </c>
      <c r="Q56" t="e">
        <f>VLOOKUP(R56,supplier!A$1:B$1027,2,0)</f>
        <v>#N/A</v>
      </c>
      <c r="R56" t="s">
        <v>3260</v>
      </c>
      <c r="S56" t="s">
        <v>1304</v>
      </c>
      <c r="T56" t="s">
        <v>6</v>
      </c>
      <c r="U56" s="3" t="s">
        <v>1305</v>
      </c>
      <c r="V56" s="2">
        <v>41696</v>
      </c>
      <c r="W56" t="s">
        <v>244</v>
      </c>
    </row>
    <row r="57" spans="1:23">
      <c r="A57" s="5">
        <v>56</v>
      </c>
      <c r="B57">
        <v>0.37</v>
      </c>
      <c r="C57" t="s">
        <v>1335</v>
      </c>
      <c r="D57" s="4" t="s">
        <v>1336</v>
      </c>
      <c r="E57" t="s">
        <v>1337</v>
      </c>
      <c r="F57" t="s">
        <v>1338</v>
      </c>
      <c r="G57">
        <v>11610</v>
      </c>
      <c r="H57">
        <v>12</v>
      </c>
      <c r="I57">
        <v>9</v>
      </c>
      <c r="J57">
        <v>15</v>
      </c>
      <c r="K57">
        <v>29</v>
      </c>
      <c r="L57">
        <v>11615</v>
      </c>
      <c r="M57" s="2">
        <v>41712</v>
      </c>
      <c r="N57">
        <v>211374</v>
      </c>
      <c r="O57" t="s">
        <v>868</v>
      </c>
      <c r="P57">
        <v>655</v>
      </c>
      <c r="Q57" t="e">
        <f>VLOOKUP(R57,supplier!A$1:B$1027,2,0)</f>
        <v>#N/A</v>
      </c>
      <c r="R57" t="s">
        <v>3260</v>
      </c>
      <c r="S57" t="s">
        <v>3271</v>
      </c>
      <c r="T57" t="s">
        <v>6</v>
      </c>
      <c r="U57" s="3" t="s">
        <v>1273</v>
      </c>
      <c r="V57" s="2">
        <v>41690</v>
      </c>
      <c r="W57" t="s">
        <v>1339</v>
      </c>
    </row>
    <row r="58" spans="1:23" hidden="1">
      <c r="A58" s="5">
        <v>57</v>
      </c>
      <c r="B58">
        <v>7.5</v>
      </c>
      <c r="C58" t="s">
        <v>103</v>
      </c>
      <c r="D58" s="4" t="s">
        <v>96</v>
      </c>
      <c r="E58" t="s">
        <v>97</v>
      </c>
      <c r="F58" t="s">
        <v>104</v>
      </c>
      <c r="G58">
        <v>11610</v>
      </c>
      <c r="H58">
        <v>12</v>
      </c>
      <c r="I58">
        <v>9</v>
      </c>
      <c r="J58">
        <v>15</v>
      </c>
      <c r="K58">
        <v>17</v>
      </c>
      <c r="L58">
        <v>11615</v>
      </c>
      <c r="M58" s="2">
        <v>40480</v>
      </c>
      <c r="N58">
        <v>62494</v>
      </c>
      <c r="O58" t="s">
        <v>99</v>
      </c>
      <c r="P58">
        <v>397</v>
      </c>
      <c r="Q58">
        <v>58719</v>
      </c>
      <c r="S58" t="s">
        <v>105</v>
      </c>
      <c r="T58" t="s">
        <v>6</v>
      </c>
      <c r="U58" s="3" t="s">
        <v>106</v>
      </c>
      <c r="V58" s="2">
        <v>40098</v>
      </c>
      <c r="W58" t="s">
        <v>102</v>
      </c>
    </row>
    <row r="59" spans="1:23" hidden="1">
      <c r="A59" s="5">
        <v>58</v>
      </c>
      <c r="B59">
        <v>2.2000000000000002</v>
      </c>
      <c r="C59" t="s">
        <v>281</v>
      </c>
      <c r="D59" s="4" t="s">
        <v>282</v>
      </c>
      <c r="E59" t="s">
        <v>251</v>
      </c>
      <c r="F59" t="s">
        <v>234</v>
      </c>
      <c r="G59">
        <v>11610</v>
      </c>
      <c r="H59">
        <v>12</v>
      </c>
      <c r="I59">
        <v>9</v>
      </c>
      <c r="J59">
        <v>15</v>
      </c>
      <c r="K59">
        <v>18</v>
      </c>
      <c r="L59">
        <v>11615</v>
      </c>
      <c r="M59" s="2">
        <v>40322</v>
      </c>
      <c r="N59">
        <v>62494</v>
      </c>
      <c r="O59" t="s">
        <v>99</v>
      </c>
      <c r="P59">
        <v>422</v>
      </c>
      <c r="Q59">
        <v>58719</v>
      </c>
      <c r="S59" t="s">
        <v>100</v>
      </c>
      <c r="T59" t="s">
        <v>6</v>
      </c>
      <c r="U59" s="3" t="s">
        <v>283</v>
      </c>
      <c r="V59" s="2">
        <v>40609</v>
      </c>
      <c r="W59" t="s">
        <v>196</v>
      </c>
    </row>
    <row r="60" spans="1:23" hidden="1">
      <c r="A60" s="5">
        <v>59</v>
      </c>
      <c r="B60">
        <v>2.2000000000000002</v>
      </c>
      <c r="C60" t="s">
        <v>284</v>
      </c>
      <c r="D60" s="4" t="s">
        <v>282</v>
      </c>
      <c r="E60" t="s">
        <v>251</v>
      </c>
      <c r="F60" t="s">
        <v>234</v>
      </c>
      <c r="G60">
        <v>11610</v>
      </c>
      <c r="H60">
        <v>12</v>
      </c>
      <c r="I60">
        <v>9</v>
      </c>
      <c r="J60">
        <v>15</v>
      </c>
      <c r="K60">
        <v>18</v>
      </c>
      <c r="L60">
        <v>11615</v>
      </c>
      <c r="M60" s="2">
        <v>40322</v>
      </c>
      <c r="N60">
        <v>62494</v>
      </c>
      <c r="O60" t="s">
        <v>99</v>
      </c>
      <c r="P60">
        <v>422</v>
      </c>
      <c r="Q60">
        <v>58719</v>
      </c>
      <c r="S60" t="s">
        <v>100</v>
      </c>
      <c r="T60" t="s">
        <v>6</v>
      </c>
      <c r="U60" s="3" t="s">
        <v>285</v>
      </c>
      <c r="V60" s="2">
        <v>40610</v>
      </c>
      <c r="W60" t="s">
        <v>196</v>
      </c>
    </row>
    <row r="61" spans="1:23" hidden="1">
      <c r="A61" s="5">
        <v>60</v>
      </c>
      <c r="B61">
        <v>2.2000000000000002</v>
      </c>
      <c r="C61" t="s">
        <v>286</v>
      </c>
      <c r="D61" s="4" t="s">
        <v>282</v>
      </c>
      <c r="E61" t="s">
        <v>251</v>
      </c>
      <c r="F61" t="s">
        <v>234</v>
      </c>
      <c r="G61">
        <v>11610</v>
      </c>
      <c r="H61">
        <v>12</v>
      </c>
      <c r="I61">
        <v>9</v>
      </c>
      <c r="J61">
        <v>15</v>
      </c>
      <c r="K61">
        <v>18</v>
      </c>
      <c r="L61">
        <v>11615</v>
      </c>
      <c r="M61" s="2">
        <v>40322</v>
      </c>
      <c r="N61">
        <v>62494</v>
      </c>
      <c r="O61" t="s">
        <v>99</v>
      </c>
      <c r="P61">
        <v>422</v>
      </c>
      <c r="Q61">
        <v>58719</v>
      </c>
      <c r="S61" t="s">
        <v>100</v>
      </c>
      <c r="T61" t="s">
        <v>6</v>
      </c>
      <c r="U61" s="3" t="s">
        <v>287</v>
      </c>
      <c r="V61" s="2">
        <v>40611</v>
      </c>
      <c r="W61" t="s">
        <v>196</v>
      </c>
    </row>
    <row r="62" spans="1:23" hidden="1">
      <c r="A62" s="5">
        <v>61</v>
      </c>
      <c r="B62">
        <v>2.2000000000000002</v>
      </c>
      <c r="C62" t="s">
        <v>288</v>
      </c>
      <c r="D62" s="4" t="s">
        <v>282</v>
      </c>
      <c r="E62" t="s">
        <v>251</v>
      </c>
      <c r="F62" t="s">
        <v>234</v>
      </c>
      <c r="G62">
        <v>11610</v>
      </c>
      <c r="H62">
        <v>12</v>
      </c>
      <c r="I62">
        <v>9</v>
      </c>
      <c r="J62">
        <v>15</v>
      </c>
      <c r="K62">
        <v>18</v>
      </c>
      <c r="L62">
        <v>11615</v>
      </c>
      <c r="M62" s="2">
        <v>40322</v>
      </c>
      <c r="N62">
        <v>62494</v>
      </c>
      <c r="O62" t="s">
        <v>99</v>
      </c>
      <c r="P62">
        <v>422</v>
      </c>
      <c r="Q62">
        <v>58719</v>
      </c>
      <c r="S62" t="s">
        <v>100</v>
      </c>
      <c r="T62" t="s">
        <v>6</v>
      </c>
      <c r="U62" s="3" t="s">
        <v>289</v>
      </c>
      <c r="V62" s="2">
        <v>40612</v>
      </c>
      <c r="W62" t="s">
        <v>196</v>
      </c>
    </row>
    <row r="63" spans="1:23" hidden="1">
      <c r="A63" s="5">
        <v>62</v>
      </c>
      <c r="B63">
        <v>1.1000000000000001</v>
      </c>
      <c r="C63" t="s">
        <v>290</v>
      </c>
      <c r="D63" s="4" t="s">
        <v>282</v>
      </c>
      <c r="E63" t="s">
        <v>291</v>
      </c>
      <c r="F63" t="s">
        <v>292</v>
      </c>
      <c r="G63">
        <v>11610</v>
      </c>
      <c r="H63">
        <v>12</v>
      </c>
      <c r="I63">
        <v>9</v>
      </c>
      <c r="J63">
        <v>15</v>
      </c>
      <c r="K63">
        <v>18</v>
      </c>
      <c r="L63">
        <v>11615</v>
      </c>
      <c r="M63" s="2">
        <v>40142</v>
      </c>
      <c r="N63">
        <v>62494</v>
      </c>
      <c r="O63" t="s">
        <v>99</v>
      </c>
      <c r="P63">
        <v>423</v>
      </c>
      <c r="Q63">
        <v>58719</v>
      </c>
      <c r="S63" t="s">
        <v>100</v>
      </c>
      <c r="T63" t="s">
        <v>6</v>
      </c>
      <c r="U63" s="3" t="s">
        <v>293</v>
      </c>
      <c r="V63" s="2">
        <v>40613</v>
      </c>
      <c r="W63" t="s">
        <v>196</v>
      </c>
    </row>
    <row r="64" spans="1:23" hidden="1">
      <c r="A64" s="5">
        <v>63</v>
      </c>
      <c r="B64">
        <v>2.2000000000000002</v>
      </c>
      <c r="C64" t="s">
        <v>294</v>
      </c>
      <c r="D64" s="4" t="s">
        <v>282</v>
      </c>
      <c r="E64" t="s">
        <v>251</v>
      </c>
      <c r="F64" t="s">
        <v>234</v>
      </c>
      <c r="G64">
        <v>11610</v>
      </c>
      <c r="H64">
        <v>12</v>
      </c>
      <c r="I64">
        <v>9</v>
      </c>
      <c r="J64">
        <v>15</v>
      </c>
      <c r="K64">
        <v>18</v>
      </c>
      <c r="L64">
        <v>11615</v>
      </c>
      <c r="M64" s="2">
        <v>40322</v>
      </c>
      <c r="N64">
        <v>62494</v>
      </c>
      <c r="O64" t="s">
        <v>99</v>
      </c>
      <c r="P64">
        <v>422</v>
      </c>
      <c r="Q64">
        <v>58719</v>
      </c>
      <c r="S64" t="s">
        <v>100</v>
      </c>
      <c r="T64" t="s">
        <v>6</v>
      </c>
      <c r="U64" s="3" t="s">
        <v>295</v>
      </c>
      <c r="V64" s="2">
        <v>40614</v>
      </c>
      <c r="W64" t="s">
        <v>244</v>
      </c>
    </row>
    <row r="65" spans="1:23" hidden="1">
      <c r="A65" s="5">
        <v>64</v>
      </c>
      <c r="B65">
        <v>7.5</v>
      </c>
      <c r="C65" t="s">
        <v>302</v>
      </c>
      <c r="D65" s="4" t="s">
        <v>303</v>
      </c>
      <c r="E65" t="s">
        <v>304</v>
      </c>
      <c r="F65" t="s">
        <v>305</v>
      </c>
      <c r="G65">
        <v>11610</v>
      </c>
      <c r="H65">
        <v>12</v>
      </c>
      <c r="I65">
        <v>9</v>
      </c>
      <c r="J65">
        <v>15</v>
      </c>
      <c r="K65">
        <v>18</v>
      </c>
      <c r="L65">
        <v>11615</v>
      </c>
      <c r="M65" s="2">
        <v>40142</v>
      </c>
      <c r="N65">
        <v>62494</v>
      </c>
      <c r="O65" t="s">
        <v>99</v>
      </c>
      <c r="P65">
        <v>61</v>
      </c>
      <c r="Q65">
        <v>58719</v>
      </c>
      <c r="S65" t="s">
        <v>100</v>
      </c>
      <c r="T65" t="s">
        <v>6</v>
      </c>
      <c r="U65" s="3" t="s">
        <v>306</v>
      </c>
      <c r="V65" s="2">
        <v>40616</v>
      </c>
      <c r="W65" t="s">
        <v>307</v>
      </c>
    </row>
    <row r="66" spans="1:23" hidden="1">
      <c r="A66" s="5">
        <v>65</v>
      </c>
      <c r="B66">
        <v>4</v>
      </c>
      <c r="C66" t="s">
        <v>296</v>
      </c>
      <c r="D66" s="4" t="s">
        <v>297</v>
      </c>
      <c r="E66" t="s">
        <v>251</v>
      </c>
      <c r="F66" t="s">
        <v>298</v>
      </c>
      <c r="G66">
        <v>11610</v>
      </c>
      <c r="H66">
        <v>12</v>
      </c>
      <c r="I66">
        <v>9</v>
      </c>
      <c r="J66">
        <v>15</v>
      </c>
      <c r="K66">
        <v>18</v>
      </c>
      <c r="L66">
        <v>11615</v>
      </c>
      <c r="M66" s="2">
        <v>40342</v>
      </c>
      <c r="N66">
        <v>62494</v>
      </c>
      <c r="O66" t="s">
        <v>99</v>
      </c>
      <c r="P66">
        <v>344</v>
      </c>
      <c r="Q66">
        <v>62693</v>
      </c>
      <c r="S66" t="s">
        <v>299</v>
      </c>
      <c r="T66" t="s">
        <v>6</v>
      </c>
      <c r="U66" s="3" t="s">
        <v>300</v>
      </c>
      <c r="V66" s="2">
        <v>40615</v>
      </c>
      <c r="W66" t="s">
        <v>301</v>
      </c>
    </row>
    <row r="67" spans="1:23" hidden="1">
      <c r="A67" s="5">
        <v>66</v>
      </c>
      <c r="B67">
        <v>0</v>
      </c>
      <c r="C67" t="s">
        <v>1375</v>
      </c>
      <c r="D67" s="4" t="s">
        <v>1376</v>
      </c>
      <c r="E67" t="s">
        <v>1377</v>
      </c>
      <c r="F67" t="s">
        <v>1378</v>
      </c>
      <c r="G67">
        <v>11610</v>
      </c>
      <c r="H67">
        <v>12</v>
      </c>
      <c r="I67">
        <v>9</v>
      </c>
      <c r="J67">
        <v>15</v>
      </c>
      <c r="K67">
        <v>29</v>
      </c>
      <c r="L67">
        <v>11615</v>
      </c>
      <c r="N67">
        <v>211374</v>
      </c>
      <c r="O67" t="s">
        <v>1322</v>
      </c>
      <c r="P67">
        <v>0</v>
      </c>
      <c r="Q67">
        <v>177618</v>
      </c>
      <c r="S67" t="s">
        <v>1379</v>
      </c>
      <c r="T67" t="s">
        <v>6</v>
      </c>
      <c r="U67" s="3" t="s">
        <v>1380</v>
      </c>
      <c r="V67" s="2">
        <v>41502</v>
      </c>
      <c r="W67" t="s">
        <v>244</v>
      </c>
    </row>
    <row r="68" spans="1:23" hidden="1">
      <c r="A68" s="5">
        <v>67</v>
      </c>
      <c r="B68">
        <v>7.5</v>
      </c>
      <c r="C68" t="s">
        <v>1544</v>
      </c>
      <c r="D68" s="4" t="s">
        <v>1545</v>
      </c>
      <c r="E68" t="s">
        <v>1546</v>
      </c>
      <c r="F68" t="s">
        <v>1547</v>
      </c>
      <c r="G68">
        <v>11610</v>
      </c>
      <c r="H68">
        <v>12</v>
      </c>
      <c r="I68">
        <v>9</v>
      </c>
      <c r="J68">
        <v>14</v>
      </c>
      <c r="K68">
        <v>40</v>
      </c>
      <c r="L68">
        <v>11615</v>
      </c>
      <c r="M68" s="2">
        <v>41361</v>
      </c>
      <c r="N68">
        <v>211362</v>
      </c>
      <c r="O68" t="s">
        <v>44</v>
      </c>
      <c r="P68">
        <v>599</v>
      </c>
      <c r="Q68">
        <v>196948</v>
      </c>
      <c r="S68" t="s">
        <v>1248</v>
      </c>
      <c r="T68" t="s">
        <v>6</v>
      </c>
      <c r="U68" s="3" t="s">
        <v>1549</v>
      </c>
      <c r="V68" s="2">
        <v>40078</v>
      </c>
      <c r="W68" t="s">
        <v>1550</v>
      </c>
    </row>
    <row r="69" spans="1:23" hidden="1">
      <c r="A69" s="5">
        <v>68</v>
      </c>
      <c r="B69">
        <v>22</v>
      </c>
      <c r="C69" t="s">
        <v>1422</v>
      </c>
      <c r="D69" s="4" t="s">
        <v>1423</v>
      </c>
      <c r="E69" t="s">
        <v>1424</v>
      </c>
      <c r="F69" s="4" t="s">
        <v>244</v>
      </c>
      <c r="G69">
        <v>11610</v>
      </c>
      <c r="H69">
        <v>12</v>
      </c>
      <c r="I69">
        <v>9</v>
      </c>
      <c r="J69">
        <v>14</v>
      </c>
      <c r="K69">
        <v>40</v>
      </c>
      <c r="L69">
        <v>11615</v>
      </c>
      <c r="M69" s="2">
        <v>41631</v>
      </c>
      <c r="N69">
        <v>270614</v>
      </c>
      <c r="O69" t="s">
        <v>31</v>
      </c>
      <c r="P69">
        <v>640</v>
      </c>
      <c r="Q69">
        <v>56424</v>
      </c>
      <c r="S69" t="s">
        <v>1248</v>
      </c>
      <c r="T69" t="s">
        <v>6</v>
      </c>
      <c r="U69" s="3" t="s">
        <v>1425</v>
      </c>
      <c r="V69" s="2">
        <v>40890</v>
      </c>
      <c r="W69" t="s">
        <v>1406</v>
      </c>
    </row>
    <row r="70" spans="1:23" hidden="1">
      <c r="A70" s="5">
        <v>69</v>
      </c>
      <c r="B70">
        <v>4</v>
      </c>
      <c r="C70" t="s">
        <v>1444</v>
      </c>
      <c r="D70" s="4" t="s">
        <v>1437</v>
      </c>
      <c r="E70" t="s">
        <v>1428</v>
      </c>
      <c r="F70" t="s">
        <v>1442</v>
      </c>
      <c r="G70">
        <v>11610</v>
      </c>
      <c r="H70">
        <v>12</v>
      </c>
      <c r="I70">
        <v>9</v>
      </c>
      <c r="J70">
        <v>14</v>
      </c>
      <c r="K70">
        <v>40</v>
      </c>
      <c r="L70">
        <v>11615</v>
      </c>
      <c r="M70" s="2">
        <v>40142</v>
      </c>
      <c r="N70">
        <v>270614</v>
      </c>
      <c r="O70" t="s">
        <v>31</v>
      </c>
      <c r="P70">
        <v>0</v>
      </c>
      <c r="Q70">
        <v>56424</v>
      </c>
      <c r="S70" t="s">
        <v>1248</v>
      </c>
      <c r="T70" t="s">
        <v>6</v>
      </c>
      <c r="U70" s="3" t="s">
        <v>1445</v>
      </c>
      <c r="V70" s="2">
        <v>40896</v>
      </c>
      <c r="W70" t="s">
        <v>1431</v>
      </c>
    </row>
    <row r="71" spans="1:23" hidden="1">
      <c r="A71" s="5">
        <v>70</v>
      </c>
      <c r="B71">
        <v>11</v>
      </c>
      <c r="C71" t="s">
        <v>1400</v>
      </c>
      <c r="D71" s="4" t="s">
        <v>1401</v>
      </c>
      <c r="E71" t="s">
        <v>1402</v>
      </c>
      <c r="F71" t="s">
        <v>1403</v>
      </c>
      <c r="G71">
        <v>11610</v>
      </c>
      <c r="H71">
        <v>12</v>
      </c>
      <c r="I71">
        <v>9</v>
      </c>
      <c r="J71">
        <v>14</v>
      </c>
      <c r="K71">
        <v>40</v>
      </c>
      <c r="L71">
        <v>11615</v>
      </c>
      <c r="M71" s="2">
        <v>41057</v>
      </c>
      <c r="N71">
        <v>270614</v>
      </c>
      <c r="O71" t="s">
        <v>31</v>
      </c>
      <c r="P71">
        <v>554</v>
      </c>
      <c r="Q71">
        <v>56424</v>
      </c>
      <c r="S71" t="s">
        <v>1248</v>
      </c>
      <c r="T71" t="s">
        <v>6</v>
      </c>
      <c r="U71" s="3" t="s">
        <v>1405</v>
      </c>
      <c r="V71" s="2">
        <v>40882</v>
      </c>
      <c r="W71" t="s">
        <v>1406</v>
      </c>
    </row>
    <row r="72" spans="1:23" hidden="1">
      <c r="A72" s="5">
        <v>71</v>
      </c>
      <c r="B72">
        <v>11</v>
      </c>
      <c r="C72" t="s">
        <v>1407</v>
      </c>
      <c r="D72" s="4" t="s">
        <v>1401</v>
      </c>
      <c r="E72" t="s">
        <v>1402</v>
      </c>
      <c r="F72" t="s">
        <v>1403</v>
      </c>
      <c r="G72">
        <v>11610</v>
      </c>
      <c r="H72">
        <v>12</v>
      </c>
      <c r="I72">
        <v>9</v>
      </c>
      <c r="J72">
        <v>14</v>
      </c>
      <c r="K72">
        <v>40</v>
      </c>
      <c r="L72">
        <v>11615</v>
      </c>
      <c r="M72" s="2">
        <v>40421</v>
      </c>
      <c r="N72">
        <v>270614</v>
      </c>
      <c r="O72" t="s">
        <v>31</v>
      </c>
      <c r="P72">
        <v>555</v>
      </c>
      <c r="Q72">
        <v>56424</v>
      </c>
      <c r="S72" t="s">
        <v>1248</v>
      </c>
      <c r="T72" t="s">
        <v>6</v>
      </c>
      <c r="U72" s="3" t="s">
        <v>1408</v>
      </c>
      <c r="V72" s="2">
        <v>40883</v>
      </c>
      <c r="W72" t="s">
        <v>1406</v>
      </c>
    </row>
    <row r="73" spans="1:23" hidden="1">
      <c r="A73" s="5">
        <v>72</v>
      </c>
      <c r="B73">
        <v>11</v>
      </c>
      <c r="C73" t="s">
        <v>1409</v>
      </c>
      <c r="D73" s="4" t="s">
        <v>1401</v>
      </c>
      <c r="E73" t="s">
        <v>1402</v>
      </c>
      <c r="F73" t="s">
        <v>1403</v>
      </c>
      <c r="G73">
        <v>11610</v>
      </c>
      <c r="H73">
        <v>12</v>
      </c>
      <c r="I73">
        <v>9</v>
      </c>
      <c r="J73">
        <v>14</v>
      </c>
      <c r="K73">
        <v>40</v>
      </c>
      <c r="L73">
        <v>11615</v>
      </c>
      <c r="M73" s="2">
        <v>41057</v>
      </c>
      <c r="N73">
        <v>270614</v>
      </c>
      <c r="O73" t="s">
        <v>31</v>
      </c>
      <c r="P73">
        <v>556</v>
      </c>
      <c r="Q73">
        <v>56424</v>
      </c>
      <c r="S73" t="s">
        <v>1248</v>
      </c>
      <c r="T73" t="s">
        <v>6</v>
      </c>
      <c r="U73" s="3" t="s">
        <v>1410</v>
      </c>
      <c r="V73" s="2">
        <v>40884</v>
      </c>
      <c r="W73" t="s">
        <v>1406</v>
      </c>
    </row>
    <row r="74" spans="1:23" hidden="1">
      <c r="A74" s="5">
        <v>73</v>
      </c>
      <c r="B74">
        <v>11</v>
      </c>
      <c r="C74" t="s">
        <v>1411</v>
      </c>
      <c r="D74" s="4" t="s">
        <v>1401</v>
      </c>
      <c r="E74" t="s">
        <v>1402</v>
      </c>
      <c r="F74" t="s">
        <v>1403</v>
      </c>
      <c r="G74">
        <v>11610</v>
      </c>
      <c r="H74">
        <v>12</v>
      </c>
      <c r="I74">
        <v>9</v>
      </c>
      <c r="J74">
        <v>14</v>
      </c>
      <c r="K74">
        <v>40</v>
      </c>
      <c r="L74">
        <v>11615</v>
      </c>
      <c r="M74" s="2">
        <v>41057</v>
      </c>
      <c r="N74">
        <v>270614</v>
      </c>
      <c r="O74" t="s">
        <v>31</v>
      </c>
      <c r="P74">
        <v>557</v>
      </c>
      <c r="Q74">
        <v>56424</v>
      </c>
      <c r="S74" t="s">
        <v>1248</v>
      </c>
      <c r="T74" t="s">
        <v>6</v>
      </c>
      <c r="U74" s="3" t="s">
        <v>1412</v>
      </c>
      <c r="V74" s="2">
        <v>40885</v>
      </c>
      <c r="W74" t="s">
        <v>1406</v>
      </c>
    </row>
    <row r="75" spans="1:23" hidden="1">
      <c r="A75" s="5">
        <v>74</v>
      </c>
      <c r="B75">
        <v>11</v>
      </c>
      <c r="C75" t="s">
        <v>1413</v>
      </c>
      <c r="D75" s="4" t="s">
        <v>1401</v>
      </c>
      <c r="E75" t="s">
        <v>1402</v>
      </c>
      <c r="F75" t="s">
        <v>1403</v>
      </c>
      <c r="G75">
        <v>11610</v>
      </c>
      <c r="H75">
        <v>12</v>
      </c>
      <c r="I75">
        <v>9</v>
      </c>
      <c r="J75">
        <v>14</v>
      </c>
      <c r="K75">
        <v>40</v>
      </c>
      <c r="L75">
        <v>11615</v>
      </c>
      <c r="M75" s="2">
        <v>41057</v>
      </c>
      <c r="N75">
        <v>270614</v>
      </c>
      <c r="O75" t="s">
        <v>31</v>
      </c>
      <c r="P75">
        <v>558</v>
      </c>
      <c r="Q75">
        <v>56424</v>
      </c>
      <c r="S75" t="s">
        <v>1248</v>
      </c>
      <c r="T75" t="s">
        <v>6</v>
      </c>
      <c r="U75" s="3" t="s">
        <v>1414</v>
      </c>
      <c r="V75" s="2">
        <v>40886</v>
      </c>
      <c r="W75" t="s">
        <v>1406</v>
      </c>
    </row>
    <row r="76" spans="1:23" hidden="1">
      <c r="A76" s="5">
        <v>75</v>
      </c>
      <c r="B76">
        <v>11</v>
      </c>
      <c r="C76" t="s">
        <v>1415</v>
      </c>
      <c r="D76" s="4" t="s">
        <v>1401</v>
      </c>
      <c r="E76" t="s">
        <v>1402</v>
      </c>
      <c r="F76" t="s">
        <v>1403</v>
      </c>
      <c r="G76">
        <v>11610</v>
      </c>
      <c r="H76">
        <v>12</v>
      </c>
      <c r="I76">
        <v>9</v>
      </c>
      <c r="J76">
        <v>14</v>
      </c>
      <c r="K76">
        <v>40</v>
      </c>
      <c r="L76">
        <v>11615</v>
      </c>
      <c r="M76" s="2">
        <v>41057</v>
      </c>
      <c r="N76">
        <v>270614</v>
      </c>
      <c r="O76" t="s">
        <v>31</v>
      </c>
      <c r="P76">
        <v>559</v>
      </c>
      <c r="Q76">
        <v>56424</v>
      </c>
      <c r="S76" t="s">
        <v>1248</v>
      </c>
      <c r="T76" t="s">
        <v>6</v>
      </c>
      <c r="U76" s="3" t="s">
        <v>1416</v>
      </c>
      <c r="V76" s="2">
        <v>40887</v>
      </c>
      <c r="W76" t="s">
        <v>1406</v>
      </c>
    </row>
    <row r="77" spans="1:23" hidden="1">
      <c r="A77" s="5">
        <v>76</v>
      </c>
      <c r="B77">
        <v>11</v>
      </c>
      <c r="C77" t="s">
        <v>1417</v>
      </c>
      <c r="D77" s="4" t="s">
        <v>1401</v>
      </c>
      <c r="E77" t="s">
        <v>1402</v>
      </c>
      <c r="F77" t="s">
        <v>1403</v>
      </c>
      <c r="G77">
        <v>11610</v>
      </c>
      <c r="H77">
        <v>12</v>
      </c>
      <c r="I77">
        <v>9</v>
      </c>
      <c r="J77">
        <v>14</v>
      </c>
      <c r="K77">
        <v>40</v>
      </c>
      <c r="L77">
        <v>11615</v>
      </c>
      <c r="M77" s="2">
        <v>41057</v>
      </c>
      <c r="N77">
        <v>270614</v>
      </c>
      <c r="O77" t="s">
        <v>31</v>
      </c>
      <c r="P77">
        <v>560</v>
      </c>
      <c r="Q77">
        <v>56424</v>
      </c>
      <c r="S77" t="s">
        <v>1248</v>
      </c>
      <c r="T77" t="s">
        <v>6</v>
      </c>
      <c r="U77" s="3" t="s">
        <v>1418</v>
      </c>
      <c r="V77" s="2">
        <v>40888</v>
      </c>
      <c r="W77" t="s">
        <v>1406</v>
      </c>
    </row>
    <row r="78" spans="1:23" hidden="1">
      <c r="A78" s="5">
        <v>77</v>
      </c>
      <c r="B78">
        <v>11</v>
      </c>
      <c r="C78" t="s">
        <v>1419</v>
      </c>
      <c r="D78" s="4" t="s">
        <v>1401</v>
      </c>
      <c r="E78" t="s">
        <v>1402</v>
      </c>
      <c r="F78" t="s">
        <v>1420</v>
      </c>
      <c r="G78">
        <v>11610</v>
      </c>
      <c r="H78">
        <v>12</v>
      </c>
      <c r="I78">
        <v>9</v>
      </c>
      <c r="J78">
        <v>14</v>
      </c>
      <c r="K78">
        <v>40</v>
      </c>
      <c r="L78">
        <v>11615</v>
      </c>
      <c r="M78" s="2">
        <v>41057</v>
      </c>
      <c r="N78">
        <v>270614</v>
      </c>
      <c r="O78" t="s">
        <v>31</v>
      </c>
      <c r="P78">
        <v>561</v>
      </c>
      <c r="Q78">
        <v>56424</v>
      </c>
      <c r="S78" t="s">
        <v>1248</v>
      </c>
      <c r="T78" t="s">
        <v>6</v>
      </c>
      <c r="U78" s="3" t="s">
        <v>1421</v>
      </c>
      <c r="V78" s="2">
        <v>40889</v>
      </c>
      <c r="W78" t="s">
        <v>1406</v>
      </c>
    </row>
    <row r="79" spans="1:23" hidden="1">
      <c r="A79" s="5">
        <v>78</v>
      </c>
      <c r="B79">
        <v>4</v>
      </c>
      <c r="C79" t="s">
        <v>1432</v>
      </c>
      <c r="D79" s="4" t="s">
        <v>1433</v>
      </c>
      <c r="E79" t="s">
        <v>1428</v>
      </c>
      <c r="F79" t="s">
        <v>1434</v>
      </c>
      <c r="G79">
        <v>11610</v>
      </c>
      <c r="H79">
        <v>12</v>
      </c>
      <c r="I79">
        <v>9</v>
      </c>
      <c r="J79">
        <v>14</v>
      </c>
      <c r="K79">
        <v>40</v>
      </c>
      <c r="L79">
        <v>11615</v>
      </c>
      <c r="M79" s="2">
        <v>41057</v>
      </c>
      <c r="N79">
        <v>270614</v>
      </c>
      <c r="O79" t="s">
        <v>31</v>
      </c>
      <c r="P79">
        <v>552</v>
      </c>
      <c r="Q79">
        <v>56424</v>
      </c>
      <c r="S79" t="s">
        <v>1248</v>
      </c>
      <c r="T79" t="s">
        <v>6</v>
      </c>
      <c r="U79" s="3" t="s">
        <v>1435</v>
      </c>
      <c r="V79" s="2">
        <v>40892</v>
      </c>
      <c r="W79" t="s">
        <v>1431</v>
      </c>
    </row>
    <row r="80" spans="1:23" hidden="1">
      <c r="A80" s="5">
        <v>79</v>
      </c>
      <c r="B80">
        <v>4</v>
      </c>
      <c r="C80" t="s">
        <v>1439</v>
      </c>
      <c r="D80" s="4" t="s">
        <v>1437</v>
      </c>
      <c r="E80" t="s">
        <v>1428</v>
      </c>
      <c r="F80" t="s">
        <v>1429</v>
      </c>
      <c r="G80">
        <v>11610</v>
      </c>
      <c r="H80">
        <v>12</v>
      </c>
      <c r="I80">
        <v>9</v>
      </c>
      <c r="J80">
        <v>14</v>
      </c>
      <c r="K80">
        <v>40</v>
      </c>
      <c r="L80">
        <v>11615</v>
      </c>
      <c r="M80" s="2">
        <v>40142</v>
      </c>
      <c r="N80">
        <v>270614</v>
      </c>
      <c r="O80" t="s">
        <v>31</v>
      </c>
      <c r="P80">
        <v>551</v>
      </c>
      <c r="Q80">
        <v>56424</v>
      </c>
      <c r="S80" t="s">
        <v>1248</v>
      </c>
      <c r="T80" t="s">
        <v>6</v>
      </c>
      <c r="U80" s="3" t="s">
        <v>1440</v>
      </c>
      <c r="V80" s="2">
        <v>40894</v>
      </c>
      <c r="W80" t="s">
        <v>1431</v>
      </c>
    </row>
    <row r="81" spans="1:23">
      <c r="A81" s="5">
        <v>80</v>
      </c>
      <c r="B81">
        <v>15</v>
      </c>
      <c r="C81" t="s">
        <v>1231</v>
      </c>
      <c r="D81" s="4" t="s">
        <v>1232</v>
      </c>
      <c r="E81" t="s">
        <v>1233</v>
      </c>
      <c r="F81" t="s">
        <v>1234</v>
      </c>
      <c r="G81">
        <v>11610</v>
      </c>
      <c r="H81">
        <v>12</v>
      </c>
      <c r="I81">
        <v>9</v>
      </c>
      <c r="J81">
        <v>14</v>
      </c>
      <c r="K81">
        <v>28</v>
      </c>
      <c r="L81">
        <v>11615</v>
      </c>
      <c r="M81" s="2">
        <v>41712</v>
      </c>
      <c r="N81">
        <v>208614</v>
      </c>
      <c r="O81" t="s">
        <v>868</v>
      </c>
      <c r="P81">
        <v>667</v>
      </c>
      <c r="Q81" t="e">
        <f>VLOOKUP(R81,supplier!A$1:B$1027,2,0)</f>
        <v>#N/A</v>
      </c>
      <c r="R81" t="s">
        <v>3260</v>
      </c>
      <c r="S81" t="s">
        <v>3279</v>
      </c>
      <c r="T81" t="s">
        <v>6</v>
      </c>
      <c r="U81" s="3" t="s">
        <v>1235</v>
      </c>
      <c r="V81" s="2">
        <v>40614</v>
      </c>
      <c r="W81" t="s">
        <v>1236</v>
      </c>
    </row>
    <row r="82" spans="1:23">
      <c r="A82" s="5">
        <v>81</v>
      </c>
      <c r="B82">
        <v>0.5</v>
      </c>
      <c r="C82" t="s">
        <v>59</v>
      </c>
      <c r="D82" s="4" t="s">
        <v>60</v>
      </c>
      <c r="E82" t="s">
        <v>61</v>
      </c>
      <c r="F82" t="s">
        <v>62</v>
      </c>
      <c r="G82">
        <v>11610</v>
      </c>
      <c r="H82">
        <v>12</v>
      </c>
      <c r="I82">
        <v>9</v>
      </c>
      <c r="J82">
        <v>14</v>
      </c>
      <c r="K82">
        <v>16</v>
      </c>
      <c r="L82">
        <v>11615</v>
      </c>
      <c r="N82">
        <v>135</v>
      </c>
      <c r="O82" t="s">
        <v>44</v>
      </c>
      <c r="P82">
        <v>509</v>
      </c>
      <c r="Q82">
        <f>VLOOKUP(R82,supplier!A$1:B$1027,2,0)</f>
        <v>77848</v>
      </c>
      <c r="R82" s="6" t="s">
        <v>3276</v>
      </c>
      <c r="S82" t="s">
        <v>3275</v>
      </c>
      <c r="T82" t="s">
        <v>6</v>
      </c>
      <c r="U82" s="3" t="s">
        <v>63</v>
      </c>
      <c r="V82" s="2">
        <v>37478</v>
      </c>
      <c r="W82" t="s">
        <v>244</v>
      </c>
    </row>
    <row r="83" spans="1:23" hidden="1">
      <c r="A83" s="5">
        <v>82</v>
      </c>
      <c r="B83">
        <v>0</v>
      </c>
      <c r="C83" t="s">
        <v>1296</v>
      </c>
      <c r="D83" s="4" t="s">
        <v>1297</v>
      </c>
      <c r="E83" t="s">
        <v>1298</v>
      </c>
      <c r="F83" s="4" t="s">
        <v>244</v>
      </c>
      <c r="G83">
        <v>11610</v>
      </c>
      <c r="H83">
        <v>12</v>
      </c>
      <c r="I83">
        <v>9</v>
      </c>
      <c r="J83">
        <v>15</v>
      </c>
      <c r="K83">
        <v>29</v>
      </c>
      <c r="L83">
        <v>11615</v>
      </c>
      <c r="M83" s="2">
        <v>41712</v>
      </c>
      <c r="N83">
        <v>208614</v>
      </c>
      <c r="O83" t="s">
        <v>38</v>
      </c>
      <c r="P83">
        <v>656</v>
      </c>
      <c r="Q83">
        <v>208783</v>
      </c>
      <c r="S83" t="s">
        <v>1299</v>
      </c>
      <c r="T83" t="s">
        <v>6</v>
      </c>
      <c r="U83" s="3" t="s">
        <v>1300</v>
      </c>
      <c r="V83" s="2">
        <v>41695</v>
      </c>
      <c r="W83" t="s">
        <v>244</v>
      </c>
    </row>
    <row r="84" spans="1:23">
      <c r="A84" s="5">
        <v>83</v>
      </c>
      <c r="B84">
        <v>2.2000000000000002</v>
      </c>
      <c r="C84" t="s">
        <v>380</v>
      </c>
      <c r="D84" s="4" t="s">
        <v>381</v>
      </c>
      <c r="E84" t="s">
        <v>382</v>
      </c>
      <c r="F84" s="4" t="s">
        <v>244</v>
      </c>
      <c r="G84">
        <v>11610</v>
      </c>
      <c r="H84">
        <v>12</v>
      </c>
      <c r="I84">
        <v>9</v>
      </c>
      <c r="J84">
        <v>15</v>
      </c>
      <c r="K84">
        <v>19</v>
      </c>
      <c r="L84">
        <v>11615</v>
      </c>
      <c r="M84" s="2">
        <v>40569</v>
      </c>
      <c r="N84">
        <v>0</v>
      </c>
      <c r="O84" t="s">
        <v>91</v>
      </c>
      <c r="P84">
        <v>428</v>
      </c>
      <c r="Q84" t="e">
        <f>VLOOKUP(R84,supplier!A$1:B$1027,2,0)</f>
        <v>#N/A</v>
      </c>
      <c r="S84" t="s">
        <v>244</v>
      </c>
      <c r="T84" t="s">
        <v>6</v>
      </c>
      <c r="U84" s="3">
        <v>200713527</v>
      </c>
      <c r="V84" s="2">
        <v>40073</v>
      </c>
      <c r="W84" t="s">
        <v>244</v>
      </c>
    </row>
    <row r="85" spans="1:23">
      <c r="A85" s="5">
        <v>84</v>
      </c>
      <c r="B85">
        <v>9</v>
      </c>
      <c r="C85" t="s">
        <v>2091</v>
      </c>
      <c r="D85" s="4" t="s">
        <v>2092</v>
      </c>
      <c r="E85" t="s">
        <v>2093</v>
      </c>
      <c r="F85" t="s">
        <v>2094</v>
      </c>
      <c r="G85">
        <v>11610</v>
      </c>
      <c r="H85">
        <v>12</v>
      </c>
      <c r="I85">
        <v>9</v>
      </c>
      <c r="J85">
        <v>43</v>
      </c>
      <c r="K85">
        <v>35</v>
      </c>
      <c r="L85">
        <v>11615</v>
      </c>
      <c r="M85" s="2">
        <v>40645</v>
      </c>
      <c r="N85">
        <v>62494</v>
      </c>
      <c r="O85" t="s">
        <v>99</v>
      </c>
      <c r="P85">
        <v>445</v>
      </c>
      <c r="Q85" t="e">
        <f>VLOOKUP(R85,supplier!A$1:B$1027,2,0)</f>
        <v>#N/A</v>
      </c>
      <c r="R85" t="s">
        <v>3260</v>
      </c>
      <c r="S85" t="s">
        <v>3278</v>
      </c>
      <c r="T85" t="s">
        <v>6</v>
      </c>
      <c r="U85" s="3" t="s">
        <v>2095</v>
      </c>
      <c r="V85" s="2">
        <v>40094</v>
      </c>
      <c r="W85" t="s">
        <v>244</v>
      </c>
    </row>
    <row r="86" spans="1:23">
      <c r="A86" s="5">
        <v>85</v>
      </c>
      <c r="B86">
        <v>50</v>
      </c>
      <c r="C86" t="s">
        <v>467</v>
      </c>
      <c r="D86" s="4" t="s">
        <v>468</v>
      </c>
      <c r="E86" t="s">
        <v>469</v>
      </c>
      <c r="F86" t="s">
        <v>470</v>
      </c>
      <c r="G86">
        <v>11610</v>
      </c>
      <c r="H86">
        <v>12</v>
      </c>
      <c r="I86">
        <v>9</v>
      </c>
      <c r="J86">
        <v>15</v>
      </c>
      <c r="K86">
        <v>20</v>
      </c>
      <c r="L86">
        <v>11615</v>
      </c>
      <c r="M86" s="2">
        <v>40142</v>
      </c>
      <c r="N86">
        <v>62494</v>
      </c>
      <c r="O86" t="s">
        <v>99</v>
      </c>
      <c r="P86">
        <v>694</v>
      </c>
      <c r="Q86" t="e">
        <f>VLOOKUP(R86,supplier!A$1:B$1027,2,0)</f>
        <v>#N/A</v>
      </c>
      <c r="R86" t="s">
        <v>3260</v>
      </c>
      <c r="S86" t="s">
        <v>3286</v>
      </c>
      <c r="T86" t="s">
        <v>6</v>
      </c>
      <c r="U86" s="3" t="s">
        <v>471</v>
      </c>
      <c r="V86" s="2">
        <v>40155</v>
      </c>
      <c r="W86" t="s">
        <v>466</v>
      </c>
    </row>
    <row r="87" spans="1:23" hidden="1">
      <c r="A87" s="5">
        <v>86</v>
      </c>
      <c r="B87">
        <v>3</v>
      </c>
      <c r="C87" t="s">
        <v>606</v>
      </c>
      <c r="D87" s="4" t="s">
        <v>607</v>
      </c>
      <c r="E87" t="s">
        <v>608</v>
      </c>
      <c r="F87" t="s">
        <v>609</v>
      </c>
      <c r="G87">
        <v>11610</v>
      </c>
      <c r="H87">
        <v>12</v>
      </c>
      <c r="I87">
        <v>9</v>
      </c>
      <c r="J87">
        <v>43</v>
      </c>
      <c r="K87">
        <v>22</v>
      </c>
      <c r="L87">
        <v>11615</v>
      </c>
      <c r="M87" s="2">
        <v>41969</v>
      </c>
      <c r="N87">
        <v>270614</v>
      </c>
      <c r="O87" t="s">
        <v>31</v>
      </c>
      <c r="P87">
        <v>707</v>
      </c>
      <c r="Q87">
        <v>216457</v>
      </c>
      <c r="S87" t="s">
        <v>610</v>
      </c>
      <c r="T87" t="s">
        <v>6</v>
      </c>
      <c r="U87" s="3" t="s">
        <v>611</v>
      </c>
      <c r="V87" s="2">
        <v>41928</v>
      </c>
      <c r="W87" t="s">
        <v>612</v>
      </c>
    </row>
    <row r="88" spans="1:23" hidden="1">
      <c r="A88" s="5">
        <v>87</v>
      </c>
      <c r="B88">
        <v>5.5</v>
      </c>
      <c r="C88" t="s">
        <v>320</v>
      </c>
      <c r="D88" s="4" t="s">
        <v>321</v>
      </c>
      <c r="E88" t="s">
        <v>310</v>
      </c>
      <c r="F88" t="s">
        <v>322</v>
      </c>
      <c r="G88">
        <v>11610</v>
      </c>
      <c r="H88">
        <v>12</v>
      </c>
      <c r="I88">
        <v>9</v>
      </c>
      <c r="J88">
        <v>14</v>
      </c>
      <c r="K88">
        <v>19</v>
      </c>
      <c r="L88">
        <v>11615</v>
      </c>
      <c r="M88" s="2">
        <v>41665</v>
      </c>
      <c r="N88">
        <v>270614</v>
      </c>
      <c r="O88" t="s">
        <v>31</v>
      </c>
      <c r="P88">
        <v>644</v>
      </c>
      <c r="Q88">
        <v>201794</v>
      </c>
      <c r="S88" t="s">
        <v>324</v>
      </c>
      <c r="T88" t="s">
        <v>6</v>
      </c>
      <c r="U88" s="3">
        <v>200093551</v>
      </c>
      <c r="V88" s="2">
        <v>40038</v>
      </c>
      <c r="W88" t="s">
        <v>314</v>
      </c>
    </row>
    <row r="89" spans="1:23" hidden="1">
      <c r="A89" s="5">
        <v>88</v>
      </c>
      <c r="B89">
        <v>5.5</v>
      </c>
      <c r="C89" t="s">
        <v>325</v>
      </c>
      <c r="D89" s="4" t="s">
        <v>321</v>
      </c>
      <c r="E89" t="s">
        <v>310</v>
      </c>
      <c r="F89" t="s">
        <v>326</v>
      </c>
      <c r="G89">
        <v>11610</v>
      </c>
      <c r="H89">
        <v>12</v>
      </c>
      <c r="I89">
        <v>9</v>
      </c>
      <c r="J89">
        <v>14</v>
      </c>
      <c r="K89">
        <v>19</v>
      </c>
      <c r="L89">
        <v>11615</v>
      </c>
      <c r="M89" s="2">
        <v>41973</v>
      </c>
      <c r="N89">
        <v>270614</v>
      </c>
      <c r="O89" t="s">
        <v>31</v>
      </c>
      <c r="P89">
        <v>708</v>
      </c>
      <c r="Q89">
        <v>201794</v>
      </c>
      <c r="S89" t="s">
        <v>244</v>
      </c>
      <c r="T89" t="s">
        <v>6</v>
      </c>
      <c r="U89" s="3">
        <v>2000811924</v>
      </c>
      <c r="V89" s="2">
        <v>40039</v>
      </c>
      <c r="W89" t="s">
        <v>327</v>
      </c>
    </row>
    <row r="90" spans="1:23" hidden="1">
      <c r="A90" s="5">
        <v>89</v>
      </c>
      <c r="B90">
        <v>11</v>
      </c>
      <c r="C90" t="s">
        <v>365</v>
      </c>
      <c r="D90" s="4" t="s">
        <v>366</v>
      </c>
      <c r="E90" t="s">
        <v>243</v>
      </c>
      <c r="F90" t="s">
        <v>367</v>
      </c>
      <c r="G90">
        <v>11610</v>
      </c>
      <c r="H90">
        <v>12</v>
      </c>
      <c r="I90">
        <v>9</v>
      </c>
      <c r="J90">
        <v>14</v>
      </c>
      <c r="K90">
        <v>19</v>
      </c>
      <c r="L90">
        <v>11615</v>
      </c>
      <c r="M90" s="2">
        <v>41973</v>
      </c>
      <c r="N90">
        <v>270614</v>
      </c>
      <c r="O90" t="s">
        <v>31</v>
      </c>
      <c r="P90">
        <v>709</v>
      </c>
      <c r="Q90">
        <v>201794</v>
      </c>
      <c r="S90" t="s">
        <v>244</v>
      </c>
      <c r="T90" t="s">
        <v>6</v>
      </c>
      <c r="U90" s="3">
        <v>200917015</v>
      </c>
      <c r="V90" s="2">
        <v>40067</v>
      </c>
      <c r="W90" t="s">
        <v>368</v>
      </c>
    </row>
    <row r="91" spans="1:23" hidden="1">
      <c r="A91" s="5">
        <v>90</v>
      </c>
      <c r="B91">
        <v>3</v>
      </c>
      <c r="C91" t="s">
        <v>718</v>
      </c>
      <c r="D91" s="4" t="s">
        <v>719</v>
      </c>
      <c r="E91" t="s">
        <v>720</v>
      </c>
      <c r="F91" t="s">
        <v>721</v>
      </c>
      <c r="G91">
        <v>11610</v>
      </c>
      <c r="H91">
        <v>12</v>
      </c>
      <c r="I91">
        <v>9</v>
      </c>
      <c r="J91">
        <v>43</v>
      </c>
      <c r="K91">
        <v>22</v>
      </c>
      <c r="L91">
        <v>11615</v>
      </c>
      <c r="N91">
        <v>270614</v>
      </c>
      <c r="O91" t="s">
        <v>31</v>
      </c>
      <c r="P91">
        <v>639</v>
      </c>
      <c r="Q91">
        <v>155300</v>
      </c>
      <c r="S91" t="s">
        <v>723</v>
      </c>
      <c r="T91" t="s">
        <v>6</v>
      </c>
      <c r="U91" s="3" t="s">
        <v>724</v>
      </c>
      <c r="V91" s="2">
        <v>39982</v>
      </c>
      <c r="W91" t="s">
        <v>717</v>
      </c>
    </row>
    <row r="92" spans="1:23" hidden="1">
      <c r="A92" s="5">
        <v>91</v>
      </c>
      <c r="B92">
        <v>3</v>
      </c>
      <c r="C92" t="s">
        <v>725</v>
      </c>
      <c r="D92" s="4" t="s">
        <v>719</v>
      </c>
      <c r="E92" t="s">
        <v>720</v>
      </c>
      <c r="F92" t="s">
        <v>721</v>
      </c>
      <c r="G92">
        <v>11610</v>
      </c>
      <c r="H92">
        <v>12</v>
      </c>
      <c r="I92">
        <v>9</v>
      </c>
      <c r="J92">
        <v>43</v>
      </c>
      <c r="K92">
        <v>22</v>
      </c>
      <c r="L92">
        <v>11615</v>
      </c>
      <c r="N92">
        <v>270614</v>
      </c>
      <c r="O92" t="s">
        <v>3252</v>
      </c>
      <c r="P92">
        <v>0</v>
      </c>
      <c r="Q92">
        <v>155300</v>
      </c>
      <c r="S92" t="s">
        <v>722</v>
      </c>
      <c r="T92" t="s">
        <v>6</v>
      </c>
      <c r="U92" s="3" t="s">
        <v>726</v>
      </c>
      <c r="V92" s="2">
        <v>39983</v>
      </c>
      <c r="W92" t="s">
        <v>244</v>
      </c>
    </row>
    <row r="93" spans="1:23" hidden="1">
      <c r="A93" s="5">
        <v>92</v>
      </c>
      <c r="B93">
        <v>18</v>
      </c>
      <c r="C93" t="s">
        <v>2102</v>
      </c>
      <c r="D93" s="4" t="s">
        <v>2103</v>
      </c>
      <c r="E93" t="s">
        <v>2104</v>
      </c>
      <c r="F93" s="4" t="s">
        <v>244</v>
      </c>
      <c r="G93">
        <v>11610</v>
      </c>
      <c r="H93">
        <v>12</v>
      </c>
      <c r="I93">
        <v>9</v>
      </c>
      <c r="J93">
        <v>14</v>
      </c>
      <c r="K93">
        <v>35</v>
      </c>
      <c r="L93">
        <v>11615</v>
      </c>
      <c r="M93" s="2">
        <v>2009.11</v>
      </c>
      <c r="N93">
        <v>137</v>
      </c>
      <c r="O93" t="s">
        <v>2105</v>
      </c>
      <c r="P93">
        <v>0</v>
      </c>
      <c r="Q93">
        <v>56088</v>
      </c>
      <c r="S93" t="s">
        <v>2106</v>
      </c>
      <c r="T93" t="s">
        <v>6</v>
      </c>
      <c r="U93" s="3" t="s">
        <v>2107</v>
      </c>
      <c r="V93" s="2">
        <v>40096</v>
      </c>
      <c r="W93" t="s">
        <v>2090</v>
      </c>
    </row>
    <row r="94" spans="1:23" hidden="1">
      <c r="A94" s="5">
        <v>93</v>
      </c>
      <c r="B94">
        <v>7.5</v>
      </c>
      <c r="C94" t="s">
        <v>2114</v>
      </c>
      <c r="D94" s="4" t="s">
        <v>2115</v>
      </c>
      <c r="E94" t="s">
        <v>2116</v>
      </c>
      <c r="F94" s="4" t="s">
        <v>244</v>
      </c>
      <c r="G94">
        <v>11610</v>
      </c>
      <c r="H94">
        <v>12</v>
      </c>
      <c r="I94">
        <v>9</v>
      </c>
      <c r="J94">
        <v>14</v>
      </c>
      <c r="K94">
        <v>35</v>
      </c>
      <c r="L94">
        <v>11615</v>
      </c>
      <c r="M94" s="2">
        <v>40203</v>
      </c>
      <c r="N94">
        <v>137</v>
      </c>
      <c r="O94" t="s">
        <v>2117</v>
      </c>
      <c r="P94">
        <v>161</v>
      </c>
      <c r="Q94">
        <v>56088</v>
      </c>
      <c r="S94" t="s">
        <v>2106</v>
      </c>
      <c r="T94" t="s">
        <v>6</v>
      </c>
      <c r="U94" s="3" t="s">
        <v>2118</v>
      </c>
      <c r="V94" s="2">
        <v>40098</v>
      </c>
      <c r="W94" t="s">
        <v>2119</v>
      </c>
    </row>
    <row r="95" spans="1:23" hidden="1">
      <c r="A95" s="5">
        <v>94</v>
      </c>
      <c r="B95">
        <v>11</v>
      </c>
      <c r="C95" t="s">
        <v>2120</v>
      </c>
      <c r="D95" s="4" t="s">
        <v>2121</v>
      </c>
      <c r="E95" t="s">
        <v>2104</v>
      </c>
      <c r="F95" s="4" t="s">
        <v>244</v>
      </c>
      <c r="G95">
        <v>11610</v>
      </c>
      <c r="H95">
        <v>12</v>
      </c>
      <c r="I95">
        <v>9</v>
      </c>
      <c r="J95">
        <v>14</v>
      </c>
      <c r="K95">
        <v>35</v>
      </c>
      <c r="L95">
        <v>11615</v>
      </c>
      <c r="M95" s="2">
        <v>2009.11</v>
      </c>
      <c r="N95">
        <v>137</v>
      </c>
      <c r="O95" t="s">
        <v>2105</v>
      </c>
      <c r="P95">
        <v>0</v>
      </c>
      <c r="Q95">
        <v>56088</v>
      </c>
      <c r="S95" t="s">
        <v>2106</v>
      </c>
      <c r="T95" t="s">
        <v>6</v>
      </c>
      <c r="U95" s="3" t="s">
        <v>2122</v>
      </c>
      <c r="V95" s="2">
        <v>40099</v>
      </c>
      <c r="W95" t="s">
        <v>2123</v>
      </c>
    </row>
    <row r="96" spans="1:23" hidden="1">
      <c r="A96" s="5">
        <v>95</v>
      </c>
      <c r="B96">
        <v>0</v>
      </c>
      <c r="C96" t="s">
        <v>966</v>
      </c>
      <c r="D96" s="4" t="s">
        <v>967</v>
      </c>
      <c r="E96" t="s">
        <v>968</v>
      </c>
      <c r="F96" t="s">
        <v>969</v>
      </c>
      <c r="G96">
        <v>11610</v>
      </c>
      <c r="H96">
        <v>12</v>
      </c>
      <c r="I96">
        <v>9</v>
      </c>
      <c r="J96">
        <v>43</v>
      </c>
      <c r="K96">
        <v>25</v>
      </c>
      <c r="L96">
        <v>11615</v>
      </c>
      <c r="M96" s="2">
        <v>40298</v>
      </c>
      <c r="N96">
        <v>211357</v>
      </c>
      <c r="O96" t="s">
        <v>125</v>
      </c>
      <c r="P96">
        <v>286</v>
      </c>
      <c r="Q96">
        <v>58511</v>
      </c>
      <c r="S96" t="s">
        <v>970</v>
      </c>
      <c r="T96" t="s">
        <v>6</v>
      </c>
      <c r="U96" s="3" t="s">
        <v>971</v>
      </c>
      <c r="V96" s="2">
        <v>40056</v>
      </c>
      <c r="W96" t="s">
        <v>244</v>
      </c>
    </row>
    <row r="97" spans="1:23">
      <c r="A97" s="5">
        <v>96</v>
      </c>
      <c r="B97">
        <v>9</v>
      </c>
      <c r="C97" t="s">
        <v>2010</v>
      </c>
      <c r="D97" s="4" t="s">
        <v>2011</v>
      </c>
      <c r="E97" t="s">
        <v>2004</v>
      </c>
      <c r="F97" t="s">
        <v>2011</v>
      </c>
      <c r="G97">
        <v>11610</v>
      </c>
      <c r="H97">
        <v>12</v>
      </c>
      <c r="I97">
        <v>9</v>
      </c>
      <c r="J97">
        <v>15</v>
      </c>
      <c r="K97">
        <v>33</v>
      </c>
      <c r="L97">
        <v>11615</v>
      </c>
      <c r="M97" s="2">
        <v>40196</v>
      </c>
      <c r="N97">
        <v>135</v>
      </c>
      <c r="O97" t="s">
        <v>44</v>
      </c>
      <c r="P97">
        <v>152</v>
      </c>
      <c r="Q97">
        <f>VLOOKUP(R97,supplier!A$1:B$1027,2,0)</f>
        <v>55919</v>
      </c>
      <c r="R97" t="s">
        <v>3284</v>
      </c>
      <c r="S97" t="s">
        <v>3283</v>
      </c>
      <c r="T97" t="s">
        <v>6</v>
      </c>
      <c r="U97" s="3" t="s">
        <v>2012</v>
      </c>
      <c r="V97" s="2">
        <v>40124</v>
      </c>
      <c r="W97" t="s">
        <v>244</v>
      </c>
    </row>
    <row r="98" spans="1:23" hidden="1">
      <c r="A98" s="5">
        <v>97</v>
      </c>
      <c r="B98">
        <v>3</v>
      </c>
      <c r="C98" t="s">
        <v>544</v>
      </c>
      <c r="D98" s="4" t="s">
        <v>545</v>
      </c>
      <c r="E98" t="s">
        <v>540</v>
      </c>
      <c r="F98" t="s">
        <v>546</v>
      </c>
      <c r="G98">
        <v>11610</v>
      </c>
      <c r="H98">
        <v>12</v>
      </c>
      <c r="I98">
        <v>9</v>
      </c>
      <c r="J98">
        <v>43</v>
      </c>
      <c r="K98">
        <v>21</v>
      </c>
      <c r="L98">
        <v>11615</v>
      </c>
      <c r="M98" s="2">
        <v>40178</v>
      </c>
      <c r="N98">
        <v>270614</v>
      </c>
      <c r="O98" t="s">
        <v>31</v>
      </c>
      <c r="P98">
        <v>139</v>
      </c>
      <c r="Q98">
        <v>56364</v>
      </c>
      <c r="S98" t="s">
        <v>542</v>
      </c>
      <c r="T98" t="s">
        <v>6</v>
      </c>
      <c r="U98" s="3" t="s">
        <v>548</v>
      </c>
      <c r="V98" s="2">
        <v>40101</v>
      </c>
      <c r="W98" t="s">
        <v>530</v>
      </c>
    </row>
    <row r="99" spans="1:23" hidden="1">
      <c r="A99" s="5">
        <v>98</v>
      </c>
      <c r="B99">
        <v>3</v>
      </c>
      <c r="C99" t="s">
        <v>549</v>
      </c>
      <c r="D99" s="4" t="s">
        <v>545</v>
      </c>
      <c r="E99" t="s">
        <v>540</v>
      </c>
      <c r="F99" t="s">
        <v>546</v>
      </c>
      <c r="G99">
        <v>11610</v>
      </c>
      <c r="H99">
        <v>12</v>
      </c>
      <c r="I99">
        <v>9</v>
      </c>
      <c r="J99">
        <v>43</v>
      </c>
      <c r="K99">
        <v>21</v>
      </c>
      <c r="L99">
        <v>11615</v>
      </c>
      <c r="M99" s="2">
        <v>40178</v>
      </c>
      <c r="N99">
        <v>270614</v>
      </c>
      <c r="O99" t="s">
        <v>31</v>
      </c>
      <c r="P99">
        <v>139</v>
      </c>
      <c r="Q99">
        <v>56364</v>
      </c>
      <c r="S99" t="s">
        <v>542</v>
      </c>
      <c r="T99" t="s">
        <v>6</v>
      </c>
      <c r="U99" s="3" t="s">
        <v>550</v>
      </c>
      <c r="V99" s="2">
        <v>40102</v>
      </c>
      <c r="W99" t="s">
        <v>530</v>
      </c>
    </row>
    <row r="100" spans="1:23">
      <c r="A100" s="5">
        <v>99</v>
      </c>
      <c r="B100">
        <v>0</v>
      </c>
      <c r="C100" t="s">
        <v>862</v>
      </c>
      <c r="D100" s="4" t="s">
        <v>814</v>
      </c>
      <c r="E100" t="s">
        <v>792</v>
      </c>
      <c r="F100" s="4" t="s">
        <v>244</v>
      </c>
      <c r="G100">
        <v>11610</v>
      </c>
      <c r="H100">
        <v>12</v>
      </c>
      <c r="I100">
        <v>9</v>
      </c>
      <c r="J100">
        <v>43</v>
      </c>
      <c r="K100">
        <v>24</v>
      </c>
      <c r="L100">
        <v>11615</v>
      </c>
      <c r="N100">
        <v>0</v>
      </c>
      <c r="O100" t="s">
        <v>91</v>
      </c>
      <c r="P100">
        <v>0</v>
      </c>
      <c r="Q100" t="e">
        <f>VLOOKUP(R100,supplier!A$1:B$1027,2,0)</f>
        <v>#N/A</v>
      </c>
      <c r="R100" t="s">
        <v>3260</v>
      </c>
      <c r="S100" t="s">
        <v>3282</v>
      </c>
      <c r="T100" t="s">
        <v>6</v>
      </c>
      <c r="U100" s="3" t="s">
        <v>863</v>
      </c>
      <c r="V100" s="2">
        <v>39892</v>
      </c>
      <c r="W100" t="s">
        <v>244</v>
      </c>
    </row>
    <row r="101" spans="1:23" hidden="1">
      <c r="A101" s="5">
        <v>100</v>
      </c>
      <c r="B101">
        <v>760</v>
      </c>
      <c r="C101" t="s">
        <v>40</v>
      </c>
      <c r="D101" s="4" t="s">
        <v>41</v>
      </c>
      <c r="E101" t="s">
        <v>42</v>
      </c>
      <c r="F101" t="s">
        <v>43</v>
      </c>
      <c r="G101">
        <v>11610</v>
      </c>
      <c r="H101">
        <v>12</v>
      </c>
      <c r="I101">
        <v>9</v>
      </c>
      <c r="J101">
        <v>14</v>
      </c>
      <c r="K101">
        <v>16</v>
      </c>
      <c r="L101">
        <v>11615</v>
      </c>
      <c r="M101" s="2">
        <v>40203</v>
      </c>
      <c r="N101">
        <v>135</v>
      </c>
      <c r="O101" t="s">
        <v>44</v>
      </c>
      <c r="P101">
        <v>199</v>
      </c>
      <c r="Q101">
        <v>13405</v>
      </c>
      <c r="S101" t="s">
        <v>46</v>
      </c>
      <c r="T101" t="s">
        <v>6</v>
      </c>
      <c r="U101" s="3" t="s">
        <v>47</v>
      </c>
      <c r="V101" s="2">
        <v>40253</v>
      </c>
      <c r="W101" t="s">
        <v>48</v>
      </c>
    </row>
    <row r="102" spans="1:23" hidden="1">
      <c r="A102" s="5">
        <v>101</v>
      </c>
      <c r="B102">
        <v>600</v>
      </c>
      <c r="C102" t="s">
        <v>49</v>
      </c>
      <c r="D102" s="4" t="s">
        <v>50</v>
      </c>
      <c r="E102" t="s">
        <v>42</v>
      </c>
      <c r="F102" t="s">
        <v>51</v>
      </c>
      <c r="G102">
        <v>11610</v>
      </c>
      <c r="H102">
        <v>12</v>
      </c>
      <c r="I102">
        <v>9</v>
      </c>
      <c r="J102">
        <v>14</v>
      </c>
      <c r="K102">
        <v>16</v>
      </c>
      <c r="L102">
        <v>11615</v>
      </c>
      <c r="M102" s="2">
        <v>40142</v>
      </c>
      <c r="N102">
        <v>135</v>
      </c>
      <c r="O102" t="s">
        <v>44</v>
      </c>
      <c r="P102">
        <v>104</v>
      </c>
      <c r="Q102">
        <v>13405</v>
      </c>
      <c r="S102" t="s">
        <v>46</v>
      </c>
      <c r="T102" t="s">
        <v>52</v>
      </c>
      <c r="U102" s="3" t="s">
        <v>53</v>
      </c>
      <c r="V102" s="2">
        <v>40150</v>
      </c>
      <c r="W102" t="s">
        <v>48</v>
      </c>
    </row>
    <row r="103" spans="1:23" hidden="1">
      <c r="A103" s="5">
        <v>102</v>
      </c>
      <c r="B103">
        <v>540</v>
      </c>
      <c r="C103" t="s">
        <v>54</v>
      </c>
      <c r="D103" s="4" t="s">
        <v>55</v>
      </c>
      <c r="E103" t="s">
        <v>56</v>
      </c>
      <c r="F103" t="s">
        <v>57</v>
      </c>
      <c r="G103">
        <v>11610</v>
      </c>
      <c r="H103">
        <v>12</v>
      </c>
      <c r="I103">
        <v>9</v>
      </c>
      <c r="J103">
        <v>14</v>
      </c>
      <c r="K103">
        <v>16</v>
      </c>
      <c r="L103">
        <v>11615</v>
      </c>
      <c r="M103" s="2">
        <v>40142</v>
      </c>
      <c r="N103">
        <v>135</v>
      </c>
      <c r="O103" t="s">
        <v>44</v>
      </c>
      <c r="P103">
        <v>66</v>
      </c>
      <c r="Q103">
        <v>13405</v>
      </c>
      <c r="S103" t="s">
        <v>46</v>
      </c>
      <c r="T103" t="s">
        <v>6</v>
      </c>
      <c r="U103" s="3" t="s">
        <v>58</v>
      </c>
      <c r="V103" s="2">
        <v>37478</v>
      </c>
      <c r="W103" t="s">
        <v>48</v>
      </c>
    </row>
    <row r="104" spans="1:23" hidden="1">
      <c r="A104" s="5">
        <v>103</v>
      </c>
      <c r="B104">
        <v>4</v>
      </c>
      <c r="C104" t="s">
        <v>86</v>
      </c>
      <c r="D104" s="4" t="s">
        <v>82</v>
      </c>
      <c r="E104" t="s">
        <v>66</v>
      </c>
      <c r="F104" t="s">
        <v>67</v>
      </c>
      <c r="G104">
        <v>11610</v>
      </c>
      <c r="H104">
        <v>12</v>
      </c>
      <c r="I104">
        <v>9</v>
      </c>
      <c r="J104">
        <v>15</v>
      </c>
      <c r="K104">
        <v>17</v>
      </c>
      <c r="L104">
        <v>11615</v>
      </c>
      <c r="M104" s="2">
        <v>40541</v>
      </c>
      <c r="N104">
        <v>270614</v>
      </c>
      <c r="O104" t="s">
        <v>31</v>
      </c>
      <c r="P104">
        <v>386</v>
      </c>
      <c r="Q104">
        <v>13405</v>
      </c>
      <c r="S104" t="s">
        <v>45</v>
      </c>
      <c r="T104" t="s">
        <v>6</v>
      </c>
      <c r="U104" s="3" t="s">
        <v>87</v>
      </c>
      <c r="V104" s="2">
        <v>40620</v>
      </c>
      <c r="W104" t="s">
        <v>70</v>
      </c>
    </row>
    <row r="105" spans="1:23" hidden="1">
      <c r="A105" s="5">
        <v>104</v>
      </c>
      <c r="B105">
        <v>7.5</v>
      </c>
      <c r="C105" t="s">
        <v>95</v>
      </c>
      <c r="D105" s="4" t="s">
        <v>96</v>
      </c>
      <c r="E105" t="s">
        <v>97</v>
      </c>
      <c r="F105" t="s">
        <v>98</v>
      </c>
      <c r="G105">
        <v>11610</v>
      </c>
      <c r="H105">
        <v>12</v>
      </c>
      <c r="I105">
        <v>9</v>
      </c>
      <c r="J105">
        <v>15</v>
      </c>
      <c r="K105">
        <v>17</v>
      </c>
      <c r="L105">
        <v>11615</v>
      </c>
      <c r="M105" s="2">
        <v>40142</v>
      </c>
      <c r="N105">
        <v>62494</v>
      </c>
      <c r="O105" t="s">
        <v>99</v>
      </c>
      <c r="P105">
        <v>60</v>
      </c>
      <c r="Q105">
        <v>13405</v>
      </c>
      <c r="S105" t="s">
        <v>100</v>
      </c>
      <c r="T105" t="s">
        <v>6</v>
      </c>
      <c r="U105" s="3" t="s">
        <v>101</v>
      </c>
      <c r="V105" s="2">
        <v>40097</v>
      </c>
      <c r="W105" t="s">
        <v>102</v>
      </c>
    </row>
    <row r="106" spans="1:23" hidden="1">
      <c r="A106" s="5">
        <v>105</v>
      </c>
      <c r="B106">
        <v>5.5</v>
      </c>
      <c r="C106" t="s">
        <v>107</v>
      </c>
      <c r="D106" s="4" t="s">
        <v>108</v>
      </c>
      <c r="E106" t="s">
        <v>109</v>
      </c>
      <c r="F106" t="s">
        <v>110</v>
      </c>
      <c r="G106">
        <v>11610</v>
      </c>
      <c r="H106">
        <v>12</v>
      </c>
      <c r="I106">
        <v>9</v>
      </c>
      <c r="J106">
        <v>15</v>
      </c>
      <c r="K106">
        <v>17</v>
      </c>
      <c r="L106">
        <v>11615</v>
      </c>
      <c r="N106">
        <v>0</v>
      </c>
      <c r="O106" t="s">
        <v>91</v>
      </c>
      <c r="P106">
        <v>303</v>
      </c>
      <c r="Q106">
        <v>13405</v>
      </c>
      <c r="S106" t="s">
        <v>111</v>
      </c>
      <c r="T106" t="s">
        <v>6</v>
      </c>
      <c r="U106" s="3" t="s">
        <v>112</v>
      </c>
      <c r="V106" s="2">
        <v>40469</v>
      </c>
      <c r="W106" t="s">
        <v>244</v>
      </c>
    </row>
    <row r="107" spans="1:23" hidden="1">
      <c r="A107" s="5">
        <v>106</v>
      </c>
      <c r="B107">
        <v>4</v>
      </c>
      <c r="C107" t="s">
        <v>113</v>
      </c>
      <c r="D107" s="4" t="s">
        <v>114</v>
      </c>
      <c r="E107" t="s">
        <v>115</v>
      </c>
      <c r="F107" t="s">
        <v>116</v>
      </c>
      <c r="G107">
        <v>11610</v>
      </c>
      <c r="H107">
        <v>12</v>
      </c>
      <c r="I107">
        <v>9</v>
      </c>
      <c r="J107">
        <v>15</v>
      </c>
      <c r="K107">
        <v>17</v>
      </c>
      <c r="L107">
        <v>11615</v>
      </c>
      <c r="M107" s="2">
        <v>40142</v>
      </c>
      <c r="N107">
        <v>270617</v>
      </c>
      <c r="O107" t="s">
        <v>117</v>
      </c>
      <c r="P107">
        <v>89</v>
      </c>
      <c r="Q107">
        <v>13405</v>
      </c>
      <c r="S107" t="s">
        <v>118</v>
      </c>
      <c r="T107" t="s">
        <v>6</v>
      </c>
      <c r="U107" s="3" t="s">
        <v>119</v>
      </c>
      <c r="V107" s="2">
        <v>40072</v>
      </c>
      <c r="W107" t="s">
        <v>120</v>
      </c>
    </row>
    <row r="108" spans="1:23" hidden="1">
      <c r="A108" s="5">
        <v>107</v>
      </c>
      <c r="B108">
        <v>2.2000000000000002</v>
      </c>
      <c r="C108" t="s">
        <v>155</v>
      </c>
      <c r="D108" s="4" t="s">
        <v>156</v>
      </c>
      <c r="E108" t="s">
        <v>157</v>
      </c>
      <c r="F108" t="s">
        <v>158</v>
      </c>
      <c r="G108">
        <v>11610</v>
      </c>
      <c r="H108">
        <v>12</v>
      </c>
      <c r="I108">
        <v>9</v>
      </c>
      <c r="J108">
        <v>43</v>
      </c>
      <c r="K108">
        <v>18</v>
      </c>
      <c r="L108">
        <v>11615</v>
      </c>
      <c r="N108">
        <v>270614</v>
      </c>
      <c r="O108" t="s">
        <v>31</v>
      </c>
      <c r="P108">
        <v>0</v>
      </c>
      <c r="Q108">
        <v>13405</v>
      </c>
      <c r="S108" t="s">
        <v>45</v>
      </c>
      <c r="T108" t="s">
        <v>6</v>
      </c>
      <c r="U108" s="3" t="s">
        <v>159</v>
      </c>
      <c r="V108" s="2">
        <v>40625</v>
      </c>
      <c r="W108" t="s">
        <v>160</v>
      </c>
    </row>
    <row r="109" spans="1:23" hidden="1">
      <c r="A109" s="5">
        <v>108</v>
      </c>
      <c r="B109">
        <v>5.5</v>
      </c>
      <c r="C109" t="s">
        <v>181</v>
      </c>
      <c r="D109" s="4" t="s">
        <v>182</v>
      </c>
      <c r="E109" t="s">
        <v>183</v>
      </c>
      <c r="F109" t="s">
        <v>184</v>
      </c>
      <c r="G109">
        <v>11610</v>
      </c>
      <c r="H109">
        <v>12</v>
      </c>
      <c r="I109">
        <v>9</v>
      </c>
      <c r="J109">
        <v>15</v>
      </c>
      <c r="K109">
        <v>18</v>
      </c>
      <c r="L109">
        <v>11615</v>
      </c>
      <c r="M109" s="2">
        <v>41029</v>
      </c>
      <c r="N109">
        <v>270614</v>
      </c>
      <c r="O109" t="s">
        <v>31</v>
      </c>
      <c r="P109">
        <v>548</v>
      </c>
      <c r="Q109">
        <v>13405</v>
      </c>
      <c r="S109" t="s">
        <v>45</v>
      </c>
      <c r="T109" t="s">
        <v>6</v>
      </c>
      <c r="U109" s="3" t="s">
        <v>185</v>
      </c>
      <c r="V109" s="2">
        <v>40949</v>
      </c>
      <c r="W109" t="s">
        <v>244</v>
      </c>
    </row>
    <row r="110" spans="1:23" hidden="1">
      <c r="A110" s="5">
        <v>109</v>
      </c>
      <c r="B110">
        <v>11</v>
      </c>
      <c r="C110" t="s">
        <v>191</v>
      </c>
      <c r="D110" s="4" t="s">
        <v>192</v>
      </c>
      <c r="E110" t="s">
        <v>193</v>
      </c>
      <c r="F110" t="s">
        <v>194</v>
      </c>
      <c r="G110">
        <v>11610</v>
      </c>
      <c r="H110">
        <v>12</v>
      </c>
      <c r="I110">
        <v>9</v>
      </c>
      <c r="J110">
        <v>15</v>
      </c>
      <c r="K110">
        <v>18</v>
      </c>
      <c r="L110">
        <v>11615</v>
      </c>
      <c r="M110" s="2">
        <v>40322</v>
      </c>
      <c r="N110">
        <v>62494</v>
      </c>
      <c r="O110" t="s">
        <v>99</v>
      </c>
      <c r="P110">
        <v>294</v>
      </c>
      <c r="Q110">
        <v>13405</v>
      </c>
      <c r="S110" t="s">
        <v>100</v>
      </c>
      <c r="T110" t="s">
        <v>6</v>
      </c>
      <c r="U110" s="3" t="s">
        <v>195</v>
      </c>
      <c r="V110" s="2">
        <v>40204</v>
      </c>
      <c r="W110" t="s">
        <v>196</v>
      </c>
    </row>
    <row r="111" spans="1:23" hidden="1">
      <c r="A111" s="5">
        <v>110</v>
      </c>
      <c r="B111">
        <v>11</v>
      </c>
      <c r="C111" t="s">
        <v>197</v>
      </c>
      <c r="D111" s="4" t="s">
        <v>198</v>
      </c>
      <c r="E111" t="s">
        <v>199</v>
      </c>
      <c r="F111" t="s">
        <v>200</v>
      </c>
      <c r="G111">
        <v>11610</v>
      </c>
      <c r="H111">
        <v>12</v>
      </c>
      <c r="I111">
        <v>9</v>
      </c>
      <c r="J111">
        <v>15</v>
      </c>
      <c r="K111">
        <v>18</v>
      </c>
      <c r="L111">
        <v>11615</v>
      </c>
      <c r="M111" s="2">
        <v>40322</v>
      </c>
      <c r="N111">
        <v>62494</v>
      </c>
      <c r="O111" t="s">
        <v>99</v>
      </c>
      <c r="P111">
        <v>293</v>
      </c>
      <c r="Q111">
        <v>13405</v>
      </c>
      <c r="S111" t="s">
        <v>100</v>
      </c>
      <c r="T111" t="s">
        <v>6</v>
      </c>
      <c r="U111" s="3" t="s">
        <v>201</v>
      </c>
      <c r="V111" s="2">
        <v>40205</v>
      </c>
      <c r="W111" t="s">
        <v>196</v>
      </c>
    </row>
    <row r="112" spans="1:23" hidden="1">
      <c r="A112" s="5">
        <v>111</v>
      </c>
      <c r="B112">
        <v>5.5</v>
      </c>
      <c r="C112" t="s">
        <v>202</v>
      </c>
      <c r="D112" s="4" t="s">
        <v>203</v>
      </c>
      <c r="E112" t="s">
        <v>204</v>
      </c>
      <c r="F112" t="s">
        <v>205</v>
      </c>
      <c r="G112">
        <v>11610</v>
      </c>
      <c r="H112">
        <v>12</v>
      </c>
      <c r="I112">
        <v>9</v>
      </c>
      <c r="J112">
        <v>15</v>
      </c>
      <c r="K112">
        <v>18</v>
      </c>
      <c r="L112">
        <v>11615</v>
      </c>
      <c r="M112" s="2">
        <v>40322</v>
      </c>
      <c r="N112">
        <v>62494</v>
      </c>
      <c r="O112" t="s">
        <v>99</v>
      </c>
      <c r="P112">
        <v>298</v>
      </c>
      <c r="Q112">
        <v>13405</v>
      </c>
      <c r="S112" t="s">
        <v>100</v>
      </c>
      <c r="T112" t="s">
        <v>6</v>
      </c>
      <c r="U112" s="3" t="s">
        <v>206</v>
      </c>
      <c r="V112" s="2">
        <v>40206</v>
      </c>
      <c r="W112" t="s">
        <v>196</v>
      </c>
    </row>
    <row r="113" spans="1:23" hidden="1">
      <c r="A113" s="5">
        <v>112</v>
      </c>
      <c r="B113">
        <v>5.5</v>
      </c>
      <c r="C113" t="s">
        <v>207</v>
      </c>
      <c r="D113" s="4" t="s">
        <v>203</v>
      </c>
      <c r="E113" t="s">
        <v>204</v>
      </c>
      <c r="F113" t="s">
        <v>205</v>
      </c>
      <c r="G113">
        <v>11610</v>
      </c>
      <c r="H113">
        <v>12</v>
      </c>
      <c r="I113">
        <v>9</v>
      </c>
      <c r="J113">
        <v>15</v>
      </c>
      <c r="K113">
        <v>18</v>
      </c>
      <c r="L113">
        <v>11615</v>
      </c>
      <c r="M113" s="2">
        <v>40142</v>
      </c>
      <c r="N113">
        <v>62494</v>
      </c>
      <c r="O113" t="s">
        <v>99</v>
      </c>
      <c r="P113">
        <v>298</v>
      </c>
      <c r="Q113">
        <v>13405</v>
      </c>
      <c r="S113" t="s">
        <v>100</v>
      </c>
      <c r="T113" t="s">
        <v>6</v>
      </c>
      <c r="U113" s="3" t="s">
        <v>208</v>
      </c>
      <c r="V113" s="2">
        <v>40576</v>
      </c>
      <c r="W113" t="s">
        <v>196</v>
      </c>
    </row>
    <row r="114" spans="1:23" hidden="1">
      <c r="A114" s="5">
        <v>113</v>
      </c>
      <c r="B114">
        <v>5.5</v>
      </c>
      <c r="C114" t="s">
        <v>214</v>
      </c>
      <c r="D114" s="4" t="s">
        <v>215</v>
      </c>
      <c r="E114" t="s">
        <v>204</v>
      </c>
      <c r="F114" t="s">
        <v>216</v>
      </c>
      <c r="G114">
        <v>11610</v>
      </c>
      <c r="H114">
        <v>12</v>
      </c>
      <c r="I114">
        <v>9</v>
      </c>
      <c r="J114">
        <v>15</v>
      </c>
      <c r="K114">
        <v>18</v>
      </c>
      <c r="L114">
        <v>11615</v>
      </c>
      <c r="M114" s="2">
        <v>40203</v>
      </c>
      <c r="N114">
        <v>62494</v>
      </c>
      <c r="O114" t="s">
        <v>99</v>
      </c>
      <c r="P114">
        <v>297</v>
      </c>
      <c r="Q114">
        <v>13405</v>
      </c>
      <c r="S114" t="s">
        <v>100</v>
      </c>
      <c r="T114" t="s">
        <v>6</v>
      </c>
      <c r="U114" s="3" t="s">
        <v>217</v>
      </c>
      <c r="V114" s="2">
        <v>40578</v>
      </c>
      <c r="W114" t="s">
        <v>196</v>
      </c>
    </row>
    <row r="115" spans="1:23" hidden="1">
      <c r="A115" s="5">
        <v>114</v>
      </c>
      <c r="B115">
        <v>4</v>
      </c>
      <c r="C115" t="s">
        <v>218</v>
      </c>
      <c r="D115" s="4" t="s">
        <v>219</v>
      </c>
      <c r="E115" t="s">
        <v>220</v>
      </c>
      <c r="F115" t="s">
        <v>221</v>
      </c>
      <c r="G115">
        <v>11610</v>
      </c>
      <c r="H115">
        <v>12</v>
      </c>
      <c r="I115">
        <v>9</v>
      </c>
      <c r="J115">
        <v>15</v>
      </c>
      <c r="K115">
        <v>18</v>
      </c>
      <c r="L115">
        <v>11615</v>
      </c>
      <c r="M115" s="2">
        <v>40322</v>
      </c>
      <c r="N115">
        <v>62494</v>
      </c>
      <c r="O115" t="s">
        <v>99</v>
      </c>
      <c r="P115">
        <v>296</v>
      </c>
      <c r="Q115">
        <v>13405</v>
      </c>
      <c r="S115" t="s">
        <v>100</v>
      </c>
      <c r="T115" t="s">
        <v>6</v>
      </c>
      <c r="U115" s="3" t="s">
        <v>222</v>
      </c>
      <c r="V115" s="2">
        <v>40579</v>
      </c>
      <c r="W115" t="s">
        <v>196</v>
      </c>
    </row>
    <row r="116" spans="1:23" hidden="1">
      <c r="A116" s="5">
        <v>115</v>
      </c>
      <c r="B116">
        <v>4</v>
      </c>
      <c r="C116" t="s">
        <v>223</v>
      </c>
      <c r="D116" s="4" t="s">
        <v>219</v>
      </c>
      <c r="E116" t="s">
        <v>220</v>
      </c>
      <c r="F116" t="s">
        <v>221</v>
      </c>
      <c r="G116">
        <v>11610</v>
      </c>
      <c r="H116">
        <v>12</v>
      </c>
      <c r="I116">
        <v>9</v>
      </c>
      <c r="J116">
        <v>15</v>
      </c>
      <c r="K116">
        <v>18</v>
      </c>
      <c r="L116">
        <v>11615</v>
      </c>
      <c r="N116">
        <v>0</v>
      </c>
      <c r="O116" t="s">
        <v>91</v>
      </c>
      <c r="P116">
        <v>296</v>
      </c>
      <c r="Q116">
        <v>13405</v>
      </c>
      <c r="S116" t="s">
        <v>100</v>
      </c>
      <c r="T116" t="s">
        <v>6</v>
      </c>
      <c r="U116" s="3" t="s">
        <v>224</v>
      </c>
      <c r="V116" s="2">
        <v>40580</v>
      </c>
      <c r="W116" t="s">
        <v>244</v>
      </c>
    </row>
    <row r="117" spans="1:23" hidden="1">
      <c r="A117" s="5">
        <v>116</v>
      </c>
      <c r="B117">
        <v>4</v>
      </c>
      <c r="C117" t="s">
        <v>225</v>
      </c>
      <c r="D117" s="4" t="s">
        <v>226</v>
      </c>
      <c r="E117" t="s">
        <v>220</v>
      </c>
      <c r="F117" t="s">
        <v>227</v>
      </c>
      <c r="G117">
        <v>11610</v>
      </c>
      <c r="H117">
        <v>12</v>
      </c>
      <c r="I117">
        <v>9</v>
      </c>
      <c r="J117">
        <v>15</v>
      </c>
      <c r="K117">
        <v>18</v>
      </c>
      <c r="L117">
        <v>11615</v>
      </c>
      <c r="M117" s="2">
        <v>40322</v>
      </c>
      <c r="N117">
        <v>62494</v>
      </c>
      <c r="O117" t="s">
        <v>99</v>
      </c>
      <c r="P117">
        <v>295</v>
      </c>
      <c r="Q117">
        <v>13405</v>
      </c>
      <c r="S117" t="s">
        <v>100</v>
      </c>
      <c r="T117" t="s">
        <v>6</v>
      </c>
      <c r="U117" s="3" t="s">
        <v>228</v>
      </c>
      <c r="V117" s="2">
        <v>40581</v>
      </c>
      <c r="W117" t="s">
        <v>196</v>
      </c>
    </row>
    <row r="118" spans="1:23" hidden="1">
      <c r="A118" s="5">
        <v>117</v>
      </c>
      <c r="B118">
        <v>2.2000000000000002</v>
      </c>
      <c r="C118" t="s">
        <v>232</v>
      </c>
      <c r="D118" s="4" t="s">
        <v>233</v>
      </c>
      <c r="E118" t="s">
        <v>220</v>
      </c>
      <c r="F118" t="s">
        <v>234</v>
      </c>
      <c r="G118">
        <v>11610</v>
      </c>
      <c r="H118">
        <v>12</v>
      </c>
      <c r="I118">
        <v>9</v>
      </c>
      <c r="J118">
        <v>15</v>
      </c>
      <c r="K118">
        <v>18</v>
      </c>
      <c r="L118">
        <v>11615</v>
      </c>
      <c r="N118">
        <v>0</v>
      </c>
      <c r="O118" t="s">
        <v>244</v>
      </c>
      <c r="P118">
        <v>292</v>
      </c>
      <c r="Q118">
        <v>13405</v>
      </c>
      <c r="S118" t="s">
        <v>45</v>
      </c>
      <c r="T118" t="s">
        <v>6</v>
      </c>
      <c r="U118" s="3" t="s">
        <v>235</v>
      </c>
      <c r="V118" s="2">
        <v>40583</v>
      </c>
      <c r="W118" t="s">
        <v>244</v>
      </c>
    </row>
    <row r="119" spans="1:23" hidden="1">
      <c r="A119" s="5">
        <v>118</v>
      </c>
      <c r="B119">
        <v>5.5</v>
      </c>
      <c r="C119" t="s">
        <v>246</v>
      </c>
      <c r="D119" s="4" t="s">
        <v>247</v>
      </c>
      <c r="E119" t="s">
        <v>220</v>
      </c>
      <c r="F119" t="s">
        <v>248</v>
      </c>
      <c r="G119">
        <v>11610</v>
      </c>
      <c r="H119">
        <v>12</v>
      </c>
      <c r="I119">
        <v>9</v>
      </c>
      <c r="J119">
        <v>15</v>
      </c>
      <c r="K119">
        <v>18</v>
      </c>
      <c r="L119">
        <v>11615</v>
      </c>
      <c r="M119" s="2">
        <v>40142</v>
      </c>
      <c r="N119">
        <v>62494</v>
      </c>
      <c r="O119" t="s">
        <v>99</v>
      </c>
      <c r="P119">
        <v>62</v>
      </c>
      <c r="Q119">
        <v>13405</v>
      </c>
      <c r="S119" t="s">
        <v>100</v>
      </c>
      <c r="T119" t="s">
        <v>6</v>
      </c>
      <c r="U119" s="3" t="s">
        <v>249</v>
      </c>
      <c r="V119" s="2">
        <v>40586</v>
      </c>
      <c r="W119" t="s">
        <v>196</v>
      </c>
    </row>
    <row r="120" spans="1:23" hidden="1">
      <c r="A120" s="5">
        <v>119</v>
      </c>
      <c r="B120">
        <v>2.2000000000000002</v>
      </c>
      <c r="C120" t="s">
        <v>250</v>
      </c>
      <c r="D120" s="4" t="s">
        <v>247</v>
      </c>
      <c r="E120" t="s">
        <v>251</v>
      </c>
      <c r="F120" t="s">
        <v>234</v>
      </c>
      <c r="G120">
        <v>11610</v>
      </c>
      <c r="H120">
        <v>12</v>
      </c>
      <c r="I120">
        <v>9</v>
      </c>
      <c r="J120">
        <v>15</v>
      </c>
      <c r="K120">
        <v>18</v>
      </c>
      <c r="L120">
        <v>11615</v>
      </c>
      <c r="M120" s="2">
        <v>40322</v>
      </c>
      <c r="N120">
        <v>62494</v>
      </c>
      <c r="O120" t="s">
        <v>99</v>
      </c>
      <c r="P120">
        <v>167</v>
      </c>
      <c r="Q120">
        <v>13405</v>
      </c>
      <c r="S120" t="s">
        <v>100</v>
      </c>
      <c r="T120" t="s">
        <v>6</v>
      </c>
      <c r="U120" s="3" t="s">
        <v>252</v>
      </c>
      <c r="V120" s="2">
        <v>40587</v>
      </c>
      <c r="W120" t="s">
        <v>244</v>
      </c>
    </row>
    <row r="121" spans="1:23" hidden="1">
      <c r="A121" s="5">
        <v>120</v>
      </c>
      <c r="B121">
        <v>5.5</v>
      </c>
      <c r="C121" t="s">
        <v>253</v>
      </c>
      <c r="D121" s="4" t="s">
        <v>247</v>
      </c>
      <c r="E121" t="s">
        <v>220</v>
      </c>
      <c r="F121" t="s">
        <v>248</v>
      </c>
      <c r="G121">
        <v>11610</v>
      </c>
      <c r="H121">
        <v>12</v>
      </c>
      <c r="I121">
        <v>9</v>
      </c>
      <c r="J121">
        <v>15</v>
      </c>
      <c r="K121">
        <v>18</v>
      </c>
      <c r="L121">
        <v>11615</v>
      </c>
      <c r="M121" s="2">
        <v>40142</v>
      </c>
      <c r="N121">
        <v>62494</v>
      </c>
      <c r="O121" t="s">
        <v>99</v>
      </c>
      <c r="P121">
        <v>63</v>
      </c>
      <c r="Q121">
        <v>13405</v>
      </c>
      <c r="S121" t="s">
        <v>100</v>
      </c>
      <c r="T121" t="s">
        <v>6</v>
      </c>
      <c r="U121" s="3" t="s">
        <v>254</v>
      </c>
      <c r="V121" s="2">
        <v>40588</v>
      </c>
      <c r="W121" t="s">
        <v>196</v>
      </c>
    </row>
    <row r="122" spans="1:23" hidden="1">
      <c r="A122" s="5">
        <v>121</v>
      </c>
      <c r="B122">
        <v>5.5</v>
      </c>
      <c r="C122" t="s">
        <v>255</v>
      </c>
      <c r="D122" s="4" t="s">
        <v>247</v>
      </c>
      <c r="E122" t="s">
        <v>220</v>
      </c>
      <c r="F122" t="s">
        <v>256</v>
      </c>
      <c r="G122">
        <v>11610</v>
      </c>
      <c r="H122">
        <v>12</v>
      </c>
      <c r="I122">
        <v>9</v>
      </c>
      <c r="J122">
        <v>15</v>
      </c>
      <c r="K122">
        <v>18</v>
      </c>
      <c r="L122">
        <v>11615</v>
      </c>
      <c r="M122" s="2">
        <v>40203</v>
      </c>
      <c r="N122">
        <v>62494</v>
      </c>
      <c r="O122" t="s">
        <v>99</v>
      </c>
      <c r="P122">
        <v>64</v>
      </c>
      <c r="Q122">
        <v>13405</v>
      </c>
      <c r="S122" t="s">
        <v>100</v>
      </c>
      <c r="T122" t="s">
        <v>6</v>
      </c>
      <c r="U122" s="3" t="s">
        <v>257</v>
      </c>
      <c r="V122" s="2">
        <v>40589</v>
      </c>
      <c r="W122" t="s">
        <v>196</v>
      </c>
    </row>
    <row r="123" spans="1:23" hidden="1">
      <c r="A123" s="5">
        <v>122</v>
      </c>
      <c r="B123">
        <v>11</v>
      </c>
      <c r="C123" t="s">
        <v>258</v>
      </c>
      <c r="D123" s="4" t="s">
        <v>259</v>
      </c>
      <c r="E123" t="s">
        <v>199</v>
      </c>
      <c r="F123" t="s">
        <v>260</v>
      </c>
      <c r="G123">
        <v>11610</v>
      </c>
      <c r="H123">
        <v>12</v>
      </c>
      <c r="I123">
        <v>9</v>
      </c>
      <c r="J123">
        <v>15</v>
      </c>
      <c r="K123">
        <v>18</v>
      </c>
      <c r="L123">
        <v>11615</v>
      </c>
      <c r="M123" s="2">
        <v>40142</v>
      </c>
      <c r="N123">
        <v>0</v>
      </c>
      <c r="O123" t="s">
        <v>91</v>
      </c>
      <c r="P123">
        <v>82</v>
      </c>
      <c r="Q123">
        <v>13405</v>
      </c>
      <c r="S123" t="s">
        <v>100</v>
      </c>
      <c r="T123" t="s">
        <v>6</v>
      </c>
      <c r="U123" s="3" t="s">
        <v>261</v>
      </c>
      <c r="V123" s="2">
        <v>40590</v>
      </c>
      <c r="W123" t="s">
        <v>244</v>
      </c>
    </row>
    <row r="124" spans="1:23" hidden="1">
      <c r="A124" s="5">
        <v>123</v>
      </c>
      <c r="B124">
        <v>2.2000000000000002</v>
      </c>
      <c r="C124" t="s">
        <v>262</v>
      </c>
      <c r="D124" s="4" t="s">
        <v>247</v>
      </c>
      <c r="E124" t="s">
        <v>251</v>
      </c>
      <c r="F124" t="s">
        <v>263</v>
      </c>
      <c r="G124">
        <v>11610</v>
      </c>
      <c r="H124">
        <v>12</v>
      </c>
      <c r="I124">
        <v>9</v>
      </c>
      <c r="J124">
        <v>15</v>
      </c>
      <c r="K124">
        <v>18</v>
      </c>
      <c r="L124">
        <v>11615</v>
      </c>
      <c r="M124" s="2">
        <v>40322</v>
      </c>
      <c r="N124">
        <v>62494</v>
      </c>
      <c r="O124" t="s">
        <v>99</v>
      </c>
      <c r="P124">
        <v>84</v>
      </c>
      <c r="Q124">
        <v>13405</v>
      </c>
      <c r="S124" t="s">
        <v>100</v>
      </c>
      <c r="T124" t="s">
        <v>6</v>
      </c>
      <c r="U124" s="3" t="s">
        <v>264</v>
      </c>
      <c r="V124" s="2">
        <v>40591</v>
      </c>
      <c r="W124" t="s">
        <v>196</v>
      </c>
    </row>
    <row r="125" spans="1:23" hidden="1">
      <c r="A125" s="5">
        <v>124</v>
      </c>
      <c r="B125">
        <v>2.2000000000000002</v>
      </c>
      <c r="C125" t="s">
        <v>265</v>
      </c>
      <c r="D125" s="4" t="s">
        <v>247</v>
      </c>
      <c r="E125" t="s">
        <v>251</v>
      </c>
      <c r="F125" t="s">
        <v>263</v>
      </c>
      <c r="G125">
        <v>11610</v>
      </c>
      <c r="H125">
        <v>12</v>
      </c>
      <c r="I125">
        <v>9</v>
      </c>
      <c r="J125">
        <v>15</v>
      </c>
      <c r="K125">
        <v>18</v>
      </c>
      <c r="L125">
        <v>11615</v>
      </c>
      <c r="M125" s="2">
        <v>40322</v>
      </c>
      <c r="N125">
        <v>62494</v>
      </c>
      <c r="O125" t="s">
        <v>99</v>
      </c>
      <c r="P125">
        <v>84</v>
      </c>
      <c r="Q125">
        <v>13405</v>
      </c>
      <c r="S125" t="s">
        <v>100</v>
      </c>
      <c r="T125" t="s">
        <v>6</v>
      </c>
      <c r="U125" s="3" t="s">
        <v>266</v>
      </c>
      <c r="V125" s="2">
        <v>40592</v>
      </c>
      <c r="W125" t="s">
        <v>196</v>
      </c>
    </row>
    <row r="126" spans="1:23" hidden="1">
      <c r="A126" s="5">
        <v>125</v>
      </c>
      <c r="B126">
        <v>1.1000000000000001</v>
      </c>
      <c r="C126" t="s">
        <v>267</v>
      </c>
      <c r="D126" s="4" t="s">
        <v>247</v>
      </c>
      <c r="E126" t="s">
        <v>268</v>
      </c>
      <c r="F126" t="s">
        <v>269</v>
      </c>
      <c r="G126">
        <v>11610</v>
      </c>
      <c r="H126">
        <v>12</v>
      </c>
      <c r="I126">
        <v>9</v>
      </c>
      <c r="J126">
        <v>15</v>
      </c>
      <c r="K126">
        <v>18</v>
      </c>
      <c r="L126">
        <v>11615</v>
      </c>
      <c r="M126" s="2">
        <v>40142</v>
      </c>
      <c r="N126">
        <v>62494</v>
      </c>
      <c r="O126" t="s">
        <v>99</v>
      </c>
      <c r="P126">
        <v>90</v>
      </c>
      <c r="Q126">
        <v>13405</v>
      </c>
      <c r="S126" t="s">
        <v>100</v>
      </c>
      <c r="T126" t="s">
        <v>6</v>
      </c>
      <c r="U126" s="3" t="s">
        <v>270</v>
      </c>
      <c r="V126" s="2">
        <v>40593</v>
      </c>
      <c r="W126" t="s">
        <v>196</v>
      </c>
    </row>
    <row r="127" spans="1:23" hidden="1">
      <c r="A127" s="5">
        <v>126</v>
      </c>
      <c r="B127">
        <v>1.1000000000000001</v>
      </c>
      <c r="C127" t="s">
        <v>271</v>
      </c>
      <c r="D127" s="4" t="s">
        <v>247</v>
      </c>
      <c r="E127" t="s">
        <v>268</v>
      </c>
      <c r="F127" t="s">
        <v>269</v>
      </c>
      <c r="G127">
        <v>11610</v>
      </c>
      <c r="H127">
        <v>12</v>
      </c>
      <c r="I127">
        <v>9</v>
      </c>
      <c r="J127">
        <v>15</v>
      </c>
      <c r="K127">
        <v>18</v>
      </c>
      <c r="L127">
        <v>11615</v>
      </c>
      <c r="M127" s="2">
        <v>40357</v>
      </c>
      <c r="N127">
        <v>0</v>
      </c>
      <c r="O127" t="s">
        <v>91</v>
      </c>
      <c r="P127">
        <v>90</v>
      </c>
      <c r="Q127">
        <v>13405</v>
      </c>
      <c r="S127" t="s">
        <v>272</v>
      </c>
      <c r="T127" t="s">
        <v>6</v>
      </c>
      <c r="U127" s="3" t="s">
        <v>273</v>
      </c>
      <c r="V127" s="2">
        <v>40594</v>
      </c>
      <c r="W127" t="s">
        <v>244</v>
      </c>
    </row>
    <row r="128" spans="1:23" hidden="1">
      <c r="A128" s="5">
        <v>127</v>
      </c>
      <c r="B128">
        <v>4</v>
      </c>
      <c r="C128" t="s">
        <v>274</v>
      </c>
      <c r="D128" s="4" t="s">
        <v>247</v>
      </c>
      <c r="E128" t="s">
        <v>220</v>
      </c>
      <c r="F128" t="s">
        <v>256</v>
      </c>
      <c r="G128">
        <v>11610</v>
      </c>
      <c r="H128">
        <v>12</v>
      </c>
      <c r="I128">
        <v>9</v>
      </c>
      <c r="J128">
        <v>15</v>
      </c>
      <c r="K128">
        <v>18</v>
      </c>
      <c r="L128">
        <v>11615</v>
      </c>
      <c r="M128" s="2">
        <v>40203</v>
      </c>
      <c r="N128">
        <v>62494</v>
      </c>
      <c r="O128" t="s">
        <v>99</v>
      </c>
      <c r="P128">
        <v>165</v>
      </c>
      <c r="Q128">
        <v>13405</v>
      </c>
      <c r="S128" t="s">
        <v>100</v>
      </c>
      <c r="T128" t="s">
        <v>6</v>
      </c>
      <c r="U128" s="3" t="s">
        <v>275</v>
      </c>
      <c r="V128" s="2">
        <v>40595</v>
      </c>
      <c r="W128" t="s">
        <v>196</v>
      </c>
    </row>
    <row r="129" spans="1:23" hidden="1">
      <c r="A129" s="5">
        <v>128</v>
      </c>
      <c r="B129">
        <v>2.2000000000000002</v>
      </c>
      <c r="C129" t="s">
        <v>276</v>
      </c>
      <c r="D129" s="4" t="s">
        <v>247</v>
      </c>
      <c r="E129" t="s">
        <v>251</v>
      </c>
      <c r="F129" t="s">
        <v>234</v>
      </c>
      <c r="G129">
        <v>11610</v>
      </c>
      <c r="H129">
        <v>12</v>
      </c>
      <c r="I129">
        <v>9</v>
      </c>
      <c r="J129">
        <v>15</v>
      </c>
      <c r="K129">
        <v>18</v>
      </c>
      <c r="L129">
        <v>11615</v>
      </c>
      <c r="M129" s="2">
        <v>40322</v>
      </c>
      <c r="N129">
        <v>62494</v>
      </c>
      <c r="O129" t="s">
        <v>99</v>
      </c>
      <c r="P129">
        <v>166</v>
      </c>
      <c r="Q129">
        <v>13405</v>
      </c>
      <c r="S129" t="s">
        <v>100</v>
      </c>
      <c r="T129" t="s">
        <v>6</v>
      </c>
      <c r="U129" s="3" t="s">
        <v>277</v>
      </c>
      <c r="V129" s="2">
        <v>40596</v>
      </c>
      <c r="W129" t="s">
        <v>196</v>
      </c>
    </row>
    <row r="130" spans="1:23" hidden="1">
      <c r="A130" s="5">
        <v>129</v>
      </c>
      <c r="B130">
        <v>4</v>
      </c>
      <c r="C130" t="s">
        <v>278</v>
      </c>
      <c r="D130" s="4" t="s">
        <v>259</v>
      </c>
      <c r="E130" t="s">
        <v>220</v>
      </c>
      <c r="F130" t="s">
        <v>279</v>
      </c>
      <c r="G130">
        <v>11610</v>
      </c>
      <c r="H130">
        <v>12</v>
      </c>
      <c r="I130">
        <v>9</v>
      </c>
      <c r="J130">
        <v>15</v>
      </c>
      <c r="K130">
        <v>18</v>
      </c>
      <c r="L130">
        <v>11615</v>
      </c>
      <c r="M130" s="2">
        <v>40322</v>
      </c>
      <c r="N130">
        <v>62494</v>
      </c>
      <c r="O130" t="s">
        <v>99</v>
      </c>
      <c r="P130">
        <v>0</v>
      </c>
      <c r="Q130">
        <v>13405</v>
      </c>
      <c r="S130" t="s">
        <v>100</v>
      </c>
      <c r="T130" t="s">
        <v>6</v>
      </c>
      <c r="U130" s="3" t="s">
        <v>280</v>
      </c>
      <c r="V130" s="2">
        <v>40597</v>
      </c>
      <c r="W130" t="s">
        <v>196</v>
      </c>
    </row>
    <row r="131" spans="1:23" hidden="1">
      <c r="A131" s="5">
        <v>130</v>
      </c>
      <c r="B131">
        <v>5.5</v>
      </c>
      <c r="C131" t="s">
        <v>308</v>
      </c>
      <c r="D131" s="4" t="s">
        <v>309</v>
      </c>
      <c r="E131" t="s">
        <v>310</v>
      </c>
      <c r="F131" t="s">
        <v>311</v>
      </c>
      <c r="G131">
        <v>11610</v>
      </c>
      <c r="H131">
        <v>12</v>
      </c>
      <c r="I131">
        <v>9</v>
      </c>
      <c r="J131">
        <v>14</v>
      </c>
      <c r="K131">
        <v>19</v>
      </c>
      <c r="L131">
        <v>11615</v>
      </c>
      <c r="M131" s="2">
        <v>40142</v>
      </c>
      <c r="N131">
        <v>270614</v>
      </c>
      <c r="O131" t="s">
        <v>31</v>
      </c>
      <c r="P131">
        <v>86</v>
      </c>
      <c r="Q131">
        <v>13405</v>
      </c>
      <c r="S131" t="s">
        <v>312</v>
      </c>
      <c r="T131" t="s">
        <v>6</v>
      </c>
      <c r="U131" s="3" t="s">
        <v>313</v>
      </c>
      <c r="V131" s="2">
        <v>40034</v>
      </c>
      <c r="W131" t="s">
        <v>314</v>
      </c>
    </row>
    <row r="132" spans="1:23" hidden="1">
      <c r="A132" s="5">
        <v>131</v>
      </c>
      <c r="B132">
        <v>5.5</v>
      </c>
      <c r="C132" t="s">
        <v>315</v>
      </c>
      <c r="D132" s="4" t="s">
        <v>309</v>
      </c>
      <c r="E132" t="s">
        <v>310</v>
      </c>
      <c r="F132" t="s">
        <v>316</v>
      </c>
      <c r="G132">
        <v>11610</v>
      </c>
      <c r="H132">
        <v>12</v>
      </c>
      <c r="I132">
        <v>9</v>
      </c>
      <c r="J132">
        <v>14</v>
      </c>
      <c r="K132">
        <v>19</v>
      </c>
      <c r="L132">
        <v>11615</v>
      </c>
      <c r="M132" s="2">
        <v>40142</v>
      </c>
      <c r="N132">
        <v>270614</v>
      </c>
      <c r="O132" t="s">
        <v>31</v>
      </c>
      <c r="P132">
        <v>87</v>
      </c>
      <c r="Q132">
        <v>13405</v>
      </c>
      <c r="S132" t="s">
        <v>312</v>
      </c>
      <c r="T132" t="s">
        <v>6</v>
      </c>
      <c r="U132" s="3">
        <v>200913629</v>
      </c>
      <c r="V132" s="2">
        <v>40035</v>
      </c>
      <c r="W132" t="s">
        <v>314</v>
      </c>
    </row>
    <row r="133" spans="1:23" hidden="1">
      <c r="A133" s="5">
        <v>132</v>
      </c>
      <c r="B133">
        <v>5.5</v>
      </c>
      <c r="C133" t="s">
        <v>317</v>
      </c>
      <c r="D133" s="4" t="s">
        <v>309</v>
      </c>
      <c r="E133" t="s">
        <v>310</v>
      </c>
      <c r="F133" t="s">
        <v>318</v>
      </c>
      <c r="G133">
        <v>11610</v>
      </c>
      <c r="H133">
        <v>12</v>
      </c>
      <c r="I133">
        <v>9</v>
      </c>
      <c r="J133">
        <v>14</v>
      </c>
      <c r="K133">
        <v>19</v>
      </c>
      <c r="L133">
        <v>11615</v>
      </c>
      <c r="M133" s="2">
        <v>40142</v>
      </c>
      <c r="N133">
        <v>270614</v>
      </c>
      <c r="O133" t="s">
        <v>31</v>
      </c>
      <c r="P133">
        <v>88</v>
      </c>
      <c r="Q133">
        <v>13405</v>
      </c>
      <c r="S133" t="s">
        <v>312</v>
      </c>
      <c r="T133" t="s">
        <v>6</v>
      </c>
      <c r="U133" s="3">
        <v>2000913678</v>
      </c>
      <c r="V133" s="2">
        <v>40036</v>
      </c>
      <c r="W133" t="s">
        <v>314</v>
      </c>
    </row>
    <row r="134" spans="1:23" hidden="1">
      <c r="A134" s="5">
        <v>133</v>
      </c>
      <c r="B134">
        <v>5.5</v>
      </c>
      <c r="C134" t="s">
        <v>319</v>
      </c>
      <c r="D134" s="4" t="s">
        <v>309</v>
      </c>
      <c r="E134" t="s">
        <v>310</v>
      </c>
      <c r="F134" t="s">
        <v>318</v>
      </c>
      <c r="G134">
        <v>11610</v>
      </c>
      <c r="H134">
        <v>12</v>
      </c>
      <c r="I134">
        <v>9</v>
      </c>
      <c r="J134">
        <v>14</v>
      </c>
      <c r="K134">
        <v>19</v>
      </c>
      <c r="L134">
        <v>11615</v>
      </c>
      <c r="M134" s="2">
        <v>40143</v>
      </c>
      <c r="N134">
        <v>270614</v>
      </c>
      <c r="O134" t="s">
        <v>31</v>
      </c>
      <c r="P134">
        <v>88</v>
      </c>
      <c r="Q134">
        <v>13405</v>
      </c>
      <c r="S134" t="s">
        <v>312</v>
      </c>
      <c r="T134" t="s">
        <v>6</v>
      </c>
      <c r="U134" s="3">
        <v>2000913368</v>
      </c>
      <c r="V134" s="2">
        <v>40037</v>
      </c>
      <c r="W134" t="s">
        <v>314</v>
      </c>
    </row>
    <row r="135" spans="1:23" hidden="1">
      <c r="A135" s="5">
        <v>134</v>
      </c>
      <c r="B135">
        <v>5.5</v>
      </c>
      <c r="C135" t="s">
        <v>328</v>
      </c>
      <c r="D135" s="4" t="s">
        <v>321</v>
      </c>
      <c r="E135" t="s">
        <v>310</v>
      </c>
      <c r="F135" t="s">
        <v>329</v>
      </c>
      <c r="G135">
        <v>11610</v>
      </c>
      <c r="H135">
        <v>12</v>
      </c>
      <c r="I135">
        <v>9</v>
      </c>
      <c r="J135">
        <v>14</v>
      </c>
      <c r="K135">
        <v>19</v>
      </c>
      <c r="L135">
        <v>11615</v>
      </c>
      <c r="M135" s="2">
        <v>40142</v>
      </c>
      <c r="N135">
        <v>270614</v>
      </c>
      <c r="O135" t="s">
        <v>31</v>
      </c>
      <c r="P135">
        <v>103</v>
      </c>
      <c r="Q135">
        <v>13405</v>
      </c>
      <c r="S135" t="s">
        <v>330</v>
      </c>
      <c r="T135" t="s">
        <v>6</v>
      </c>
      <c r="U135" s="3">
        <v>2000913361</v>
      </c>
      <c r="V135" s="2">
        <v>40040</v>
      </c>
      <c r="W135" t="s">
        <v>314</v>
      </c>
    </row>
    <row r="136" spans="1:23" hidden="1">
      <c r="A136" s="5">
        <v>135</v>
      </c>
      <c r="B136">
        <v>5.5</v>
      </c>
      <c r="C136" t="s">
        <v>331</v>
      </c>
      <c r="D136" s="4" t="s">
        <v>321</v>
      </c>
      <c r="E136" t="s">
        <v>310</v>
      </c>
      <c r="F136" t="s">
        <v>329</v>
      </c>
      <c r="G136">
        <v>11610</v>
      </c>
      <c r="H136">
        <v>12</v>
      </c>
      <c r="I136">
        <v>9</v>
      </c>
      <c r="J136">
        <v>14</v>
      </c>
      <c r="K136">
        <v>19</v>
      </c>
      <c r="L136">
        <v>11615</v>
      </c>
      <c r="M136" s="2">
        <v>40142</v>
      </c>
      <c r="N136">
        <v>270614</v>
      </c>
      <c r="O136" t="s">
        <v>31</v>
      </c>
      <c r="P136">
        <v>182</v>
      </c>
      <c r="Q136">
        <v>13405</v>
      </c>
      <c r="S136" t="s">
        <v>330</v>
      </c>
      <c r="T136" t="s">
        <v>6</v>
      </c>
      <c r="U136" s="3">
        <v>200013369</v>
      </c>
      <c r="V136" s="2">
        <v>40041</v>
      </c>
      <c r="W136" t="s">
        <v>314</v>
      </c>
    </row>
    <row r="137" spans="1:23" hidden="1">
      <c r="A137" s="5">
        <v>136</v>
      </c>
      <c r="B137">
        <v>5.5</v>
      </c>
      <c r="C137" t="s">
        <v>332</v>
      </c>
      <c r="D137" s="4" t="s">
        <v>321</v>
      </c>
      <c r="E137" t="s">
        <v>310</v>
      </c>
      <c r="F137" t="s">
        <v>329</v>
      </c>
      <c r="G137">
        <v>11610</v>
      </c>
      <c r="H137">
        <v>12</v>
      </c>
      <c r="I137">
        <v>9</v>
      </c>
      <c r="J137">
        <v>14</v>
      </c>
      <c r="K137">
        <v>19</v>
      </c>
      <c r="L137">
        <v>11615</v>
      </c>
      <c r="M137" s="2">
        <v>40142</v>
      </c>
      <c r="N137">
        <v>270614</v>
      </c>
      <c r="O137" t="s">
        <v>31</v>
      </c>
      <c r="P137">
        <v>182</v>
      </c>
      <c r="Q137">
        <v>13405</v>
      </c>
      <c r="S137" t="s">
        <v>330</v>
      </c>
      <c r="T137" t="s">
        <v>6</v>
      </c>
      <c r="U137" s="3">
        <v>2000811925</v>
      </c>
      <c r="V137" s="2">
        <v>40042</v>
      </c>
      <c r="W137" t="s">
        <v>314</v>
      </c>
    </row>
    <row r="138" spans="1:23" hidden="1">
      <c r="A138" s="5">
        <v>137</v>
      </c>
      <c r="B138">
        <v>5.5</v>
      </c>
      <c r="C138" t="s">
        <v>333</v>
      </c>
      <c r="D138" s="4" t="s">
        <v>321</v>
      </c>
      <c r="E138" t="s">
        <v>310</v>
      </c>
      <c r="F138" t="s">
        <v>329</v>
      </c>
      <c r="G138">
        <v>11610</v>
      </c>
      <c r="H138">
        <v>12</v>
      </c>
      <c r="I138">
        <v>9</v>
      </c>
      <c r="J138">
        <v>14</v>
      </c>
      <c r="K138">
        <v>19</v>
      </c>
      <c r="L138">
        <v>11615</v>
      </c>
      <c r="M138" s="2">
        <v>40142</v>
      </c>
      <c r="N138">
        <v>270614</v>
      </c>
      <c r="O138" t="s">
        <v>31</v>
      </c>
      <c r="P138">
        <v>182</v>
      </c>
      <c r="Q138">
        <v>13405</v>
      </c>
      <c r="S138" t="s">
        <v>330</v>
      </c>
      <c r="T138" t="s">
        <v>6</v>
      </c>
      <c r="U138" s="3">
        <v>200013679</v>
      </c>
      <c r="V138" s="2">
        <v>40043</v>
      </c>
      <c r="W138" t="s">
        <v>314</v>
      </c>
    </row>
    <row r="139" spans="1:23" hidden="1">
      <c r="A139" s="5">
        <v>138</v>
      </c>
      <c r="B139">
        <v>5.5</v>
      </c>
      <c r="C139" t="s">
        <v>334</v>
      </c>
      <c r="D139" s="4" t="s">
        <v>321</v>
      </c>
      <c r="E139" t="s">
        <v>310</v>
      </c>
      <c r="F139" t="s">
        <v>329</v>
      </c>
      <c r="G139">
        <v>11610</v>
      </c>
      <c r="H139">
        <v>12</v>
      </c>
      <c r="I139">
        <v>9</v>
      </c>
      <c r="J139">
        <v>14</v>
      </c>
      <c r="K139">
        <v>19</v>
      </c>
      <c r="L139">
        <v>11615</v>
      </c>
      <c r="M139" s="2">
        <v>40203</v>
      </c>
      <c r="N139">
        <v>270614</v>
      </c>
      <c r="O139" t="s">
        <v>31</v>
      </c>
      <c r="P139">
        <v>189</v>
      </c>
      <c r="Q139">
        <v>13405</v>
      </c>
      <c r="S139" t="s">
        <v>330</v>
      </c>
      <c r="T139" t="s">
        <v>6</v>
      </c>
      <c r="U139" s="3">
        <v>201015086</v>
      </c>
      <c r="V139" s="2">
        <v>40044</v>
      </c>
      <c r="W139" t="s">
        <v>314</v>
      </c>
    </row>
    <row r="140" spans="1:23" hidden="1">
      <c r="A140" s="5">
        <v>139</v>
      </c>
      <c r="B140">
        <v>5.5</v>
      </c>
      <c r="C140" t="s">
        <v>335</v>
      </c>
      <c r="D140" s="4" t="s">
        <v>321</v>
      </c>
      <c r="E140" t="s">
        <v>310</v>
      </c>
      <c r="F140" t="s">
        <v>329</v>
      </c>
      <c r="G140">
        <v>11610</v>
      </c>
      <c r="H140">
        <v>12</v>
      </c>
      <c r="I140">
        <v>9</v>
      </c>
      <c r="J140">
        <v>14</v>
      </c>
      <c r="K140">
        <v>19</v>
      </c>
      <c r="L140">
        <v>11615</v>
      </c>
      <c r="M140" s="2">
        <v>40203</v>
      </c>
      <c r="N140">
        <v>270614</v>
      </c>
      <c r="O140" t="s">
        <v>31</v>
      </c>
      <c r="P140">
        <v>189</v>
      </c>
      <c r="Q140">
        <v>13405</v>
      </c>
      <c r="S140" t="s">
        <v>330</v>
      </c>
      <c r="T140" t="s">
        <v>6</v>
      </c>
      <c r="U140" s="3">
        <v>201015087</v>
      </c>
      <c r="V140" s="2">
        <v>40045</v>
      </c>
      <c r="W140" t="s">
        <v>314</v>
      </c>
    </row>
    <row r="141" spans="1:23" hidden="1">
      <c r="A141" s="5">
        <v>140</v>
      </c>
      <c r="B141">
        <v>5.5</v>
      </c>
      <c r="C141" t="s">
        <v>344</v>
      </c>
      <c r="D141" s="4" t="s">
        <v>321</v>
      </c>
      <c r="E141" t="s">
        <v>310</v>
      </c>
      <c r="F141" t="s">
        <v>329</v>
      </c>
      <c r="G141">
        <v>11610</v>
      </c>
      <c r="H141">
        <v>12</v>
      </c>
      <c r="I141">
        <v>9</v>
      </c>
      <c r="J141">
        <v>14</v>
      </c>
      <c r="K141">
        <v>19</v>
      </c>
      <c r="L141">
        <v>11615</v>
      </c>
      <c r="M141" s="2">
        <v>40322</v>
      </c>
      <c r="N141">
        <v>270614</v>
      </c>
      <c r="O141" t="s">
        <v>31</v>
      </c>
      <c r="P141">
        <v>301</v>
      </c>
      <c r="Q141">
        <v>13405</v>
      </c>
      <c r="S141" t="s">
        <v>330</v>
      </c>
      <c r="T141" t="s">
        <v>6</v>
      </c>
      <c r="U141" s="3">
        <v>200913677</v>
      </c>
      <c r="V141" s="2">
        <v>40052</v>
      </c>
      <c r="W141" t="s">
        <v>314</v>
      </c>
    </row>
    <row r="142" spans="1:23" hidden="1">
      <c r="A142" s="5">
        <v>141</v>
      </c>
      <c r="B142">
        <v>5.5</v>
      </c>
      <c r="C142" t="s">
        <v>345</v>
      </c>
      <c r="D142" s="4" t="s">
        <v>321</v>
      </c>
      <c r="E142" t="s">
        <v>310</v>
      </c>
      <c r="F142" t="s">
        <v>329</v>
      </c>
      <c r="G142">
        <v>11610</v>
      </c>
      <c r="H142">
        <v>12</v>
      </c>
      <c r="I142">
        <v>9</v>
      </c>
      <c r="J142">
        <v>14</v>
      </c>
      <c r="K142">
        <v>19</v>
      </c>
      <c r="L142">
        <v>11615</v>
      </c>
      <c r="M142" s="2">
        <v>40322</v>
      </c>
      <c r="N142">
        <v>270614</v>
      </c>
      <c r="O142" t="s">
        <v>31</v>
      </c>
      <c r="P142">
        <v>301</v>
      </c>
      <c r="Q142">
        <v>13405</v>
      </c>
      <c r="S142" t="s">
        <v>330</v>
      </c>
      <c r="T142" t="s">
        <v>6</v>
      </c>
      <c r="U142" s="3">
        <v>2000913549</v>
      </c>
      <c r="V142" s="2">
        <v>40053</v>
      </c>
      <c r="W142" t="s">
        <v>314</v>
      </c>
    </row>
    <row r="143" spans="1:23" hidden="1">
      <c r="A143" s="5">
        <v>142</v>
      </c>
      <c r="B143">
        <v>5.5</v>
      </c>
      <c r="C143" t="s">
        <v>346</v>
      </c>
      <c r="D143" s="4" t="s">
        <v>321</v>
      </c>
      <c r="E143" t="s">
        <v>310</v>
      </c>
      <c r="F143" t="s">
        <v>329</v>
      </c>
      <c r="G143">
        <v>11610</v>
      </c>
      <c r="H143">
        <v>12</v>
      </c>
      <c r="I143">
        <v>9</v>
      </c>
      <c r="J143">
        <v>14</v>
      </c>
      <c r="K143">
        <v>19</v>
      </c>
      <c r="L143">
        <v>11615</v>
      </c>
      <c r="M143" s="2">
        <v>40203</v>
      </c>
      <c r="N143">
        <v>270614</v>
      </c>
      <c r="O143" t="s">
        <v>31</v>
      </c>
      <c r="P143">
        <v>301</v>
      </c>
      <c r="Q143">
        <v>13405</v>
      </c>
      <c r="S143" t="s">
        <v>330</v>
      </c>
      <c r="T143" t="s">
        <v>6</v>
      </c>
      <c r="U143" s="3">
        <v>200913548</v>
      </c>
      <c r="V143" s="2">
        <v>40054</v>
      </c>
      <c r="W143" t="s">
        <v>314</v>
      </c>
    </row>
    <row r="144" spans="1:23" hidden="1">
      <c r="A144" s="5">
        <v>143</v>
      </c>
      <c r="B144">
        <v>5.5</v>
      </c>
      <c r="C144" t="s">
        <v>347</v>
      </c>
      <c r="D144" s="4" t="s">
        <v>321</v>
      </c>
      <c r="E144" t="s">
        <v>310</v>
      </c>
      <c r="F144" t="s">
        <v>329</v>
      </c>
      <c r="G144">
        <v>11610</v>
      </c>
      <c r="H144">
        <v>12</v>
      </c>
      <c r="I144">
        <v>9</v>
      </c>
      <c r="J144">
        <v>14</v>
      </c>
      <c r="K144">
        <v>19</v>
      </c>
      <c r="L144">
        <v>11615</v>
      </c>
      <c r="M144" s="2">
        <v>40322</v>
      </c>
      <c r="N144">
        <v>270614</v>
      </c>
      <c r="O144" t="s">
        <v>31</v>
      </c>
      <c r="P144">
        <v>301</v>
      </c>
      <c r="Q144">
        <v>13405</v>
      </c>
      <c r="S144" t="s">
        <v>330</v>
      </c>
      <c r="T144" t="s">
        <v>6</v>
      </c>
      <c r="U144" s="3">
        <v>200913550</v>
      </c>
      <c r="V144" s="2">
        <v>40055</v>
      </c>
      <c r="W144" t="s">
        <v>314</v>
      </c>
    </row>
    <row r="145" spans="1:23" hidden="1">
      <c r="A145" s="5">
        <v>144</v>
      </c>
      <c r="B145">
        <v>5.5</v>
      </c>
      <c r="C145" t="s">
        <v>348</v>
      </c>
      <c r="D145" s="4" t="s">
        <v>321</v>
      </c>
      <c r="E145" t="s">
        <v>310</v>
      </c>
      <c r="F145" t="s">
        <v>329</v>
      </c>
      <c r="G145">
        <v>11610</v>
      </c>
      <c r="H145">
        <v>12</v>
      </c>
      <c r="I145">
        <v>9</v>
      </c>
      <c r="J145">
        <v>14</v>
      </c>
      <c r="K145">
        <v>19</v>
      </c>
      <c r="L145">
        <v>11615</v>
      </c>
      <c r="M145" s="2">
        <v>40322</v>
      </c>
      <c r="N145">
        <v>270614</v>
      </c>
      <c r="O145" t="s">
        <v>31</v>
      </c>
      <c r="P145">
        <v>301</v>
      </c>
      <c r="Q145">
        <v>13405</v>
      </c>
      <c r="S145" t="s">
        <v>330</v>
      </c>
      <c r="T145" t="s">
        <v>6</v>
      </c>
      <c r="U145" s="3">
        <v>200913551</v>
      </c>
      <c r="V145" s="2">
        <v>40057</v>
      </c>
      <c r="W145" t="s">
        <v>314</v>
      </c>
    </row>
    <row r="146" spans="1:23" hidden="1">
      <c r="A146" s="5">
        <v>145</v>
      </c>
      <c r="B146">
        <v>5.5</v>
      </c>
      <c r="C146" t="s">
        <v>349</v>
      </c>
      <c r="D146" s="4" t="s">
        <v>321</v>
      </c>
      <c r="E146" t="s">
        <v>310</v>
      </c>
      <c r="F146" t="s">
        <v>329</v>
      </c>
      <c r="G146">
        <v>11610</v>
      </c>
      <c r="H146">
        <v>12</v>
      </c>
      <c r="I146">
        <v>9</v>
      </c>
      <c r="J146">
        <v>14</v>
      </c>
      <c r="K146">
        <v>19</v>
      </c>
      <c r="L146">
        <v>11615</v>
      </c>
      <c r="M146" s="2">
        <v>40322</v>
      </c>
      <c r="N146">
        <v>270614</v>
      </c>
      <c r="O146" t="s">
        <v>31</v>
      </c>
      <c r="P146">
        <v>301</v>
      </c>
      <c r="Q146">
        <v>13405</v>
      </c>
      <c r="S146" t="s">
        <v>330</v>
      </c>
      <c r="T146" t="s">
        <v>6</v>
      </c>
      <c r="U146" s="3">
        <v>200913552</v>
      </c>
      <c r="V146" s="2">
        <v>40058</v>
      </c>
      <c r="W146" t="s">
        <v>314</v>
      </c>
    </row>
    <row r="147" spans="1:23" hidden="1">
      <c r="A147" s="5">
        <v>146</v>
      </c>
      <c r="B147">
        <v>5.5</v>
      </c>
      <c r="C147" t="s">
        <v>350</v>
      </c>
      <c r="D147" s="4" t="s">
        <v>321</v>
      </c>
      <c r="E147" t="s">
        <v>310</v>
      </c>
      <c r="F147" t="s">
        <v>329</v>
      </c>
      <c r="G147">
        <v>11610</v>
      </c>
      <c r="H147">
        <v>12</v>
      </c>
      <c r="I147">
        <v>9</v>
      </c>
      <c r="J147">
        <v>14</v>
      </c>
      <c r="K147">
        <v>19</v>
      </c>
      <c r="L147">
        <v>11615</v>
      </c>
      <c r="M147" s="2">
        <v>40322</v>
      </c>
      <c r="N147">
        <v>270614</v>
      </c>
      <c r="O147" t="s">
        <v>31</v>
      </c>
      <c r="P147">
        <v>301</v>
      </c>
      <c r="Q147">
        <v>13405</v>
      </c>
      <c r="S147" t="s">
        <v>330</v>
      </c>
      <c r="T147" t="s">
        <v>6</v>
      </c>
      <c r="U147" s="3">
        <v>200913553</v>
      </c>
      <c r="V147" s="2">
        <v>40059</v>
      </c>
      <c r="W147" t="s">
        <v>314</v>
      </c>
    </row>
    <row r="148" spans="1:23" hidden="1">
      <c r="A148" s="5">
        <v>147</v>
      </c>
      <c r="B148">
        <v>5.5</v>
      </c>
      <c r="C148" t="s">
        <v>351</v>
      </c>
      <c r="D148" s="4" t="s">
        <v>321</v>
      </c>
      <c r="E148" t="s">
        <v>310</v>
      </c>
      <c r="F148" t="s">
        <v>329</v>
      </c>
      <c r="G148">
        <v>11610</v>
      </c>
      <c r="H148">
        <v>12</v>
      </c>
      <c r="I148">
        <v>9</v>
      </c>
      <c r="J148">
        <v>14</v>
      </c>
      <c r="K148">
        <v>19</v>
      </c>
      <c r="L148">
        <v>11615</v>
      </c>
      <c r="M148" s="2">
        <v>40480</v>
      </c>
      <c r="N148">
        <v>270614</v>
      </c>
      <c r="O148" t="s">
        <v>31</v>
      </c>
      <c r="P148">
        <v>301</v>
      </c>
      <c r="Q148">
        <v>13405</v>
      </c>
      <c r="S148" t="s">
        <v>330</v>
      </c>
      <c r="T148" t="s">
        <v>6</v>
      </c>
      <c r="U148" s="3">
        <v>200913554</v>
      </c>
      <c r="V148" s="2">
        <v>40060</v>
      </c>
      <c r="W148" t="s">
        <v>314</v>
      </c>
    </row>
    <row r="149" spans="1:23" hidden="1">
      <c r="A149" s="5">
        <v>148</v>
      </c>
      <c r="B149">
        <v>5.5</v>
      </c>
      <c r="C149" t="s">
        <v>352</v>
      </c>
      <c r="D149" s="4" t="s">
        <v>321</v>
      </c>
      <c r="E149" t="s">
        <v>310</v>
      </c>
      <c r="F149" t="s">
        <v>329</v>
      </c>
      <c r="G149">
        <v>11610</v>
      </c>
      <c r="H149">
        <v>12</v>
      </c>
      <c r="I149">
        <v>9</v>
      </c>
      <c r="J149">
        <v>14</v>
      </c>
      <c r="K149">
        <v>19</v>
      </c>
      <c r="L149">
        <v>11615</v>
      </c>
      <c r="M149" s="2">
        <v>40481</v>
      </c>
      <c r="N149">
        <v>270614</v>
      </c>
      <c r="O149" t="s">
        <v>31</v>
      </c>
      <c r="P149">
        <v>301</v>
      </c>
      <c r="Q149">
        <v>13405</v>
      </c>
      <c r="S149" t="s">
        <v>330</v>
      </c>
      <c r="T149" t="s">
        <v>6</v>
      </c>
      <c r="U149" s="3">
        <v>200913555</v>
      </c>
      <c r="V149" s="2">
        <v>40061</v>
      </c>
      <c r="W149" t="s">
        <v>314</v>
      </c>
    </row>
    <row r="150" spans="1:23" hidden="1">
      <c r="A150" s="5">
        <v>149</v>
      </c>
      <c r="B150">
        <v>5.5</v>
      </c>
      <c r="C150" t="s">
        <v>353</v>
      </c>
      <c r="D150" s="4" t="s">
        <v>321</v>
      </c>
      <c r="E150" t="s">
        <v>310</v>
      </c>
      <c r="F150" t="s">
        <v>329</v>
      </c>
      <c r="G150">
        <v>11610</v>
      </c>
      <c r="H150">
        <v>12</v>
      </c>
      <c r="I150">
        <v>9</v>
      </c>
      <c r="J150">
        <v>14</v>
      </c>
      <c r="K150">
        <v>19</v>
      </c>
      <c r="L150">
        <v>11615</v>
      </c>
      <c r="M150" s="2">
        <v>40480</v>
      </c>
      <c r="N150">
        <v>270614</v>
      </c>
      <c r="O150" t="s">
        <v>31</v>
      </c>
      <c r="P150">
        <v>301</v>
      </c>
      <c r="Q150">
        <v>13405</v>
      </c>
      <c r="S150" t="s">
        <v>330</v>
      </c>
      <c r="T150" t="s">
        <v>6</v>
      </c>
      <c r="U150" s="3">
        <v>200913556</v>
      </c>
      <c r="V150" s="2">
        <v>40062</v>
      </c>
      <c r="W150" t="s">
        <v>314</v>
      </c>
    </row>
    <row r="151" spans="1:23" hidden="1">
      <c r="A151" s="5">
        <v>150</v>
      </c>
      <c r="B151">
        <v>5.5</v>
      </c>
      <c r="C151" t="s">
        <v>374</v>
      </c>
      <c r="D151" s="4" t="s">
        <v>370</v>
      </c>
      <c r="E151" t="s">
        <v>310</v>
      </c>
      <c r="F151" t="s">
        <v>375</v>
      </c>
      <c r="G151">
        <v>11610</v>
      </c>
      <c r="H151">
        <v>12</v>
      </c>
      <c r="I151">
        <v>9</v>
      </c>
      <c r="J151">
        <v>14</v>
      </c>
      <c r="K151">
        <v>19</v>
      </c>
      <c r="L151">
        <v>11615</v>
      </c>
      <c r="M151" s="2">
        <v>40142</v>
      </c>
      <c r="N151">
        <v>270617</v>
      </c>
      <c r="O151" t="s">
        <v>117</v>
      </c>
      <c r="P151">
        <v>58</v>
      </c>
      <c r="Q151">
        <v>13405</v>
      </c>
      <c r="S151" t="s">
        <v>372</v>
      </c>
      <c r="T151" t="s">
        <v>6</v>
      </c>
      <c r="U151" s="3">
        <v>200913561</v>
      </c>
      <c r="V151" s="2">
        <v>40069</v>
      </c>
      <c r="W151" t="s">
        <v>373</v>
      </c>
    </row>
    <row r="152" spans="1:23" hidden="1">
      <c r="A152" s="5">
        <v>151</v>
      </c>
      <c r="B152">
        <v>5.5</v>
      </c>
      <c r="C152" t="s">
        <v>376</v>
      </c>
      <c r="D152" s="4" t="s">
        <v>377</v>
      </c>
      <c r="E152" t="s">
        <v>310</v>
      </c>
      <c r="F152" t="s">
        <v>329</v>
      </c>
      <c r="G152">
        <v>11610</v>
      </c>
      <c r="H152">
        <v>12</v>
      </c>
      <c r="I152">
        <v>9</v>
      </c>
      <c r="J152">
        <v>14</v>
      </c>
      <c r="K152">
        <v>19</v>
      </c>
      <c r="L152">
        <v>11615</v>
      </c>
      <c r="M152" s="2">
        <v>40322</v>
      </c>
      <c r="N152">
        <v>270614</v>
      </c>
      <c r="O152" t="s">
        <v>31</v>
      </c>
      <c r="P152">
        <v>202</v>
      </c>
      <c r="Q152">
        <v>13405</v>
      </c>
      <c r="S152" t="s">
        <v>330</v>
      </c>
      <c r="T152" t="s">
        <v>6</v>
      </c>
      <c r="U152" s="3">
        <v>200913562</v>
      </c>
      <c r="V152" s="2">
        <v>40070</v>
      </c>
      <c r="W152" t="s">
        <v>314</v>
      </c>
    </row>
    <row r="153" spans="1:23" hidden="1">
      <c r="A153" s="5">
        <v>152</v>
      </c>
      <c r="B153">
        <v>5.5</v>
      </c>
      <c r="C153" t="s">
        <v>378</v>
      </c>
      <c r="D153" s="4" t="s">
        <v>377</v>
      </c>
      <c r="E153" t="s">
        <v>310</v>
      </c>
      <c r="F153" t="s">
        <v>329</v>
      </c>
      <c r="G153">
        <v>11610</v>
      </c>
      <c r="H153">
        <v>12</v>
      </c>
      <c r="I153">
        <v>9</v>
      </c>
      <c r="J153">
        <v>14</v>
      </c>
      <c r="K153">
        <v>19</v>
      </c>
      <c r="L153">
        <v>11615</v>
      </c>
      <c r="M153" s="2">
        <v>40322</v>
      </c>
      <c r="N153">
        <v>270614</v>
      </c>
      <c r="O153" t="s">
        <v>31</v>
      </c>
      <c r="P153">
        <v>202</v>
      </c>
      <c r="Q153">
        <v>13405</v>
      </c>
      <c r="S153" t="s">
        <v>330</v>
      </c>
      <c r="T153" t="s">
        <v>6</v>
      </c>
      <c r="U153" s="3">
        <v>200913563</v>
      </c>
      <c r="V153" s="2">
        <v>40071</v>
      </c>
      <c r="W153" t="s">
        <v>314</v>
      </c>
    </row>
    <row r="154" spans="1:23" hidden="1">
      <c r="A154" s="5">
        <v>153</v>
      </c>
      <c r="B154">
        <v>5.5</v>
      </c>
      <c r="C154" t="s">
        <v>379</v>
      </c>
      <c r="D154" s="4" t="s">
        <v>377</v>
      </c>
      <c r="E154" t="s">
        <v>310</v>
      </c>
      <c r="F154" t="s">
        <v>329</v>
      </c>
      <c r="G154">
        <v>11610</v>
      </c>
      <c r="H154">
        <v>12</v>
      </c>
      <c r="I154">
        <v>9</v>
      </c>
      <c r="J154">
        <v>14</v>
      </c>
      <c r="K154">
        <v>19</v>
      </c>
      <c r="L154">
        <v>11615</v>
      </c>
      <c r="M154" s="2">
        <v>40322</v>
      </c>
      <c r="N154">
        <v>270614</v>
      </c>
      <c r="O154" t="s">
        <v>31</v>
      </c>
      <c r="P154">
        <v>202</v>
      </c>
      <c r="Q154">
        <v>13405</v>
      </c>
      <c r="S154" t="s">
        <v>330</v>
      </c>
      <c r="T154" t="s">
        <v>6</v>
      </c>
      <c r="U154" s="3">
        <v>200913564</v>
      </c>
      <c r="V154" s="2">
        <v>40072</v>
      </c>
      <c r="W154" t="s">
        <v>314</v>
      </c>
    </row>
    <row r="155" spans="1:23" hidden="1">
      <c r="A155" s="5">
        <v>154</v>
      </c>
      <c r="B155">
        <v>2.2000000000000002</v>
      </c>
      <c r="C155" t="s">
        <v>408</v>
      </c>
      <c r="D155" s="4" t="s">
        <v>403</v>
      </c>
      <c r="E155" t="s">
        <v>404</v>
      </c>
      <c r="F155" t="s">
        <v>409</v>
      </c>
      <c r="G155">
        <v>11610</v>
      </c>
      <c r="H155">
        <v>12</v>
      </c>
      <c r="I155">
        <v>9</v>
      </c>
      <c r="J155">
        <v>14</v>
      </c>
      <c r="K155">
        <v>20</v>
      </c>
      <c r="L155">
        <v>11615</v>
      </c>
      <c r="M155" s="2">
        <v>40142</v>
      </c>
      <c r="N155">
        <v>270617</v>
      </c>
      <c r="O155" t="s">
        <v>117</v>
      </c>
      <c r="P155">
        <v>110</v>
      </c>
      <c r="Q155">
        <v>13405</v>
      </c>
      <c r="S155" t="s">
        <v>410</v>
      </c>
      <c r="T155" t="s">
        <v>6</v>
      </c>
      <c r="U155" s="3" t="s">
        <v>411</v>
      </c>
      <c r="V155" s="2">
        <v>40077</v>
      </c>
      <c r="W155" t="s">
        <v>407</v>
      </c>
    </row>
    <row r="156" spans="1:23" hidden="1">
      <c r="A156" s="5">
        <v>155</v>
      </c>
      <c r="B156">
        <v>2.2000000000000002</v>
      </c>
      <c r="C156" t="s">
        <v>412</v>
      </c>
      <c r="D156" s="4" t="s">
        <v>413</v>
      </c>
      <c r="E156" t="s">
        <v>404</v>
      </c>
      <c r="F156" t="s">
        <v>414</v>
      </c>
      <c r="G156">
        <v>11610</v>
      </c>
      <c r="H156">
        <v>12</v>
      </c>
      <c r="I156">
        <v>9</v>
      </c>
      <c r="J156">
        <v>14</v>
      </c>
      <c r="K156">
        <v>20</v>
      </c>
      <c r="L156">
        <v>11615</v>
      </c>
      <c r="M156" s="2">
        <v>40203</v>
      </c>
      <c r="N156">
        <v>270617</v>
      </c>
      <c r="O156" t="s">
        <v>117</v>
      </c>
      <c r="P156">
        <v>205</v>
      </c>
      <c r="Q156">
        <v>13405</v>
      </c>
      <c r="S156" t="s">
        <v>410</v>
      </c>
      <c r="T156" t="s">
        <v>6</v>
      </c>
      <c r="U156" s="3" t="s">
        <v>415</v>
      </c>
      <c r="V156" s="2">
        <v>40078</v>
      </c>
      <c r="W156" t="s">
        <v>407</v>
      </c>
    </row>
    <row r="157" spans="1:23" hidden="1">
      <c r="A157" s="5">
        <v>156</v>
      </c>
      <c r="B157">
        <v>2.2000000000000002</v>
      </c>
      <c r="C157" t="s">
        <v>416</v>
      </c>
      <c r="D157" s="4" t="s">
        <v>413</v>
      </c>
      <c r="E157" t="s">
        <v>404</v>
      </c>
      <c r="F157" t="s">
        <v>414</v>
      </c>
      <c r="G157">
        <v>11610</v>
      </c>
      <c r="H157">
        <v>12</v>
      </c>
      <c r="I157">
        <v>9</v>
      </c>
      <c r="J157">
        <v>14</v>
      </c>
      <c r="K157">
        <v>20</v>
      </c>
      <c r="L157">
        <v>11615</v>
      </c>
      <c r="M157" s="2">
        <v>40203</v>
      </c>
      <c r="N157">
        <v>270617</v>
      </c>
      <c r="O157" t="s">
        <v>117</v>
      </c>
      <c r="P157">
        <v>205</v>
      </c>
      <c r="Q157">
        <v>13405</v>
      </c>
      <c r="S157" t="s">
        <v>410</v>
      </c>
      <c r="T157" t="s">
        <v>6</v>
      </c>
      <c r="U157" s="3" t="s">
        <v>417</v>
      </c>
      <c r="V157" s="2">
        <v>40079</v>
      </c>
      <c r="W157" t="s">
        <v>407</v>
      </c>
    </row>
    <row r="158" spans="1:23" hidden="1">
      <c r="A158" s="5">
        <v>157</v>
      </c>
      <c r="B158">
        <v>2.2000000000000002</v>
      </c>
      <c r="C158" t="s">
        <v>418</v>
      </c>
      <c r="D158" s="4" t="s">
        <v>413</v>
      </c>
      <c r="E158" t="s">
        <v>404</v>
      </c>
      <c r="F158" t="s">
        <v>419</v>
      </c>
      <c r="G158">
        <v>11610</v>
      </c>
      <c r="H158">
        <v>12</v>
      </c>
      <c r="I158">
        <v>9</v>
      </c>
      <c r="J158">
        <v>14</v>
      </c>
      <c r="K158">
        <v>20</v>
      </c>
      <c r="L158">
        <v>11615</v>
      </c>
      <c r="M158" s="2">
        <v>40142</v>
      </c>
      <c r="N158">
        <v>270617</v>
      </c>
      <c r="O158" t="s">
        <v>117</v>
      </c>
      <c r="P158">
        <v>99</v>
      </c>
      <c r="Q158">
        <v>13405</v>
      </c>
      <c r="S158" t="s">
        <v>410</v>
      </c>
      <c r="T158" t="s">
        <v>6</v>
      </c>
      <c r="U158" s="3" t="s">
        <v>420</v>
      </c>
      <c r="V158" s="2">
        <v>40080</v>
      </c>
      <c r="W158" t="s">
        <v>407</v>
      </c>
    </row>
    <row r="159" spans="1:23" hidden="1">
      <c r="A159" s="5">
        <v>158</v>
      </c>
      <c r="B159">
        <v>2.2000000000000002</v>
      </c>
      <c r="C159" t="s">
        <v>421</v>
      </c>
      <c r="D159" s="4" t="s">
        <v>422</v>
      </c>
      <c r="E159" t="s">
        <v>404</v>
      </c>
      <c r="F159" t="s">
        <v>419</v>
      </c>
      <c r="G159">
        <v>11610</v>
      </c>
      <c r="H159">
        <v>12</v>
      </c>
      <c r="I159">
        <v>9</v>
      </c>
      <c r="J159">
        <v>14</v>
      </c>
      <c r="K159">
        <v>20</v>
      </c>
      <c r="L159">
        <v>11615</v>
      </c>
      <c r="M159" s="2">
        <v>40203</v>
      </c>
      <c r="N159">
        <v>270617</v>
      </c>
      <c r="O159" t="s">
        <v>117</v>
      </c>
      <c r="P159">
        <v>196</v>
      </c>
      <c r="Q159">
        <v>13405</v>
      </c>
      <c r="S159" t="s">
        <v>410</v>
      </c>
      <c r="T159" t="s">
        <v>6</v>
      </c>
      <c r="U159" s="3" t="s">
        <v>423</v>
      </c>
      <c r="V159" s="2">
        <v>40081</v>
      </c>
      <c r="W159" t="s">
        <v>407</v>
      </c>
    </row>
    <row r="160" spans="1:23" hidden="1">
      <c r="A160" s="5">
        <v>159</v>
      </c>
      <c r="B160">
        <v>2.2000000000000002</v>
      </c>
      <c r="C160" t="s">
        <v>424</v>
      </c>
      <c r="D160" s="4" t="s">
        <v>422</v>
      </c>
      <c r="E160" t="s">
        <v>404</v>
      </c>
      <c r="F160" t="s">
        <v>419</v>
      </c>
      <c r="G160">
        <v>11610</v>
      </c>
      <c r="H160">
        <v>12</v>
      </c>
      <c r="I160">
        <v>9</v>
      </c>
      <c r="J160">
        <v>14</v>
      </c>
      <c r="K160">
        <v>20</v>
      </c>
      <c r="L160">
        <v>11615</v>
      </c>
      <c r="M160" s="2">
        <v>40203</v>
      </c>
      <c r="N160">
        <v>270617</v>
      </c>
      <c r="O160" t="s">
        <v>117</v>
      </c>
      <c r="P160">
        <v>196</v>
      </c>
      <c r="Q160">
        <v>13405</v>
      </c>
      <c r="S160" t="s">
        <v>410</v>
      </c>
      <c r="T160" t="s">
        <v>6</v>
      </c>
      <c r="U160" s="3" t="s">
        <v>425</v>
      </c>
      <c r="V160" s="2">
        <v>40082</v>
      </c>
      <c r="W160" t="s">
        <v>407</v>
      </c>
    </row>
    <row r="161" spans="1:23" hidden="1">
      <c r="A161" s="5">
        <v>160</v>
      </c>
      <c r="B161">
        <v>2.2000000000000002</v>
      </c>
      <c r="C161" t="s">
        <v>426</v>
      </c>
      <c r="D161" s="4" t="s">
        <v>422</v>
      </c>
      <c r="E161" t="s">
        <v>404</v>
      </c>
      <c r="F161" t="s">
        <v>427</v>
      </c>
      <c r="G161">
        <v>11610</v>
      </c>
      <c r="H161">
        <v>12</v>
      </c>
      <c r="I161">
        <v>9</v>
      </c>
      <c r="J161">
        <v>14</v>
      </c>
      <c r="K161">
        <v>20</v>
      </c>
      <c r="L161">
        <v>11615</v>
      </c>
      <c r="M161" s="2">
        <v>40203</v>
      </c>
      <c r="N161">
        <v>270617</v>
      </c>
      <c r="O161" t="s">
        <v>117</v>
      </c>
      <c r="P161">
        <v>197</v>
      </c>
      <c r="Q161">
        <v>13405</v>
      </c>
      <c r="S161" t="s">
        <v>410</v>
      </c>
      <c r="T161" t="s">
        <v>6</v>
      </c>
      <c r="U161" s="3" t="s">
        <v>428</v>
      </c>
      <c r="V161" s="2">
        <v>40083</v>
      </c>
      <c r="W161" t="s">
        <v>407</v>
      </c>
    </row>
    <row r="162" spans="1:23" hidden="1">
      <c r="A162" s="5">
        <v>161</v>
      </c>
      <c r="B162">
        <v>2.2000000000000002</v>
      </c>
      <c r="C162" t="s">
        <v>429</v>
      </c>
      <c r="D162" s="4" t="s">
        <v>422</v>
      </c>
      <c r="E162" t="s">
        <v>404</v>
      </c>
      <c r="F162" t="s">
        <v>427</v>
      </c>
      <c r="G162">
        <v>11610</v>
      </c>
      <c r="H162">
        <v>12</v>
      </c>
      <c r="I162">
        <v>9</v>
      </c>
      <c r="J162">
        <v>14</v>
      </c>
      <c r="K162">
        <v>20</v>
      </c>
      <c r="L162">
        <v>11615</v>
      </c>
      <c r="M162" s="2">
        <v>40203</v>
      </c>
      <c r="N162">
        <v>270617</v>
      </c>
      <c r="O162" t="s">
        <v>117</v>
      </c>
      <c r="P162">
        <v>197</v>
      </c>
      <c r="Q162">
        <v>13405</v>
      </c>
      <c r="S162" t="s">
        <v>410</v>
      </c>
      <c r="T162" t="s">
        <v>6</v>
      </c>
      <c r="U162" s="3" t="s">
        <v>430</v>
      </c>
      <c r="V162" s="2">
        <v>40084</v>
      </c>
      <c r="W162" t="s">
        <v>407</v>
      </c>
    </row>
    <row r="163" spans="1:23" hidden="1">
      <c r="A163" s="5">
        <v>162</v>
      </c>
      <c r="B163">
        <v>7.5</v>
      </c>
      <c r="C163" t="s">
        <v>437</v>
      </c>
      <c r="D163" s="4" t="s">
        <v>438</v>
      </c>
      <c r="E163" t="s">
        <v>439</v>
      </c>
      <c r="F163" t="s">
        <v>440</v>
      </c>
      <c r="G163">
        <v>11610</v>
      </c>
      <c r="H163">
        <v>12</v>
      </c>
      <c r="I163">
        <v>9</v>
      </c>
      <c r="J163">
        <v>43</v>
      </c>
      <c r="K163">
        <v>20</v>
      </c>
      <c r="L163">
        <v>11615</v>
      </c>
      <c r="M163" s="2">
        <v>40203</v>
      </c>
      <c r="N163">
        <v>270617</v>
      </c>
      <c r="O163" t="s">
        <v>117</v>
      </c>
      <c r="P163">
        <v>191</v>
      </c>
      <c r="Q163">
        <v>13405</v>
      </c>
      <c r="S163" t="s">
        <v>441</v>
      </c>
      <c r="T163" t="s">
        <v>6</v>
      </c>
      <c r="U163" s="3" t="s">
        <v>442</v>
      </c>
      <c r="V163" s="2">
        <v>40150</v>
      </c>
      <c r="W163" t="s">
        <v>443</v>
      </c>
    </row>
    <row r="164" spans="1:23" hidden="1">
      <c r="A164" s="5">
        <v>163</v>
      </c>
      <c r="B164">
        <v>22</v>
      </c>
      <c r="C164" t="s">
        <v>453</v>
      </c>
      <c r="D164" s="4" t="s">
        <v>454</v>
      </c>
      <c r="E164" t="s">
        <v>455</v>
      </c>
      <c r="F164" t="s">
        <v>456</v>
      </c>
      <c r="G164">
        <v>11610</v>
      </c>
      <c r="H164">
        <v>12</v>
      </c>
      <c r="I164">
        <v>9</v>
      </c>
      <c r="J164">
        <v>14</v>
      </c>
      <c r="K164">
        <v>20</v>
      </c>
      <c r="L164">
        <v>11615</v>
      </c>
      <c r="M164" s="2">
        <v>41029</v>
      </c>
      <c r="N164">
        <v>270617</v>
      </c>
      <c r="O164" t="s">
        <v>189</v>
      </c>
      <c r="P164">
        <v>545</v>
      </c>
      <c r="Q164">
        <v>13405</v>
      </c>
      <c r="S164" t="s">
        <v>457</v>
      </c>
      <c r="T164" t="s">
        <v>6</v>
      </c>
      <c r="U164" s="3" t="s">
        <v>458</v>
      </c>
      <c r="V164" s="2">
        <v>40153</v>
      </c>
      <c r="W164" t="s">
        <v>459</v>
      </c>
    </row>
    <row r="165" spans="1:23" hidden="1">
      <c r="A165" s="5">
        <v>164</v>
      </c>
      <c r="B165">
        <v>35</v>
      </c>
      <c r="C165" t="s">
        <v>460</v>
      </c>
      <c r="D165" s="4" t="s">
        <v>461</v>
      </c>
      <c r="E165" t="s">
        <v>462</v>
      </c>
      <c r="F165" t="s">
        <v>463</v>
      </c>
      <c r="G165">
        <v>11610</v>
      </c>
      <c r="H165">
        <v>12</v>
      </c>
      <c r="I165">
        <v>9</v>
      </c>
      <c r="J165">
        <v>15</v>
      </c>
      <c r="K165">
        <v>20</v>
      </c>
      <c r="L165">
        <v>11615</v>
      </c>
      <c r="M165" s="2">
        <v>40142</v>
      </c>
      <c r="N165">
        <v>62494</v>
      </c>
      <c r="O165" t="s">
        <v>99</v>
      </c>
      <c r="P165">
        <v>81</v>
      </c>
      <c r="Q165">
        <v>13405</v>
      </c>
      <c r="S165" t="s">
        <v>464</v>
      </c>
      <c r="T165" t="s">
        <v>6</v>
      </c>
      <c r="U165" s="3" t="s">
        <v>465</v>
      </c>
      <c r="V165" s="2">
        <v>40154</v>
      </c>
      <c r="W165" t="s">
        <v>466</v>
      </c>
    </row>
    <row r="166" spans="1:23" hidden="1">
      <c r="A166" s="5">
        <v>165</v>
      </c>
      <c r="B166">
        <v>35</v>
      </c>
      <c r="C166" t="s">
        <v>472</v>
      </c>
      <c r="D166" s="4" t="s">
        <v>468</v>
      </c>
      <c r="E166" t="s">
        <v>462</v>
      </c>
      <c r="F166" t="s">
        <v>463</v>
      </c>
      <c r="G166">
        <v>11610</v>
      </c>
      <c r="H166">
        <v>12</v>
      </c>
      <c r="I166">
        <v>9</v>
      </c>
      <c r="J166">
        <v>15</v>
      </c>
      <c r="K166">
        <v>20</v>
      </c>
      <c r="L166">
        <v>11615</v>
      </c>
      <c r="M166" s="2">
        <v>40142</v>
      </c>
      <c r="N166">
        <v>62494</v>
      </c>
      <c r="O166" t="s">
        <v>99</v>
      </c>
      <c r="P166">
        <v>0</v>
      </c>
      <c r="Q166">
        <v>13405</v>
      </c>
      <c r="S166" t="s">
        <v>464</v>
      </c>
      <c r="T166" t="s">
        <v>6</v>
      </c>
      <c r="U166" s="3" t="s">
        <v>473</v>
      </c>
      <c r="V166" s="2">
        <v>40156</v>
      </c>
      <c r="W166" t="s">
        <v>466</v>
      </c>
    </row>
    <row r="167" spans="1:23" hidden="1">
      <c r="A167" s="5">
        <v>166</v>
      </c>
      <c r="B167">
        <v>11</v>
      </c>
      <c r="C167" t="s">
        <v>474</v>
      </c>
      <c r="D167" s="4" t="s">
        <v>475</v>
      </c>
      <c r="E167" t="s">
        <v>476</v>
      </c>
      <c r="F167" t="s">
        <v>477</v>
      </c>
      <c r="G167">
        <v>11610</v>
      </c>
      <c r="H167">
        <v>12</v>
      </c>
      <c r="I167">
        <v>9</v>
      </c>
      <c r="J167">
        <v>15</v>
      </c>
      <c r="K167">
        <v>20</v>
      </c>
      <c r="L167">
        <v>11615</v>
      </c>
      <c r="M167" s="2">
        <v>40142</v>
      </c>
      <c r="N167">
        <v>211362</v>
      </c>
      <c r="O167" t="s">
        <v>478</v>
      </c>
      <c r="P167">
        <v>54</v>
      </c>
      <c r="Q167">
        <v>13405</v>
      </c>
      <c r="S167" t="s">
        <v>464</v>
      </c>
      <c r="T167" t="s">
        <v>6</v>
      </c>
      <c r="U167" s="3" t="s">
        <v>479</v>
      </c>
      <c r="V167" s="2">
        <v>40157</v>
      </c>
      <c r="W167" t="s">
        <v>480</v>
      </c>
    </row>
    <row r="168" spans="1:23" hidden="1">
      <c r="A168" s="5">
        <v>167</v>
      </c>
      <c r="B168">
        <v>11</v>
      </c>
      <c r="C168" t="s">
        <v>481</v>
      </c>
      <c r="D168" s="4" t="s">
        <v>475</v>
      </c>
      <c r="E168" t="s">
        <v>476</v>
      </c>
      <c r="F168" t="s">
        <v>477</v>
      </c>
      <c r="G168">
        <v>11610</v>
      </c>
      <c r="H168">
        <v>12</v>
      </c>
      <c r="I168">
        <v>9</v>
      </c>
      <c r="J168">
        <v>15</v>
      </c>
      <c r="K168">
        <v>20</v>
      </c>
      <c r="L168">
        <v>11615</v>
      </c>
      <c r="M168" s="2">
        <v>40142</v>
      </c>
      <c r="N168">
        <v>211362</v>
      </c>
      <c r="O168" t="s">
        <v>478</v>
      </c>
      <c r="P168">
        <v>55</v>
      </c>
      <c r="Q168">
        <v>13405</v>
      </c>
      <c r="S168" t="s">
        <v>464</v>
      </c>
      <c r="T168" t="s">
        <v>6</v>
      </c>
      <c r="U168" s="3" t="s">
        <v>482</v>
      </c>
      <c r="V168" s="2">
        <v>40158</v>
      </c>
      <c r="W168" t="s">
        <v>480</v>
      </c>
    </row>
    <row r="169" spans="1:23" hidden="1">
      <c r="A169" s="5">
        <v>168</v>
      </c>
      <c r="B169">
        <v>11</v>
      </c>
      <c r="C169" t="s">
        <v>483</v>
      </c>
      <c r="D169" s="4" t="s">
        <v>475</v>
      </c>
      <c r="E169" t="s">
        <v>476</v>
      </c>
      <c r="F169" t="s">
        <v>477</v>
      </c>
      <c r="G169">
        <v>11610</v>
      </c>
      <c r="H169">
        <v>12</v>
      </c>
      <c r="I169">
        <v>9</v>
      </c>
      <c r="J169">
        <v>15</v>
      </c>
      <c r="K169">
        <v>20</v>
      </c>
      <c r="L169">
        <v>11615</v>
      </c>
      <c r="M169" s="2">
        <v>40142</v>
      </c>
      <c r="N169">
        <v>211362</v>
      </c>
      <c r="O169" t="s">
        <v>478</v>
      </c>
      <c r="P169">
        <v>56</v>
      </c>
      <c r="Q169">
        <v>13405</v>
      </c>
      <c r="S169" t="s">
        <v>464</v>
      </c>
      <c r="T169" t="s">
        <v>6</v>
      </c>
      <c r="U169" s="3" t="s">
        <v>484</v>
      </c>
      <c r="V169" s="2">
        <v>40159</v>
      </c>
      <c r="W169" t="s">
        <v>480</v>
      </c>
    </row>
    <row r="170" spans="1:23" hidden="1">
      <c r="A170" s="5">
        <v>169</v>
      </c>
      <c r="B170">
        <v>11</v>
      </c>
      <c r="C170" t="s">
        <v>485</v>
      </c>
      <c r="D170" s="4" t="s">
        <v>475</v>
      </c>
      <c r="E170" t="s">
        <v>476</v>
      </c>
      <c r="F170" t="s">
        <v>486</v>
      </c>
      <c r="G170">
        <v>11610</v>
      </c>
      <c r="H170">
        <v>12</v>
      </c>
      <c r="I170">
        <v>9</v>
      </c>
      <c r="J170">
        <v>15</v>
      </c>
      <c r="K170">
        <v>20</v>
      </c>
      <c r="L170">
        <v>11615</v>
      </c>
      <c r="M170" s="2">
        <v>40142</v>
      </c>
      <c r="N170">
        <v>135</v>
      </c>
      <c r="O170" t="s">
        <v>44</v>
      </c>
      <c r="P170">
        <v>79</v>
      </c>
      <c r="Q170">
        <v>13405</v>
      </c>
      <c r="S170" t="s">
        <v>464</v>
      </c>
      <c r="T170" t="s">
        <v>6</v>
      </c>
      <c r="U170" s="3" t="s">
        <v>487</v>
      </c>
      <c r="V170" s="2">
        <v>40160</v>
      </c>
      <c r="W170" t="s">
        <v>480</v>
      </c>
    </row>
    <row r="171" spans="1:23" hidden="1">
      <c r="A171" s="5">
        <v>170</v>
      </c>
      <c r="B171">
        <v>11</v>
      </c>
      <c r="C171" t="s">
        <v>488</v>
      </c>
      <c r="D171" s="4" t="s">
        <v>475</v>
      </c>
      <c r="E171" t="s">
        <v>476</v>
      </c>
      <c r="F171" t="s">
        <v>477</v>
      </c>
      <c r="G171">
        <v>11610</v>
      </c>
      <c r="H171">
        <v>12</v>
      </c>
      <c r="I171">
        <v>9</v>
      </c>
      <c r="J171">
        <v>15</v>
      </c>
      <c r="K171">
        <v>20</v>
      </c>
      <c r="L171">
        <v>11615</v>
      </c>
      <c r="M171" s="2">
        <v>40142</v>
      </c>
      <c r="N171">
        <v>135</v>
      </c>
      <c r="O171" t="s">
        <v>44</v>
      </c>
      <c r="P171">
        <v>94</v>
      </c>
      <c r="Q171">
        <v>13405</v>
      </c>
      <c r="S171" t="s">
        <v>464</v>
      </c>
      <c r="T171" t="s">
        <v>6</v>
      </c>
      <c r="U171" s="3" t="s">
        <v>489</v>
      </c>
      <c r="V171" s="2">
        <v>40161</v>
      </c>
      <c r="W171" t="s">
        <v>480</v>
      </c>
    </row>
    <row r="172" spans="1:23" hidden="1">
      <c r="A172" s="5">
        <v>171</v>
      </c>
      <c r="B172">
        <v>11</v>
      </c>
      <c r="C172" t="s">
        <v>490</v>
      </c>
      <c r="D172" s="4" t="s">
        <v>475</v>
      </c>
      <c r="E172" t="s">
        <v>476</v>
      </c>
      <c r="F172" t="s">
        <v>477</v>
      </c>
      <c r="G172">
        <v>11610</v>
      </c>
      <c r="H172">
        <v>12</v>
      </c>
      <c r="I172">
        <v>9</v>
      </c>
      <c r="J172">
        <v>15</v>
      </c>
      <c r="K172">
        <v>20</v>
      </c>
      <c r="L172">
        <v>11615</v>
      </c>
      <c r="M172" s="2">
        <v>40142</v>
      </c>
      <c r="N172">
        <v>135</v>
      </c>
      <c r="O172" t="s">
        <v>44</v>
      </c>
      <c r="P172">
        <v>102</v>
      </c>
      <c r="Q172">
        <v>13405</v>
      </c>
      <c r="S172" t="s">
        <v>464</v>
      </c>
      <c r="T172" t="s">
        <v>6</v>
      </c>
      <c r="U172" s="3" t="s">
        <v>491</v>
      </c>
      <c r="V172" s="2">
        <v>40162</v>
      </c>
      <c r="W172" t="s">
        <v>480</v>
      </c>
    </row>
    <row r="173" spans="1:23" hidden="1">
      <c r="A173" s="5">
        <v>172</v>
      </c>
      <c r="B173">
        <v>11</v>
      </c>
      <c r="C173" t="s">
        <v>492</v>
      </c>
      <c r="D173" s="4" t="s">
        <v>475</v>
      </c>
      <c r="E173" t="s">
        <v>476</v>
      </c>
      <c r="F173" t="s">
        <v>477</v>
      </c>
      <c r="G173">
        <v>11610</v>
      </c>
      <c r="H173">
        <v>12</v>
      </c>
      <c r="I173">
        <v>9</v>
      </c>
      <c r="J173">
        <v>15</v>
      </c>
      <c r="K173">
        <v>20</v>
      </c>
      <c r="L173">
        <v>11615</v>
      </c>
      <c r="M173" s="2">
        <v>40142</v>
      </c>
      <c r="N173">
        <v>135</v>
      </c>
      <c r="O173" t="s">
        <v>44</v>
      </c>
      <c r="P173">
        <v>102</v>
      </c>
      <c r="Q173">
        <v>13405</v>
      </c>
      <c r="S173" t="s">
        <v>464</v>
      </c>
      <c r="T173" t="s">
        <v>6</v>
      </c>
      <c r="U173" s="3" t="s">
        <v>493</v>
      </c>
      <c r="V173" s="2">
        <v>40163</v>
      </c>
      <c r="W173" t="s">
        <v>480</v>
      </c>
    </row>
    <row r="174" spans="1:23" hidden="1">
      <c r="A174" s="5">
        <v>173</v>
      </c>
      <c r="B174">
        <v>11</v>
      </c>
      <c r="C174" t="s">
        <v>494</v>
      </c>
      <c r="D174" s="4" t="s">
        <v>475</v>
      </c>
      <c r="E174" t="s">
        <v>476</v>
      </c>
      <c r="F174" t="s">
        <v>477</v>
      </c>
      <c r="G174">
        <v>11610</v>
      </c>
      <c r="H174">
        <v>12</v>
      </c>
      <c r="I174">
        <v>9</v>
      </c>
      <c r="J174">
        <v>15</v>
      </c>
      <c r="K174">
        <v>20</v>
      </c>
      <c r="L174">
        <v>11615</v>
      </c>
      <c r="M174" s="2">
        <v>40142</v>
      </c>
      <c r="N174">
        <v>135</v>
      </c>
      <c r="O174" t="s">
        <v>44</v>
      </c>
      <c r="P174">
        <v>102</v>
      </c>
      <c r="Q174">
        <v>13405</v>
      </c>
      <c r="S174" t="s">
        <v>464</v>
      </c>
      <c r="T174" t="s">
        <v>6</v>
      </c>
      <c r="U174" s="3" t="s">
        <v>495</v>
      </c>
      <c r="V174" s="2">
        <v>40164</v>
      </c>
      <c r="W174" t="s">
        <v>480</v>
      </c>
    </row>
    <row r="175" spans="1:23" hidden="1">
      <c r="A175" s="5">
        <v>174</v>
      </c>
      <c r="B175">
        <v>11</v>
      </c>
      <c r="C175" t="s">
        <v>496</v>
      </c>
      <c r="D175" s="4" t="s">
        <v>475</v>
      </c>
      <c r="E175" t="s">
        <v>476</v>
      </c>
      <c r="F175" t="s">
        <v>477</v>
      </c>
      <c r="G175">
        <v>11610</v>
      </c>
      <c r="H175">
        <v>12</v>
      </c>
      <c r="I175">
        <v>9</v>
      </c>
      <c r="J175">
        <v>15</v>
      </c>
      <c r="K175">
        <v>20</v>
      </c>
      <c r="L175">
        <v>11615</v>
      </c>
      <c r="M175" s="2">
        <v>40203</v>
      </c>
      <c r="N175">
        <v>135</v>
      </c>
      <c r="O175" t="s">
        <v>44</v>
      </c>
      <c r="P175">
        <v>183</v>
      </c>
      <c r="Q175">
        <v>13405</v>
      </c>
      <c r="S175" t="s">
        <v>464</v>
      </c>
      <c r="T175" t="s">
        <v>6</v>
      </c>
      <c r="U175" s="3" t="s">
        <v>497</v>
      </c>
      <c r="V175" s="2">
        <v>40165</v>
      </c>
      <c r="W175" t="s">
        <v>480</v>
      </c>
    </row>
    <row r="176" spans="1:23" hidden="1">
      <c r="A176" s="5">
        <v>175</v>
      </c>
      <c r="B176">
        <v>11</v>
      </c>
      <c r="C176" t="s">
        <v>498</v>
      </c>
      <c r="D176" s="4" t="s">
        <v>475</v>
      </c>
      <c r="E176" t="s">
        <v>476</v>
      </c>
      <c r="F176" t="s">
        <v>477</v>
      </c>
      <c r="G176">
        <v>11610</v>
      </c>
      <c r="H176">
        <v>12</v>
      </c>
      <c r="I176">
        <v>9</v>
      </c>
      <c r="J176">
        <v>15</v>
      </c>
      <c r="K176">
        <v>20</v>
      </c>
      <c r="L176">
        <v>11615</v>
      </c>
      <c r="M176" s="2">
        <v>40322</v>
      </c>
      <c r="N176">
        <v>135</v>
      </c>
      <c r="O176" t="s">
        <v>44</v>
      </c>
      <c r="P176">
        <v>291</v>
      </c>
      <c r="Q176">
        <v>13405</v>
      </c>
      <c r="S176" t="s">
        <v>464</v>
      </c>
      <c r="T176" t="s">
        <v>6</v>
      </c>
      <c r="U176" s="3" t="s">
        <v>499</v>
      </c>
      <c r="V176" s="2">
        <v>40166</v>
      </c>
      <c r="W176" t="s">
        <v>480</v>
      </c>
    </row>
    <row r="177" spans="1:23" hidden="1">
      <c r="A177" s="5">
        <v>176</v>
      </c>
      <c r="B177">
        <v>11</v>
      </c>
      <c r="C177" t="s">
        <v>500</v>
      </c>
      <c r="D177" s="4" t="s">
        <v>475</v>
      </c>
      <c r="E177" t="s">
        <v>476</v>
      </c>
      <c r="F177" t="s">
        <v>477</v>
      </c>
      <c r="G177">
        <v>11610</v>
      </c>
      <c r="H177">
        <v>12</v>
      </c>
      <c r="I177">
        <v>9</v>
      </c>
      <c r="J177">
        <v>15</v>
      </c>
      <c r="K177">
        <v>20</v>
      </c>
      <c r="L177">
        <v>11615</v>
      </c>
      <c r="M177" s="2">
        <v>40528</v>
      </c>
      <c r="N177">
        <v>135</v>
      </c>
      <c r="O177" t="s">
        <v>44</v>
      </c>
      <c r="P177">
        <v>291</v>
      </c>
      <c r="Q177">
        <v>13405</v>
      </c>
      <c r="S177" t="s">
        <v>464</v>
      </c>
      <c r="T177" t="s">
        <v>6</v>
      </c>
      <c r="U177" s="3" t="s">
        <v>501</v>
      </c>
      <c r="V177" s="2">
        <v>40167</v>
      </c>
      <c r="W177" t="s">
        <v>480</v>
      </c>
    </row>
    <row r="178" spans="1:23" hidden="1">
      <c r="A178" s="5">
        <v>177</v>
      </c>
      <c r="B178">
        <v>11</v>
      </c>
      <c r="C178" t="s">
        <v>504</v>
      </c>
      <c r="D178" s="4" t="s">
        <v>475</v>
      </c>
      <c r="E178" t="s">
        <v>476</v>
      </c>
      <c r="F178" t="s">
        <v>477</v>
      </c>
      <c r="G178">
        <v>11610</v>
      </c>
      <c r="H178">
        <v>12</v>
      </c>
      <c r="I178">
        <v>9</v>
      </c>
      <c r="J178">
        <v>15</v>
      </c>
      <c r="K178">
        <v>20</v>
      </c>
      <c r="L178">
        <v>11615</v>
      </c>
      <c r="M178" s="2">
        <v>40142</v>
      </c>
      <c r="N178">
        <v>0</v>
      </c>
      <c r="O178" t="s">
        <v>91</v>
      </c>
      <c r="P178">
        <v>102</v>
      </c>
      <c r="Q178">
        <v>13405</v>
      </c>
      <c r="S178" t="s">
        <v>464</v>
      </c>
      <c r="T178" t="s">
        <v>6</v>
      </c>
      <c r="U178" s="3" t="s">
        <v>505</v>
      </c>
      <c r="V178" s="2">
        <v>40169</v>
      </c>
      <c r="W178" t="s">
        <v>480</v>
      </c>
    </row>
    <row r="179" spans="1:23" hidden="1">
      <c r="A179" s="5">
        <v>178</v>
      </c>
      <c r="B179">
        <v>11</v>
      </c>
      <c r="C179" t="s">
        <v>520</v>
      </c>
      <c r="D179" s="4" t="s">
        <v>521</v>
      </c>
      <c r="E179" t="s">
        <v>476</v>
      </c>
      <c r="F179" s="4" t="s">
        <v>244</v>
      </c>
      <c r="G179">
        <v>11610</v>
      </c>
      <c r="H179">
        <v>12</v>
      </c>
      <c r="I179">
        <v>9</v>
      </c>
      <c r="J179">
        <v>15</v>
      </c>
      <c r="K179">
        <v>20</v>
      </c>
      <c r="L179">
        <v>11615</v>
      </c>
      <c r="N179">
        <v>0</v>
      </c>
      <c r="O179" t="s">
        <v>91</v>
      </c>
      <c r="P179">
        <v>0</v>
      </c>
      <c r="Q179">
        <v>13405</v>
      </c>
      <c r="S179" t="s">
        <v>45</v>
      </c>
      <c r="T179" t="s">
        <v>6</v>
      </c>
      <c r="U179" s="3" t="s">
        <v>522</v>
      </c>
      <c r="V179" s="2">
        <v>40174</v>
      </c>
      <c r="W179" t="s">
        <v>244</v>
      </c>
    </row>
    <row r="180" spans="1:23" hidden="1">
      <c r="A180" s="5">
        <v>179</v>
      </c>
      <c r="B180">
        <v>11</v>
      </c>
      <c r="C180" t="s">
        <v>523</v>
      </c>
      <c r="D180" s="4" t="s">
        <v>521</v>
      </c>
      <c r="E180" t="s">
        <v>476</v>
      </c>
      <c r="F180" s="4" t="s">
        <v>244</v>
      </c>
      <c r="G180">
        <v>11610</v>
      </c>
      <c r="H180">
        <v>12</v>
      </c>
      <c r="I180">
        <v>9</v>
      </c>
      <c r="J180">
        <v>15</v>
      </c>
      <c r="K180">
        <v>20</v>
      </c>
      <c r="L180">
        <v>11615</v>
      </c>
      <c r="N180">
        <v>0</v>
      </c>
      <c r="O180" t="s">
        <v>91</v>
      </c>
      <c r="P180">
        <v>0</v>
      </c>
      <c r="Q180">
        <v>13405</v>
      </c>
      <c r="S180" t="s">
        <v>45</v>
      </c>
      <c r="T180" t="s">
        <v>6</v>
      </c>
      <c r="U180" s="3" t="s">
        <v>524</v>
      </c>
      <c r="V180" s="2">
        <v>40175</v>
      </c>
      <c r="W180" t="s">
        <v>244</v>
      </c>
    </row>
    <row r="181" spans="1:23" hidden="1">
      <c r="A181" s="5">
        <v>180</v>
      </c>
      <c r="B181">
        <v>3</v>
      </c>
      <c r="C181" t="s">
        <v>525</v>
      </c>
      <c r="D181" s="4" t="s">
        <v>526</v>
      </c>
      <c r="E181" t="s">
        <v>527</v>
      </c>
      <c r="F181" t="s">
        <v>528</v>
      </c>
      <c r="G181">
        <v>11610</v>
      </c>
      <c r="H181">
        <v>12</v>
      </c>
      <c r="I181">
        <v>9</v>
      </c>
      <c r="J181">
        <v>15</v>
      </c>
      <c r="K181">
        <v>21</v>
      </c>
      <c r="L181">
        <v>11615</v>
      </c>
      <c r="M181" s="2">
        <v>40322</v>
      </c>
      <c r="N181">
        <v>270614</v>
      </c>
      <c r="O181" t="s">
        <v>31</v>
      </c>
      <c r="P181">
        <v>300</v>
      </c>
      <c r="Q181">
        <v>13405</v>
      </c>
      <c r="S181" t="s">
        <v>330</v>
      </c>
      <c r="T181" t="s">
        <v>6</v>
      </c>
      <c r="U181" s="3" t="s">
        <v>529</v>
      </c>
      <c r="V181" s="2">
        <v>40096</v>
      </c>
      <c r="W181" t="s">
        <v>530</v>
      </c>
    </row>
    <row r="182" spans="1:23" hidden="1">
      <c r="A182" s="5">
        <v>181</v>
      </c>
      <c r="B182">
        <v>3</v>
      </c>
      <c r="C182" t="s">
        <v>538</v>
      </c>
      <c r="D182" s="4" t="s">
        <v>539</v>
      </c>
      <c r="E182" t="s">
        <v>540</v>
      </c>
      <c r="F182" t="s">
        <v>541</v>
      </c>
      <c r="G182">
        <v>11610</v>
      </c>
      <c r="H182">
        <v>12</v>
      </c>
      <c r="I182">
        <v>9</v>
      </c>
      <c r="J182">
        <v>43</v>
      </c>
      <c r="K182">
        <v>21</v>
      </c>
      <c r="L182">
        <v>11615</v>
      </c>
      <c r="M182" s="2">
        <v>40262</v>
      </c>
      <c r="N182">
        <v>270614</v>
      </c>
      <c r="O182" t="s">
        <v>31</v>
      </c>
      <c r="P182">
        <v>109</v>
      </c>
      <c r="Q182">
        <v>13405</v>
      </c>
      <c r="S182" t="s">
        <v>542</v>
      </c>
      <c r="T182" t="s">
        <v>6</v>
      </c>
      <c r="U182" s="3" t="s">
        <v>543</v>
      </c>
      <c r="V182" s="2">
        <v>40100</v>
      </c>
      <c r="W182" t="s">
        <v>530</v>
      </c>
    </row>
    <row r="183" spans="1:23" hidden="1">
      <c r="A183" s="5">
        <v>182</v>
      </c>
      <c r="B183">
        <v>3</v>
      </c>
      <c r="C183" t="s">
        <v>551</v>
      </c>
      <c r="D183" s="4" t="s">
        <v>539</v>
      </c>
      <c r="E183" t="s">
        <v>540</v>
      </c>
      <c r="F183" t="s">
        <v>552</v>
      </c>
      <c r="G183">
        <v>11610</v>
      </c>
      <c r="H183">
        <v>12</v>
      </c>
      <c r="I183">
        <v>9</v>
      </c>
      <c r="J183">
        <v>43</v>
      </c>
      <c r="K183">
        <v>21</v>
      </c>
      <c r="L183">
        <v>11615</v>
      </c>
      <c r="M183" s="2">
        <v>40178</v>
      </c>
      <c r="N183">
        <v>270614</v>
      </c>
      <c r="O183" t="s">
        <v>31</v>
      </c>
      <c r="P183">
        <v>76</v>
      </c>
      <c r="Q183">
        <v>13405</v>
      </c>
      <c r="S183" t="s">
        <v>553</v>
      </c>
      <c r="T183" t="s">
        <v>6</v>
      </c>
      <c r="U183" s="3" t="s">
        <v>554</v>
      </c>
      <c r="V183" s="2">
        <v>40103</v>
      </c>
      <c r="W183" t="s">
        <v>555</v>
      </c>
    </row>
    <row r="184" spans="1:23" hidden="1">
      <c r="A184" s="5">
        <v>183</v>
      </c>
      <c r="B184">
        <v>3</v>
      </c>
      <c r="C184" t="s">
        <v>563</v>
      </c>
      <c r="D184" s="4" t="s">
        <v>564</v>
      </c>
      <c r="E184" t="s">
        <v>540</v>
      </c>
      <c r="F184" t="s">
        <v>565</v>
      </c>
      <c r="G184">
        <v>11610</v>
      </c>
      <c r="H184">
        <v>12</v>
      </c>
      <c r="I184">
        <v>9</v>
      </c>
      <c r="J184">
        <v>43</v>
      </c>
      <c r="K184">
        <v>21</v>
      </c>
      <c r="L184">
        <v>11615</v>
      </c>
      <c r="M184" s="2">
        <v>40203</v>
      </c>
      <c r="N184">
        <v>270617</v>
      </c>
      <c r="O184" t="s">
        <v>117</v>
      </c>
      <c r="P184">
        <v>195</v>
      </c>
      <c r="Q184">
        <v>13405</v>
      </c>
      <c r="S184" t="s">
        <v>45</v>
      </c>
      <c r="T184" t="s">
        <v>6</v>
      </c>
      <c r="U184" s="3" t="s">
        <v>566</v>
      </c>
      <c r="V184" s="2">
        <v>40106</v>
      </c>
      <c r="W184" t="s">
        <v>567</v>
      </c>
    </row>
    <row r="185" spans="1:23" hidden="1">
      <c r="A185" s="5">
        <v>184</v>
      </c>
      <c r="B185">
        <v>3</v>
      </c>
      <c r="C185" t="s">
        <v>568</v>
      </c>
      <c r="D185" s="4" t="s">
        <v>564</v>
      </c>
      <c r="E185" t="s">
        <v>540</v>
      </c>
      <c r="F185" t="s">
        <v>565</v>
      </c>
      <c r="G185">
        <v>11610</v>
      </c>
      <c r="H185">
        <v>12</v>
      </c>
      <c r="I185">
        <v>9</v>
      </c>
      <c r="J185">
        <v>43</v>
      </c>
      <c r="K185">
        <v>21</v>
      </c>
      <c r="L185">
        <v>11615</v>
      </c>
      <c r="M185" s="2">
        <v>40203</v>
      </c>
      <c r="N185">
        <v>270617</v>
      </c>
      <c r="O185" t="s">
        <v>117</v>
      </c>
      <c r="P185">
        <v>204</v>
      </c>
      <c r="Q185">
        <v>13405</v>
      </c>
      <c r="S185" t="s">
        <v>45</v>
      </c>
      <c r="T185" t="s">
        <v>6</v>
      </c>
      <c r="U185" s="3" t="s">
        <v>569</v>
      </c>
      <c r="V185" s="2">
        <v>40107</v>
      </c>
      <c r="W185" t="s">
        <v>567</v>
      </c>
    </row>
    <row r="186" spans="1:23" hidden="1">
      <c r="A186" s="5">
        <v>185</v>
      </c>
      <c r="B186">
        <v>3</v>
      </c>
      <c r="C186" t="s">
        <v>570</v>
      </c>
      <c r="D186" s="4" t="s">
        <v>564</v>
      </c>
      <c r="E186" t="s">
        <v>540</v>
      </c>
      <c r="F186" t="s">
        <v>565</v>
      </c>
      <c r="G186">
        <v>11610</v>
      </c>
      <c r="H186">
        <v>12</v>
      </c>
      <c r="I186">
        <v>9</v>
      </c>
      <c r="J186">
        <v>43</v>
      </c>
      <c r="K186">
        <v>21</v>
      </c>
      <c r="L186">
        <v>11615</v>
      </c>
      <c r="M186" s="2">
        <v>40203</v>
      </c>
      <c r="N186">
        <v>270617</v>
      </c>
      <c r="O186" t="s">
        <v>117</v>
      </c>
      <c r="P186">
        <v>204</v>
      </c>
      <c r="Q186">
        <v>13405</v>
      </c>
      <c r="S186" t="s">
        <v>45</v>
      </c>
      <c r="T186" t="s">
        <v>6</v>
      </c>
      <c r="U186" s="3" t="s">
        <v>571</v>
      </c>
      <c r="V186" s="2">
        <v>40119</v>
      </c>
      <c r="W186" t="s">
        <v>567</v>
      </c>
    </row>
    <row r="187" spans="1:23" hidden="1">
      <c r="A187" s="5">
        <v>186</v>
      </c>
      <c r="B187">
        <v>3</v>
      </c>
      <c r="C187" t="s">
        <v>572</v>
      </c>
      <c r="D187" s="4" t="s">
        <v>539</v>
      </c>
      <c r="E187" t="s">
        <v>540</v>
      </c>
      <c r="F187" t="s">
        <v>573</v>
      </c>
      <c r="G187">
        <v>11610</v>
      </c>
      <c r="H187">
        <v>12</v>
      </c>
      <c r="I187">
        <v>9</v>
      </c>
      <c r="J187">
        <v>43</v>
      </c>
      <c r="K187">
        <v>21</v>
      </c>
      <c r="L187">
        <v>11615</v>
      </c>
      <c r="N187">
        <v>0</v>
      </c>
      <c r="O187" t="s">
        <v>91</v>
      </c>
      <c r="P187">
        <v>101</v>
      </c>
      <c r="Q187">
        <v>13405</v>
      </c>
      <c r="S187" t="s">
        <v>45</v>
      </c>
      <c r="T187" t="s">
        <v>6</v>
      </c>
      <c r="U187" s="3" t="s">
        <v>574</v>
      </c>
      <c r="V187" s="2">
        <v>40120</v>
      </c>
      <c r="W187" t="s">
        <v>244</v>
      </c>
    </row>
    <row r="188" spans="1:23" hidden="1">
      <c r="A188" s="5">
        <v>187</v>
      </c>
      <c r="B188">
        <v>3</v>
      </c>
      <c r="C188" t="s">
        <v>575</v>
      </c>
      <c r="D188" s="4" t="s">
        <v>539</v>
      </c>
      <c r="E188" t="s">
        <v>540</v>
      </c>
      <c r="F188" t="s">
        <v>573</v>
      </c>
      <c r="G188">
        <v>11610</v>
      </c>
      <c r="H188">
        <v>12</v>
      </c>
      <c r="I188">
        <v>9</v>
      </c>
      <c r="J188">
        <v>43</v>
      </c>
      <c r="K188">
        <v>21</v>
      </c>
      <c r="L188">
        <v>11615</v>
      </c>
      <c r="N188">
        <v>0</v>
      </c>
      <c r="O188" t="s">
        <v>91</v>
      </c>
      <c r="P188">
        <v>101</v>
      </c>
      <c r="Q188">
        <v>13405</v>
      </c>
      <c r="S188" t="s">
        <v>45</v>
      </c>
      <c r="T188" t="s">
        <v>6</v>
      </c>
      <c r="U188" s="3" t="s">
        <v>576</v>
      </c>
      <c r="V188" s="2">
        <v>40121</v>
      </c>
      <c r="W188" t="s">
        <v>244</v>
      </c>
    </row>
    <row r="189" spans="1:23" hidden="1">
      <c r="A189" s="5">
        <v>188</v>
      </c>
      <c r="B189">
        <v>3</v>
      </c>
      <c r="C189" t="s">
        <v>577</v>
      </c>
      <c r="D189" s="4" t="s">
        <v>539</v>
      </c>
      <c r="E189" t="s">
        <v>540</v>
      </c>
      <c r="F189" t="s">
        <v>541</v>
      </c>
      <c r="G189">
        <v>11610</v>
      </c>
      <c r="H189">
        <v>12</v>
      </c>
      <c r="I189">
        <v>9</v>
      </c>
      <c r="J189">
        <v>43</v>
      </c>
      <c r="K189">
        <v>21</v>
      </c>
      <c r="L189">
        <v>11615</v>
      </c>
      <c r="N189">
        <v>0</v>
      </c>
      <c r="O189" t="s">
        <v>91</v>
      </c>
      <c r="P189">
        <v>109</v>
      </c>
      <c r="Q189">
        <v>13405</v>
      </c>
      <c r="S189" t="s">
        <v>45</v>
      </c>
      <c r="T189" t="s">
        <v>6</v>
      </c>
      <c r="U189" s="3" t="s">
        <v>578</v>
      </c>
      <c r="V189" s="2">
        <v>40122</v>
      </c>
      <c r="W189" t="s">
        <v>244</v>
      </c>
    </row>
    <row r="190" spans="1:23" hidden="1">
      <c r="A190" s="5">
        <v>189</v>
      </c>
      <c r="B190">
        <v>3</v>
      </c>
      <c r="C190" t="s">
        <v>579</v>
      </c>
      <c r="D190" s="4" t="s">
        <v>539</v>
      </c>
      <c r="E190" t="s">
        <v>540</v>
      </c>
      <c r="F190" t="s">
        <v>541</v>
      </c>
      <c r="G190">
        <v>11610</v>
      </c>
      <c r="H190">
        <v>12</v>
      </c>
      <c r="I190">
        <v>9</v>
      </c>
      <c r="J190">
        <v>43</v>
      </c>
      <c r="K190">
        <v>21</v>
      </c>
      <c r="L190">
        <v>11615</v>
      </c>
      <c r="N190">
        <v>0</v>
      </c>
      <c r="O190" t="s">
        <v>91</v>
      </c>
      <c r="P190">
        <v>109</v>
      </c>
      <c r="Q190">
        <v>13405</v>
      </c>
      <c r="S190" t="s">
        <v>45</v>
      </c>
      <c r="T190" t="s">
        <v>6</v>
      </c>
      <c r="U190" s="3" t="s">
        <v>580</v>
      </c>
      <c r="V190" s="2">
        <v>40123</v>
      </c>
      <c r="W190" t="s">
        <v>244</v>
      </c>
    </row>
    <row r="191" spans="1:23" hidden="1">
      <c r="A191" s="5">
        <v>190</v>
      </c>
      <c r="B191">
        <v>3</v>
      </c>
      <c r="C191" t="s">
        <v>581</v>
      </c>
      <c r="D191" s="4" t="s">
        <v>539</v>
      </c>
      <c r="E191" t="s">
        <v>540</v>
      </c>
      <c r="F191" t="s">
        <v>541</v>
      </c>
      <c r="G191">
        <v>11610</v>
      </c>
      <c r="H191">
        <v>12</v>
      </c>
      <c r="I191">
        <v>9</v>
      </c>
      <c r="J191">
        <v>43</v>
      </c>
      <c r="K191">
        <v>21</v>
      </c>
      <c r="L191">
        <v>11615</v>
      </c>
      <c r="N191">
        <v>0</v>
      </c>
      <c r="O191" t="s">
        <v>91</v>
      </c>
      <c r="P191">
        <v>109</v>
      </c>
      <c r="Q191">
        <v>13405</v>
      </c>
      <c r="S191" t="s">
        <v>45</v>
      </c>
      <c r="T191" t="s">
        <v>6</v>
      </c>
      <c r="U191" s="3" t="s">
        <v>582</v>
      </c>
      <c r="V191" s="2">
        <v>40124</v>
      </c>
      <c r="W191" t="s">
        <v>244</v>
      </c>
    </row>
    <row r="192" spans="1:23" hidden="1">
      <c r="A192" s="5">
        <v>191</v>
      </c>
      <c r="B192">
        <v>3</v>
      </c>
      <c r="C192" t="s">
        <v>583</v>
      </c>
      <c r="D192" s="4" t="s">
        <v>539</v>
      </c>
      <c r="E192" t="s">
        <v>540</v>
      </c>
      <c r="F192" t="s">
        <v>584</v>
      </c>
      <c r="G192">
        <v>11610</v>
      </c>
      <c r="H192">
        <v>12</v>
      </c>
      <c r="I192">
        <v>9</v>
      </c>
      <c r="J192">
        <v>43</v>
      </c>
      <c r="K192">
        <v>21</v>
      </c>
      <c r="L192">
        <v>11615</v>
      </c>
      <c r="N192">
        <v>0</v>
      </c>
      <c r="O192" t="s">
        <v>91</v>
      </c>
      <c r="P192">
        <v>0</v>
      </c>
      <c r="Q192">
        <v>13405</v>
      </c>
      <c r="S192" t="s">
        <v>45</v>
      </c>
      <c r="T192" t="s">
        <v>6</v>
      </c>
      <c r="U192" s="3" t="s">
        <v>585</v>
      </c>
      <c r="V192" s="2">
        <v>40125</v>
      </c>
      <c r="W192" t="s">
        <v>244</v>
      </c>
    </row>
    <row r="193" spans="1:23" hidden="1">
      <c r="A193" s="5">
        <v>192</v>
      </c>
      <c r="B193">
        <v>3</v>
      </c>
      <c r="C193" t="s">
        <v>586</v>
      </c>
      <c r="D193" s="4" t="s">
        <v>539</v>
      </c>
      <c r="E193" t="s">
        <v>540</v>
      </c>
      <c r="F193" t="s">
        <v>584</v>
      </c>
      <c r="G193">
        <v>11610</v>
      </c>
      <c r="H193">
        <v>12</v>
      </c>
      <c r="I193">
        <v>9</v>
      </c>
      <c r="J193">
        <v>43</v>
      </c>
      <c r="K193">
        <v>21</v>
      </c>
      <c r="L193">
        <v>11615</v>
      </c>
      <c r="N193">
        <v>0</v>
      </c>
      <c r="O193" t="s">
        <v>91</v>
      </c>
      <c r="P193">
        <v>0</v>
      </c>
      <c r="Q193">
        <v>13405</v>
      </c>
      <c r="S193" t="s">
        <v>45</v>
      </c>
      <c r="T193" t="s">
        <v>6</v>
      </c>
      <c r="U193" s="3" t="s">
        <v>587</v>
      </c>
      <c r="V193" s="2">
        <v>40126</v>
      </c>
      <c r="W193" t="s">
        <v>244</v>
      </c>
    </row>
    <row r="194" spans="1:23" hidden="1">
      <c r="A194" s="5">
        <v>193</v>
      </c>
      <c r="B194">
        <v>3</v>
      </c>
      <c r="C194" t="s">
        <v>588</v>
      </c>
      <c r="D194" s="4" t="s">
        <v>539</v>
      </c>
      <c r="E194" t="s">
        <v>540</v>
      </c>
      <c r="F194" t="s">
        <v>584</v>
      </c>
      <c r="G194">
        <v>11610</v>
      </c>
      <c r="H194">
        <v>12</v>
      </c>
      <c r="I194">
        <v>9</v>
      </c>
      <c r="J194">
        <v>43</v>
      </c>
      <c r="K194">
        <v>21</v>
      </c>
      <c r="L194">
        <v>11615</v>
      </c>
      <c r="N194">
        <v>0</v>
      </c>
      <c r="O194" t="s">
        <v>91</v>
      </c>
      <c r="P194">
        <v>0</v>
      </c>
      <c r="Q194">
        <v>13405</v>
      </c>
      <c r="S194" t="s">
        <v>45</v>
      </c>
      <c r="T194" t="s">
        <v>6</v>
      </c>
      <c r="U194" s="3" t="s">
        <v>589</v>
      </c>
      <c r="V194" s="2">
        <v>40127</v>
      </c>
      <c r="W194" t="s">
        <v>244</v>
      </c>
    </row>
    <row r="195" spans="1:23" hidden="1">
      <c r="A195" s="5">
        <v>194</v>
      </c>
      <c r="B195">
        <v>3</v>
      </c>
      <c r="C195" t="s">
        <v>590</v>
      </c>
      <c r="D195" s="4" t="s">
        <v>539</v>
      </c>
      <c r="E195" t="s">
        <v>540</v>
      </c>
      <c r="F195" t="s">
        <v>584</v>
      </c>
      <c r="G195">
        <v>11610</v>
      </c>
      <c r="H195">
        <v>12</v>
      </c>
      <c r="I195">
        <v>9</v>
      </c>
      <c r="J195">
        <v>43</v>
      </c>
      <c r="K195">
        <v>21</v>
      </c>
      <c r="L195">
        <v>11615</v>
      </c>
      <c r="N195">
        <v>0</v>
      </c>
      <c r="O195" t="s">
        <v>91</v>
      </c>
      <c r="P195">
        <v>0</v>
      </c>
      <c r="Q195">
        <v>13405</v>
      </c>
      <c r="S195" t="s">
        <v>45</v>
      </c>
      <c r="T195" t="s">
        <v>6</v>
      </c>
      <c r="U195" s="3" t="s">
        <v>591</v>
      </c>
      <c r="V195" s="2">
        <v>40128</v>
      </c>
      <c r="W195" t="s">
        <v>244</v>
      </c>
    </row>
    <row r="196" spans="1:23" hidden="1">
      <c r="A196" s="5">
        <v>195</v>
      </c>
      <c r="B196">
        <v>3</v>
      </c>
      <c r="C196" t="s">
        <v>592</v>
      </c>
      <c r="D196" s="4" t="s">
        <v>539</v>
      </c>
      <c r="E196" t="s">
        <v>540</v>
      </c>
      <c r="F196" t="s">
        <v>584</v>
      </c>
      <c r="G196">
        <v>11610</v>
      </c>
      <c r="H196">
        <v>12</v>
      </c>
      <c r="I196">
        <v>9</v>
      </c>
      <c r="J196">
        <v>43</v>
      </c>
      <c r="K196">
        <v>21</v>
      </c>
      <c r="L196">
        <v>11615</v>
      </c>
      <c r="N196">
        <v>0</v>
      </c>
      <c r="O196" t="s">
        <v>91</v>
      </c>
      <c r="P196">
        <v>0</v>
      </c>
      <c r="Q196">
        <v>13405</v>
      </c>
      <c r="S196" t="s">
        <v>45</v>
      </c>
      <c r="T196" t="s">
        <v>6</v>
      </c>
      <c r="U196" s="3" t="s">
        <v>593</v>
      </c>
      <c r="V196" s="2">
        <v>40129</v>
      </c>
      <c r="W196" t="s">
        <v>244</v>
      </c>
    </row>
    <row r="197" spans="1:23" hidden="1">
      <c r="A197" s="5">
        <v>196</v>
      </c>
      <c r="B197">
        <v>3</v>
      </c>
      <c r="C197" t="s">
        <v>594</v>
      </c>
      <c r="D197" s="4" t="s">
        <v>539</v>
      </c>
      <c r="E197" t="s">
        <v>540</v>
      </c>
      <c r="F197" t="s">
        <v>584</v>
      </c>
      <c r="G197">
        <v>11610</v>
      </c>
      <c r="H197">
        <v>12</v>
      </c>
      <c r="I197">
        <v>9</v>
      </c>
      <c r="J197">
        <v>43</v>
      </c>
      <c r="K197">
        <v>21</v>
      </c>
      <c r="L197">
        <v>11615</v>
      </c>
      <c r="N197">
        <v>0</v>
      </c>
      <c r="O197" t="s">
        <v>91</v>
      </c>
      <c r="P197">
        <v>0</v>
      </c>
      <c r="Q197">
        <v>13405</v>
      </c>
      <c r="S197" t="s">
        <v>45</v>
      </c>
      <c r="T197" t="s">
        <v>6</v>
      </c>
      <c r="U197" s="3" t="s">
        <v>595</v>
      </c>
      <c r="V197" s="2">
        <v>40130</v>
      </c>
      <c r="W197" t="s">
        <v>244</v>
      </c>
    </row>
    <row r="198" spans="1:23" hidden="1">
      <c r="A198" s="5">
        <v>197</v>
      </c>
      <c r="B198">
        <v>0.37</v>
      </c>
      <c r="C198" t="s">
        <v>655</v>
      </c>
      <c r="D198" s="4" t="s">
        <v>656</v>
      </c>
      <c r="E198" t="s">
        <v>619</v>
      </c>
      <c r="F198" t="s">
        <v>657</v>
      </c>
      <c r="G198">
        <v>11610</v>
      </c>
      <c r="H198">
        <v>12</v>
      </c>
      <c r="I198">
        <v>9</v>
      </c>
      <c r="J198">
        <v>43</v>
      </c>
      <c r="K198">
        <v>22</v>
      </c>
      <c r="L198">
        <v>11615</v>
      </c>
      <c r="M198" s="2">
        <v>40178</v>
      </c>
      <c r="N198">
        <v>270614</v>
      </c>
      <c r="O198" t="s">
        <v>31</v>
      </c>
      <c r="P198">
        <v>77</v>
      </c>
      <c r="Q198">
        <v>13405</v>
      </c>
      <c r="S198" t="s">
        <v>621</v>
      </c>
      <c r="T198" t="s">
        <v>6</v>
      </c>
      <c r="U198" s="3" t="s">
        <v>658</v>
      </c>
      <c r="V198" s="2">
        <v>39888</v>
      </c>
      <c r="W198" t="s">
        <v>659</v>
      </c>
    </row>
    <row r="199" spans="1:23" hidden="1">
      <c r="A199" s="5">
        <v>198</v>
      </c>
      <c r="B199">
        <v>0.37</v>
      </c>
      <c r="C199" t="s">
        <v>660</v>
      </c>
      <c r="D199" s="4" t="s">
        <v>656</v>
      </c>
      <c r="E199" t="s">
        <v>619</v>
      </c>
      <c r="F199" t="s">
        <v>661</v>
      </c>
      <c r="G199">
        <v>11610</v>
      </c>
      <c r="H199">
        <v>12</v>
      </c>
      <c r="I199">
        <v>9</v>
      </c>
      <c r="J199">
        <v>43</v>
      </c>
      <c r="K199">
        <v>22</v>
      </c>
      <c r="L199">
        <v>11615</v>
      </c>
      <c r="M199" s="2">
        <v>40528</v>
      </c>
      <c r="N199">
        <v>270614</v>
      </c>
      <c r="O199" t="s">
        <v>31</v>
      </c>
      <c r="P199">
        <v>184</v>
      </c>
      <c r="Q199">
        <v>13405</v>
      </c>
      <c r="S199" t="s">
        <v>553</v>
      </c>
      <c r="T199" t="s">
        <v>6</v>
      </c>
      <c r="U199" s="3" t="s">
        <v>662</v>
      </c>
      <c r="V199" s="2">
        <v>39889</v>
      </c>
      <c r="W199" t="s">
        <v>555</v>
      </c>
    </row>
    <row r="200" spans="1:23" hidden="1">
      <c r="A200" s="5">
        <v>199</v>
      </c>
      <c r="B200">
        <v>0.37</v>
      </c>
      <c r="C200" t="s">
        <v>671</v>
      </c>
      <c r="D200" s="4" t="s">
        <v>656</v>
      </c>
      <c r="E200" t="s">
        <v>619</v>
      </c>
      <c r="F200" t="s">
        <v>667</v>
      </c>
      <c r="G200">
        <v>11610</v>
      </c>
      <c r="H200">
        <v>12</v>
      </c>
      <c r="I200">
        <v>9</v>
      </c>
      <c r="J200">
        <v>43</v>
      </c>
      <c r="K200">
        <v>22</v>
      </c>
      <c r="L200">
        <v>11615</v>
      </c>
      <c r="M200" s="2">
        <v>40142</v>
      </c>
      <c r="N200">
        <v>270614</v>
      </c>
      <c r="O200" t="s">
        <v>31</v>
      </c>
      <c r="P200">
        <v>0</v>
      </c>
      <c r="Q200">
        <v>13405</v>
      </c>
      <c r="S200" t="s">
        <v>553</v>
      </c>
      <c r="T200" t="s">
        <v>6</v>
      </c>
      <c r="U200" s="3" t="s">
        <v>672</v>
      </c>
      <c r="V200" s="2">
        <v>39966</v>
      </c>
      <c r="W200" t="s">
        <v>555</v>
      </c>
    </row>
    <row r="201" spans="1:23" hidden="1">
      <c r="A201" s="5">
        <v>200</v>
      </c>
      <c r="B201">
        <v>0.37</v>
      </c>
      <c r="C201" t="s">
        <v>673</v>
      </c>
      <c r="D201" s="4" t="s">
        <v>656</v>
      </c>
      <c r="E201" t="s">
        <v>619</v>
      </c>
      <c r="F201" t="s">
        <v>674</v>
      </c>
      <c r="G201">
        <v>11610</v>
      </c>
      <c r="H201">
        <v>12</v>
      </c>
      <c r="I201">
        <v>9</v>
      </c>
      <c r="J201">
        <v>43</v>
      </c>
      <c r="K201">
        <v>22</v>
      </c>
      <c r="L201">
        <v>11615</v>
      </c>
      <c r="M201" s="2">
        <v>40203</v>
      </c>
      <c r="N201">
        <v>270614</v>
      </c>
      <c r="O201" t="s">
        <v>31</v>
      </c>
      <c r="P201">
        <v>0</v>
      </c>
      <c r="Q201">
        <v>13405</v>
      </c>
      <c r="S201" t="s">
        <v>553</v>
      </c>
      <c r="T201" t="s">
        <v>6</v>
      </c>
      <c r="U201" s="3" t="s">
        <v>675</v>
      </c>
      <c r="V201" s="2">
        <v>39967</v>
      </c>
      <c r="W201" t="s">
        <v>555</v>
      </c>
    </row>
    <row r="202" spans="1:23" hidden="1">
      <c r="A202" s="5">
        <v>201</v>
      </c>
      <c r="B202">
        <v>0.37</v>
      </c>
      <c r="C202" t="s">
        <v>685</v>
      </c>
      <c r="D202" s="4" t="s">
        <v>682</v>
      </c>
      <c r="E202" t="s">
        <v>619</v>
      </c>
      <c r="F202" t="s">
        <v>686</v>
      </c>
      <c r="G202">
        <v>11610</v>
      </c>
      <c r="H202">
        <v>12</v>
      </c>
      <c r="I202">
        <v>9</v>
      </c>
      <c r="J202">
        <v>43</v>
      </c>
      <c r="K202">
        <v>22</v>
      </c>
      <c r="L202">
        <v>11615</v>
      </c>
      <c r="N202">
        <v>270614</v>
      </c>
      <c r="O202" t="s">
        <v>31</v>
      </c>
      <c r="P202">
        <v>185</v>
      </c>
      <c r="Q202">
        <v>13405</v>
      </c>
      <c r="S202" t="s">
        <v>553</v>
      </c>
      <c r="T202" t="s">
        <v>6</v>
      </c>
      <c r="U202" s="3" t="s">
        <v>687</v>
      </c>
      <c r="V202" s="2">
        <v>39971</v>
      </c>
      <c r="W202" t="s">
        <v>632</v>
      </c>
    </row>
    <row r="203" spans="1:23" hidden="1">
      <c r="A203" s="5">
        <v>202</v>
      </c>
      <c r="B203">
        <v>0.37</v>
      </c>
      <c r="C203" t="s">
        <v>727</v>
      </c>
      <c r="D203" s="4" t="s">
        <v>656</v>
      </c>
      <c r="E203" t="s">
        <v>619</v>
      </c>
      <c r="F203" s="4" t="s">
        <v>244</v>
      </c>
      <c r="G203">
        <v>11610</v>
      </c>
      <c r="H203">
        <v>12</v>
      </c>
      <c r="I203">
        <v>9</v>
      </c>
      <c r="J203">
        <v>43</v>
      </c>
      <c r="K203">
        <v>22</v>
      </c>
      <c r="L203">
        <v>11615</v>
      </c>
      <c r="N203">
        <v>0</v>
      </c>
      <c r="O203" t="s">
        <v>91</v>
      </c>
      <c r="P203">
        <v>0</v>
      </c>
      <c r="Q203">
        <v>13405</v>
      </c>
      <c r="S203" t="s">
        <v>45</v>
      </c>
      <c r="T203" t="s">
        <v>6</v>
      </c>
      <c r="U203" s="3" t="s">
        <v>728</v>
      </c>
      <c r="V203" s="2">
        <v>39984</v>
      </c>
      <c r="W203" t="s">
        <v>729</v>
      </c>
    </row>
    <row r="204" spans="1:23" hidden="1">
      <c r="A204" s="5">
        <v>203</v>
      </c>
      <c r="B204">
        <v>0.37</v>
      </c>
      <c r="C204" t="s">
        <v>730</v>
      </c>
      <c r="D204" s="4" t="s">
        <v>656</v>
      </c>
      <c r="E204" t="s">
        <v>619</v>
      </c>
      <c r="F204" s="4" t="s">
        <v>244</v>
      </c>
      <c r="G204">
        <v>11610</v>
      </c>
      <c r="H204">
        <v>12</v>
      </c>
      <c r="I204">
        <v>9</v>
      </c>
      <c r="J204">
        <v>43</v>
      </c>
      <c r="K204">
        <v>22</v>
      </c>
      <c r="L204">
        <v>11615</v>
      </c>
      <c r="N204">
        <v>0</v>
      </c>
      <c r="O204" t="s">
        <v>91</v>
      </c>
      <c r="P204">
        <v>0</v>
      </c>
      <c r="Q204">
        <v>13405</v>
      </c>
      <c r="S204" t="s">
        <v>45</v>
      </c>
      <c r="T204" t="s">
        <v>6</v>
      </c>
      <c r="U204" s="3" t="s">
        <v>731</v>
      </c>
      <c r="V204" s="2">
        <v>39985</v>
      </c>
      <c r="W204" t="s">
        <v>244</v>
      </c>
    </row>
    <row r="205" spans="1:23" hidden="1">
      <c r="A205" s="5">
        <v>204</v>
      </c>
      <c r="B205">
        <v>0.37</v>
      </c>
      <c r="C205" t="s">
        <v>732</v>
      </c>
      <c r="D205" s="4" t="s">
        <v>656</v>
      </c>
      <c r="E205" t="s">
        <v>619</v>
      </c>
      <c r="F205" s="4" t="s">
        <v>244</v>
      </c>
      <c r="G205">
        <v>11610</v>
      </c>
      <c r="H205">
        <v>12</v>
      </c>
      <c r="I205">
        <v>9</v>
      </c>
      <c r="J205">
        <v>43</v>
      </c>
      <c r="K205">
        <v>22</v>
      </c>
      <c r="L205">
        <v>11615</v>
      </c>
      <c r="N205">
        <v>0</v>
      </c>
      <c r="O205" t="s">
        <v>91</v>
      </c>
      <c r="P205">
        <v>0</v>
      </c>
      <c r="Q205">
        <v>13405</v>
      </c>
      <c r="S205" t="s">
        <v>45</v>
      </c>
      <c r="T205" t="s">
        <v>6</v>
      </c>
      <c r="U205" s="3" t="s">
        <v>733</v>
      </c>
      <c r="V205" s="2">
        <v>39986</v>
      </c>
      <c r="W205" t="s">
        <v>244</v>
      </c>
    </row>
    <row r="206" spans="1:23" hidden="1">
      <c r="A206" s="5">
        <v>205</v>
      </c>
      <c r="B206">
        <v>0.37</v>
      </c>
      <c r="C206" t="s">
        <v>734</v>
      </c>
      <c r="D206" s="4" t="s">
        <v>656</v>
      </c>
      <c r="E206" t="s">
        <v>619</v>
      </c>
      <c r="F206" s="4" t="s">
        <v>244</v>
      </c>
      <c r="G206">
        <v>11610</v>
      </c>
      <c r="H206">
        <v>12</v>
      </c>
      <c r="I206">
        <v>9</v>
      </c>
      <c r="J206">
        <v>43</v>
      </c>
      <c r="K206">
        <v>22</v>
      </c>
      <c r="L206">
        <v>11615</v>
      </c>
      <c r="N206">
        <v>0</v>
      </c>
      <c r="O206" t="s">
        <v>91</v>
      </c>
      <c r="P206">
        <v>0</v>
      </c>
      <c r="Q206">
        <v>13405</v>
      </c>
      <c r="S206" t="s">
        <v>45</v>
      </c>
      <c r="T206" t="s">
        <v>6</v>
      </c>
      <c r="U206" s="3" t="s">
        <v>735</v>
      </c>
      <c r="V206" s="2">
        <v>39987</v>
      </c>
      <c r="W206" t="s">
        <v>244</v>
      </c>
    </row>
    <row r="207" spans="1:23" hidden="1">
      <c r="A207" s="5">
        <v>206</v>
      </c>
      <c r="B207">
        <v>3</v>
      </c>
      <c r="C207" t="s">
        <v>757</v>
      </c>
      <c r="D207" s="4" t="s">
        <v>758</v>
      </c>
      <c r="E207" t="s">
        <v>759</v>
      </c>
      <c r="F207" t="s">
        <v>760</v>
      </c>
      <c r="G207">
        <v>11610</v>
      </c>
      <c r="H207">
        <v>12</v>
      </c>
      <c r="I207">
        <v>9</v>
      </c>
      <c r="J207">
        <v>43</v>
      </c>
      <c r="K207">
        <v>23</v>
      </c>
      <c r="L207">
        <v>11615</v>
      </c>
      <c r="M207" s="2">
        <v>40203</v>
      </c>
      <c r="N207">
        <v>270617</v>
      </c>
      <c r="O207" t="s">
        <v>117</v>
      </c>
      <c r="P207">
        <v>187</v>
      </c>
      <c r="Q207">
        <v>13405</v>
      </c>
      <c r="S207" t="s">
        <v>118</v>
      </c>
      <c r="T207" t="s">
        <v>6</v>
      </c>
      <c r="U207" s="3" t="s">
        <v>761</v>
      </c>
      <c r="V207" s="2">
        <v>40251</v>
      </c>
      <c r="W207" t="s">
        <v>762</v>
      </c>
    </row>
    <row r="208" spans="1:23" hidden="1">
      <c r="A208" s="5">
        <v>207</v>
      </c>
      <c r="B208">
        <v>0.37</v>
      </c>
      <c r="C208" t="s">
        <v>779</v>
      </c>
      <c r="D208" s="4" t="s">
        <v>780</v>
      </c>
      <c r="E208" t="s">
        <v>738</v>
      </c>
      <c r="F208" s="4" t="s">
        <v>244</v>
      </c>
      <c r="G208">
        <v>11610</v>
      </c>
      <c r="H208">
        <v>12</v>
      </c>
      <c r="I208">
        <v>9</v>
      </c>
      <c r="J208">
        <v>43</v>
      </c>
      <c r="K208">
        <v>23</v>
      </c>
      <c r="L208">
        <v>11615</v>
      </c>
      <c r="M208" s="2">
        <v>41029</v>
      </c>
      <c r="N208">
        <v>0</v>
      </c>
      <c r="O208" t="s">
        <v>244</v>
      </c>
      <c r="P208">
        <v>543</v>
      </c>
      <c r="Q208">
        <v>13405</v>
      </c>
      <c r="S208" t="s">
        <v>45</v>
      </c>
      <c r="T208" t="s">
        <v>6</v>
      </c>
      <c r="U208" s="3" t="s">
        <v>781</v>
      </c>
      <c r="V208" s="2">
        <v>40987</v>
      </c>
      <c r="W208" t="s">
        <v>244</v>
      </c>
    </row>
    <row r="209" spans="1:23" hidden="1">
      <c r="A209" s="5">
        <v>208</v>
      </c>
      <c r="B209">
        <v>0</v>
      </c>
      <c r="C209" t="s">
        <v>790</v>
      </c>
      <c r="D209" s="4" t="s">
        <v>791</v>
      </c>
      <c r="E209" t="s">
        <v>792</v>
      </c>
      <c r="F209" t="s">
        <v>793</v>
      </c>
      <c r="G209">
        <v>11610</v>
      </c>
      <c r="H209">
        <v>12</v>
      </c>
      <c r="I209">
        <v>9</v>
      </c>
      <c r="J209">
        <v>43</v>
      </c>
      <c r="K209">
        <v>24</v>
      </c>
      <c r="L209">
        <v>11615</v>
      </c>
      <c r="M209" s="2">
        <v>40142</v>
      </c>
      <c r="N209">
        <v>135</v>
      </c>
      <c r="O209" t="s">
        <v>44</v>
      </c>
      <c r="P209">
        <v>188</v>
      </c>
      <c r="Q209">
        <v>13405</v>
      </c>
      <c r="S209" t="s">
        <v>45</v>
      </c>
      <c r="T209" t="s">
        <v>6</v>
      </c>
      <c r="U209" s="3" t="s">
        <v>794</v>
      </c>
      <c r="V209" s="2">
        <v>40091</v>
      </c>
      <c r="W209" t="s">
        <v>795</v>
      </c>
    </row>
    <row r="210" spans="1:23" hidden="1">
      <c r="A210" s="5">
        <v>209</v>
      </c>
      <c r="B210">
        <v>0</v>
      </c>
      <c r="C210" t="s">
        <v>804</v>
      </c>
      <c r="D210" s="4" t="s">
        <v>791</v>
      </c>
      <c r="E210" t="s">
        <v>792</v>
      </c>
      <c r="F210" t="s">
        <v>793</v>
      </c>
      <c r="G210">
        <v>11610</v>
      </c>
      <c r="H210">
        <v>12</v>
      </c>
      <c r="I210">
        <v>9</v>
      </c>
      <c r="J210">
        <v>43</v>
      </c>
      <c r="K210">
        <v>24</v>
      </c>
      <c r="L210">
        <v>11615</v>
      </c>
      <c r="M210" s="2">
        <v>40347</v>
      </c>
      <c r="N210">
        <v>135</v>
      </c>
      <c r="O210" t="s">
        <v>44</v>
      </c>
      <c r="P210">
        <v>105</v>
      </c>
      <c r="Q210">
        <v>13405</v>
      </c>
      <c r="S210" t="s">
        <v>805</v>
      </c>
      <c r="T210" t="s">
        <v>6</v>
      </c>
      <c r="U210" s="3" t="s">
        <v>806</v>
      </c>
      <c r="V210" s="2">
        <v>40095</v>
      </c>
      <c r="W210" t="s">
        <v>244</v>
      </c>
    </row>
    <row r="211" spans="1:23" hidden="1">
      <c r="A211" s="5">
        <v>210</v>
      </c>
      <c r="B211">
        <v>0</v>
      </c>
      <c r="C211" t="s">
        <v>807</v>
      </c>
      <c r="D211" s="4" t="s">
        <v>791</v>
      </c>
      <c r="E211" t="s">
        <v>792</v>
      </c>
      <c r="F211" t="s">
        <v>793</v>
      </c>
      <c r="G211">
        <v>11610</v>
      </c>
      <c r="H211">
        <v>12</v>
      </c>
      <c r="I211">
        <v>9</v>
      </c>
      <c r="J211">
        <v>43</v>
      </c>
      <c r="K211">
        <v>24</v>
      </c>
      <c r="L211">
        <v>11615</v>
      </c>
      <c r="M211" s="2">
        <v>40347</v>
      </c>
      <c r="N211">
        <v>135</v>
      </c>
      <c r="O211" t="s">
        <v>44</v>
      </c>
      <c r="P211">
        <v>108</v>
      </c>
      <c r="Q211">
        <v>13405</v>
      </c>
      <c r="S211" t="s">
        <v>805</v>
      </c>
      <c r="T211" t="s">
        <v>6</v>
      </c>
      <c r="U211" s="3" t="s">
        <v>808</v>
      </c>
      <c r="V211" s="2">
        <v>40096</v>
      </c>
      <c r="W211" t="s">
        <v>244</v>
      </c>
    </row>
    <row r="212" spans="1:23" hidden="1">
      <c r="A212" s="5">
        <v>211</v>
      </c>
      <c r="B212">
        <v>0</v>
      </c>
      <c r="C212" t="s">
        <v>809</v>
      </c>
      <c r="D212" s="4" t="s">
        <v>791</v>
      </c>
      <c r="E212" t="s">
        <v>792</v>
      </c>
      <c r="F212" t="s">
        <v>793</v>
      </c>
      <c r="G212">
        <v>11610</v>
      </c>
      <c r="H212">
        <v>12</v>
      </c>
      <c r="I212">
        <v>9</v>
      </c>
      <c r="J212">
        <v>43</v>
      </c>
      <c r="K212">
        <v>24</v>
      </c>
      <c r="L212">
        <v>11615</v>
      </c>
      <c r="M212" s="2">
        <v>40347</v>
      </c>
      <c r="N212">
        <v>135</v>
      </c>
      <c r="O212" t="s">
        <v>44</v>
      </c>
      <c r="P212">
        <v>108</v>
      </c>
      <c r="Q212">
        <v>13405</v>
      </c>
      <c r="S212" t="s">
        <v>805</v>
      </c>
      <c r="T212" t="s">
        <v>6</v>
      </c>
      <c r="U212" s="3" t="s">
        <v>810</v>
      </c>
      <c r="V212" s="2">
        <v>40097</v>
      </c>
      <c r="W212" t="s">
        <v>244</v>
      </c>
    </row>
    <row r="213" spans="1:23" hidden="1">
      <c r="A213" s="5">
        <v>212</v>
      </c>
      <c r="B213">
        <v>0</v>
      </c>
      <c r="C213" t="s">
        <v>811</v>
      </c>
      <c r="D213" s="4" t="s">
        <v>791</v>
      </c>
      <c r="E213" t="s">
        <v>792</v>
      </c>
      <c r="F213" t="s">
        <v>793</v>
      </c>
      <c r="G213">
        <v>11610</v>
      </c>
      <c r="H213">
        <v>12</v>
      </c>
      <c r="I213">
        <v>9</v>
      </c>
      <c r="J213">
        <v>43</v>
      </c>
      <c r="K213">
        <v>24</v>
      </c>
      <c r="L213">
        <v>11615</v>
      </c>
      <c r="M213" s="2">
        <v>40347</v>
      </c>
      <c r="N213">
        <v>135</v>
      </c>
      <c r="O213" t="s">
        <v>44</v>
      </c>
      <c r="P213">
        <v>188</v>
      </c>
      <c r="Q213">
        <v>13405</v>
      </c>
      <c r="S213" t="s">
        <v>805</v>
      </c>
      <c r="T213" t="s">
        <v>6</v>
      </c>
      <c r="U213" s="3" t="s">
        <v>812</v>
      </c>
      <c r="V213" s="2">
        <v>40098</v>
      </c>
      <c r="W213" t="s">
        <v>244</v>
      </c>
    </row>
    <row r="214" spans="1:23" hidden="1">
      <c r="A214" s="5">
        <v>213</v>
      </c>
      <c r="B214">
        <v>0</v>
      </c>
      <c r="C214" t="s">
        <v>838</v>
      </c>
      <c r="D214" s="4" t="s">
        <v>839</v>
      </c>
      <c r="E214" t="s">
        <v>833</v>
      </c>
      <c r="F214">
        <v>740</v>
      </c>
      <c r="G214">
        <v>11610</v>
      </c>
      <c r="H214">
        <v>12</v>
      </c>
      <c r="I214">
        <v>9</v>
      </c>
      <c r="J214">
        <v>43</v>
      </c>
      <c r="K214">
        <v>24</v>
      </c>
      <c r="L214">
        <v>11615</v>
      </c>
      <c r="M214" s="2">
        <v>40142</v>
      </c>
      <c r="N214">
        <v>135</v>
      </c>
      <c r="O214" t="s">
        <v>44</v>
      </c>
      <c r="P214">
        <v>73</v>
      </c>
      <c r="Q214">
        <v>13405</v>
      </c>
      <c r="S214" t="s">
        <v>45</v>
      </c>
      <c r="T214" t="s">
        <v>6</v>
      </c>
      <c r="U214" s="3" t="s">
        <v>840</v>
      </c>
      <c r="V214" s="2">
        <v>39883</v>
      </c>
      <c r="W214" t="s">
        <v>820</v>
      </c>
    </row>
    <row r="215" spans="1:23" hidden="1">
      <c r="A215" s="5">
        <v>214</v>
      </c>
      <c r="B215">
        <v>0</v>
      </c>
      <c r="C215" t="s">
        <v>841</v>
      </c>
      <c r="D215" s="4" t="s">
        <v>839</v>
      </c>
      <c r="E215" t="s">
        <v>833</v>
      </c>
      <c r="F215">
        <v>740</v>
      </c>
      <c r="G215">
        <v>11610</v>
      </c>
      <c r="H215">
        <v>12</v>
      </c>
      <c r="I215">
        <v>9</v>
      </c>
      <c r="J215">
        <v>43</v>
      </c>
      <c r="K215">
        <v>24</v>
      </c>
      <c r="L215">
        <v>11615</v>
      </c>
      <c r="M215" s="2">
        <v>40322</v>
      </c>
      <c r="N215">
        <v>135</v>
      </c>
      <c r="O215" t="s">
        <v>44</v>
      </c>
      <c r="P215">
        <v>92</v>
      </c>
      <c r="Q215">
        <v>13405</v>
      </c>
      <c r="S215" t="s">
        <v>45</v>
      </c>
      <c r="T215" t="s">
        <v>6</v>
      </c>
      <c r="U215" s="3" t="s">
        <v>842</v>
      </c>
      <c r="V215" s="2">
        <v>39884</v>
      </c>
      <c r="W215" t="s">
        <v>820</v>
      </c>
    </row>
    <row r="216" spans="1:23" hidden="1">
      <c r="A216" s="5">
        <v>215</v>
      </c>
      <c r="B216">
        <v>0</v>
      </c>
      <c r="C216" t="s">
        <v>850</v>
      </c>
      <c r="D216" s="4" t="s">
        <v>839</v>
      </c>
      <c r="E216" t="s">
        <v>833</v>
      </c>
      <c r="F216">
        <v>740</v>
      </c>
      <c r="G216">
        <v>11610</v>
      </c>
      <c r="H216">
        <v>12</v>
      </c>
      <c r="I216">
        <v>9</v>
      </c>
      <c r="J216">
        <v>43</v>
      </c>
      <c r="K216">
        <v>24</v>
      </c>
      <c r="L216">
        <v>11615</v>
      </c>
      <c r="M216" s="2">
        <v>40347</v>
      </c>
      <c r="N216">
        <v>270617</v>
      </c>
      <c r="O216" t="s">
        <v>189</v>
      </c>
      <c r="P216">
        <v>0</v>
      </c>
      <c r="Q216">
        <v>13405</v>
      </c>
      <c r="S216" t="s">
        <v>45</v>
      </c>
      <c r="T216" t="s">
        <v>6</v>
      </c>
      <c r="U216" s="3" t="s">
        <v>851</v>
      </c>
      <c r="V216" s="2">
        <v>39888</v>
      </c>
      <c r="W216" t="s">
        <v>244</v>
      </c>
    </row>
    <row r="217" spans="1:23" hidden="1">
      <c r="A217" s="5">
        <v>216</v>
      </c>
      <c r="B217">
        <v>0</v>
      </c>
      <c r="C217" t="s">
        <v>860</v>
      </c>
      <c r="D217" s="4" t="s">
        <v>814</v>
      </c>
      <c r="E217" t="s">
        <v>792</v>
      </c>
      <c r="F217" s="4" t="s">
        <v>244</v>
      </c>
      <c r="G217">
        <v>11610</v>
      </c>
      <c r="H217">
        <v>12</v>
      </c>
      <c r="I217">
        <v>9</v>
      </c>
      <c r="J217">
        <v>43</v>
      </c>
      <c r="K217">
        <v>24</v>
      </c>
      <c r="L217">
        <v>11615</v>
      </c>
      <c r="N217">
        <v>0</v>
      </c>
      <c r="O217" t="s">
        <v>91</v>
      </c>
      <c r="P217">
        <v>0</v>
      </c>
      <c r="Q217">
        <v>13405</v>
      </c>
      <c r="S217" t="s">
        <v>45</v>
      </c>
      <c r="T217" t="s">
        <v>6</v>
      </c>
      <c r="U217" s="3" t="s">
        <v>861</v>
      </c>
      <c r="V217" s="2">
        <v>39891</v>
      </c>
      <c r="W217" t="s">
        <v>387</v>
      </c>
    </row>
    <row r="218" spans="1:23" hidden="1">
      <c r="A218" s="5">
        <v>217</v>
      </c>
      <c r="B218">
        <v>0</v>
      </c>
      <c r="C218" t="s">
        <v>925</v>
      </c>
      <c r="D218" s="4" t="s">
        <v>890</v>
      </c>
      <c r="E218" t="s">
        <v>885</v>
      </c>
      <c r="F218" t="s">
        <v>926</v>
      </c>
      <c r="G218">
        <v>11610</v>
      </c>
      <c r="H218">
        <v>12</v>
      </c>
      <c r="I218">
        <v>9</v>
      </c>
      <c r="J218">
        <v>43</v>
      </c>
      <c r="K218">
        <v>25</v>
      </c>
      <c r="L218">
        <v>11615</v>
      </c>
      <c r="N218">
        <v>211361</v>
      </c>
      <c r="O218" t="s">
        <v>898</v>
      </c>
      <c r="P218">
        <v>0</v>
      </c>
      <c r="Q218">
        <v>13405</v>
      </c>
      <c r="S218" t="s">
        <v>45</v>
      </c>
      <c r="T218" t="s">
        <v>6</v>
      </c>
      <c r="U218" s="3" t="s">
        <v>927</v>
      </c>
      <c r="V218" s="2">
        <v>40044</v>
      </c>
      <c r="W218" t="s">
        <v>900</v>
      </c>
    </row>
    <row r="219" spans="1:23" hidden="1">
      <c r="A219" s="5">
        <v>218</v>
      </c>
      <c r="B219">
        <v>0</v>
      </c>
      <c r="C219" t="s">
        <v>928</v>
      </c>
      <c r="D219" s="4" t="s">
        <v>890</v>
      </c>
      <c r="E219" t="s">
        <v>885</v>
      </c>
      <c r="F219" t="s">
        <v>926</v>
      </c>
      <c r="G219">
        <v>11610</v>
      </c>
      <c r="H219">
        <v>12</v>
      </c>
      <c r="I219">
        <v>9</v>
      </c>
      <c r="J219">
        <v>43</v>
      </c>
      <c r="K219">
        <v>25</v>
      </c>
      <c r="L219">
        <v>11615</v>
      </c>
      <c r="N219">
        <v>211361</v>
      </c>
      <c r="O219" t="s">
        <v>898</v>
      </c>
      <c r="P219">
        <v>0</v>
      </c>
      <c r="Q219">
        <v>13405</v>
      </c>
      <c r="S219" t="s">
        <v>45</v>
      </c>
      <c r="T219" t="s">
        <v>6</v>
      </c>
      <c r="U219" s="3" t="s">
        <v>929</v>
      </c>
      <c r="V219" s="2">
        <v>40045</v>
      </c>
      <c r="W219" t="s">
        <v>900</v>
      </c>
    </row>
    <row r="220" spans="1:23" hidden="1">
      <c r="A220" s="5">
        <v>219</v>
      </c>
      <c r="B220">
        <v>0</v>
      </c>
      <c r="C220" t="s">
        <v>933</v>
      </c>
      <c r="D220" s="4" t="s">
        <v>934</v>
      </c>
      <c r="E220" t="s">
        <v>885</v>
      </c>
      <c r="F220" t="s">
        <v>935</v>
      </c>
      <c r="G220">
        <v>11610</v>
      </c>
      <c r="H220">
        <v>12</v>
      </c>
      <c r="I220">
        <v>9</v>
      </c>
      <c r="J220">
        <v>43</v>
      </c>
      <c r="K220">
        <v>25</v>
      </c>
      <c r="L220">
        <v>11615</v>
      </c>
      <c r="M220" s="2">
        <v>40142</v>
      </c>
      <c r="N220">
        <v>62494</v>
      </c>
      <c r="O220" t="s">
        <v>99</v>
      </c>
      <c r="P220">
        <v>37</v>
      </c>
      <c r="Q220">
        <v>13405</v>
      </c>
      <c r="S220" t="s">
        <v>45</v>
      </c>
      <c r="T220" t="s">
        <v>6</v>
      </c>
      <c r="U220" s="3" t="s">
        <v>936</v>
      </c>
      <c r="V220" s="2">
        <v>40047</v>
      </c>
      <c r="W220" t="s">
        <v>937</v>
      </c>
    </row>
    <row r="221" spans="1:23" hidden="1">
      <c r="A221" s="5">
        <v>220</v>
      </c>
      <c r="B221">
        <v>0</v>
      </c>
      <c r="C221" t="s">
        <v>945</v>
      </c>
      <c r="D221" s="4" t="s">
        <v>946</v>
      </c>
      <c r="E221" t="s">
        <v>942</v>
      </c>
      <c r="F221" t="s">
        <v>947</v>
      </c>
      <c r="G221">
        <v>11610</v>
      </c>
      <c r="H221">
        <v>12</v>
      </c>
      <c r="I221">
        <v>9</v>
      </c>
      <c r="J221">
        <v>43</v>
      </c>
      <c r="K221">
        <v>25</v>
      </c>
      <c r="L221">
        <v>11615</v>
      </c>
      <c r="N221">
        <v>211362</v>
      </c>
      <c r="O221" t="s">
        <v>244</v>
      </c>
      <c r="P221">
        <v>42</v>
      </c>
      <c r="Q221">
        <v>13405</v>
      </c>
      <c r="S221" t="s">
        <v>45</v>
      </c>
      <c r="T221" t="s">
        <v>6</v>
      </c>
      <c r="U221" s="3" t="s">
        <v>948</v>
      </c>
      <c r="V221" s="2">
        <v>40050</v>
      </c>
      <c r="W221" t="s">
        <v>244</v>
      </c>
    </row>
    <row r="222" spans="1:23" hidden="1">
      <c r="A222" s="5">
        <v>221</v>
      </c>
      <c r="B222">
        <v>4</v>
      </c>
      <c r="C222" t="s">
        <v>972</v>
      </c>
      <c r="D222" s="4" t="s">
        <v>873</v>
      </c>
      <c r="E222" t="s">
        <v>874</v>
      </c>
      <c r="F222" t="s">
        <v>973</v>
      </c>
      <c r="G222">
        <v>11610</v>
      </c>
      <c r="H222">
        <v>12</v>
      </c>
      <c r="I222">
        <v>9</v>
      </c>
      <c r="J222">
        <v>43</v>
      </c>
      <c r="K222">
        <v>25</v>
      </c>
      <c r="L222">
        <v>11615</v>
      </c>
      <c r="M222" s="2">
        <v>40142</v>
      </c>
      <c r="N222">
        <v>0</v>
      </c>
      <c r="O222" t="s">
        <v>244</v>
      </c>
      <c r="P222">
        <v>41</v>
      </c>
      <c r="Q222">
        <v>13405</v>
      </c>
      <c r="S222" t="s">
        <v>45</v>
      </c>
      <c r="T222" t="s">
        <v>6</v>
      </c>
      <c r="U222" s="3" t="s">
        <v>974</v>
      </c>
      <c r="V222" s="2">
        <v>40102</v>
      </c>
      <c r="W222" t="s">
        <v>244</v>
      </c>
    </row>
    <row r="223" spans="1:23" hidden="1">
      <c r="A223" s="5">
        <v>222</v>
      </c>
      <c r="B223">
        <v>4</v>
      </c>
      <c r="C223" t="s">
        <v>975</v>
      </c>
      <c r="D223" s="4" t="s">
        <v>873</v>
      </c>
      <c r="E223" t="s">
        <v>879</v>
      </c>
      <c r="F223" t="s">
        <v>976</v>
      </c>
      <c r="G223">
        <v>11610</v>
      </c>
      <c r="H223">
        <v>12</v>
      </c>
      <c r="I223">
        <v>9</v>
      </c>
      <c r="J223">
        <v>43</v>
      </c>
      <c r="K223">
        <v>25</v>
      </c>
      <c r="L223">
        <v>11615</v>
      </c>
      <c r="M223" s="2">
        <v>40203</v>
      </c>
      <c r="N223">
        <v>0</v>
      </c>
      <c r="O223" t="s">
        <v>244</v>
      </c>
      <c r="P223">
        <v>190</v>
      </c>
      <c r="Q223">
        <v>13405</v>
      </c>
      <c r="S223" t="s">
        <v>45</v>
      </c>
      <c r="T223" t="s">
        <v>6</v>
      </c>
      <c r="U223" s="3" t="s">
        <v>977</v>
      </c>
      <c r="V223" s="2">
        <v>40157</v>
      </c>
      <c r="W223" t="s">
        <v>244</v>
      </c>
    </row>
    <row r="224" spans="1:23" hidden="1">
      <c r="A224" s="5">
        <v>223</v>
      </c>
      <c r="B224">
        <v>11</v>
      </c>
      <c r="C224" t="s">
        <v>1121</v>
      </c>
      <c r="D224" s="4" t="s">
        <v>1122</v>
      </c>
      <c r="E224" t="s">
        <v>1123</v>
      </c>
      <c r="F224">
        <v>2800</v>
      </c>
      <c r="G224">
        <v>11610</v>
      </c>
      <c r="H224">
        <v>12</v>
      </c>
      <c r="I224">
        <v>9</v>
      </c>
      <c r="J224">
        <v>15</v>
      </c>
      <c r="K224">
        <v>27</v>
      </c>
      <c r="L224">
        <v>11615</v>
      </c>
      <c r="M224" s="2">
        <v>40663</v>
      </c>
      <c r="N224">
        <v>211361</v>
      </c>
      <c r="O224" t="s">
        <v>898</v>
      </c>
      <c r="P224">
        <v>449</v>
      </c>
      <c r="Q224">
        <v>13405</v>
      </c>
      <c r="S224" t="s">
        <v>1124</v>
      </c>
      <c r="T224" t="s">
        <v>6</v>
      </c>
      <c r="U224" s="3" t="s">
        <v>1125</v>
      </c>
      <c r="V224" s="2">
        <v>40220</v>
      </c>
      <c r="W224" t="s">
        <v>1126</v>
      </c>
    </row>
    <row r="225" spans="1:23" hidden="1">
      <c r="A225" s="5">
        <v>224</v>
      </c>
      <c r="B225">
        <v>5.5</v>
      </c>
      <c r="C225" t="s">
        <v>1127</v>
      </c>
      <c r="D225" s="4" t="s">
        <v>1128</v>
      </c>
      <c r="E225" t="s">
        <v>1129</v>
      </c>
      <c r="F225" t="s">
        <v>1130</v>
      </c>
      <c r="G225">
        <v>11610</v>
      </c>
      <c r="H225">
        <v>12</v>
      </c>
      <c r="I225">
        <v>9</v>
      </c>
      <c r="J225">
        <v>15</v>
      </c>
      <c r="K225">
        <v>27</v>
      </c>
      <c r="L225">
        <v>11615</v>
      </c>
      <c r="M225" s="2">
        <v>40663</v>
      </c>
      <c r="N225">
        <v>211361</v>
      </c>
      <c r="O225" t="s">
        <v>898</v>
      </c>
      <c r="P225">
        <v>0</v>
      </c>
      <c r="Q225">
        <v>13405</v>
      </c>
      <c r="S225" t="s">
        <v>1131</v>
      </c>
      <c r="T225" t="s">
        <v>6</v>
      </c>
      <c r="U225" s="3" t="s">
        <v>1132</v>
      </c>
      <c r="V225" s="2">
        <v>40221</v>
      </c>
      <c r="W225" t="s">
        <v>1133</v>
      </c>
    </row>
    <row r="226" spans="1:23" hidden="1">
      <c r="A226" s="5">
        <v>225</v>
      </c>
      <c r="B226">
        <v>2.2000000000000002</v>
      </c>
      <c r="C226" t="s">
        <v>1148</v>
      </c>
      <c r="D226" s="4" t="s">
        <v>1149</v>
      </c>
      <c r="E226" t="s">
        <v>1150</v>
      </c>
      <c r="F226">
        <v>2000</v>
      </c>
      <c r="G226">
        <v>11610</v>
      </c>
      <c r="H226">
        <v>12</v>
      </c>
      <c r="I226">
        <v>9</v>
      </c>
      <c r="J226">
        <v>15</v>
      </c>
      <c r="K226">
        <v>27</v>
      </c>
      <c r="L226">
        <v>11615</v>
      </c>
      <c r="M226" s="2">
        <v>40663</v>
      </c>
      <c r="N226">
        <v>211361</v>
      </c>
      <c r="O226" t="s">
        <v>898</v>
      </c>
      <c r="P226">
        <v>452</v>
      </c>
      <c r="Q226">
        <v>13405</v>
      </c>
      <c r="S226" t="s">
        <v>1124</v>
      </c>
      <c r="T226" t="s">
        <v>6</v>
      </c>
      <c r="U226" s="3" t="s">
        <v>1151</v>
      </c>
      <c r="V226" s="2">
        <v>40225</v>
      </c>
      <c r="W226" t="s">
        <v>1144</v>
      </c>
    </row>
    <row r="227" spans="1:23" hidden="1">
      <c r="A227" s="5">
        <v>226</v>
      </c>
      <c r="B227">
        <v>2.2000000000000002</v>
      </c>
      <c r="C227" t="s">
        <v>1152</v>
      </c>
      <c r="D227" s="4" t="s">
        <v>1153</v>
      </c>
      <c r="E227" t="s">
        <v>1150</v>
      </c>
      <c r="F227" s="4" t="s">
        <v>244</v>
      </c>
      <c r="G227">
        <v>11610</v>
      </c>
      <c r="H227">
        <v>12</v>
      </c>
      <c r="I227">
        <v>9</v>
      </c>
      <c r="J227">
        <v>15</v>
      </c>
      <c r="K227">
        <v>27</v>
      </c>
      <c r="L227">
        <v>11615</v>
      </c>
      <c r="M227" s="2">
        <v>40663</v>
      </c>
      <c r="N227">
        <v>0</v>
      </c>
      <c r="O227" t="s">
        <v>91</v>
      </c>
      <c r="P227">
        <v>455</v>
      </c>
      <c r="Q227">
        <v>13405</v>
      </c>
      <c r="S227" t="s">
        <v>1124</v>
      </c>
      <c r="T227" t="s">
        <v>6</v>
      </c>
      <c r="U227" s="3" t="s">
        <v>1154</v>
      </c>
      <c r="V227" s="2">
        <v>40226</v>
      </c>
      <c r="W227" t="s">
        <v>244</v>
      </c>
    </row>
    <row r="228" spans="1:23" hidden="1">
      <c r="A228" s="5">
        <v>227</v>
      </c>
      <c r="B228">
        <v>1.1000000000000001</v>
      </c>
      <c r="C228" t="s">
        <v>1158</v>
      </c>
      <c r="D228" s="4" t="s">
        <v>1159</v>
      </c>
      <c r="E228" t="s">
        <v>404</v>
      </c>
      <c r="F228" t="s">
        <v>1160</v>
      </c>
      <c r="G228">
        <v>11610</v>
      </c>
      <c r="H228">
        <v>12</v>
      </c>
      <c r="I228">
        <v>9</v>
      </c>
      <c r="J228">
        <v>15</v>
      </c>
      <c r="K228">
        <v>27</v>
      </c>
      <c r="L228">
        <v>11615</v>
      </c>
      <c r="M228" s="2">
        <v>40663</v>
      </c>
      <c r="N228">
        <v>211361</v>
      </c>
      <c r="O228" t="s">
        <v>898</v>
      </c>
      <c r="P228">
        <v>453</v>
      </c>
      <c r="Q228">
        <v>13405</v>
      </c>
      <c r="S228" t="s">
        <v>1161</v>
      </c>
      <c r="T228" t="s">
        <v>6</v>
      </c>
      <c r="U228" s="3" t="s">
        <v>1162</v>
      </c>
      <c r="V228" s="2">
        <v>40228</v>
      </c>
      <c r="W228" t="s">
        <v>1163</v>
      </c>
    </row>
    <row r="229" spans="1:23" hidden="1">
      <c r="A229" s="5">
        <v>228</v>
      </c>
      <c r="B229">
        <v>1.1000000000000001</v>
      </c>
      <c r="C229" t="s">
        <v>1164</v>
      </c>
      <c r="D229" s="4" t="s">
        <v>1159</v>
      </c>
      <c r="E229" t="s">
        <v>404</v>
      </c>
      <c r="F229" t="s">
        <v>1160</v>
      </c>
      <c r="G229">
        <v>11610</v>
      </c>
      <c r="H229">
        <v>12</v>
      </c>
      <c r="I229">
        <v>9</v>
      </c>
      <c r="J229">
        <v>15</v>
      </c>
      <c r="K229">
        <v>27</v>
      </c>
      <c r="L229">
        <v>11615</v>
      </c>
      <c r="M229" s="2">
        <v>40663</v>
      </c>
      <c r="N229">
        <v>211361</v>
      </c>
      <c r="O229" t="s">
        <v>898</v>
      </c>
      <c r="P229">
        <v>454</v>
      </c>
      <c r="Q229">
        <v>13405</v>
      </c>
      <c r="S229" t="s">
        <v>1161</v>
      </c>
      <c r="T229" t="s">
        <v>6</v>
      </c>
      <c r="U229" s="3" t="s">
        <v>1165</v>
      </c>
      <c r="V229" s="2">
        <v>40229</v>
      </c>
      <c r="W229" t="s">
        <v>1163</v>
      </c>
    </row>
    <row r="230" spans="1:23" hidden="1">
      <c r="A230" s="5">
        <v>229</v>
      </c>
      <c r="B230">
        <v>0</v>
      </c>
      <c r="C230" t="s">
        <v>1184</v>
      </c>
      <c r="D230" s="4" t="s">
        <v>1185</v>
      </c>
      <c r="E230" t="s">
        <v>1186</v>
      </c>
      <c r="F230" s="4" t="s">
        <v>244</v>
      </c>
      <c r="G230">
        <v>11610</v>
      </c>
      <c r="H230">
        <v>12</v>
      </c>
      <c r="I230">
        <v>9</v>
      </c>
      <c r="J230">
        <v>15</v>
      </c>
      <c r="K230">
        <v>27</v>
      </c>
      <c r="L230">
        <v>11615</v>
      </c>
      <c r="M230" s="2">
        <v>40663</v>
      </c>
      <c r="N230">
        <v>0</v>
      </c>
      <c r="O230" t="s">
        <v>91</v>
      </c>
      <c r="P230">
        <v>451</v>
      </c>
      <c r="Q230">
        <v>13405</v>
      </c>
      <c r="S230" t="s">
        <v>1182</v>
      </c>
      <c r="T230" t="s">
        <v>6</v>
      </c>
      <c r="U230" s="3" t="s">
        <v>1187</v>
      </c>
      <c r="V230" s="2">
        <v>40234</v>
      </c>
      <c r="W230" t="s">
        <v>244</v>
      </c>
    </row>
    <row r="231" spans="1:23" hidden="1">
      <c r="A231" s="5">
        <v>230</v>
      </c>
      <c r="B231">
        <v>18</v>
      </c>
      <c r="C231" t="s">
        <v>1208</v>
      </c>
      <c r="D231" s="4" t="s">
        <v>1209</v>
      </c>
      <c r="E231" t="s">
        <v>1199</v>
      </c>
      <c r="F231" t="s">
        <v>1200</v>
      </c>
      <c r="G231">
        <v>11610</v>
      </c>
      <c r="H231">
        <v>12</v>
      </c>
      <c r="I231">
        <v>9</v>
      </c>
      <c r="J231">
        <v>14</v>
      </c>
      <c r="K231">
        <v>28</v>
      </c>
      <c r="L231">
        <v>11615</v>
      </c>
      <c r="M231" s="2">
        <v>40421</v>
      </c>
      <c r="N231">
        <v>208614</v>
      </c>
      <c r="O231" t="s">
        <v>868</v>
      </c>
      <c r="P231">
        <v>388</v>
      </c>
      <c r="Q231">
        <v>13405</v>
      </c>
      <c r="S231" t="s">
        <v>1201</v>
      </c>
      <c r="T231" t="s">
        <v>6</v>
      </c>
      <c r="U231" s="3" t="s">
        <v>1210</v>
      </c>
      <c r="V231" s="2">
        <v>40607</v>
      </c>
      <c r="W231" t="s">
        <v>1203</v>
      </c>
    </row>
    <row r="232" spans="1:23" hidden="1">
      <c r="A232" s="5">
        <v>231</v>
      </c>
      <c r="B232">
        <v>7.5</v>
      </c>
      <c r="C232" t="s">
        <v>1244</v>
      </c>
      <c r="D232" s="4" t="s">
        <v>1245</v>
      </c>
      <c r="E232" t="s">
        <v>1246</v>
      </c>
      <c r="F232" t="s">
        <v>1247</v>
      </c>
      <c r="G232">
        <v>11610</v>
      </c>
      <c r="H232">
        <v>12</v>
      </c>
      <c r="I232">
        <v>9</v>
      </c>
      <c r="J232">
        <v>14</v>
      </c>
      <c r="K232">
        <v>28</v>
      </c>
      <c r="L232">
        <v>11615</v>
      </c>
      <c r="M232" s="2">
        <v>40203</v>
      </c>
      <c r="N232">
        <v>208614</v>
      </c>
      <c r="O232" t="s">
        <v>868</v>
      </c>
      <c r="P232">
        <v>168</v>
      </c>
      <c r="Q232">
        <v>13405</v>
      </c>
      <c r="S232" t="s">
        <v>1248</v>
      </c>
      <c r="T232" t="s">
        <v>6</v>
      </c>
      <c r="U232" s="3" t="s">
        <v>1249</v>
      </c>
      <c r="V232" s="2">
        <v>40616</v>
      </c>
      <c r="W232" t="s">
        <v>1250</v>
      </c>
    </row>
    <row r="233" spans="1:23" hidden="1">
      <c r="A233" s="5">
        <v>232</v>
      </c>
      <c r="B233">
        <v>0.5</v>
      </c>
      <c r="C233" t="s">
        <v>1269</v>
      </c>
      <c r="D233" s="4" t="s">
        <v>1270</v>
      </c>
      <c r="E233" s="4" t="s">
        <v>244</v>
      </c>
      <c r="F233" t="s">
        <v>1271</v>
      </c>
      <c r="G233">
        <v>11610</v>
      </c>
      <c r="H233">
        <v>12</v>
      </c>
      <c r="I233">
        <v>9</v>
      </c>
      <c r="J233">
        <v>15</v>
      </c>
      <c r="K233">
        <v>29</v>
      </c>
      <c r="L233">
        <v>11615</v>
      </c>
      <c r="M233" s="2">
        <v>40203</v>
      </c>
      <c r="N233">
        <v>270617</v>
      </c>
      <c r="O233" t="s">
        <v>117</v>
      </c>
      <c r="P233">
        <v>201</v>
      </c>
      <c r="Q233">
        <v>13405</v>
      </c>
      <c r="S233" t="s">
        <v>1272</v>
      </c>
      <c r="T233" t="s">
        <v>6</v>
      </c>
      <c r="U233" s="3" t="s">
        <v>1273</v>
      </c>
      <c r="V233" s="2">
        <v>40153</v>
      </c>
      <c r="W233" t="s">
        <v>1274</v>
      </c>
    </row>
    <row r="234" spans="1:23" hidden="1">
      <c r="A234" s="5">
        <v>233</v>
      </c>
      <c r="B234">
        <v>28</v>
      </c>
      <c r="C234" t="s">
        <v>1306</v>
      </c>
      <c r="D234" s="4" t="s">
        <v>1307</v>
      </c>
      <c r="E234" t="s">
        <v>1308</v>
      </c>
      <c r="F234" t="s">
        <v>1309</v>
      </c>
      <c r="G234">
        <v>11610</v>
      </c>
      <c r="H234">
        <v>12</v>
      </c>
      <c r="I234">
        <v>9</v>
      </c>
      <c r="J234">
        <v>15</v>
      </c>
      <c r="K234">
        <v>29</v>
      </c>
      <c r="L234">
        <v>11615</v>
      </c>
      <c r="M234" s="2">
        <v>40322</v>
      </c>
      <c r="N234">
        <v>135</v>
      </c>
      <c r="O234" t="s">
        <v>44</v>
      </c>
      <c r="P234">
        <v>299</v>
      </c>
      <c r="Q234">
        <v>13405</v>
      </c>
      <c r="S234" t="s">
        <v>1310</v>
      </c>
      <c r="T234" t="s">
        <v>6</v>
      </c>
      <c r="U234" s="3" t="s">
        <v>1311</v>
      </c>
      <c r="V234" s="2">
        <v>40150</v>
      </c>
      <c r="W234" t="s">
        <v>1312</v>
      </c>
    </row>
    <row r="235" spans="1:23" hidden="1">
      <c r="A235" s="5">
        <v>234</v>
      </c>
      <c r="B235">
        <v>0.4</v>
      </c>
      <c r="C235" t="s">
        <v>1318</v>
      </c>
      <c r="D235" s="4" t="s">
        <v>1319</v>
      </c>
      <c r="E235" t="s">
        <v>1320</v>
      </c>
      <c r="F235" t="s">
        <v>1321</v>
      </c>
      <c r="G235">
        <v>11610</v>
      </c>
      <c r="H235">
        <v>12</v>
      </c>
      <c r="I235">
        <v>9</v>
      </c>
      <c r="J235">
        <v>15</v>
      </c>
      <c r="K235">
        <v>29</v>
      </c>
      <c r="L235">
        <v>11615</v>
      </c>
      <c r="M235" s="2">
        <v>40203</v>
      </c>
      <c r="N235">
        <v>211374</v>
      </c>
      <c r="O235" t="s">
        <v>1322</v>
      </c>
      <c r="P235">
        <v>181</v>
      </c>
      <c r="Q235">
        <v>13405</v>
      </c>
      <c r="S235" t="s">
        <v>1323</v>
      </c>
      <c r="T235" t="s">
        <v>6</v>
      </c>
      <c r="U235" s="3" t="s">
        <v>1324</v>
      </c>
      <c r="V235" s="2">
        <v>40152</v>
      </c>
      <c r="W235" t="s">
        <v>244</v>
      </c>
    </row>
    <row r="236" spans="1:23" hidden="1">
      <c r="A236" s="5">
        <v>235</v>
      </c>
      <c r="B236">
        <v>7.5</v>
      </c>
      <c r="C236" t="s">
        <v>1397</v>
      </c>
      <c r="D236" s="4" t="s">
        <v>1326</v>
      </c>
      <c r="E236" t="s">
        <v>1327</v>
      </c>
      <c r="F236" t="s">
        <v>1398</v>
      </c>
      <c r="G236">
        <v>11610</v>
      </c>
      <c r="H236">
        <v>12</v>
      </c>
      <c r="I236">
        <v>9</v>
      </c>
      <c r="J236">
        <v>15</v>
      </c>
      <c r="K236">
        <v>29</v>
      </c>
      <c r="L236">
        <v>11615</v>
      </c>
      <c r="M236" s="2">
        <v>40142</v>
      </c>
      <c r="N236">
        <v>0</v>
      </c>
      <c r="O236" t="s">
        <v>244</v>
      </c>
      <c r="P236">
        <v>91</v>
      </c>
      <c r="Q236">
        <v>13405</v>
      </c>
      <c r="S236" t="s">
        <v>45</v>
      </c>
      <c r="T236" t="s">
        <v>6</v>
      </c>
      <c r="U236" s="3" t="s">
        <v>1399</v>
      </c>
      <c r="V236" s="2">
        <v>41509</v>
      </c>
      <c r="W236" t="s">
        <v>244</v>
      </c>
    </row>
    <row r="237" spans="1:23" hidden="1">
      <c r="A237" s="5">
        <v>236</v>
      </c>
      <c r="B237">
        <v>4</v>
      </c>
      <c r="C237" t="s">
        <v>1436</v>
      </c>
      <c r="D237" s="4" t="s">
        <v>1437</v>
      </c>
      <c r="E237" t="s">
        <v>1428</v>
      </c>
      <c r="F237" t="s">
        <v>1429</v>
      </c>
      <c r="G237">
        <v>11610</v>
      </c>
      <c r="H237">
        <v>12</v>
      </c>
      <c r="I237">
        <v>9</v>
      </c>
      <c r="J237">
        <v>14</v>
      </c>
      <c r="K237">
        <v>40</v>
      </c>
      <c r="L237">
        <v>11615</v>
      </c>
      <c r="M237" s="2">
        <v>40142</v>
      </c>
      <c r="N237">
        <v>270614</v>
      </c>
      <c r="O237" t="s">
        <v>31</v>
      </c>
      <c r="P237">
        <v>71</v>
      </c>
      <c r="Q237">
        <v>13405</v>
      </c>
      <c r="S237" t="s">
        <v>1248</v>
      </c>
      <c r="T237" t="s">
        <v>6</v>
      </c>
      <c r="U237" s="3" t="s">
        <v>1438</v>
      </c>
      <c r="V237" s="2">
        <v>40893</v>
      </c>
      <c r="W237" t="s">
        <v>1431</v>
      </c>
    </row>
    <row r="238" spans="1:23" hidden="1">
      <c r="A238" s="5">
        <v>237</v>
      </c>
      <c r="B238">
        <v>4</v>
      </c>
      <c r="C238" t="s">
        <v>1441</v>
      </c>
      <c r="D238" s="4" t="s">
        <v>1437</v>
      </c>
      <c r="E238" t="s">
        <v>1428</v>
      </c>
      <c r="F238" t="s">
        <v>1442</v>
      </c>
      <c r="G238">
        <v>11610</v>
      </c>
      <c r="H238">
        <v>12</v>
      </c>
      <c r="I238">
        <v>9</v>
      </c>
      <c r="J238">
        <v>14</v>
      </c>
      <c r="K238">
        <v>40</v>
      </c>
      <c r="L238">
        <v>11615</v>
      </c>
      <c r="M238" s="2">
        <v>40142</v>
      </c>
      <c r="N238">
        <v>270614</v>
      </c>
      <c r="O238" t="s">
        <v>31</v>
      </c>
      <c r="P238">
        <v>100</v>
      </c>
      <c r="Q238">
        <v>13405</v>
      </c>
      <c r="S238" t="s">
        <v>1248</v>
      </c>
      <c r="T238" t="s">
        <v>6</v>
      </c>
      <c r="U238" s="3" t="s">
        <v>1443</v>
      </c>
      <c r="V238" s="2">
        <v>40895</v>
      </c>
      <c r="W238" t="s">
        <v>1431</v>
      </c>
    </row>
    <row r="239" spans="1:23" hidden="1">
      <c r="A239" s="5">
        <v>238</v>
      </c>
      <c r="B239">
        <v>5.5</v>
      </c>
      <c r="C239" t="s">
        <v>1456</v>
      </c>
      <c r="D239" s="4" t="s">
        <v>1457</v>
      </c>
      <c r="E239" t="s">
        <v>1458</v>
      </c>
      <c r="F239" t="s">
        <v>1459</v>
      </c>
      <c r="G239">
        <v>11610</v>
      </c>
      <c r="H239">
        <v>12</v>
      </c>
      <c r="I239">
        <v>9</v>
      </c>
      <c r="J239">
        <v>14</v>
      </c>
      <c r="K239">
        <v>40</v>
      </c>
      <c r="L239">
        <v>11615</v>
      </c>
      <c r="M239" s="2">
        <v>40142</v>
      </c>
      <c r="N239">
        <v>270614</v>
      </c>
      <c r="O239" t="s">
        <v>31</v>
      </c>
      <c r="P239">
        <v>106</v>
      </c>
      <c r="Q239">
        <v>13405</v>
      </c>
      <c r="S239" t="s">
        <v>1460</v>
      </c>
      <c r="T239" t="s">
        <v>6</v>
      </c>
      <c r="U239" s="3" t="s">
        <v>1461</v>
      </c>
      <c r="V239" s="2">
        <v>40092</v>
      </c>
      <c r="W239" t="s">
        <v>1462</v>
      </c>
    </row>
    <row r="240" spans="1:23" hidden="1">
      <c r="A240" s="5">
        <v>239</v>
      </c>
      <c r="B240">
        <v>7.5</v>
      </c>
      <c r="C240" t="s">
        <v>1488</v>
      </c>
      <c r="D240" s="4" t="s">
        <v>1489</v>
      </c>
      <c r="E240" t="s">
        <v>1469</v>
      </c>
      <c r="F240" t="s">
        <v>1490</v>
      </c>
      <c r="G240">
        <v>11610</v>
      </c>
      <c r="H240">
        <v>12</v>
      </c>
      <c r="I240">
        <v>9</v>
      </c>
      <c r="J240">
        <v>14</v>
      </c>
      <c r="K240">
        <v>40</v>
      </c>
      <c r="L240">
        <v>11615</v>
      </c>
      <c r="M240" s="2">
        <v>40203</v>
      </c>
      <c r="N240">
        <v>270614</v>
      </c>
      <c r="O240" t="s">
        <v>31</v>
      </c>
      <c r="P240">
        <v>193</v>
      </c>
      <c r="Q240">
        <v>13405</v>
      </c>
      <c r="S240" t="s">
        <v>1491</v>
      </c>
      <c r="T240" t="s">
        <v>6</v>
      </c>
      <c r="U240" s="3" t="s">
        <v>1492</v>
      </c>
      <c r="V240" s="2">
        <v>40100</v>
      </c>
      <c r="W240" t="s">
        <v>1452</v>
      </c>
    </row>
    <row r="241" spans="1:23" hidden="1">
      <c r="A241" s="5">
        <v>240</v>
      </c>
      <c r="B241">
        <v>0</v>
      </c>
      <c r="C241" t="s">
        <v>1496</v>
      </c>
      <c r="D241" s="4" t="s">
        <v>1497</v>
      </c>
      <c r="E241" t="s">
        <v>1498</v>
      </c>
      <c r="F241" t="s">
        <v>1499</v>
      </c>
      <c r="G241">
        <v>11610</v>
      </c>
      <c r="H241">
        <v>12</v>
      </c>
      <c r="I241">
        <v>9</v>
      </c>
      <c r="J241">
        <v>15</v>
      </c>
      <c r="K241">
        <v>40</v>
      </c>
      <c r="L241">
        <v>11615</v>
      </c>
      <c r="M241" s="2">
        <v>40203</v>
      </c>
      <c r="N241">
        <v>270614</v>
      </c>
      <c r="O241" t="s">
        <v>4</v>
      </c>
      <c r="P241">
        <v>206</v>
      </c>
      <c r="Q241">
        <v>13405</v>
      </c>
      <c r="S241" t="s">
        <v>45</v>
      </c>
      <c r="T241" t="s">
        <v>6</v>
      </c>
      <c r="U241" s="3" t="s">
        <v>1500</v>
      </c>
      <c r="V241" s="2">
        <v>40102</v>
      </c>
      <c r="W241" t="s">
        <v>1452</v>
      </c>
    </row>
    <row r="242" spans="1:23" hidden="1">
      <c r="A242" s="5">
        <v>241</v>
      </c>
      <c r="B242">
        <v>0</v>
      </c>
      <c r="C242" t="s">
        <v>1501</v>
      </c>
      <c r="D242" s="4" t="s">
        <v>1497</v>
      </c>
      <c r="E242" t="s">
        <v>1498</v>
      </c>
      <c r="F242" t="s">
        <v>1502</v>
      </c>
      <c r="G242">
        <v>11610</v>
      </c>
      <c r="H242">
        <v>12</v>
      </c>
      <c r="I242">
        <v>9</v>
      </c>
      <c r="J242">
        <v>15</v>
      </c>
      <c r="K242">
        <v>40</v>
      </c>
      <c r="L242">
        <v>11615</v>
      </c>
      <c r="M242" s="2">
        <v>40589</v>
      </c>
      <c r="N242">
        <v>270614</v>
      </c>
      <c r="O242" t="s">
        <v>4</v>
      </c>
      <c r="P242">
        <v>206</v>
      </c>
      <c r="Q242">
        <v>13405</v>
      </c>
      <c r="S242" t="s">
        <v>45</v>
      </c>
      <c r="T242" t="s">
        <v>6</v>
      </c>
      <c r="U242" s="3" t="s">
        <v>1503</v>
      </c>
      <c r="V242" s="2">
        <v>40103</v>
      </c>
      <c r="W242" t="s">
        <v>1452</v>
      </c>
    </row>
    <row r="243" spans="1:23" hidden="1">
      <c r="A243" s="5">
        <v>242</v>
      </c>
      <c r="B243">
        <v>0</v>
      </c>
      <c r="C243" t="s">
        <v>1504</v>
      </c>
      <c r="D243" s="4" t="s">
        <v>1497</v>
      </c>
      <c r="E243" t="s">
        <v>1498</v>
      </c>
      <c r="F243" t="s">
        <v>1505</v>
      </c>
      <c r="G243">
        <v>11610</v>
      </c>
      <c r="H243">
        <v>12</v>
      </c>
      <c r="I243">
        <v>9</v>
      </c>
      <c r="J243">
        <v>15</v>
      </c>
      <c r="K243">
        <v>40</v>
      </c>
      <c r="L243">
        <v>11615</v>
      </c>
      <c r="M243" s="2">
        <v>40203</v>
      </c>
      <c r="N243">
        <v>270614</v>
      </c>
      <c r="O243" t="s">
        <v>4</v>
      </c>
      <c r="P243">
        <v>0</v>
      </c>
      <c r="Q243">
        <v>13405</v>
      </c>
      <c r="S243" t="s">
        <v>45</v>
      </c>
      <c r="T243" t="s">
        <v>6</v>
      </c>
      <c r="U243" s="3" t="s">
        <v>1506</v>
      </c>
      <c r="V243" s="2">
        <v>40104</v>
      </c>
      <c r="W243" t="s">
        <v>1452</v>
      </c>
    </row>
    <row r="244" spans="1:23" hidden="1">
      <c r="A244" s="5">
        <v>243</v>
      </c>
      <c r="B244">
        <v>0</v>
      </c>
      <c r="C244" t="s">
        <v>1507</v>
      </c>
      <c r="D244" s="4" t="s">
        <v>1497</v>
      </c>
      <c r="E244" t="s">
        <v>1498</v>
      </c>
      <c r="F244" s="4" t="s">
        <v>244</v>
      </c>
      <c r="G244">
        <v>11610</v>
      </c>
      <c r="H244">
        <v>12</v>
      </c>
      <c r="I244">
        <v>9</v>
      </c>
      <c r="J244">
        <v>15</v>
      </c>
      <c r="K244">
        <v>40</v>
      </c>
      <c r="L244">
        <v>11615</v>
      </c>
      <c r="N244">
        <v>270614</v>
      </c>
      <c r="O244" t="s">
        <v>4</v>
      </c>
      <c r="P244">
        <v>0</v>
      </c>
      <c r="Q244">
        <v>13405</v>
      </c>
      <c r="S244" t="s">
        <v>45</v>
      </c>
      <c r="T244" t="s">
        <v>6</v>
      </c>
      <c r="U244" s="3" t="s">
        <v>1508</v>
      </c>
      <c r="V244" s="2">
        <v>40065</v>
      </c>
      <c r="W244" t="s">
        <v>1452</v>
      </c>
    </row>
    <row r="245" spans="1:23" hidden="1">
      <c r="A245" s="5">
        <v>244</v>
      </c>
      <c r="B245">
        <v>0</v>
      </c>
      <c r="C245" t="s">
        <v>1509</v>
      </c>
      <c r="D245" s="4" t="s">
        <v>1497</v>
      </c>
      <c r="E245" t="s">
        <v>1498</v>
      </c>
      <c r="F245" s="4" t="s">
        <v>244</v>
      </c>
      <c r="G245">
        <v>11610</v>
      </c>
      <c r="H245">
        <v>12</v>
      </c>
      <c r="I245">
        <v>9</v>
      </c>
      <c r="J245">
        <v>15</v>
      </c>
      <c r="K245">
        <v>40</v>
      </c>
      <c r="L245">
        <v>11615</v>
      </c>
      <c r="N245">
        <v>270614</v>
      </c>
      <c r="O245" t="s">
        <v>4</v>
      </c>
      <c r="P245">
        <v>0</v>
      </c>
      <c r="Q245">
        <v>13405</v>
      </c>
      <c r="S245" t="s">
        <v>45</v>
      </c>
      <c r="T245" t="s">
        <v>6</v>
      </c>
      <c r="U245" s="3" t="s">
        <v>1510</v>
      </c>
      <c r="V245" s="2">
        <v>40066</v>
      </c>
      <c r="W245" t="s">
        <v>1452</v>
      </c>
    </row>
    <row r="246" spans="1:23" hidden="1">
      <c r="A246" s="5">
        <v>245</v>
      </c>
      <c r="B246">
        <v>0</v>
      </c>
      <c r="C246" t="s">
        <v>1511</v>
      </c>
      <c r="D246" s="4" t="s">
        <v>1497</v>
      </c>
      <c r="E246" t="s">
        <v>1498</v>
      </c>
      <c r="F246" s="4" t="s">
        <v>244</v>
      </c>
      <c r="G246">
        <v>11610</v>
      </c>
      <c r="H246">
        <v>12</v>
      </c>
      <c r="I246">
        <v>9</v>
      </c>
      <c r="J246">
        <v>15</v>
      </c>
      <c r="K246">
        <v>40</v>
      </c>
      <c r="L246">
        <v>11615</v>
      </c>
      <c r="N246">
        <v>270614</v>
      </c>
      <c r="O246" t="s">
        <v>4</v>
      </c>
      <c r="P246">
        <v>0</v>
      </c>
      <c r="Q246">
        <v>13405</v>
      </c>
      <c r="S246" t="s">
        <v>45</v>
      </c>
      <c r="T246" t="s">
        <v>6</v>
      </c>
      <c r="U246" s="3" t="s">
        <v>1512</v>
      </c>
      <c r="V246" s="2">
        <v>40067</v>
      </c>
      <c r="W246" t="s">
        <v>1452</v>
      </c>
    </row>
    <row r="247" spans="1:23" hidden="1">
      <c r="A247" s="5">
        <v>246</v>
      </c>
      <c r="B247">
        <v>0</v>
      </c>
      <c r="C247" t="s">
        <v>1513</v>
      </c>
      <c r="D247" s="4" t="s">
        <v>1497</v>
      </c>
      <c r="E247" t="s">
        <v>1498</v>
      </c>
      <c r="F247" s="4" t="s">
        <v>244</v>
      </c>
      <c r="G247">
        <v>11610</v>
      </c>
      <c r="H247">
        <v>12</v>
      </c>
      <c r="I247">
        <v>9</v>
      </c>
      <c r="J247">
        <v>15</v>
      </c>
      <c r="K247">
        <v>40</v>
      </c>
      <c r="L247">
        <v>11615</v>
      </c>
      <c r="N247">
        <v>270614</v>
      </c>
      <c r="O247" t="s">
        <v>4</v>
      </c>
      <c r="P247">
        <v>0</v>
      </c>
      <c r="Q247">
        <v>13405</v>
      </c>
      <c r="S247" t="s">
        <v>45</v>
      </c>
      <c r="T247" t="s">
        <v>6</v>
      </c>
      <c r="U247" s="3" t="s">
        <v>1514</v>
      </c>
      <c r="V247" s="2">
        <v>40068</v>
      </c>
      <c r="W247" t="s">
        <v>1452</v>
      </c>
    </row>
    <row r="248" spans="1:23" hidden="1">
      <c r="A248" s="5">
        <v>247</v>
      </c>
      <c r="B248">
        <v>0</v>
      </c>
      <c r="C248" t="s">
        <v>1515</v>
      </c>
      <c r="D248" s="4" t="s">
        <v>1497</v>
      </c>
      <c r="E248" t="s">
        <v>1498</v>
      </c>
      <c r="F248" s="4" t="s">
        <v>244</v>
      </c>
      <c r="G248">
        <v>11610</v>
      </c>
      <c r="H248">
        <v>12</v>
      </c>
      <c r="I248">
        <v>9</v>
      </c>
      <c r="J248">
        <v>15</v>
      </c>
      <c r="K248">
        <v>40</v>
      </c>
      <c r="L248">
        <v>11615</v>
      </c>
      <c r="N248">
        <v>270614</v>
      </c>
      <c r="O248" t="s">
        <v>4</v>
      </c>
      <c r="P248">
        <v>0</v>
      </c>
      <c r="Q248">
        <v>13405</v>
      </c>
      <c r="S248" t="s">
        <v>45</v>
      </c>
      <c r="T248" t="s">
        <v>6</v>
      </c>
      <c r="U248" s="3" t="s">
        <v>1516</v>
      </c>
      <c r="V248" s="2">
        <v>40069</v>
      </c>
      <c r="W248" t="s">
        <v>1452</v>
      </c>
    </row>
    <row r="249" spans="1:23" hidden="1">
      <c r="A249" s="5">
        <v>248</v>
      </c>
      <c r="B249">
        <v>0</v>
      </c>
      <c r="C249" t="s">
        <v>1517</v>
      </c>
      <c r="D249" s="4" t="s">
        <v>1497</v>
      </c>
      <c r="E249" t="s">
        <v>1498</v>
      </c>
      <c r="F249" s="4" t="s">
        <v>244</v>
      </c>
      <c r="G249">
        <v>11610</v>
      </c>
      <c r="H249">
        <v>12</v>
      </c>
      <c r="I249">
        <v>9</v>
      </c>
      <c r="J249">
        <v>15</v>
      </c>
      <c r="K249">
        <v>40</v>
      </c>
      <c r="L249">
        <v>11615</v>
      </c>
      <c r="N249">
        <v>270614</v>
      </c>
      <c r="O249" t="s">
        <v>4</v>
      </c>
      <c r="P249">
        <v>0</v>
      </c>
      <c r="Q249">
        <v>13405</v>
      </c>
      <c r="S249" t="s">
        <v>45</v>
      </c>
      <c r="T249" t="s">
        <v>6</v>
      </c>
      <c r="U249" s="3" t="s">
        <v>1518</v>
      </c>
      <c r="V249" s="2">
        <v>40070</v>
      </c>
      <c r="W249" t="s">
        <v>1452</v>
      </c>
    </row>
    <row r="250" spans="1:23" hidden="1">
      <c r="A250" s="5">
        <v>249</v>
      </c>
      <c r="B250">
        <v>0</v>
      </c>
      <c r="C250" t="s">
        <v>1519</v>
      </c>
      <c r="D250" s="4" t="s">
        <v>1497</v>
      </c>
      <c r="E250" t="s">
        <v>1498</v>
      </c>
      <c r="F250" s="4" t="s">
        <v>244</v>
      </c>
      <c r="G250">
        <v>11610</v>
      </c>
      <c r="H250">
        <v>12</v>
      </c>
      <c r="I250">
        <v>9</v>
      </c>
      <c r="J250">
        <v>15</v>
      </c>
      <c r="K250">
        <v>40</v>
      </c>
      <c r="L250">
        <v>11615</v>
      </c>
      <c r="N250">
        <v>270614</v>
      </c>
      <c r="O250" t="s">
        <v>4</v>
      </c>
      <c r="P250">
        <v>0</v>
      </c>
      <c r="Q250">
        <v>13405</v>
      </c>
      <c r="S250" t="s">
        <v>45</v>
      </c>
      <c r="T250" t="s">
        <v>6</v>
      </c>
      <c r="U250" s="3" t="s">
        <v>1520</v>
      </c>
      <c r="V250" s="2">
        <v>40071</v>
      </c>
      <c r="W250" t="s">
        <v>1452</v>
      </c>
    </row>
    <row r="251" spans="1:23" hidden="1">
      <c r="A251" s="5">
        <v>250</v>
      </c>
      <c r="B251">
        <v>0</v>
      </c>
      <c r="C251" t="s">
        <v>1521</v>
      </c>
      <c r="D251" s="4" t="s">
        <v>1497</v>
      </c>
      <c r="E251" t="s">
        <v>1498</v>
      </c>
      <c r="F251" s="4" t="s">
        <v>244</v>
      </c>
      <c r="G251">
        <v>11610</v>
      </c>
      <c r="H251">
        <v>12</v>
      </c>
      <c r="I251">
        <v>9</v>
      </c>
      <c r="J251">
        <v>15</v>
      </c>
      <c r="K251">
        <v>40</v>
      </c>
      <c r="L251">
        <v>11615</v>
      </c>
      <c r="N251">
        <v>270614</v>
      </c>
      <c r="O251" t="s">
        <v>4</v>
      </c>
      <c r="P251">
        <v>0</v>
      </c>
      <c r="Q251">
        <v>13405</v>
      </c>
      <c r="S251" t="s">
        <v>45</v>
      </c>
      <c r="T251" t="s">
        <v>6</v>
      </c>
      <c r="U251" s="3" t="s">
        <v>1522</v>
      </c>
      <c r="V251" s="2">
        <v>40072</v>
      </c>
      <c r="W251" t="s">
        <v>1452</v>
      </c>
    </row>
    <row r="252" spans="1:23" hidden="1">
      <c r="A252" s="5">
        <v>251</v>
      </c>
      <c r="B252">
        <v>0</v>
      </c>
      <c r="C252" t="s">
        <v>1523</v>
      </c>
      <c r="D252" s="4" t="s">
        <v>1524</v>
      </c>
      <c r="E252" t="s">
        <v>1498</v>
      </c>
      <c r="F252" t="s">
        <v>1525</v>
      </c>
      <c r="G252">
        <v>11610</v>
      </c>
      <c r="H252">
        <v>12</v>
      </c>
      <c r="I252">
        <v>9</v>
      </c>
      <c r="J252">
        <v>15</v>
      </c>
      <c r="K252">
        <v>40</v>
      </c>
      <c r="L252">
        <v>11615</v>
      </c>
      <c r="M252" s="2">
        <v>40142</v>
      </c>
      <c r="N252">
        <v>270614</v>
      </c>
      <c r="O252" t="s">
        <v>4</v>
      </c>
      <c r="P252">
        <v>72</v>
      </c>
      <c r="Q252">
        <v>13405</v>
      </c>
      <c r="S252" t="s">
        <v>45</v>
      </c>
      <c r="T252" t="s">
        <v>6</v>
      </c>
      <c r="U252" s="3" t="s">
        <v>1526</v>
      </c>
      <c r="V252" s="2">
        <v>40073</v>
      </c>
      <c r="W252" t="s">
        <v>1452</v>
      </c>
    </row>
    <row r="253" spans="1:23" hidden="1">
      <c r="A253" s="5">
        <v>252</v>
      </c>
      <c r="B253">
        <v>0</v>
      </c>
      <c r="C253" t="s">
        <v>1539</v>
      </c>
      <c r="D253" s="4" t="s">
        <v>1540</v>
      </c>
      <c r="E253" t="s">
        <v>1498</v>
      </c>
      <c r="F253" t="s">
        <v>1541</v>
      </c>
      <c r="G253">
        <v>11610</v>
      </c>
      <c r="H253">
        <v>12</v>
      </c>
      <c r="I253">
        <v>9</v>
      </c>
      <c r="J253">
        <v>15</v>
      </c>
      <c r="K253">
        <v>40</v>
      </c>
      <c r="L253">
        <v>11615</v>
      </c>
      <c r="N253">
        <v>208614</v>
      </c>
      <c r="O253" t="s">
        <v>868</v>
      </c>
      <c r="P253">
        <v>65</v>
      </c>
      <c r="Q253">
        <v>13405</v>
      </c>
      <c r="S253" t="s">
        <v>1248</v>
      </c>
      <c r="T253" t="s">
        <v>6</v>
      </c>
      <c r="U253" s="3" t="s">
        <v>1542</v>
      </c>
      <c r="V253" s="2">
        <v>40077</v>
      </c>
      <c r="W253" t="s">
        <v>1543</v>
      </c>
    </row>
    <row r="254" spans="1:23" hidden="1">
      <c r="A254" s="5">
        <v>253</v>
      </c>
      <c r="B254">
        <v>7.5</v>
      </c>
      <c r="C254" t="s">
        <v>1555</v>
      </c>
      <c r="D254" s="4" t="s">
        <v>1556</v>
      </c>
      <c r="E254" t="s">
        <v>1546</v>
      </c>
      <c r="F254" t="s">
        <v>1557</v>
      </c>
      <c r="G254">
        <v>11610</v>
      </c>
      <c r="H254">
        <v>12</v>
      </c>
      <c r="I254">
        <v>9</v>
      </c>
      <c r="J254">
        <v>14</v>
      </c>
      <c r="K254">
        <v>40</v>
      </c>
      <c r="L254">
        <v>11615</v>
      </c>
      <c r="M254" s="2">
        <v>40142</v>
      </c>
      <c r="N254">
        <v>211362</v>
      </c>
      <c r="O254" t="s">
        <v>478</v>
      </c>
      <c r="P254">
        <v>80</v>
      </c>
      <c r="Q254">
        <v>13405</v>
      </c>
      <c r="S254" t="s">
        <v>1553</v>
      </c>
      <c r="T254" t="s">
        <v>6</v>
      </c>
      <c r="U254" s="3" t="s">
        <v>1558</v>
      </c>
      <c r="V254" s="2">
        <v>40080</v>
      </c>
      <c r="W254" t="s">
        <v>1550</v>
      </c>
    </row>
    <row r="255" spans="1:23" hidden="1">
      <c r="A255" s="5">
        <v>254</v>
      </c>
      <c r="B255">
        <v>7.5</v>
      </c>
      <c r="C255" t="s">
        <v>1559</v>
      </c>
      <c r="D255" s="4" t="s">
        <v>1556</v>
      </c>
      <c r="E255" t="s">
        <v>1546</v>
      </c>
      <c r="F255" t="s">
        <v>1557</v>
      </c>
      <c r="G255">
        <v>11610</v>
      </c>
      <c r="H255">
        <v>12</v>
      </c>
      <c r="I255">
        <v>9</v>
      </c>
      <c r="J255">
        <v>14</v>
      </c>
      <c r="K255">
        <v>40</v>
      </c>
      <c r="L255">
        <v>11615</v>
      </c>
      <c r="M255" s="2">
        <v>40142</v>
      </c>
      <c r="N255">
        <v>211362</v>
      </c>
      <c r="O255" t="s">
        <v>478</v>
      </c>
      <c r="P255">
        <v>80</v>
      </c>
      <c r="Q255">
        <v>13405</v>
      </c>
      <c r="S255" t="s">
        <v>1553</v>
      </c>
      <c r="T255" t="s">
        <v>6</v>
      </c>
      <c r="U255" s="3" t="s">
        <v>1560</v>
      </c>
      <c r="V255" s="2">
        <v>40081</v>
      </c>
      <c r="W255" t="s">
        <v>1550</v>
      </c>
    </row>
    <row r="256" spans="1:23" hidden="1">
      <c r="A256" s="5">
        <v>255</v>
      </c>
      <c r="B256">
        <v>7.5</v>
      </c>
      <c r="C256" t="s">
        <v>1561</v>
      </c>
      <c r="D256" s="4" t="s">
        <v>1556</v>
      </c>
      <c r="E256" t="s">
        <v>1546</v>
      </c>
      <c r="F256" t="s">
        <v>1557</v>
      </c>
      <c r="G256">
        <v>11610</v>
      </c>
      <c r="H256">
        <v>12</v>
      </c>
      <c r="I256">
        <v>9</v>
      </c>
      <c r="J256">
        <v>14</v>
      </c>
      <c r="K256">
        <v>40</v>
      </c>
      <c r="L256">
        <v>11615</v>
      </c>
      <c r="M256" s="2">
        <v>40142</v>
      </c>
      <c r="N256">
        <v>211362</v>
      </c>
      <c r="O256" t="s">
        <v>478</v>
      </c>
      <c r="P256">
        <v>80</v>
      </c>
      <c r="Q256">
        <v>13405</v>
      </c>
      <c r="S256" t="s">
        <v>1553</v>
      </c>
      <c r="T256" t="s">
        <v>6</v>
      </c>
      <c r="U256" s="3" t="s">
        <v>1562</v>
      </c>
      <c r="V256" s="2">
        <v>40553</v>
      </c>
      <c r="W256" t="s">
        <v>1550</v>
      </c>
    </row>
    <row r="257" spans="1:23" hidden="1">
      <c r="A257" s="5">
        <v>256</v>
      </c>
      <c r="B257">
        <v>7.5</v>
      </c>
      <c r="C257" t="s">
        <v>1563</v>
      </c>
      <c r="D257" s="4" t="s">
        <v>1556</v>
      </c>
      <c r="E257" t="s">
        <v>1546</v>
      </c>
      <c r="F257" t="s">
        <v>1564</v>
      </c>
      <c r="G257">
        <v>11610</v>
      </c>
      <c r="H257">
        <v>12</v>
      </c>
      <c r="I257">
        <v>9</v>
      </c>
      <c r="J257">
        <v>14</v>
      </c>
      <c r="K257">
        <v>40</v>
      </c>
      <c r="L257">
        <v>11615</v>
      </c>
      <c r="M257" s="2">
        <v>40203</v>
      </c>
      <c r="N257">
        <v>211362</v>
      </c>
      <c r="O257" t="s">
        <v>478</v>
      </c>
      <c r="P257">
        <v>203</v>
      </c>
      <c r="Q257">
        <v>13405</v>
      </c>
      <c r="S257" t="s">
        <v>1553</v>
      </c>
      <c r="T257" t="s">
        <v>6</v>
      </c>
      <c r="U257" s="3" t="s">
        <v>1565</v>
      </c>
      <c r="V257" s="2">
        <v>40554</v>
      </c>
      <c r="W257" t="s">
        <v>1550</v>
      </c>
    </row>
    <row r="258" spans="1:23" hidden="1">
      <c r="A258" s="5">
        <v>257</v>
      </c>
      <c r="B258">
        <v>7.5</v>
      </c>
      <c r="C258" t="s">
        <v>1566</v>
      </c>
      <c r="D258" s="4" t="s">
        <v>1556</v>
      </c>
      <c r="E258" t="s">
        <v>1546</v>
      </c>
      <c r="F258" t="s">
        <v>1557</v>
      </c>
      <c r="G258">
        <v>11610</v>
      </c>
      <c r="H258">
        <v>12</v>
      </c>
      <c r="I258">
        <v>9</v>
      </c>
      <c r="J258">
        <v>14</v>
      </c>
      <c r="K258">
        <v>40</v>
      </c>
      <c r="L258">
        <v>11615</v>
      </c>
      <c r="M258" s="2">
        <v>40683</v>
      </c>
      <c r="N258">
        <v>211362</v>
      </c>
      <c r="O258" t="s">
        <v>478</v>
      </c>
      <c r="P258">
        <v>97</v>
      </c>
      <c r="Q258">
        <v>13405</v>
      </c>
      <c r="S258" t="s">
        <v>1553</v>
      </c>
      <c r="T258" t="s">
        <v>6</v>
      </c>
      <c r="U258" s="3" t="s">
        <v>1567</v>
      </c>
      <c r="V258" s="2">
        <v>40555</v>
      </c>
      <c r="W258" t="s">
        <v>1550</v>
      </c>
    </row>
    <row r="259" spans="1:23" hidden="1">
      <c r="A259" s="5">
        <v>258</v>
      </c>
      <c r="B259">
        <v>7.5</v>
      </c>
      <c r="C259" t="s">
        <v>1568</v>
      </c>
      <c r="D259" s="4" t="s">
        <v>1556</v>
      </c>
      <c r="E259" t="s">
        <v>1546</v>
      </c>
      <c r="F259" t="s">
        <v>1564</v>
      </c>
      <c r="G259">
        <v>11610</v>
      </c>
      <c r="H259">
        <v>12</v>
      </c>
      <c r="I259">
        <v>9</v>
      </c>
      <c r="J259">
        <v>14</v>
      </c>
      <c r="K259">
        <v>40</v>
      </c>
      <c r="L259">
        <v>11615</v>
      </c>
      <c r="M259" s="2">
        <v>40421</v>
      </c>
      <c r="N259">
        <v>211362</v>
      </c>
      <c r="O259" t="s">
        <v>478</v>
      </c>
      <c r="P259">
        <v>385</v>
      </c>
      <c r="Q259">
        <v>13405</v>
      </c>
      <c r="S259" t="s">
        <v>1553</v>
      </c>
      <c r="T259" t="s">
        <v>6</v>
      </c>
      <c r="U259" s="3" t="s">
        <v>1569</v>
      </c>
      <c r="V259" s="2">
        <v>40556</v>
      </c>
      <c r="W259" t="s">
        <v>1550</v>
      </c>
    </row>
    <row r="260" spans="1:23" hidden="1">
      <c r="A260" s="5">
        <v>259</v>
      </c>
      <c r="B260">
        <v>7.5</v>
      </c>
      <c r="C260" t="s">
        <v>1570</v>
      </c>
      <c r="D260" s="4" t="s">
        <v>1556</v>
      </c>
      <c r="E260" t="s">
        <v>1546</v>
      </c>
      <c r="F260" t="s">
        <v>1547</v>
      </c>
      <c r="G260">
        <v>11610</v>
      </c>
      <c r="H260">
        <v>12</v>
      </c>
      <c r="I260">
        <v>9</v>
      </c>
      <c r="J260">
        <v>14</v>
      </c>
      <c r="K260">
        <v>40</v>
      </c>
      <c r="L260">
        <v>11615</v>
      </c>
      <c r="M260" s="2">
        <v>40421</v>
      </c>
      <c r="N260">
        <v>211362</v>
      </c>
      <c r="O260" t="s">
        <v>478</v>
      </c>
      <c r="P260">
        <v>387</v>
      </c>
      <c r="Q260">
        <v>13405</v>
      </c>
      <c r="S260" t="s">
        <v>1553</v>
      </c>
      <c r="T260" t="s">
        <v>6</v>
      </c>
      <c r="U260" s="3" t="s">
        <v>1571</v>
      </c>
      <c r="V260" s="2">
        <v>40557</v>
      </c>
      <c r="W260" t="s">
        <v>1550</v>
      </c>
    </row>
    <row r="261" spans="1:23" hidden="1">
      <c r="A261" s="5">
        <v>260</v>
      </c>
      <c r="B261">
        <v>1.1000000000000001</v>
      </c>
      <c r="C261" t="s">
        <v>1578</v>
      </c>
      <c r="D261" s="4" t="s">
        <v>1579</v>
      </c>
      <c r="E261" t="s">
        <v>1580</v>
      </c>
      <c r="F261" s="4" t="s">
        <v>244</v>
      </c>
      <c r="G261">
        <v>11610</v>
      </c>
      <c r="H261">
        <v>12</v>
      </c>
      <c r="I261">
        <v>9</v>
      </c>
      <c r="J261">
        <v>43</v>
      </c>
      <c r="K261">
        <v>40</v>
      </c>
      <c r="L261">
        <v>11615</v>
      </c>
      <c r="N261">
        <v>0</v>
      </c>
      <c r="O261" t="s">
        <v>91</v>
      </c>
      <c r="P261">
        <v>450</v>
      </c>
      <c r="Q261">
        <v>13405</v>
      </c>
      <c r="S261" t="s">
        <v>45</v>
      </c>
      <c r="T261" t="s">
        <v>6</v>
      </c>
      <c r="U261" s="3" t="s">
        <v>1581</v>
      </c>
      <c r="V261" s="2">
        <v>40560</v>
      </c>
      <c r="W261" t="s">
        <v>244</v>
      </c>
    </row>
    <row r="262" spans="1:23" hidden="1">
      <c r="A262" s="5">
        <v>261</v>
      </c>
      <c r="B262">
        <v>0.5</v>
      </c>
      <c r="C262" t="s">
        <v>1588</v>
      </c>
      <c r="D262" s="4" t="s">
        <v>1589</v>
      </c>
      <c r="E262" t="s">
        <v>1590</v>
      </c>
      <c r="F262" s="4" t="s">
        <v>244</v>
      </c>
      <c r="G262">
        <v>11610</v>
      </c>
      <c r="H262">
        <v>12</v>
      </c>
      <c r="I262">
        <v>9</v>
      </c>
      <c r="J262">
        <v>43</v>
      </c>
      <c r="K262">
        <v>40</v>
      </c>
      <c r="L262">
        <v>11615</v>
      </c>
      <c r="N262">
        <v>0</v>
      </c>
      <c r="O262" t="s">
        <v>244</v>
      </c>
      <c r="P262">
        <v>305</v>
      </c>
      <c r="Q262">
        <v>13405</v>
      </c>
      <c r="S262" t="s">
        <v>45</v>
      </c>
      <c r="T262" t="s">
        <v>6</v>
      </c>
      <c r="U262" s="3" t="s">
        <v>1591</v>
      </c>
      <c r="V262" s="2">
        <v>40563</v>
      </c>
      <c r="W262" t="s">
        <v>244</v>
      </c>
    </row>
    <row r="263" spans="1:23" hidden="1">
      <c r="A263" s="5">
        <v>262</v>
      </c>
      <c r="B263">
        <v>0.5</v>
      </c>
      <c r="C263" t="s">
        <v>1592</v>
      </c>
      <c r="D263" s="4" t="s">
        <v>1589</v>
      </c>
      <c r="E263" t="s">
        <v>1590</v>
      </c>
      <c r="F263" s="4" t="s">
        <v>244</v>
      </c>
      <c r="G263">
        <v>11610</v>
      </c>
      <c r="H263">
        <v>12</v>
      </c>
      <c r="I263">
        <v>9</v>
      </c>
      <c r="J263">
        <v>43</v>
      </c>
      <c r="K263">
        <v>40</v>
      </c>
      <c r="L263">
        <v>11615</v>
      </c>
      <c r="N263">
        <v>0</v>
      </c>
      <c r="O263" t="s">
        <v>244</v>
      </c>
      <c r="P263">
        <v>305</v>
      </c>
      <c r="Q263">
        <v>13405</v>
      </c>
      <c r="S263" t="s">
        <v>45</v>
      </c>
      <c r="T263" t="s">
        <v>6</v>
      </c>
      <c r="U263" s="3" t="s">
        <v>1593</v>
      </c>
      <c r="V263" s="2">
        <v>40564</v>
      </c>
      <c r="W263" t="s">
        <v>244</v>
      </c>
    </row>
    <row r="264" spans="1:23" hidden="1">
      <c r="A264" s="5">
        <v>263</v>
      </c>
      <c r="B264">
        <v>0.5</v>
      </c>
      <c r="C264" t="s">
        <v>1594</v>
      </c>
      <c r="D264" s="4" t="s">
        <v>1589</v>
      </c>
      <c r="E264" t="s">
        <v>1590</v>
      </c>
      <c r="F264" s="4" t="s">
        <v>244</v>
      </c>
      <c r="G264">
        <v>11610</v>
      </c>
      <c r="H264">
        <v>12</v>
      </c>
      <c r="I264">
        <v>9</v>
      </c>
      <c r="J264">
        <v>43</v>
      </c>
      <c r="K264">
        <v>40</v>
      </c>
      <c r="L264">
        <v>11615</v>
      </c>
      <c r="N264">
        <v>0</v>
      </c>
      <c r="O264" t="s">
        <v>244</v>
      </c>
      <c r="P264">
        <v>305</v>
      </c>
      <c r="Q264">
        <v>13405</v>
      </c>
      <c r="S264" t="s">
        <v>45</v>
      </c>
      <c r="T264" t="s">
        <v>6</v>
      </c>
      <c r="U264" s="3" t="s">
        <v>1595</v>
      </c>
      <c r="V264" s="2">
        <v>40565</v>
      </c>
      <c r="W264" t="s">
        <v>244</v>
      </c>
    </row>
    <row r="265" spans="1:23" hidden="1">
      <c r="A265" s="5">
        <v>264</v>
      </c>
      <c r="B265">
        <v>1.1000000000000001</v>
      </c>
      <c r="C265" t="s">
        <v>1625</v>
      </c>
      <c r="D265" s="4" t="s">
        <v>1626</v>
      </c>
      <c r="E265" t="s">
        <v>1627</v>
      </c>
      <c r="F265" t="s">
        <v>1628</v>
      </c>
      <c r="G265">
        <v>11610</v>
      </c>
      <c r="H265">
        <v>12</v>
      </c>
      <c r="I265">
        <v>9</v>
      </c>
      <c r="J265">
        <v>15</v>
      </c>
      <c r="K265">
        <v>30</v>
      </c>
      <c r="L265">
        <v>11615</v>
      </c>
      <c r="N265">
        <v>211362</v>
      </c>
      <c r="O265" t="s">
        <v>478</v>
      </c>
      <c r="P265">
        <v>0</v>
      </c>
      <c r="Q265">
        <v>13405</v>
      </c>
      <c r="S265" t="s">
        <v>1629</v>
      </c>
      <c r="T265" t="s">
        <v>6</v>
      </c>
      <c r="U265" s="3" t="s">
        <v>1630</v>
      </c>
      <c r="V265" s="2">
        <v>40588</v>
      </c>
      <c r="W265" t="s">
        <v>1631</v>
      </c>
    </row>
    <row r="266" spans="1:23" hidden="1">
      <c r="A266" s="5">
        <v>265</v>
      </c>
      <c r="B266">
        <v>1.1000000000000001</v>
      </c>
      <c r="C266" t="s">
        <v>1632</v>
      </c>
      <c r="D266" s="4" t="s">
        <v>1633</v>
      </c>
      <c r="E266" t="s">
        <v>1627</v>
      </c>
      <c r="F266" t="s">
        <v>1634</v>
      </c>
      <c r="G266">
        <v>11610</v>
      </c>
      <c r="H266">
        <v>12</v>
      </c>
      <c r="I266">
        <v>9</v>
      </c>
      <c r="J266">
        <v>15</v>
      </c>
      <c r="K266">
        <v>30</v>
      </c>
      <c r="L266">
        <v>11615</v>
      </c>
      <c r="N266">
        <v>211362</v>
      </c>
      <c r="O266" t="s">
        <v>478</v>
      </c>
      <c r="P266">
        <v>0</v>
      </c>
      <c r="Q266">
        <v>13405</v>
      </c>
      <c r="S266" t="s">
        <v>1629</v>
      </c>
      <c r="T266" t="s">
        <v>6</v>
      </c>
      <c r="U266" s="3" t="s">
        <v>1635</v>
      </c>
      <c r="V266" s="2">
        <v>40589</v>
      </c>
      <c r="W266" t="s">
        <v>1631</v>
      </c>
    </row>
    <row r="267" spans="1:23" hidden="1">
      <c r="A267" s="5">
        <v>266</v>
      </c>
      <c r="B267">
        <v>1.1000000000000001</v>
      </c>
      <c r="C267" t="s">
        <v>1636</v>
      </c>
      <c r="D267" s="4" t="s">
        <v>1637</v>
      </c>
      <c r="E267" t="s">
        <v>1627</v>
      </c>
      <c r="F267" t="s">
        <v>1638</v>
      </c>
      <c r="G267">
        <v>11610</v>
      </c>
      <c r="H267">
        <v>12</v>
      </c>
      <c r="I267">
        <v>9</v>
      </c>
      <c r="J267">
        <v>15</v>
      </c>
      <c r="K267">
        <v>30</v>
      </c>
      <c r="L267">
        <v>11615</v>
      </c>
      <c r="N267">
        <v>211362</v>
      </c>
      <c r="O267" t="s">
        <v>478</v>
      </c>
      <c r="P267">
        <v>0</v>
      </c>
      <c r="Q267">
        <v>13405</v>
      </c>
      <c r="S267" t="s">
        <v>1629</v>
      </c>
      <c r="T267" t="s">
        <v>6</v>
      </c>
      <c r="U267" s="3" t="s">
        <v>1639</v>
      </c>
      <c r="V267" s="2">
        <v>40590</v>
      </c>
      <c r="W267" t="s">
        <v>1631</v>
      </c>
    </row>
    <row r="268" spans="1:23" hidden="1">
      <c r="A268" s="5">
        <v>267</v>
      </c>
      <c r="B268">
        <v>2.2000000000000002</v>
      </c>
      <c r="C268" t="s">
        <v>1640</v>
      </c>
      <c r="D268" s="4" t="s">
        <v>1641</v>
      </c>
      <c r="E268" t="s">
        <v>1642</v>
      </c>
      <c r="F268" t="s">
        <v>1643</v>
      </c>
      <c r="G268">
        <v>11610</v>
      </c>
      <c r="H268">
        <v>12</v>
      </c>
      <c r="I268">
        <v>9</v>
      </c>
      <c r="J268">
        <v>15</v>
      </c>
      <c r="K268">
        <v>30</v>
      </c>
      <c r="L268">
        <v>11615</v>
      </c>
      <c r="N268">
        <v>211362</v>
      </c>
      <c r="O268" t="s">
        <v>478</v>
      </c>
      <c r="P268">
        <v>0</v>
      </c>
      <c r="Q268">
        <v>13405</v>
      </c>
      <c r="S268" t="s">
        <v>1629</v>
      </c>
      <c r="T268" t="s">
        <v>6</v>
      </c>
      <c r="U268" s="3" t="s">
        <v>1644</v>
      </c>
      <c r="V268" s="2">
        <v>40591</v>
      </c>
      <c r="W268" t="s">
        <v>1631</v>
      </c>
    </row>
    <row r="269" spans="1:23" hidden="1">
      <c r="A269" s="5">
        <v>268</v>
      </c>
      <c r="B269">
        <v>2.2000000000000002</v>
      </c>
      <c r="C269" t="s">
        <v>1645</v>
      </c>
      <c r="D269" s="4" t="s">
        <v>1646</v>
      </c>
      <c r="E269" t="s">
        <v>1642</v>
      </c>
      <c r="F269" t="s">
        <v>1647</v>
      </c>
      <c r="G269">
        <v>11610</v>
      </c>
      <c r="H269">
        <v>12</v>
      </c>
      <c r="I269">
        <v>9</v>
      </c>
      <c r="J269">
        <v>15</v>
      </c>
      <c r="K269">
        <v>30</v>
      </c>
      <c r="L269">
        <v>11615</v>
      </c>
      <c r="N269">
        <v>211362</v>
      </c>
      <c r="O269" t="s">
        <v>478</v>
      </c>
      <c r="P269">
        <v>0</v>
      </c>
      <c r="Q269">
        <v>13405</v>
      </c>
      <c r="S269" t="s">
        <v>1629</v>
      </c>
      <c r="T269" t="s">
        <v>6</v>
      </c>
      <c r="U269" s="3" t="s">
        <v>1648</v>
      </c>
      <c r="V269" s="2">
        <v>40592</v>
      </c>
      <c r="W269" t="s">
        <v>1631</v>
      </c>
    </row>
    <row r="270" spans="1:23" hidden="1">
      <c r="A270" s="5">
        <v>269</v>
      </c>
      <c r="B270">
        <v>0.37</v>
      </c>
      <c r="C270" t="s">
        <v>1649</v>
      </c>
      <c r="D270" s="4" t="s">
        <v>1650</v>
      </c>
      <c r="E270" t="s">
        <v>1627</v>
      </c>
      <c r="F270" t="s">
        <v>1651</v>
      </c>
      <c r="G270">
        <v>11610</v>
      </c>
      <c r="H270">
        <v>12</v>
      </c>
      <c r="I270">
        <v>9</v>
      </c>
      <c r="J270">
        <v>15</v>
      </c>
      <c r="K270">
        <v>30</v>
      </c>
      <c r="L270">
        <v>11615</v>
      </c>
      <c r="N270">
        <v>211362</v>
      </c>
      <c r="O270" t="s">
        <v>478</v>
      </c>
      <c r="P270">
        <v>0</v>
      </c>
      <c r="Q270">
        <v>13405</v>
      </c>
      <c r="S270" t="s">
        <v>1629</v>
      </c>
      <c r="T270" t="s">
        <v>6</v>
      </c>
      <c r="U270" s="3" t="s">
        <v>1652</v>
      </c>
      <c r="V270" s="2">
        <v>40593</v>
      </c>
      <c r="W270" t="s">
        <v>1653</v>
      </c>
    </row>
    <row r="271" spans="1:23" hidden="1">
      <c r="A271" s="5">
        <v>270</v>
      </c>
      <c r="B271">
        <v>0.37</v>
      </c>
      <c r="C271" t="s">
        <v>1654</v>
      </c>
      <c r="D271" s="4" t="s">
        <v>1655</v>
      </c>
      <c r="E271" t="s">
        <v>1627</v>
      </c>
      <c r="F271" t="s">
        <v>1656</v>
      </c>
      <c r="G271">
        <v>11610</v>
      </c>
      <c r="H271">
        <v>12</v>
      </c>
      <c r="I271">
        <v>9</v>
      </c>
      <c r="J271">
        <v>15</v>
      </c>
      <c r="K271">
        <v>30</v>
      </c>
      <c r="L271">
        <v>11615</v>
      </c>
      <c r="N271">
        <v>211362</v>
      </c>
      <c r="O271" t="s">
        <v>478</v>
      </c>
      <c r="P271">
        <v>0</v>
      </c>
      <c r="Q271">
        <v>13405</v>
      </c>
      <c r="S271" t="s">
        <v>1629</v>
      </c>
      <c r="T271" t="s">
        <v>6</v>
      </c>
      <c r="U271" s="3" t="s">
        <v>1657</v>
      </c>
      <c r="V271" s="2">
        <v>40594</v>
      </c>
      <c r="W271" t="s">
        <v>1653</v>
      </c>
    </row>
    <row r="272" spans="1:23" hidden="1">
      <c r="A272" s="5">
        <v>271</v>
      </c>
      <c r="B272">
        <v>0.37</v>
      </c>
      <c r="C272" t="s">
        <v>1658</v>
      </c>
      <c r="D272" s="4" t="s">
        <v>1655</v>
      </c>
      <c r="E272" t="s">
        <v>1627</v>
      </c>
      <c r="F272" t="s">
        <v>1659</v>
      </c>
      <c r="G272">
        <v>11610</v>
      </c>
      <c r="H272">
        <v>12</v>
      </c>
      <c r="I272">
        <v>9</v>
      </c>
      <c r="J272">
        <v>15</v>
      </c>
      <c r="K272">
        <v>30</v>
      </c>
      <c r="L272">
        <v>11615</v>
      </c>
      <c r="N272">
        <v>211362</v>
      </c>
      <c r="O272" t="s">
        <v>478</v>
      </c>
      <c r="P272">
        <v>0</v>
      </c>
      <c r="Q272">
        <v>13405</v>
      </c>
      <c r="S272" t="s">
        <v>1629</v>
      </c>
      <c r="T272" t="s">
        <v>6</v>
      </c>
      <c r="U272" s="3" t="s">
        <v>1660</v>
      </c>
      <c r="V272" s="2">
        <v>40595</v>
      </c>
      <c r="W272" t="s">
        <v>1653</v>
      </c>
    </row>
    <row r="273" spans="1:23" hidden="1">
      <c r="A273" s="5">
        <v>272</v>
      </c>
      <c r="B273">
        <v>0.37</v>
      </c>
      <c r="C273" t="s">
        <v>1661</v>
      </c>
      <c r="D273" s="4" t="s">
        <v>1655</v>
      </c>
      <c r="E273" t="s">
        <v>1627</v>
      </c>
      <c r="F273" t="s">
        <v>1662</v>
      </c>
      <c r="G273">
        <v>11610</v>
      </c>
      <c r="H273">
        <v>12</v>
      </c>
      <c r="I273">
        <v>9</v>
      </c>
      <c r="J273">
        <v>15</v>
      </c>
      <c r="K273">
        <v>30</v>
      </c>
      <c r="L273">
        <v>11615</v>
      </c>
      <c r="N273">
        <v>211362</v>
      </c>
      <c r="O273" t="s">
        <v>478</v>
      </c>
      <c r="P273">
        <v>0</v>
      </c>
      <c r="Q273">
        <v>13405</v>
      </c>
      <c r="S273" t="s">
        <v>1629</v>
      </c>
      <c r="T273" t="s">
        <v>6</v>
      </c>
      <c r="U273" s="3" t="s">
        <v>1663</v>
      </c>
      <c r="V273" s="2">
        <v>40596</v>
      </c>
      <c r="W273" t="s">
        <v>1653</v>
      </c>
    </row>
    <row r="274" spans="1:23" hidden="1">
      <c r="A274" s="5">
        <v>273</v>
      </c>
      <c r="B274">
        <v>1.1000000000000001</v>
      </c>
      <c r="C274" t="s">
        <v>1664</v>
      </c>
      <c r="D274" s="4" t="s">
        <v>1665</v>
      </c>
      <c r="E274" t="s">
        <v>1642</v>
      </c>
      <c r="F274" t="s">
        <v>1666</v>
      </c>
      <c r="G274">
        <v>11610</v>
      </c>
      <c r="H274">
        <v>12</v>
      </c>
      <c r="I274">
        <v>9</v>
      </c>
      <c r="J274">
        <v>15</v>
      </c>
      <c r="K274">
        <v>30</v>
      </c>
      <c r="L274">
        <v>11615</v>
      </c>
      <c r="N274">
        <v>211362</v>
      </c>
      <c r="O274" t="s">
        <v>478</v>
      </c>
      <c r="P274">
        <v>0</v>
      </c>
      <c r="Q274">
        <v>13405</v>
      </c>
      <c r="S274" t="s">
        <v>1629</v>
      </c>
      <c r="T274" t="s">
        <v>6</v>
      </c>
      <c r="U274" s="3" t="s">
        <v>1667</v>
      </c>
      <c r="V274" s="2">
        <v>40597</v>
      </c>
      <c r="W274" t="s">
        <v>1653</v>
      </c>
    </row>
    <row r="275" spans="1:23" hidden="1">
      <c r="A275" s="5">
        <v>274</v>
      </c>
      <c r="B275">
        <v>1.1000000000000001</v>
      </c>
      <c r="C275" t="s">
        <v>1668</v>
      </c>
      <c r="D275" s="4" t="s">
        <v>1669</v>
      </c>
      <c r="E275" t="s">
        <v>1642</v>
      </c>
      <c r="F275" t="s">
        <v>1670</v>
      </c>
      <c r="G275">
        <v>11610</v>
      </c>
      <c r="H275">
        <v>12</v>
      </c>
      <c r="I275">
        <v>9</v>
      </c>
      <c r="J275">
        <v>15</v>
      </c>
      <c r="K275">
        <v>30</v>
      </c>
      <c r="L275">
        <v>11615</v>
      </c>
      <c r="N275">
        <v>211362</v>
      </c>
      <c r="O275" t="s">
        <v>478</v>
      </c>
      <c r="P275">
        <v>0</v>
      </c>
      <c r="Q275">
        <v>13405</v>
      </c>
      <c r="S275" t="s">
        <v>1629</v>
      </c>
      <c r="T275" t="s">
        <v>6</v>
      </c>
      <c r="U275" s="3" t="s">
        <v>1671</v>
      </c>
      <c r="V275" s="2">
        <v>40598</v>
      </c>
      <c r="W275" t="s">
        <v>1653</v>
      </c>
    </row>
    <row r="276" spans="1:23" hidden="1">
      <c r="A276" s="5">
        <v>275</v>
      </c>
      <c r="B276">
        <v>0.37</v>
      </c>
      <c r="C276" t="s">
        <v>1672</v>
      </c>
      <c r="D276" s="4" t="s">
        <v>1673</v>
      </c>
      <c r="E276" t="s">
        <v>1627</v>
      </c>
      <c r="F276" t="s">
        <v>1674</v>
      </c>
      <c r="G276">
        <v>11610</v>
      </c>
      <c r="H276">
        <v>12</v>
      </c>
      <c r="I276">
        <v>9</v>
      </c>
      <c r="J276">
        <v>15</v>
      </c>
      <c r="K276">
        <v>30</v>
      </c>
      <c r="L276">
        <v>11615</v>
      </c>
      <c r="N276">
        <v>211362</v>
      </c>
      <c r="O276" t="s">
        <v>478</v>
      </c>
      <c r="P276">
        <v>0</v>
      </c>
      <c r="Q276">
        <v>13405</v>
      </c>
      <c r="S276" t="s">
        <v>1629</v>
      </c>
      <c r="T276" t="s">
        <v>6</v>
      </c>
      <c r="U276" s="3" t="s">
        <v>1675</v>
      </c>
      <c r="V276" s="2">
        <v>40599</v>
      </c>
      <c r="W276" t="s">
        <v>1617</v>
      </c>
    </row>
    <row r="277" spans="1:23" hidden="1">
      <c r="A277" s="5">
        <v>276</v>
      </c>
      <c r="B277">
        <v>0.37</v>
      </c>
      <c r="C277" t="s">
        <v>1679</v>
      </c>
      <c r="D277" s="4" t="s">
        <v>1680</v>
      </c>
      <c r="E277" t="s">
        <v>1627</v>
      </c>
      <c r="F277" t="s">
        <v>1681</v>
      </c>
      <c r="G277">
        <v>11610</v>
      </c>
      <c r="H277">
        <v>12</v>
      </c>
      <c r="I277">
        <v>9</v>
      </c>
      <c r="J277">
        <v>15</v>
      </c>
      <c r="K277">
        <v>30</v>
      </c>
      <c r="L277">
        <v>11615</v>
      </c>
      <c r="N277">
        <v>211362</v>
      </c>
      <c r="O277" t="s">
        <v>478</v>
      </c>
      <c r="P277">
        <v>0</v>
      </c>
      <c r="Q277">
        <v>13405</v>
      </c>
      <c r="S277" t="s">
        <v>1629</v>
      </c>
      <c r="T277" t="s">
        <v>6</v>
      </c>
      <c r="U277" s="3" t="s">
        <v>1682</v>
      </c>
      <c r="V277" s="2">
        <v>40601</v>
      </c>
      <c r="W277" t="s">
        <v>1617</v>
      </c>
    </row>
    <row r="278" spans="1:23" hidden="1">
      <c r="A278" s="5">
        <v>277</v>
      </c>
      <c r="B278">
        <v>2.2000000000000002</v>
      </c>
      <c r="C278" t="s">
        <v>1683</v>
      </c>
      <c r="D278" s="4" t="s">
        <v>1684</v>
      </c>
      <c r="E278" t="s">
        <v>1642</v>
      </c>
      <c r="F278" t="s">
        <v>1685</v>
      </c>
      <c r="G278">
        <v>11610</v>
      </c>
      <c r="H278">
        <v>12</v>
      </c>
      <c r="I278">
        <v>9</v>
      </c>
      <c r="J278">
        <v>15</v>
      </c>
      <c r="K278">
        <v>30</v>
      </c>
      <c r="L278">
        <v>11615</v>
      </c>
      <c r="N278">
        <v>211362</v>
      </c>
      <c r="O278" t="s">
        <v>478</v>
      </c>
      <c r="P278">
        <v>0</v>
      </c>
      <c r="Q278">
        <v>13405</v>
      </c>
      <c r="S278" t="s">
        <v>1629</v>
      </c>
      <c r="T278" t="s">
        <v>6</v>
      </c>
      <c r="U278" s="3" t="s">
        <v>1686</v>
      </c>
      <c r="V278" s="2">
        <v>40602</v>
      </c>
      <c r="W278" t="s">
        <v>1617</v>
      </c>
    </row>
    <row r="279" spans="1:23" hidden="1">
      <c r="A279" s="5">
        <v>278</v>
      </c>
      <c r="B279">
        <v>2.2000000000000002</v>
      </c>
      <c r="C279" t="s">
        <v>1687</v>
      </c>
      <c r="D279" s="4" t="s">
        <v>1688</v>
      </c>
      <c r="E279" t="s">
        <v>1642</v>
      </c>
      <c r="F279" t="s">
        <v>1689</v>
      </c>
      <c r="G279">
        <v>11610</v>
      </c>
      <c r="H279">
        <v>12</v>
      </c>
      <c r="I279">
        <v>9</v>
      </c>
      <c r="J279">
        <v>15</v>
      </c>
      <c r="K279">
        <v>30</v>
      </c>
      <c r="L279">
        <v>11615</v>
      </c>
      <c r="N279">
        <v>211362</v>
      </c>
      <c r="O279" t="s">
        <v>478</v>
      </c>
      <c r="P279">
        <v>0</v>
      </c>
      <c r="Q279">
        <v>13405</v>
      </c>
      <c r="S279" t="s">
        <v>1629</v>
      </c>
      <c r="T279" t="s">
        <v>6</v>
      </c>
      <c r="U279" s="3" t="s">
        <v>1690</v>
      </c>
      <c r="V279" s="2" t="s">
        <v>1691</v>
      </c>
      <c r="W279" t="s">
        <v>1617</v>
      </c>
    </row>
    <row r="280" spans="1:23" hidden="1">
      <c r="A280" s="5">
        <v>279</v>
      </c>
      <c r="B280">
        <v>0.37</v>
      </c>
      <c r="C280" t="s">
        <v>1692</v>
      </c>
      <c r="D280" s="4" t="s">
        <v>1693</v>
      </c>
      <c r="E280" t="s">
        <v>1627</v>
      </c>
      <c r="F280" t="s">
        <v>1694</v>
      </c>
      <c r="G280">
        <v>11610</v>
      </c>
      <c r="H280">
        <v>12</v>
      </c>
      <c r="I280">
        <v>9</v>
      </c>
      <c r="J280">
        <v>15</v>
      </c>
      <c r="K280">
        <v>30</v>
      </c>
      <c r="L280">
        <v>11615</v>
      </c>
      <c r="N280">
        <v>211362</v>
      </c>
      <c r="O280" t="s">
        <v>478</v>
      </c>
      <c r="P280">
        <v>0</v>
      </c>
      <c r="Q280">
        <v>13405</v>
      </c>
      <c r="S280" t="s">
        <v>1629</v>
      </c>
      <c r="T280" t="s">
        <v>6</v>
      </c>
      <c r="U280" s="3" t="s">
        <v>1695</v>
      </c>
      <c r="V280" s="2">
        <v>40603</v>
      </c>
      <c r="W280" t="s">
        <v>1696</v>
      </c>
    </row>
    <row r="281" spans="1:23" hidden="1">
      <c r="A281" s="5">
        <v>280</v>
      </c>
      <c r="B281">
        <v>0.37</v>
      </c>
      <c r="C281" t="s">
        <v>1697</v>
      </c>
      <c r="D281" s="4" t="s">
        <v>1698</v>
      </c>
      <c r="E281" t="s">
        <v>1627</v>
      </c>
      <c r="F281" t="s">
        <v>1699</v>
      </c>
      <c r="G281">
        <v>11610</v>
      </c>
      <c r="H281">
        <v>12</v>
      </c>
      <c r="I281">
        <v>9</v>
      </c>
      <c r="J281">
        <v>15</v>
      </c>
      <c r="K281">
        <v>30</v>
      </c>
      <c r="L281">
        <v>11615</v>
      </c>
      <c r="N281">
        <v>211362</v>
      </c>
      <c r="O281" t="s">
        <v>478</v>
      </c>
      <c r="P281">
        <v>0</v>
      </c>
      <c r="Q281">
        <v>13405</v>
      </c>
      <c r="S281" t="s">
        <v>1629</v>
      </c>
      <c r="T281" t="s">
        <v>6</v>
      </c>
      <c r="U281" s="3" t="s">
        <v>1700</v>
      </c>
      <c r="V281" s="2">
        <v>40604</v>
      </c>
      <c r="W281" t="s">
        <v>1701</v>
      </c>
    </row>
    <row r="282" spans="1:23" hidden="1">
      <c r="A282" s="5">
        <v>281</v>
      </c>
      <c r="B282">
        <v>0.37</v>
      </c>
      <c r="C282" t="s">
        <v>1702</v>
      </c>
      <c r="D282" s="4" t="s">
        <v>1698</v>
      </c>
      <c r="E282" t="s">
        <v>1627</v>
      </c>
      <c r="F282" t="s">
        <v>1703</v>
      </c>
      <c r="G282">
        <v>11610</v>
      </c>
      <c r="H282">
        <v>12</v>
      </c>
      <c r="I282">
        <v>9</v>
      </c>
      <c r="J282">
        <v>15</v>
      </c>
      <c r="K282">
        <v>30</v>
      </c>
      <c r="L282">
        <v>11615</v>
      </c>
      <c r="N282">
        <v>211362</v>
      </c>
      <c r="O282" t="s">
        <v>478</v>
      </c>
      <c r="P282">
        <v>0</v>
      </c>
      <c r="Q282">
        <v>13405</v>
      </c>
      <c r="S282" t="s">
        <v>1629</v>
      </c>
      <c r="T282" t="s">
        <v>6</v>
      </c>
      <c r="U282" s="3" t="s">
        <v>1704</v>
      </c>
      <c r="V282" s="2">
        <v>40605</v>
      </c>
      <c r="W282" t="s">
        <v>1701</v>
      </c>
    </row>
    <row r="283" spans="1:23" hidden="1">
      <c r="A283" s="5">
        <v>282</v>
      </c>
      <c r="B283">
        <v>0.37</v>
      </c>
      <c r="C283" t="s">
        <v>1705</v>
      </c>
      <c r="D283" s="4" t="s">
        <v>1698</v>
      </c>
      <c r="E283" t="s">
        <v>1627</v>
      </c>
      <c r="F283" t="s">
        <v>1706</v>
      </c>
      <c r="G283">
        <v>11610</v>
      </c>
      <c r="H283">
        <v>12</v>
      </c>
      <c r="I283">
        <v>9</v>
      </c>
      <c r="J283">
        <v>15</v>
      </c>
      <c r="K283">
        <v>30</v>
      </c>
      <c r="L283">
        <v>11615</v>
      </c>
      <c r="N283">
        <v>211362</v>
      </c>
      <c r="O283" t="s">
        <v>478</v>
      </c>
      <c r="P283">
        <v>0</v>
      </c>
      <c r="Q283">
        <v>13405</v>
      </c>
      <c r="S283" t="s">
        <v>1629</v>
      </c>
      <c r="T283" t="s">
        <v>6</v>
      </c>
      <c r="U283" s="3" t="s">
        <v>1707</v>
      </c>
      <c r="V283" s="2">
        <v>40606</v>
      </c>
      <c r="W283" t="s">
        <v>1701</v>
      </c>
    </row>
    <row r="284" spans="1:23" hidden="1">
      <c r="A284" s="5">
        <v>283</v>
      </c>
      <c r="B284">
        <v>0.37</v>
      </c>
      <c r="C284" t="s">
        <v>1708</v>
      </c>
      <c r="D284" s="4" t="s">
        <v>1709</v>
      </c>
      <c r="E284" t="s">
        <v>1627</v>
      </c>
      <c r="F284" t="s">
        <v>1710</v>
      </c>
      <c r="G284">
        <v>11610</v>
      </c>
      <c r="H284">
        <v>12</v>
      </c>
      <c r="I284">
        <v>9</v>
      </c>
      <c r="J284">
        <v>15</v>
      </c>
      <c r="K284">
        <v>30</v>
      </c>
      <c r="L284">
        <v>11615</v>
      </c>
      <c r="N284">
        <v>211362</v>
      </c>
      <c r="O284" t="s">
        <v>478</v>
      </c>
      <c r="P284">
        <v>0</v>
      </c>
      <c r="Q284">
        <v>13405</v>
      </c>
      <c r="S284" t="s">
        <v>1629</v>
      </c>
      <c r="T284" t="s">
        <v>6</v>
      </c>
      <c r="U284" s="3" t="s">
        <v>1711</v>
      </c>
      <c r="V284" s="2">
        <v>40607</v>
      </c>
      <c r="W284" t="s">
        <v>1712</v>
      </c>
    </row>
    <row r="285" spans="1:23" hidden="1">
      <c r="A285" s="5">
        <v>284</v>
      </c>
      <c r="B285">
        <v>0.37</v>
      </c>
      <c r="C285" t="s">
        <v>1713</v>
      </c>
      <c r="D285" s="4" t="s">
        <v>1714</v>
      </c>
      <c r="E285" t="s">
        <v>1627</v>
      </c>
      <c r="F285" t="s">
        <v>1715</v>
      </c>
      <c r="G285">
        <v>11610</v>
      </c>
      <c r="H285">
        <v>12</v>
      </c>
      <c r="I285">
        <v>9</v>
      </c>
      <c r="J285">
        <v>15</v>
      </c>
      <c r="K285">
        <v>30</v>
      </c>
      <c r="L285">
        <v>11615</v>
      </c>
      <c r="N285">
        <v>211362</v>
      </c>
      <c r="O285" t="s">
        <v>478</v>
      </c>
      <c r="P285">
        <v>0</v>
      </c>
      <c r="Q285">
        <v>13405</v>
      </c>
      <c r="S285" t="s">
        <v>1629</v>
      </c>
      <c r="T285" t="s">
        <v>6</v>
      </c>
      <c r="U285" s="3" t="s">
        <v>1716</v>
      </c>
      <c r="V285" s="2">
        <v>40608</v>
      </c>
      <c r="W285" t="s">
        <v>1712</v>
      </c>
    </row>
    <row r="286" spans="1:23" hidden="1">
      <c r="A286" s="5">
        <v>285</v>
      </c>
      <c r="B286">
        <v>0.37</v>
      </c>
      <c r="C286" t="s">
        <v>1717</v>
      </c>
      <c r="D286" s="4" t="s">
        <v>1714</v>
      </c>
      <c r="E286" t="s">
        <v>1627</v>
      </c>
      <c r="F286" t="s">
        <v>1718</v>
      </c>
      <c r="G286">
        <v>11610</v>
      </c>
      <c r="H286">
        <v>12</v>
      </c>
      <c r="I286">
        <v>9</v>
      </c>
      <c r="J286">
        <v>15</v>
      </c>
      <c r="K286">
        <v>30</v>
      </c>
      <c r="L286">
        <v>11615</v>
      </c>
      <c r="N286">
        <v>211362</v>
      </c>
      <c r="O286" t="s">
        <v>478</v>
      </c>
      <c r="P286">
        <v>0</v>
      </c>
      <c r="Q286">
        <v>13405</v>
      </c>
      <c r="S286" t="s">
        <v>1629</v>
      </c>
      <c r="T286" t="s">
        <v>6</v>
      </c>
      <c r="U286" s="3" t="s">
        <v>1719</v>
      </c>
      <c r="V286" s="2">
        <v>40609</v>
      </c>
      <c r="W286" t="s">
        <v>1712</v>
      </c>
    </row>
    <row r="287" spans="1:23" hidden="1">
      <c r="A287" s="5">
        <v>286</v>
      </c>
      <c r="B287">
        <v>2.2000000000000002</v>
      </c>
      <c r="C287" t="s">
        <v>1720</v>
      </c>
      <c r="D287" s="4" t="s">
        <v>1721</v>
      </c>
      <c r="E287" t="s">
        <v>1642</v>
      </c>
      <c r="F287" t="s">
        <v>1722</v>
      </c>
      <c r="G287">
        <v>11610</v>
      </c>
      <c r="H287">
        <v>12</v>
      </c>
      <c r="I287">
        <v>9</v>
      </c>
      <c r="J287">
        <v>15</v>
      </c>
      <c r="K287">
        <v>30</v>
      </c>
      <c r="L287">
        <v>11615</v>
      </c>
      <c r="N287">
        <v>211362</v>
      </c>
      <c r="O287" t="s">
        <v>478</v>
      </c>
      <c r="P287">
        <v>0</v>
      </c>
      <c r="Q287">
        <v>13405</v>
      </c>
      <c r="S287" t="s">
        <v>1629</v>
      </c>
      <c r="T287" t="s">
        <v>6</v>
      </c>
      <c r="U287" s="3" t="s">
        <v>1723</v>
      </c>
      <c r="V287" s="2">
        <v>40610</v>
      </c>
      <c r="W287" t="s">
        <v>1712</v>
      </c>
    </row>
    <row r="288" spans="1:23" hidden="1">
      <c r="A288" s="5">
        <v>287</v>
      </c>
      <c r="B288">
        <v>2.2000000000000002</v>
      </c>
      <c r="C288" t="s">
        <v>1724</v>
      </c>
      <c r="D288" s="4" t="s">
        <v>1725</v>
      </c>
      <c r="E288" t="s">
        <v>1642</v>
      </c>
      <c r="F288" t="s">
        <v>1726</v>
      </c>
      <c r="G288">
        <v>11610</v>
      </c>
      <c r="H288">
        <v>12</v>
      </c>
      <c r="I288">
        <v>9</v>
      </c>
      <c r="J288">
        <v>15</v>
      </c>
      <c r="K288">
        <v>30</v>
      </c>
      <c r="L288">
        <v>11615</v>
      </c>
      <c r="N288">
        <v>211362</v>
      </c>
      <c r="O288" t="s">
        <v>478</v>
      </c>
      <c r="P288">
        <v>0</v>
      </c>
      <c r="Q288">
        <v>13405</v>
      </c>
      <c r="S288" t="s">
        <v>1629</v>
      </c>
      <c r="T288" t="s">
        <v>6</v>
      </c>
      <c r="U288" s="3" t="s">
        <v>1727</v>
      </c>
      <c r="V288" s="2">
        <v>40611</v>
      </c>
      <c r="W288" t="s">
        <v>1712</v>
      </c>
    </row>
    <row r="289" spans="1:23" hidden="1">
      <c r="A289" s="5">
        <v>288</v>
      </c>
      <c r="B289">
        <v>0.37</v>
      </c>
      <c r="C289" t="s">
        <v>1728</v>
      </c>
      <c r="D289" s="4" t="s">
        <v>1729</v>
      </c>
      <c r="E289" t="s">
        <v>1627</v>
      </c>
      <c r="F289" t="s">
        <v>1730</v>
      </c>
      <c r="G289">
        <v>11610</v>
      </c>
      <c r="H289">
        <v>12</v>
      </c>
      <c r="I289">
        <v>9</v>
      </c>
      <c r="J289">
        <v>15</v>
      </c>
      <c r="K289">
        <v>30</v>
      </c>
      <c r="L289">
        <v>11615</v>
      </c>
      <c r="N289">
        <v>211362</v>
      </c>
      <c r="O289" t="s">
        <v>478</v>
      </c>
      <c r="P289">
        <v>0</v>
      </c>
      <c r="Q289">
        <v>13405</v>
      </c>
      <c r="S289" t="s">
        <v>1629</v>
      </c>
      <c r="T289" t="s">
        <v>6</v>
      </c>
      <c r="U289" s="3" t="s">
        <v>1731</v>
      </c>
      <c r="V289" s="2">
        <v>40612</v>
      </c>
      <c r="W289" t="s">
        <v>1712</v>
      </c>
    </row>
    <row r="290" spans="1:23" hidden="1">
      <c r="A290" s="5">
        <v>289</v>
      </c>
      <c r="B290">
        <v>0</v>
      </c>
      <c r="C290" t="s">
        <v>1732</v>
      </c>
      <c r="D290" s="4" t="s">
        <v>1733</v>
      </c>
      <c r="E290" t="s">
        <v>1233</v>
      </c>
      <c r="F290" t="s">
        <v>1734</v>
      </c>
      <c r="G290">
        <v>11610</v>
      </c>
      <c r="H290">
        <v>12</v>
      </c>
      <c r="I290">
        <v>9</v>
      </c>
      <c r="J290">
        <v>15</v>
      </c>
      <c r="K290">
        <v>30</v>
      </c>
      <c r="L290">
        <v>11615</v>
      </c>
      <c r="N290">
        <v>135</v>
      </c>
      <c r="O290" t="s">
        <v>44</v>
      </c>
      <c r="P290">
        <v>0</v>
      </c>
      <c r="Q290">
        <v>13405</v>
      </c>
      <c r="S290" t="s">
        <v>165</v>
      </c>
      <c r="T290" t="s">
        <v>6</v>
      </c>
      <c r="U290" s="3" t="s">
        <v>1735</v>
      </c>
      <c r="V290" s="2">
        <v>40613</v>
      </c>
      <c r="W290" t="s">
        <v>1736</v>
      </c>
    </row>
    <row r="291" spans="1:23" hidden="1">
      <c r="A291" s="5">
        <v>290</v>
      </c>
      <c r="B291">
        <v>0</v>
      </c>
      <c r="C291" t="s">
        <v>1737</v>
      </c>
      <c r="D291" s="4" t="s">
        <v>1733</v>
      </c>
      <c r="E291" t="s">
        <v>1233</v>
      </c>
      <c r="F291" t="s">
        <v>1738</v>
      </c>
      <c r="G291">
        <v>11610</v>
      </c>
      <c r="H291">
        <v>12</v>
      </c>
      <c r="I291">
        <v>9</v>
      </c>
      <c r="J291">
        <v>15</v>
      </c>
      <c r="K291">
        <v>30</v>
      </c>
      <c r="L291">
        <v>11615</v>
      </c>
      <c r="N291">
        <v>135</v>
      </c>
      <c r="O291" t="s">
        <v>44</v>
      </c>
      <c r="P291">
        <v>0</v>
      </c>
      <c r="Q291">
        <v>13405</v>
      </c>
      <c r="S291" t="s">
        <v>165</v>
      </c>
      <c r="T291" t="s">
        <v>6</v>
      </c>
      <c r="U291" s="3" t="s">
        <v>1739</v>
      </c>
      <c r="V291" s="2">
        <v>40614</v>
      </c>
      <c r="W291" t="s">
        <v>1736</v>
      </c>
    </row>
    <row r="292" spans="1:23" hidden="1">
      <c r="A292" s="5">
        <v>291</v>
      </c>
      <c r="B292">
        <v>0</v>
      </c>
      <c r="C292" t="s">
        <v>1740</v>
      </c>
      <c r="D292" s="4" t="s">
        <v>1733</v>
      </c>
      <c r="E292" t="s">
        <v>1233</v>
      </c>
      <c r="F292" t="s">
        <v>1741</v>
      </c>
      <c r="G292">
        <v>11610</v>
      </c>
      <c r="H292">
        <v>12</v>
      </c>
      <c r="I292">
        <v>9</v>
      </c>
      <c r="J292">
        <v>15</v>
      </c>
      <c r="K292">
        <v>30</v>
      </c>
      <c r="L292">
        <v>11615</v>
      </c>
      <c r="N292">
        <v>135</v>
      </c>
      <c r="O292" t="s">
        <v>44</v>
      </c>
      <c r="P292">
        <v>0</v>
      </c>
      <c r="Q292">
        <v>13405</v>
      </c>
      <c r="S292" t="s">
        <v>165</v>
      </c>
      <c r="T292" t="s">
        <v>6</v>
      </c>
      <c r="U292" s="3" t="s">
        <v>1742</v>
      </c>
      <c r="V292" s="2">
        <v>40615</v>
      </c>
      <c r="W292" t="s">
        <v>1736</v>
      </c>
    </row>
    <row r="293" spans="1:23" hidden="1">
      <c r="A293" s="5">
        <v>292</v>
      </c>
      <c r="B293">
        <v>0</v>
      </c>
      <c r="C293" t="s">
        <v>1743</v>
      </c>
      <c r="D293" s="4" t="s">
        <v>1733</v>
      </c>
      <c r="E293" t="s">
        <v>1233</v>
      </c>
      <c r="F293" t="s">
        <v>1744</v>
      </c>
      <c r="G293">
        <v>11610</v>
      </c>
      <c r="H293">
        <v>12</v>
      </c>
      <c r="I293">
        <v>9</v>
      </c>
      <c r="J293">
        <v>15</v>
      </c>
      <c r="K293">
        <v>30</v>
      </c>
      <c r="L293">
        <v>11615</v>
      </c>
      <c r="N293">
        <v>135</v>
      </c>
      <c r="O293" t="s">
        <v>44</v>
      </c>
      <c r="P293">
        <v>0</v>
      </c>
      <c r="Q293">
        <v>13405</v>
      </c>
      <c r="S293" t="s">
        <v>165</v>
      </c>
      <c r="T293" t="s">
        <v>6</v>
      </c>
      <c r="U293" s="3" t="s">
        <v>1745</v>
      </c>
      <c r="V293" s="2">
        <v>40616</v>
      </c>
      <c r="W293" t="s">
        <v>1736</v>
      </c>
    </row>
    <row r="294" spans="1:23" hidden="1">
      <c r="A294" s="5">
        <v>293</v>
      </c>
      <c r="B294">
        <v>0</v>
      </c>
      <c r="C294" t="s">
        <v>1746</v>
      </c>
      <c r="D294" s="4" t="s">
        <v>1747</v>
      </c>
      <c r="E294" t="s">
        <v>1748</v>
      </c>
      <c r="F294" t="s">
        <v>1749</v>
      </c>
      <c r="G294">
        <v>11610</v>
      </c>
      <c r="H294">
        <v>12</v>
      </c>
      <c r="I294">
        <v>9</v>
      </c>
      <c r="J294">
        <v>15</v>
      </c>
      <c r="K294">
        <v>30</v>
      </c>
      <c r="L294">
        <v>11615</v>
      </c>
      <c r="N294">
        <v>135</v>
      </c>
      <c r="O294" t="s">
        <v>44</v>
      </c>
      <c r="P294">
        <v>0</v>
      </c>
      <c r="Q294">
        <v>13405</v>
      </c>
      <c r="S294" t="s">
        <v>165</v>
      </c>
      <c r="T294" t="s">
        <v>6</v>
      </c>
      <c r="U294" s="3" t="s">
        <v>1750</v>
      </c>
      <c r="V294" s="2">
        <v>40617</v>
      </c>
      <c r="W294" t="s">
        <v>1736</v>
      </c>
    </row>
    <row r="295" spans="1:23" hidden="1">
      <c r="A295" s="5">
        <v>294</v>
      </c>
      <c r="B295">
        <v>0</v>
      </c>
      <c r="C295" t="s">
        <v>1751</v>
      </c>
      <c r="D295" s="4" t="s">
        <v>1747</v>
      </c>
      <c r="E295" t="s">
        <v>1748</v>
      </c>
      <c r="F295" t="s">
        <v>1752</v>
      </c>
      <c r="G295">
        <v>11610</v>
      </c>
      <c r="H295">
        <v>12</v>
      </c>
      <c r="I295">
        <v>9</v>
      </c>
      <c r="J295">
        <v>15</v>
      </c>
      <c r="K295">
        <v>30</v>
      </c>
      <c r="L295">
        <v>11615</v>
      </c>
      <c r="N295">
        <v>135</v>
      </c>
      <c r="O295" t="s">
        <v>44</v>
      </c>
      <c r="P295">
        <v>0</v>
      </c>
      <c r="Q295">
        <v>13405</v>
      </c>
      <c r="S295" t="s">
        <v>165</v>
      </c>
      <c r="T295" t="s">
        <v>6</v>
      </c>
      <c r="U295" s="3" t="s">
        <v>1753</v>
      </c>
      <c r="V295" s="2">
        <v>40618</v>
      </c>
      <c r="W295" t="s">
        <v>1736</v>
      </c>
    </row>
    <row r="296" spans="1:23" hidden="1">
      <c r="A296" s="5">
        <v>295</v>
      </c>
      <c r="B296">
        <v>0</v>
      </c>
      <c r="C296" t="s">
        <v>1754</v>
      </c>
      <c r="D296" s="4" t="s">
        <v>1747</v>
      </c>
      <c r="E296" t="s">
        <v>1748</v>
      </c>
      <c r="F296" t="s">
        <v>1755</v>
      </c>
      <c r="G296">
        <v>11610</v>
      </c>
      <c r="H296">
        <v>12</v>
      </c>
      <c r="I296">
        <v>9</v>
      </c>
      <c r="J296">
        <v>15</v>
      </c>
      <c r="K296">
        <v>30</v>
      </c>
      <c r="L296">
        <v>11615</v>
      </c>
      <c r="N296">
        <v>135</v>
      </c>
      <c r="O296" t="s">
        <v>44</v>
      </c>
      <c r="P296">
        <v>0</v>
      </c>
      <c r="Q296">
        <v>13405</v>
      </c>
      <c r="S296" t="s">
        <v>165</v>
      </c>
      <c r="T296" t="s">
        <v>6</v>
      </c>
      <c r="U296" s="3" t="s">
        <v>1756</v>
      </c>
      <c r="V296" s="2">
        <v>40619</v>
      </c>
      <c r="W296" t="s">
        <v>1736</v>
      </c>
    </row>
    <row r="297" spans="1:23" hidden="1">
      <c r="A297" s="5">
        <v>296</v>
      </c>
      <c r="B297">
        <v>0</v>
      </c>
      <c r="C297" t="s">
        <v>1757</v>
      </c>
      <c r="D297" s="4" t="s">
        <v>1758</v>
      </c>
      <c r="E297" t="s">
        <v>1759</v>
      </c>
      <c r="F297" t="s">
        <v>1760</v>
      </c>
      <c r="G297">
        <v>11610</v>
      </c>
      <c r="H297">
        <v>12</v>
      </c>
      <c r="I297">
        <v>9</v>
      </c>
      <c r="J297">
        <v>15</v>
      </c>
      <c r="K297">
        <v>30</v>
      </c>
      <c r="L297">
        <v>11615</v>
      </c>
      <c r="N297">
        <v>135</v>
      </c>
      <c r="O297" t="s">
        <v>44</v>
      </c>
      <c r="P297">
        <v>0</v>
      </c>
      <c r="Q297">
        <v>13405</v>
      </c>
      <c r="S297" t="s">
        <v>165</v>
      </c>
      <c r="T297" t="s">
        <v>6</v>
      </c>
      <c r="U297" s="3" t="s">
        <v>1761</v>
      </c>
      <c r="V297" s="2">
        <v>40620</v>
      </c>
      <c r="W297" t="s">
        <v>1736</v>
      </c>
    </row>
    <row r="298" spans="1:23" hidden="1">
      <c r="A298" s="5">
        <v>297</v>
      </c>
      <c r="B298">
        <v>0</v>
      </c>
      <c r="C298" t="s">
        <v>1762</v>
      </c>
      <c r="D298" s="4" t="s">
        <v>1763</v>
      </c>
      <c r="E298" t="s">
        <v>1764</v>
      </c>
      <c r="F298" s="4" t="s">
        <v>244</v>
      </c>
      <c r="G298">
        <v>11610</v>
      </c>
      <c r="H298">
        <v>12</v>
      </c>
      <c r="I298">
        <v>9</v>
      </c>
      <c r="J298">
        <v>15</v>
      </c>
      <c r="K298">
        <v>30</v>
      </c>
      <c r="L298">
        <v>11615</v>
      </c>
      <c r="N298">
        <v>0</v>
      </c>
      <c r="O298" t="s">
        <v>244</v>
      </c>
      <c r="P298">
        <v>0</v>
      </c>
      <c r="Q298">
        <v>13405</v>
      </c>
      <c r="S298" t="s">
        <v>165</v>
      </c>
      <c r="T298" t="s">
        <v>6</v>
      </c>
      <c r="U298" s="3" t="s">
        <v>1765</v>
      </c>
      <c r="V298" s="2">
        <v>40621</v>
      </c>
      <c r="W298" t="s">
        <v>244</v>
      </c>
    </row>
    <row r="299" spans="1:23" hidden="1">
      <c r="A299" s="5">
        <v>298</v>
      </c>
      <c r="B299">
        <v>0</v>
      </c>
      <c r="C299" t="s">
        <v>1766</v>
      </c>
      <c r="D299" s="4" t="s">
        <v>1767</v>
      </c>
      <c r="E299" t="s">
        <v>1768</v>
      </c>
      <c r="F299" t="s">
        <v>1769</v>
      </c>
      <c r="G299">
        <v>11610</v>
      </c>
      <c r="H299">
        <v>12</v>
      </c>
      <c r="I299">
        <v>9</v>
      </c>
      <c r="J299">
        <v>15</v>
      </c>
      <c r="K299">
        <v>30</v>
      </c>
      <c r="L299">
        <v>11615</v>
      </c>
      <c r="N299">
        <v>135</v>
      </c>
      <c r="O299" t="s">
        <v>44</v>
      </c>
      <c r="P299">
        <v>0</v>
      </c>
      <c r="Q299">
        <v>13405</v>
      </c>
      <c r="S299" t="s">
        <v>165</v>
      </c>
      <c r="T299" t="s">
        <v>6</v>
      </c>
      <c r="U299" s="3" t="s">
        <v>1770</v>
      </c>
      <c r="V299" s="2">
        <v>40622</v>
      </c>
      <c r="W299" t="s">
        <v>1736</v>
      </c>
    </row>
    <row r="300" spans="1:23" hidden="1">
      <c r="A300" s="5">
        <v>299</v>
      </c>
      <c r="B300">
        <v>0</v>
      </c>
      <c r="C300" t="s">
        <v>1771</v>
      </c>
      <c r="D300" s="4" t="s">
        <v>1767</v>
      </c>
      <c r="E300" t="s">
        <v>1768</v>
      </c>
      <c r="F300" t="s">
        <v>1769</v>
      </c>
      <c r="G300">
        <v>11610</v>
      </c>
      <c r="H300">
        <v>12</v>
      </c>
      <c r="I300">
        <v>9</v>
      </c>
      <c r="J300">
        <v>15</v>
      </c>
      <c r="K300">
        <v>30</v>
      </c>
      <c r="L300">
        <v>11615</v>
      </c>
      <c r="N300">
        <v>135</v>
      </c>
      <c r="O300" t="s">
        <v>44</v>
      </c>
      <c r="P300">
        <v>0</v>
      </c>
      <c r="Q300">
        <v>13405</v>
      </c>
      <c r="S300" t="s">
        <v>165</v>
      </c>
      <c r="T300" t="s">
        <v>6</v>
      </c>
      <c r="U300" s="3" t="s">
        <v>1772</v>
      </c>
      <c r="V300" s="2">
        <v>40623</v>
      </c>
      <c r="W300" t="s">
        <v>1736</v>
      </c>
    </row>
    <row r="301" spans="1:23" hidden="1">
      <c r="A301" s="5">
        <v>300</v>
      </c>
      <c r="B301">
        <v>0</v>
      </c>
      <c r="C301" t="s">
        <v>1773</v>
      </c>
      <c r="D301" s="4" t="s">
        <v>1767</v>
      </c>
      <c r="E301" t="s">
        <v>1768</v>
      </c>
      <c r="F301" t="s">
        <v>1769</v>
      </c>
      <c r="G301">
        <v>11610</v>
      </c>
      <c r="H301">
        <v>12</v>
      </c>
      <c r="I301">
        <v>9</v>
      </c>
      <c r="J301">
        <v>15</v>
      </c>
      <c r="K301">
        <v>30</v>
      </c>
      <c r="L301">
        <v>11615</v>
      </c>
      <c r="N301">
        <v>135</v>
      </c>
      <c r="O301" t="s">
        <v>44</v>
      </c>
      <c r="P301">
        <v>0</v>
      </c>
      <c r="Q301">
        <v>13405</v>
      </c>
      <c r="S301" t="s">
        <v>165</v>
      </c>
      <c r="T301" t="s">
        <v>6</v>
      </c>
      <c r="U301" s="3" t="s">
        <v>1774</v>
      </c>
      <c r="V301" s="2">
        <v>40624</v>
      </c>
      <c r="W301" t="s">
        <v>1736</v>
      </c>
    </row>
    <row r="302" spans="1:23" hidden="1">
      <c r="A302" s="5">
        <v>301</v>
      </c>
      <c r="B302">
        <v>0</v>
      </c>
      <c r="C302" t="s">
        <v>1775</v>
      </c>
      <c r="D302" s="4" t="s">
        <v>1767</v>
      </c>
      <c r="E302" t="s">
        <v>1768</v>
      </c>
      <c r="F302" t="s">
        <v>1769</v>
      </c>
      <c r="G302">
        <v>11610</v>
      </c>
      <c r="H302">
        <v>12</v>
      </c>
      <c r="I302">
        <v>9</v>
      </c>
      <c r="J302">
        <v>15</v>
      </c>
      <c r="K302">
        <v>30</v>
      </c>
      <c r="L302">
        <v>11615</v>
      </c>
      <c r="N302">
        <v>135</v>
      </c>
      <c r="O302" t="s">
        <v>44</v>
      </c>
      <c r="P302">
        <v>0</v>
      </c>
      <c r="Q302">
        <v>13405</v>
      </c>
      <c r="S302" t="s">
        <v>165</v>
      </c>
      <c r="T302" t="s">
        <v>6</v>
      </c>
      <c r="U302" s="3" t="s">
        <v>1776</v>
      </c>
      <c r="V302" s="2">
        <v>40625</v>
      </c>
      <c r="W302" t="s">
        <v>1736</v>
      </c>
    </row>
    <row r="303" spans="1:23" hidden="1">
      <c r="A303" s="5">
        <v>302</v>
      </c>
      <c r="B303">
        <v>0</v>
      </c>
      <c r="C303" t="s">
        <v>1777</v>
      </c>
      <c r="D303" s="4" t="s">
        <v>1778</v>
      </c>
      <c r="E303" t="s">
        <v>1779</v>
      </c>
      <c r="F303" t="s">
        <v>1780</v>
      </c>
      <c r="G303">
        <v>11610</v>
      </c>
      <c r="H303">
        <v>12</v>
      </c>
      <c r="I303">
        <v>9</v>
      </c>
      <c r="J303">
        <v>15</v>
      </c>
      <c r="K303">
        <v>30</v>
      </c>
      <c r="L303">
        <v>11615</v>
      </c>
      <c r="N303">
        <v>135</v>
      </c>
      <c r="O303" t="s">
        <v>44</v>
      </c>
      <c r="P303">
        <v>0</v>
      </c>
      <c r="Q303">
        <v>13405</v>
      </c>
      <c r="S303" t="s">
        <v>165</v>
      </c>
      <c r="T303" t="s">
        <v>6</v>
      </c>
      <c r="U303" s="3" t="s">
        <v>1781</v>
      </c>
      <c r="V303" s="2">
        <v>40626</v>
      </c>
      <c r="W303" t="s">
        <v>1736</v>
      </c>
    </row>
    <row r="304" spans="1:23" hidden="1">
      <c r="A304" s="5">
        <v>303</v>
      </c>
      <c r="B304">
        <v>0</v>
      </c>
      <c r="C304" t="s">
        <v>1782</v>
      </c>
      <c r="D304" s="4" t="s">
        <v>1597</v>
      </c>
      <c r="E304" t="s">
        <v>540</v>
      </c>
      <c r="F304" t="s">
        <v>1783</v>
      </c>
      <c r="G304">
        <v>11610</v>
      </c>
      <c r="H304">
        <v>12</v>
      </c>
      <c r="I304">
        <v>9</v>
      </c>
      <c r="J304">
        <v>15</v>
      </c>
      <c r="K304">
        <v>30</v>
      </c>
      <c r="L304">
        <v>11615</v>
      </c>
      <c r="N304">
        <v>135</v>
      </c>
      <c r="O304" t="s">
        <v>44</v>
      </c>
      <c r="P304">
        <v>0</v>
      </c>
      <c r="Q304">
        <v>13405</v>
      </c>
      <c r="S304" t="s">
        <v>153</v>
      </c>
      <c r="T304" t="s">
        <v>6</v>
      </c>
      <c r="U304" s="3" t="s">
        <v>1784</v>
      </c>
      <c r="V304" s="2">
        <v>40672</v>
      </c>
      <c r="W304" t="s">
        <v>1785</v>
      </c>
    </row>
    <row r="305" spans="1:23" hidden="1">
      <c r="A305" s="5">
        <v>304</v>
      </c>
      <c r="B305">
        <v>0</v>
      </c>
      <c r="C305" t="s">
        <v>1786</v>
      </c>
      <c r="D305" s="4" t="s">
        <v>1787</v>
      </c>
      <c r="E305" t="s">
        <v>1788</v>
      </c>
      <c r="F305" t="s">
        <v>1789</v>
      </c>
      <c r="G305">
        <v>11610</v>
      </c>
      <c r="H305">
        <v>12</v>
      </c>
      <c r="I305">
        <v>9</v>
      </c>
      <c r="J305">
        <v>15</v>
      </c>
      <c r="K305">
        <v>30</v>
      </c>
      <c r="L305">
        <v>11615</v>
      </c>
      <c r="N305">
        <v>135</v>
      </c>
      <c r="O305" t="s">
        <v>44</v>
      </c>
      <c r="P305">
        <v>43</v>
      </c>
      <c r="Q305">
        <v>13405</v>
      </c>
      <c r="S305" t="s">
        <v>165</v>
      </c>
      <c r="T305" t="s">
        <v>6</v>
      </c>
      <c r="U305" s="3" t="s">
        <v>1790</v>
      </c>
      <c r="V305" s="2">
        <v>40673</v>
      </c>
      <c r="W305" t="s">
        <v>1736</v>
      </c>
    </row>
    <row r="306" spans="1:23" hidden="1">
      <c r="A306" s="5">
        <v>305</v>
      </c>
      <c r="B306">
        <v>0</v>
      </c>
      <c r="C306" t="s">
        <v>1791</v>
      </c>
      <c r="D306" s="4" t="s">
        <v>1787</v>
      </c>
      <c r="E306" t="s">
        <v>1788</v>
      </c>
      <c r="F306" t="s">
        <v>1792</v>
      </c>
      <c r="G306">
        <v>11610</v>
      </c>
      <c r="H306">
        <v>12</v>
      </c>
      <c r="I306">
        <v>9</v>
      </c>
      <c r="J306">
        <v>15</v>
      </c>
      <c r="K306">
        <v>30</v>
      </c>
      <c r="L306">
        <v>11615</v>
      </c>
      <c r="N306">
        <v>135</v>
      </c>
      <c r="O306" t="s">
        <v>44</v>
      </c>
      <c r="P306">
        <v>44</v>
      </c>
      <c r="Q306">
        <v>13405</v>
      </c>
      <c r="S306" t="s">
        <v>165</v>
      </c>
      <c r="T306" t="s">
        <v>6</v>
      </c>
      <c r="U306" s="3" t="s">
        <v>1793</v>
      </c>
      <c r="V306" s="2">
        <v>40674</v>
      </c>
      <c r="W306" t="s">
        <v>1736</v>
      </c>
    </row>
    <row r="307" spans="1:23" hidden="1">
      <c r="A307" s="5">
        <v>306</v>
      </c>
      <c r="B307">
        <v>0</v>
      </c>
      <c r="C307" t="s">
        <v>1794</v>
      </c>
      <c r="D307" s="4" t="s">
        <v>1787</v>
      </c>
      <c r="E307" t="s">
        <v>1788</v>
      </c>
      <c r="F307" t="s">
        <v>1795</v>
      </c>
      <c r="G307">
        <v>11610</v>
      </c>
      <c r="H307">
        <v>12</v>
      </c>
      <c r="I307">
        <v>9</v>
      </c>
      <c r="J307">
        <v>15</v>
      </c>
      <c r="K307">
        <v>30</v>
      </c>
      <c r="L307">
        <v>11615</v>
      </c>
      <c r="N307">
        <v>135</v>
      </c>
      <c r="O307" t="s">
        <v>44</v>
      </c>
      <c r="P307">
        <v>45</v>
      </c>
      <c r="Q307">
        <v>13405</v>
      </c>
      <c r="S307" t="s">
        <v>165</v>
      </c>
      <c r="T307" t="s">
        <v>6</v>
      </c>
      <c r="U307" s="3" t="s">
        <v>1796</v>
      </c>
      <c r="V307" s="2">
        <v>40675</v>
      </c>
      <c r="W307" t="s">
        <v>1736</v>
      </c>
    </row>
    <row r="308" spans="1:23" hidden="1">
      <c r="A308" s="5">
        <v>307</v>
      </c>
      <c r="B308">
        <v>0</v>
      </c>
      <c r="C308" t="s">
        <v>1797</v>
      </c>
      <c r="D308" s="4" t="s">
        <v>1787</v>
      </c>
      <c r="E308" t="s">
        <v>1788</v>
      </c>
      <c r="F308" t="s">
        <v>1798</v>
      </c>
      <c r="G308">
        <v>11610</v>
      </c>
      <c r="H308">
        <v>12</v>
      </c>
      <c r="I308">
        <v>9</v>
      </c>
      <c r="J308">
        <v>15</v>
      </c>
      <c r="K308">
        <v>30</v>
      </c>
      <c r="L308">
        <v>11615</v>
      </c>
      <c r="N308">
        <v>135</v>
      </c>
      <c r="O308" t="s">
        <v>44</v>
      </c>
      <c r="P308">
        <v>46</v>
      </c>
      <c r="Q308">
        <v>13405</v>
      </c>
      <c r="S308" t="s">
        <v>165</v>
      </c>
      <c r="T308" t="s">
        <v>6</v>
      </c>
      <c r="U308" s="3" t="s">
        <v>1799</v>
      </c>
      <c r="V308" s="2">
        <v>40676</v>
      </c>
      <c r="W308" t="s">
        <v>1736</v>
      </c>
    </row>
    <row r="309" spans="1:23" hidden="1">
      <c r="A309" s="5">
        <v>308</v>
      </c>
      <c r="B309">
        <v>0</v>
      </c>
      <c r="C309" t="s">
        <v>1800</v>
      </c>
      <c r="D309" s="4" t="s">
        <v>1787</v>
      </c>
      <c r="E309" t="s">
        <v>1788</v>
      </c>
      <c r="F309" t="s">
        <v>1801</v>
      </c>
      <c r="G309">
        <v>11610</v>
      </c>
      <c r="H309">
        <v>12</v>
      </c>
      <c r="I309">
        <v>9</v>
      </c>
      <c r="J309">
        <v>15</v>
      </c>
      <c r="K309">
        <v>30</v>
      </c>
      <c r="L309">
        <v>11615</v>
      </c>
      <c r="N309">
        <v>135</v>
      </c>
      <c r="O309" t="s">
        <v>44</v>
      </c>
      <c r="P309">
        <v>47</v>
      </c>
      <c r="Q309">
        <v>13405</v>
      </c>
      <c r="S309" t="s">
        <v>165</v>
      </c>
      <c r="T309" t="s">
        <v>6</v>
      </c>
      <c r="U309" s="3" t="s">
        <v>1802</v>
      </c>
      <c r="V309" s="2">
        <v>40677</v>
      </c>
      <c r="W309" t="s">
        <v>1736</v>
      </c>
    </row>
    <row r="310" spans="1:23" hidden="1">
      <c r="A310" s="5">
        <v>309</v>
      </c>
      <c r="B310">
        <v>0</v>
      </c>
      <c r="C310" t="s">
        <v>1803</v>
      </c>
      <c r="D310" s="4" t="s">
        <v>1787</v>
      </c>
      <c r="E310" t="s">
        <v>1788</v>
      </c>
      <c r="F310" t="s">
        <v>1804</v>
      </c>
      <c r="G310">
        <v>11610</v>
      </c>
      <c r="H310">
        <v>12</v>
      </c>
      <c r="I310">
        <v>9</v>
      </c>
      <c r="J310">
        <v>15</v>
      </c>
      <c r="K310">
        <v>30</v>
      </c>
      <c r="L310">
        <v>11615</v>
      </c>
      <c r="N310">
        <v>135</v>
      </c>
      <c r="O310" t="s">
        <v>44</v>
      </c>
      <c r="P310">
        <v>48</v>
      </c>
      <c r="Q310">
        <v>13405</v>
      </c>
      <c r="S310" t="s">
        <v>165</v>
      </c>
      <c r="T310" t="s">
        <v>6</v>
      </c>
      <c r="U310" s="3" t="s">
        <v>1805</v>
      </c>
      <c r="V310" s="2">
        <v>40678</v>
      </c>
      <c r="W310" t="s">
        <v>1736</v>
      </c>
    </row>
    <row r="311" spans="1:23" hidden="1">
      <c r="A311" s="5">
        <v>310</v>
      </c>
      <c r="B311">
        <v>0</v>
      </c>
      <c r="C311" t="s">
        <v>1806</v>
      </c>
      <c r="D311" s="4" t="s">
        <v>1787</v>
      </c>
      <c r="E311" t="s">
        <v>1788</v>
      </c>
      <c r="F311" t="s">
        <v>1807</v>
      </c>
      <c r="G311">
        <v>11610</v>
      </c>
      <c r="H311">
        <v>12</v>
      </c>
      <c r="I311">
        <v>9</v>
      </c>
      <c r="J311">
        <v>15</v>
      </c>
      <c r="K311">
        <v>30</v>
      </c>
      <c r="L311">
        <v>11615</v>
      </c>
      <c r="N311">
        <v>135</v>
      </c>
      <c r="O311" t="s">
        <v>44</v>
      </c>
      <c r="P311">
        <v>49</v>
      </c>
      <c r="Q311">
        <v>13405</v>
      </c>
      <c r="S311" t="s">
        <v>165</v>
      </c>
      <c r="T311" t="s">
        <v>6</v>
      </c>
      <c r="U311" s="3" t="s">
        <v>1808</v>
      </c>
      <c r="V311" s="2">
        <v>40679</v>
      </c>
      <c r="W311" t="s">
        <v>1736</v>
      </c>
    </row>
    <row r="312" spans="1:23" hidden="1">
      <c r="A312" s="5">
        <v>311</v>
      </c>
      <c r="B312">
        <v>0</v>
      </c>
      <c r="C312" t="s">
        <v>1809</v>
      </c>
      <c r="D312" s="4" t="s">
        <v>1787</v>
      </c>
      <c r="E312" t="s">
        <v>1788</v>
      </c>
      <c r="F312" t="s">
        <v>1810</v>
      </c>
      <c r="G312">
        <v>11610</v>
      </c>
      <c r="H312">
        <v>12</v>
      </c>
      <c r="I312">
        <v>9</v>
      </c>
      <c r="J312">
        <v>15</v>
      </c>
      <c r="K312">
        <v>30</v>
      </c>
      <c r="L312">
        <v>11615</v>
      </c>
      <c r="N312">
        <v>135</v>
      </c>
      <c r="O312" t="s">
        <v>44</v>
      </c>
      <c r="P312">
        <v>50</v>
      </c>
      <c r="Q312">
        <v>13405</v>
      </c>
      <c r="S312" t="s">
        <v>165</v>
      </c>
      <c r="T312" t="s">
        <v>6</v>
      </c>
      <c r="U312" s="3" t="s">
        <v>1811</v>
      </c>
      <c r="V312" s="2">
        <v>40680</v>
      </c>
      <c r="W312" t="s">
        <v>1736</v>
      </c>
    </row>
    <row r="313" spans="1:23" hidden="1">
      <c r="A313" s="5">
        <v>312</v>
      </c>
      <c r="B313">
        <v>0</v>
      </c>
      <c r="C313" t="s">
        <v>1812</v>
      </c>
      <c r="D313" s="4" t="s">
        <v>1787</v>
      </c>
      <c r="E313" t="s">
        <v>1788</v>
      </c>
      <c r="F313" t="s">
        <v>1813</v>
      </c>
      <c r="G313">
        <v>11610</v>
      </c>
      <c r="H313">
        <v>12</v>
      </c>
      <c r="I313">
        <v>9</v>
      </c>
      <c r="J313">
        <v>15</v>
      </c>
      <c r="K313">
        <v>30</v>
      </c>
      <c r="L313">
        <v>11615</v>
      </c>
      <c r="N313">
        <v>135</v>
      </c>
      <c r="O313" t="s">
        <v>44</v>
      </c>
      <c r="P313">
        <v>51</v>
      </c>
      <c r="Q313">
        <v>13405</v>
      </c>
      <c r="S313" t="s">
        <v>165</v>
      </c>
      <c r="T313" t="s">
        <v>6</v>
      </c>
      <c r="U313" s="3" t="s">
        <v>1814</v>
      </c>
      <c r="V313" s="2">
        <v>40681</v>
      </c>
      <c r="W313" t="s">
        <v>1736</v>
      </c>
    </row>
    <row r="314" spans="1:23" hidden="1">
      <c r="A314" s="5">
        <v>313</v>
      </c>
      <c r="B314">
        <v>0</v>
      </c>
      <c r="C314" t="s">
        <v>1815</v>
      </c>
      <c r="D314" s="4" t="s">
        <v>1787</v>
      </c>
      <c r="E314" t="s">
        <v>1788</v>
      </c>
      <c r="F314" t="s">
        <v>1813</v>
      </c>
      <c r="G314">
        <v>11610</v>
      </c>
      <c r="H314">
        <v>12</v>
      </c>
      <c r="I314">
        <v>9</v>
      </c>
      <c r="J314">
        <v>15</v>
      </c>
      <c r="K314">
        <v>30</v>
      </c>
      <c r="L314">
        <v>11615</v>
      </c>
      <c r="N314">
        <v>135</v>
      </c>
      <c r="O314" t="s">
        <v>44</v>
      </c>
      <c r="P314">
        <v>51</v>
      </c>
      <c r="Q314">
        <v>13405</v>
      </c>
      <c r="S314" t="s">
        <v>165</v>
      </c>
      <c r="T314" t="s">
        <v>6</v>
      </c>
      <c r="U314" s="3" t="s">
        <v>1816</v>
      </c>
      <c r="V314" s="2">
        <v>40682</v>
      </c>
      <c r="W314" t="s">
        <v>1736</v>
      </c>
    </row>
    <row r="315" spans="1:23" hidden="1">
      <c r="A315" s="5">
        <v>314</v>
      </c>
      <c r="B315">
        <v>0</v>
      </c>
      <c r="C315" t="s">
        <v>1817</v>
      </c>
      <c r="D315" s="4" t="s">
        <v>1818</v>
      </c>
      <c r="E315" t="s">
        <v>1788</v>
      </c>
      <c r="F315" t="s">
        <v>1819</v>
      </c>
      <c r="G315">
        <v>11610</v>
      </c>
      <c r="H315">
        <v>12</v>
      </c>
      <c r="I315">
        <v>9</v>
      </c>
      <c r="J315">
        <v>15</v>
      </c>
      <c r="K315">
        <v>30</v>
      </c>
      <c r="L315">
        <v>11615</v>
      </c>
      <c r="N315">
        <v>135</v>
      </c>
      <c r="O315" t="s">
        <v>44</v>
      </c>
      <c r="P315">
        <v>0</v>
      </c>
      <c r="Q315">
        <v>13405</v>
      </c>
      <c r="S315" t="s">
        <v>165</v>
      </c>
      <c r="T315" t="s">
        <v>6</v>
      </c>
      <c r="U315" s="3" t="s">
        <v>1820</v>
      </c>
      <c r="V315" s="2">
        <v>40683</v>
      </c>
      <c r="W315" t="s">
        <v>1736</v>
      </c>
    </row>
    <row r="316" spans="1:23" hidden="1">
      <c r="A316" s="5">
        <v>315</v>
      </c>
      <c r="B316">
        <v>0</v>
      </c>
      <c r="C316" t="s">
        <v>1821</v>
      </c>
      <c r="D316" s="4" t="s">
        <v>1818</v>
      </c>
      <c r="E316" t="s">
        <v>1788</v>
      </c>
      <c r="F316" t="s">
        <v>1822</v>
      </c>
      <c r="G316">
        <v>11610</v>
      </c>
      <c r="H316">
        <v>12</v>
      </c>
      <c r="I316">
        <v>9</v>
      </c>
      <c r="J316">
        <v>15</v>
      </c>
      <c r="K316">
        <v>30</v>
      </c>
      <c r="L316">
        <v>11615</v>
      </c>
      <c r="N316">
        <v>135</v>
      </c>
      <c r="O316" t="s">
        <v>44</v>
      </c>
      <c r="P316">
        <v>0</v>
      </c>
      <c r="Q316">
        <v>13405</v>
      </c>
      <c r="S316" t="s">
        <v>165</v>
      </c>
      <c r="T316" t="s">
        <v>6</v>
      </c>
      <c r="U316" s="3" t="s">
        <v>1823</v>
      </c>
      <c r="V316" s="2">
        <v>40684</v>
      </c>
      <c r="W316" t="s">
        <v>1736</v>
      </c>
    </row>
    <row r="317" spans="1:23" hidden="1">
      <c r="A317" s="5">
        <v>316</v>
      </c>
      <c r="B317">
        <v>0</v>
      </c>
      <c r="C317" t="s">
        <v>1824</v>
      </c>
      <c r="D317" s="4" t="s">
        <v>1818</v>
      </c>
      <c r="E317" t="s">
        <v>1788</v>
      </c>
      <c r="F317" t="s">
        <v>1825</v>
      </c>
      <c r="G317">
        <v>11610</v>
      </c>
      <c r="H317">
        <v>12</v>
      </c>
      <c r="I317">
        <v>9</v>
      </c>
      <c r="J317">
        <v>15</v>
      </c>
      <c r="K317">
        <v>30</v>
      </c>
      <c r="L317">
        <v>11615</v>
      </c>
      <c r="N317">
        <v>135</v>
      </c>
      <c r="O317" t="s">
        <v>44</v>
      </c>
      <c r="P317">
        <v>0</v>
      </c>
      <c r="Q317">
        <v>13405</v>
      </c>
      <c r="S317" t="s">
        <v>165</v>
      </c>
      <c r="T317" t="s">
        <v>6</v>
      </c>
      <c r="U317" s="3" t="s">
        <v>1826</v>
      </c>
      <c r="V317" s="2">
        <v>40685</v>
      </c>
      <c r="W317" t="s">
        <v>1736</v>
      </c>
    </row>
    <row r="318" spans="1:23" hidden="1">
      <c r="A318" s="5">
        <v>317</v>
      </c>
      <c r="B318">
        <v>0</v>
      </c>
      <c r="C318" t="s">
        <v>1827</v>
      </c>
      <c r="D318" s="4" t="s">
        <v>1818</v>
      </c>
      <c r="E318" t="s">
        <v>1788</v>
      </c>
      <c r="F318" t="s">
        <v>1828</v>
      </c>
      <c r="G318">
        <v>11610</v>
      </c>
      <c r="H318">
        <v>12</v>
      </c>
      <c r="I318">
        <v>9</v>
      </c>
      <c r="J318">
        <v>15</v>
      </c>
      <c r="K318">
        <v>30</v>
      </c>
      <c r="L318">
        <v>11615</v>
      </c>
      <c r="N318">
        <v>135</v>
      </c>
      <c r="O318" t="s">
        <v>44</v>
      </c>
      <c r="P318">
        <v>0</v>
      </c>
      <c r="Q318">
        <v>13405</v>
      </c>
      <c r="S318" t="s">
        <v>165</v>
      </c>
      <c r="T318" t="s">
        <v>6</v>
      </c>
      <c r="U318" s="3" t="s">
        <v>1829</v>
      </c>
      <c r="V318" s="2">
        <v>40686</v>
      </c>
      <c r="W318" t="s">
        <v>1736</v>
      </c>
    </row>
    <row r="319" spans="1:23" hidden="1">
      <c r="A319" s="5">
        <v>318</v>
      </c>
      <c r="B319">
        <v>0</v>
      </c>
      <c r="C319" t="s">
        <v>1830</v>
      </c>
      <c r="D319" s="4" t="s">
        <v>1818</v>
      </c>
      <c r="E319" t="s">
        <v>1788</v>
      </c>
      <c r="F319" t="s">
        <v>1831</v>
      </c>
      <c r="G319">
        <v>11610</v>
      </c>
      <c r="H319">
        <v>12</v>
      </c>
      <c r="I319">
        <v>9</v>
      </c>
      <c r="J319">
        <v>15</v>
      </c>
      <c r="K319">
        <v>30</v>
      </c>
      <c r="L319">
        <v>11615</v>
      </c>
      <c r="N319">
        <v>135</v>
      </c>
      <c r="O319" t="s">
        <v>44</v>
      </c>
      <c r="P319">
        <v>0</v>
      </c>
      <c r="Q319">
        <v>13405</v>
      </c>
      <c r="S319" t="s">
        <v>165</v>
      </c>
      <c r="T319" t="s">
        <v>6</v>
      </c>
      <c r="U319" s="3" t="s">
        <v>1832</v>
      </c>
      <c r="V319" s="2">
        <v>40687</v>
      </c>
      <c r="W319" t="s">
        <v>1736</v>
      </c>
    </row>
    <row r="320" spans="1:23" hidden="1">
      <c r="A320" s="5">
        <v>319</v>
      </c>
      <c r="B320">
        <v>0</v>
      </c>
      <c r="C320" t="s">
        <v>1833</v>
      </c>
      <c r="D320" s="4" t="s">
        <v>1818</v>
      </c>
      <c r="E320" t="s">
        <v>1788</v>
      </c>
      <c r="F320" t="s">
        <v>1834</v>
      </c>
      <c r="G320">
        <v>11610</v>
      </c>
      <c r="H320">
        <v>12</v>
      </c>
      <c r="I320">
        <v>9</v>
      </c>
      <c r="J320">
        <v>15</v>
      </c>
      <c r="K320">
        <v>30</v>
      </c>
      <c r="L320">
        <v>11615</v>
      </c>
      <c r="N320">
        <v>135</v>
      </c>
      <c r="O320" t="s">
        <v>44</v>
      </c>
      <c r="P320">
        <v>0</v>
      </c>
      <c r="Q320">
        <v>13405</v>
      </c>
      <c r="S320" t="s">
        <v>165</v>
      </c>
      <c r="T320" t="s">
        <v>6</v>
      </c>
      <c r="U320" s="3" t="s">
        <v>1835</v>
      </c>
      <c r="V320" s="2">
        <v>40688</v>
      </c>
      <c r="W320" t="s">
        <v>1736</v>
      </c>
    </row>
    <row r="321" spans="1:23" hidden="1">
      <c r="A321" s="5">
        <v>320</v>
      </c>
      <c r="B321">
        <v>0</v>
      </c>
      <c r="C321" t="s">
        <v>1836</v>
      </c>
      <c r="D321" s="4" t="s">
        <v>1818</v>
      </c>
      <c r="E321" t="s">
        <v>1788</v>
      </c>
      <c r="F321" t="s">
        <v>1837</v>
      </c>
      <c r="G321">
        <v>11610</v>
      </c>
      <c r="H321">
        <v>12</v>
      </c>
      <c r="I321">
        <v>9</v>
      </c>
      <c r="J321">
        <v>15</v>
      </c>
      <c r="K321">
        <v>30</v>
      </c>
      <c r="L321">
        <v>11615</v>
      </c>
      <c r="N321">
        <v>135</v>
      </c>
      <c r="O321" t="s">
        <v>44</v>
      </c>
      <c r="P321">
        <v>0</v>
      </c>
      <c r="Q321">
        <v>13405</v>
      </c>
      <c r="S321" t="s">
        <v>165</v>
      </c>
      <c r="T321" t="s">
        <v>6</v>
      </c>
      <c r="U321" s="3" t="s">
        <v>1838</v>
      </c>
      <c r="V321" s="2">
        <v>40689</v>
      </c>
      <c r="W321" t="s">
        <v>1736</v>
      </c>
    </row>
    <row r="322" spans="1:23" hidden="1">
      <c r="A322" s="5">
        <v>321</v>
      </c>
      <c r="B322">
        <v>0</v>
      </c>
      <c r="C322" t="s">
        <v>1839</v>
      </c>
      <c r="D322" s="4" t="s">
        <v>1818</v>
      </c>
      <c r="E322" t="s">
        <v>1788</v>
      </c>
      <c r="F322" t="s">
        <v>1840</v>
      </c>
      <c r="G322">
        <v>11610</v>
      </c>
      <c r="H322">
        <v>12</v>
      </c>
      <c r="I322">
        <v>9</v>
      </c>
      <c r="J322">
        <v>15</v>
      </c>
      <c r="K322">
        <v>30</v>
      </c>
      <c r="L322">
        <v>11615</v>
      </c>
      <c r="N322">
        <v>135</v>
      </c>
      <c r="O322" t="s">
        <v>44</v>
      </c>
      <c r="P322">
        <v>0</v>
      </c>
      <c r="Q322">
        <v>13405</v>
      </c>
      <c r="S322" t="s">
        <v>165</v>
      </c>
      <c r="T322" t="s">
        <v>6</v>
      </c>
      <c r="U322" s="3" t="s">
        <v>1841</v>
      </c>
      <c r="V322" s="2">
        <v>40690</v>
      </c>
      <c r="W322" t="s">
        <v>1736</v>
      </c>
    </row>
    <row r="323" spans="1:23" hidden="1">
      <c r="A323" s="5">
        <v>322</v>
      </c>
      <c r="B323">
        <v>0</v>
      </c>
      <c r="C323" t="s">
        <v>1842</v>
      </c>
      <c r="D323" s="4" t="s">
        <v>1818</v>
      </c>
      <c r="E323" t="s">
        <v>1788</v>
      </c>
      <c r="F323" t="s">
        <v>1843</v>
      </c>
      <c r="G323">
        <v>11610</v>
      </c>
      <c r="H323">
        <v>12</v>
      </c>
      <c r="I323">
        <v>9</v>
      </c>
      <c r="J323">
        <v>15</v>
      </c>
      <c r="K323">
        <v>30</v>
      </c>
      <c r="L323">
        <v>11615</v>
      </c>
      <c r="N323">
        <v>135</v>
      </c>
      <c r="O323" t="s">
        <v>44</v>
      </c>
      <c r="P323">
        <v>0</v>
      </c>
      <c r="Q323">
        <v>13405</v>
      </c>
      <c r="S323" t="s">
        <v>165</v>
      </c>
      <c r="T323" t="s">
        <v>6</v>
      </c>
      <c r="U323" s="3" t="s">
        <v>1844</v>
      </c>
      <c r="V323" s="2">
        <v>40691</v>
      </c>
      <c r="W323" t="s">
        <v>1736</v>
      </c>
    </row>
    <row r="324" spans="1:23" hidden="1">
      <c r="A324" s="5">
        <v>323</v>
      </c>
      <c r="B324">
        <v>0</v>
      </c>
      <c r="C324" t="s">
        <v>1845</v>
      </c>
      <c r="D324" s="4" t="s">
        <v>1818</v>
      </c>
      <c r="E324" t="s">
        <v>1788</v>
      </c>
      <c r="F324" t="s">
        <v>1846</v>
      </c>
      <c r="G324">
        <v>11610</v>
      </c>
      <c r="H324">
        <v>12</v>
      </c>
      <c r="I324">
        <v>9</v>
      </c>
      <c r="J324">
        <v>15</v>
      </c>
      <c r="K324">
        <v>30</v>
      </c>
      <c r="L324">
        <v>11615</v>
      </c>
      <c r="N324">
        <v>135</v>
      </c>
      <c r="O324" t="s">
        <v>44</v>
      </c>
      <c r="P324">
        <v>0</v>
      </c>
      <c r="Q324">
        <v>13405</v>
      </c>
      <c r="S324" t="s">
        <v>165</v>
      </c>
      <c r="T324" t="s">
        <v>6</v>
      </c>
      <c r="U324" s="3" t="s">
        <v>1847</v>
      </c>
      <c r="V324" s="2">
        <v>39852</v>
      </c>
      <c r="W324" t="s">
        <v>1736</v>
      </c>
    </row>
    <row r="325" spans="1:23" hidden="1">
      <c r="A325" s="5">
        <v>324</v>
      </c>
      <c r="B325">
        <v>0</v>
      </c>
      <c r="C325" t="s">
        <v>1878</v>
      </c>
      <c r="D325" s="4" t="s">
        <v>1879</v>
      </c>
      <c r="E325" t="s">
        <v>1871</v>
      </c>
      <c r="F325" s="4" t="s">
        <v>244</v>
      </c>
      <c r="G325">
        <v>11610</v>
      </c>
      <c r="H325">
        <v>12</v>
      </c>
      <c r="I325">
        <v>9</v>
      </c>
      <c r="J325">
        <v>15</v>
      </c>
      <c r="K325">
        <v>30</v>
      </c>
      <c r="L325">
        <v>11615</v>
      </c>
      <c r="N325">
        <v>0</v>
      </c>
      <c r="O325" t="s">
        <v>244</v>
      </c>
      <c r="P325">
        <v>192</v>
      </c>
      <c r="Q325">
        <v>13405</v>
      </c>
      <c r="S325" t="s">
        <v>244</v>
      </c>
      <c r="T325" t="s">
        <v>6</v>
      </c>
      <c r="U325" s="3" t="s">
        <v>1880</v>
      </c>
      <c r="V325" s="2">
        <v>39861</v>
      </c>
      <c r="W325" t="s">
        <v>244</v>
      </c>
    </row>
    <row r="326" spans="1:23" hidden="1">
      <c r="A326" s="5">
        <v>325</v>
      </c>
      <c r="B326">
        <v>25</v>
      </c>
      <c r="C326" t="s">
        <v>1887</v>
      </c>
      <c r="D326" s="4" t="s">
        <v>1888</v>
      </c>
      <c r="E326" t="s">
        <v>1889</v>
      </c>
      <c r="F326" t="s">
        <v>1890</v>
      </c>
      <c r="G326">
        <v>11610</v>
      </c>
      <c r="H326">
        <v>12</v>
      </c>
      <c r="I326">
        <v>9</v>
      </c>
      <c r="J326">
        <v>15</v>
      </c>
      <c r="K326">
        <v>31</v>
      </c>
      <c r="L326">
        <v>11615</v>
      </c>
      <c r="M326" s="2">
        <v>40203</v>
      </c>
      <c r="N326">
        <v>212664</v>
      </c>
      <c r="O326" t="s">
        <v>999</v>
      </c>
      <c r="P326">
        <v>172</v>
      </c>
      <c r="Q326">
        <v>13405</v>
      </c>
      <c r="S326" t="s">
        <v>1891</v>
      </c>
      <c r="T326" t="s">
        <v>6</v>
      </c>
      <c r="U326" s="3" t="s">
        <v>1892</v>
      </c>
      <c r="V326" s="2">
        <v>73425</v>
      </c>
      <c r="W326" t="s">
        <v>1893</v>
      </c>
    </row>
    <row r="327" spans="1:23" hidden="1">
      <c r="A327" s="5">
        <v>326</v>
      </c>
      <c r="B327">
        <v>5.5</v>
      </c>
      <c r="C327" t="s">
        <v>1923</v>
      </c>
      <c r="D327" s="4" t="s">
        <v>1924</v>
      </c>
      <c r="E327" t="s">
        <v>1900</v>
      </c>
      <c r="F327" s="4" t="s">
        <v>244</v>
      </c>
      <c r="G327">
        <v>11610</v>
      </c>
      <c r="H327">
        <v>12</v>
      </c>
      <c r="I327">
        <v>9</v>
      </c>
      <c r="J327">
        <v>15</v>
      </c>
      <c r="K327">
        <v>31</v>
      </c>
      <c r="L327">
        <v>11615</v>
      </c>
      <c r="N327">
        <v>0</v>
      </c>
      <c r="O327" t="s">
        <v>91</v>
      </c>
      <c r="P327">
        <v>0</v>
      </c>
      <c r="Q327">
        <v>13405</v>
      </c>
      <c r="S327" t="s">
        <v>45</v>
      </c>
      <c r="T327" t="s">
        <v>6</v>
      </c>
      <c r="U327" s="3" t="s">
        <v>1925</v>
      </c>
      <c r="V327" s="2">
        <v>40195</v>
      </c>
      <c r="W327" t="s">
        <v>244</v>
      </c>
    </row>
    <row r="328" spans="1:23" hidden="1">
      <c r="A328" s="5">
        <v>327</v>
      </c>
      <c r="B328">
        <v>24</v>
      </c>
      <c r="C328" t="s">
        <v>1931</v>
      </c>
      <c r="D328" s="4" t="s">
        <v>1932</v>
      </c>
      <c r="E328" t="s">
        <v>1933</v>
      </c>
      <c r="F328" t="s">
        <v>1934</v>
      </c>
      <c r="G328">
        <v>11610</v>
      </c>
      <c r="H328">
        <v>12</v>
      </c>
      <c r="I328">
        <v>9</v>
      </c>
      <c r="J328">
        <v>14</v>
      </c>
      <c r="K328">
        <v>32</v>
      </c>
      <c r="L328">
        <v>11615</v>
      </c>
      <c r="M328" s="2">
        <v>40322</v>
      </c>
      <c r="N328">
        <v>270614</v>
      </c>
      <c r="O328" t="s">
        <v>4</v>
      </c>
      <c r="P328">
        <v>304</v>
      </c>
      <c r="Q328">
        <v>13405</v>
      </c>
      <c r="S328" t="s">
        <v>1935</v>
      </c>
      <c r="T328" t="s">
        <v>6</v>
      </c>
      <c r="U328" s="3" t="s">
        <v>1936</v>
      </c>
      <c r="V328" s="2">
        <v>40277</v>
      </c>
      <c r="W328" t="s">
        <v>1937</v>
      </c>
    </row>
    <row r="329" spans="1:23" hidden="1">
      <c r="A329" s="5">
        <v>328</v>
      </c>
      <c r="B329">
        <v>130</v>
      </c>
      <c r="C329" t="s">
        <v>1938</v>
      </c>
      <c r="D329" s="4" t="s">
        <v>1932</v>
      </c>
      <c r="E329" t="s">
        <v>1939</v>
      </c>
      <c r="F329" t="s">
        <v>1940</v>
      </c>
      <c r="G329">
        <v>11610</v>
      </c>
      <c r="H329">
        <v>12</v>
      </c>
      <c r="I329">
        <v>9</v>
      </c>
      <c r="J329">
        <v>14</v>
      </c>
      <c r="K329">
        <v>32</v>
      </c>
      <c r="L329">
        <v>11615</v>
      </c>
      <c r="M329" s="2">
        <v>40142</v>
      </c>
      <c r="N329">
        <v>270617</v>
      </c>
      <c r="O329" t="s">
        <v>189</v>
      </c>
      <c r="P329">
        <v>67</v>
      </c>
      <c r="Q329">
        <v>13405</v>
      </c>
      <c r="S329" t="s">
        <v>1935</v>
      </c>
      <c r="T329" t="s">
        <v>6</v>
      </c>
      <c r="U329" s="3" t="s">
        <v>1941</v>
      </c>
      <c r="V329" s="2">
        <v>40278</v>
      </c>
      <c r="W329" t="s">
        <v>459</v>
      </c>
    </row>
    <row r="330" spans="1:23" hidden="1">
      <c r="A330" s="5">
        <v>329</v>
      </c>
      <c r="B330">
        <v>12</v>
      </c>
      <c r="C330" t="s">
        <v>1973</v>
      </c>
      <c r="D330" s="4" t="s">
        <v>1974</v>
      </c>
      <c r="E330" t="s">
        <v>1975</v>
      </c>
      <c r="F330" t="s">
        <v>1976</v>
      </c>
      <c r="G330">
        <v>11610</v>
      </c>
      <c r="H330">
        <v>12</v>
      </c>
      <c r="I330">
        <v>9</v>
      </c>
      <c r="J330">
        <v>15</v>
      </c>
      <c r="K330">
        <v>32</v>
      </c>
      <c r="L330">
        <v>11615</v>
      </c>
      <c r="N330">
        <v>270614</v>
      </c>
      <c r="O330" t="s">
        <v>4</v>
      </c>
      <c r="P330">
        <v>0</v>
      </c>
      <c r="Q330">
        <v>13405</v>
      </c>
      <c r="S330" t="s">
        <v>45</v>
      </c>
      <c r="T330" t="s">
        <v>6</v>
      </c>
      <c r="U330" s="3" t="s">
        <v>1977</v>
      </c>
      <c r="V330" s="2">
        <v>40285</v>
      </c>
      <c r="W330" t="s">
        <v>1978</v>
      </c>
    </row>
    <row r="331" spans="1:23" hidden="1">
      <c r="A331" s="5">
        <v>330</v>
      </c>
      <c r="B331">
        <v>12</v>
      </c>
      <c r="C331" t="s">
        <v>1979</v>
      </c>
      <c r="D331" s="4" t="s">
        <v>1980</v>
      </c>
      <c r="E331" t="s">
        <v>1970</v>
      </c>
      <c r="F331" t="s">
        <v>1981</v>
      </c>
      <c r="G331">
        <v>11610</v>
      </c>
      <c r="H331">
        <v>12</v>
      </c>
      <c r="I331">
        <v>9</v>
      </c>
      <c r="J331">
        <v>15</v>
      </c>
      <c r="K331">
        <v>32</v>
      </c>
      <c r="L331">
        <v>11615</v>
      </c>
      <c r="M331" s="2">
        <v>41029</v>
      </c>
      <c r="N331">
        <v>270614</v>
      </c>
      <c r="O331" t="s">
        <v>4</v>
      </c>
      <c r="P331">
        <v>544</v>
      </c>
      <c r="Q331">
        <v>13405</v>
      </c>
      <c r="S331" t="s">
        <v>45</v>
      </c>
      <c r="T331" t="s">
        <v>6</v>
      </c>
      <c r="U331" s="3" t="s">
        <v>1982</v>
      </c>
      <c r="V331" s="2">
        <v>40286</v>
      </c>
      <c r="W331" t="s">
        <v>1937</v>
      </c>
    </row>
    <row r="332" spans="1:23" hidden="1">
      <c r="A332" s="5">
        <v>331</v>
      </c>
      <c r="B332">
        <v>460</v>
      </c>
      <c r="C332" t="s">
        <v>1987</v>
      </c>
      <c r="D332" s="4" t="s">
        <v>1988</v>
      </c>
      <c r="E332" t="s">
        <v>1989</v>
      </c>
      <c r="F332" t="s">
        <v>1990</v>
      </c>
      <c r="G332">
        <v>11610</v>
      </c>
      <c r="H332">
        <v>12</v>
      </c>
      <c r="I332">
        <v>9</v>
      </c>
      <c r="J332">
        <v>15</v>
      </c>
      <c r="K332">
        <v>32</v>
      </c>
      <c r="L332">
        <v>11615</v>
      </c>
      <c r="M332" s="2">
        <v>40203</v>
      </c>
      <c r="N332">
        <v>135</v>
      </c>
      <c r="O332" t="s">
        <v>44</v>
      </c>
      <c r="P332">
        <v>198</v>
      </c>
      <c r="Q332">
        <v>13405</v>
      </c>
      <c r="S332" t="s">
        <v>1991</v>
      </c>
      <c r="T332" t="s">
        <v>6</v>
      </c>
      <c r="U332" s="3" t="s">
        <v>1992</v>
      </c>
      <c r="V332" s="2">
        <v>40288</v>
      </c>
      <c r="W332" t="s">
        <v>1993</v>
      </c>
    </row>
    <row r="333" spans="1:23" hidden="1">
      <c r="A333" s="5">
        <v>332</v>
      </c>
      <c r="B333">
        <v>12</v>
      </c>
      <c r="C333" t="s">
        <v>1994</v>
      </c>
      <c r="D333" s="4" t="s">
        <v>1995</v>
      </c>
      <c r="E333" t="s">
        <v>1996</v>
      </c>
      <c r="F333" s="4" t="s">
        <v>244</v>
      </c>
      <c r="G333">
        <v>11610</v>
      </c>
      <c r="H333">
        <v>12</v>
      </c>
      <c r="I333">
        <v>9</v>
      </c>
      <c r="J333">
        <v>15</v>
      </c>
      <c r="K333">
        <v>32</v>
      </c>
      <c r="L333">
        <v>11615</v>
      </c>
      <c r="M333" s="2">
        <v>40203</v>
      </c>
      <c r="N333">
        <v>135</v>
      </c>
      <c r="O333" t="s">
        <v>44</v>
      </c>
      <c r="P333">
        <v>200</v>
      </c>
      <c r="Q333">
        <v>13405</v>
      </c>
      <c r="S333" t="s">
        <v>45</v>
      </c>
      <c r="T333" t="s">
        <v>6</v>
      </c>
      <c r="U333" s="3" t="s">
        <v>1997</v>
      </c>
      <c r="V333" s="2">
        <v>40289</v>
      </c>
      <c r="W333" t="s">
        <v>1998</v>
      </c>
    </row>
    <row r="334" spans="1:23" hidden="1">
      <c r="A334" s="5">
        <v>333</v>
      </c>
      <c r="B334">
        <v>12</v>
      </c>
      <c r="C334" t="s">
        <v>1999</v>
      </c>
      <c r="D334" s="4" t="s">
        <v>2000</v>
      </c>
      <c r="E334" t="s">
        <v>1970</v>
      </c>
      <c r="F334" s="4" t="s">
        <v>244</v>
      </c>
      <c r="G334">
        <v>11610</v>
      </c>
      <c r="H334">
        <v>12</v>
      </c>
      <c r="I334">
        <v>9</v>
      </c>
      <c r="J334">
        <v>15</v>
      </c>
      <c r="K334">
        <v>32</v>
      </c>
      <c r="L334">
        <v>11615</v>
      </c>
      <c r="N334">
        <v>0</v>
      </c>
      <c r="O334" t="s">
        <v>91</v>
      </c>
      <c r="P334">
        <v>0</v>
      </c>
      <c r="Q334">
        <v>13405</v>
      </c>
      <c r="S334" t="s">
        <v>45</v>
      </c>
      <c r="T334" t="s">
        <v>6</v>
      </c>
      <c r="U334" s="3" t="s">
        <v>2001</v>
      </c>
      <c r="V334" s="2">
        <v>40290</v>
      </c>
      <c r="W334" t="s">
        <v>244</v>
      </c>
    </row>
    <row r="335" spans="1:23" hidden="1">
      <c r="A335" s="5">
        <v>334</v>
      </c>
      <c r="B335">
        <v>0.37</v>
      </c>
      <c r="C335" t="s">
        <v>2002</v>
      </c>
      <c r="D335" s="4" t="s">
        <v>2003</v>
      </c>
      <c r="E335" t="s">
        <v>2004</v>
      </c>
      <c r="F335" t="s">
        <v>2005</v>
      </c>
      <c r="G335">
        <v>11610</v>
      </c>
      <c r="H335">
        <v>12</v>
      </c>
      <c r="I335">
        <v>9</v>
      </c>
      <c r="J335">
        <v>15</v>
      </c>
      <c r="K335">
        <v>33</v>
      </c>
      <c r="L335">
        <v>11615</v>
      </c>
      <c r="N335">
        <v>270617</v>
      </c>
      <c r="O335" t="s">
        <v>189</v>
      </c>
      <c r="P335">
        <v>0</v>
      </c>
      <c r="Q335">
        <v>13405</v>
      </c>
      <c r="S335" t="s">
        <v>45</v>
      </c>
      <c r="T335" t="s">
        <v>6</v>
      </c>
      <c r="U335" s="3" t="s">
        <v>2006</v>
      </c>
      <c r="V335" s="2">
        <v>40122</v>
      </c>
      <c r="W335" t="s">
        <v>459</v>
      </c>
    </row>
    <row r="336" spans="1:23" hidden="1">
      <c r="A336" s="5">
        <v>335</v>
      </c>
      <c r="B336">
        <v>0.37</v>
      </c>
      <c r="C336" t="s">
        <v>2007</v>
      </c>
      <c r="D336" s="4" t="s">
        <v>2003</v>
      </c>
      <c r="E336" t="s">
        <v>2004</v>
      </c>
      <c r="F336" t="s">
        <v>2008</v>
      </c>
      <c r="G336">
        <v>11610</v>
      </c>
      <c r="H336">
        <v>12</v>
      </c>
      <c r="I336">
        <v>9</v>
      </c>
      <c r="J336">
        <v>15</v>
      </c>
      <c r="K336">
        <v>33</v>
      </c>
      <c r="L336">
        <v>11615</v>
      </c>
      <c r="N336">
        <v>270617</v>
      </c>
      <c r="O336" t="s">
        <v>189</v>
      </c>
      <c r="P336">
        <v>0</v>
      </c>
      <c r="Q336">
        <v>13405</v>
      </c>
      <c r="S336" t="s">
        <v>45</v>
      </c>
      <c r="T336" t="s">
        <v>6</v>
      </c>
      <c r="U336" s="3" t="s">
        <v>2009</v>
      </c>
      <c r="V336" s="2">
        <v>40123</v>
      </c>
      <c r="W336" t="s">
        <v>459</v>
      </c>
    </row>
    <row r="337" spans="1:23" hidden="1">
      <c r="A337" s="5">
        <v>336</v>
      </c>
      <c r="B337">
        <v>0.37</v>
      </c>
      <c r="C337" t="s">
        <v>2013</v>
      </c>
      <c r="D337" s="4" t="s">
        <v>2014</v>
      </c>
      <c r="E337" t="s">
        <v>2004</v>
      </c>
      <c r="F337" t="s">
        <v>2005</v>
      </c>
      <c r="G337">
        <v>11610</v>
      </c>
      <c r="H337">
        <v>12</v>
      </c>
      <c r="I337">
        <v>9</v>
      </c>
      <c r="J337">
        <v>15</v>
      </c>
      <c r="K337">
        <v>33</v>
      </c>
      <c r="L337">
        <v>11615</v>
      </c>
      <c r="N337">
        <v>135</v>
      </c>
      <c r="O337" t="s">
        <v>44</v>
      </c>
      <c r="P337">
        <v>546</v>
      </c>
      <c r="Q337">
        <v>13405</v>
      </c>
      <c r="S337" t="s">
        <v>45</v>
      </c>
      <c r="T337" t="s">
        <v>6</v>
      </c>
      <c r="U337" s="3" t="s">
        <v>2015</v>
      </c>
      <c r="V337" s="2">
        <v>40125</v>
      </c>
      <c r="W337" t="s">
        <v>2016</v>
      </c>
    </row>
    <row r="338" spans="1:23" hidden="1">
      <c r="A338" s="5">
        <v>337</v>
      </c>
      <c r="B338">
        <v>0.37</v>
      </c>
      <c r="C338" t="s">
        <v>2017</v>
      </c>
      <c r="D338" s="4" t="s">
        <v>2014</v>
      </c>
      <c r="E338" t="s">
        <v>2004</v>
      </c>
      <c r="F338" t="s">
        <v>2008</v>
      </c>
      <c r="G338">
        <v>11610</v>
      </c>
      <c r="H338">
        <v>12</v>
      </c>
      <c r="I338">
        <v>9</v>
      </c>
      <c r="J338">
        <v>15</v>
      </c>
      <c r="K338">
        <v>33</v>
      </c>
      <c r="L338">
        <v>11615</v>
      </c>
      <c r="N338">
        <v>135</v>
      </c>
      <c r="O338" t="s">
        <v>44</v>
      </c>
      <c r="P338">
        <v>547</v>
      </c>
      <c r="Q338">
        <v>13405</v>
      </c>
      <c r="S338" t="s">
        <v>165</v>
      </c>
      <c r="T338" t="s">
        <v>6</v>
      </c>
      <c r="U338" s="3" t="s">
        <v>2018</v>
      </c>
      <c r="V338" s="2">
        <v>40126</v>
      </c>
      <c r="W338" t="s">
        <v>2016</v>
      </c>
    </row>
    <row r="339" spans="1:23" hidden="1">
      <c r="A339" s="5">
        <v>338</v>
      </c>
      <c r="B339">
        <v>0.37</v>
      </c>
      <c r="C339" t="s">
        <v>2080</v>
      </c>
      <c r="D339" s="4" t="s">
        <v>2081</v>
      </c>
      <c r="E339" t="s">
        <v>2082</v>
      </c>
      <c r="F339" s="4" t="s">
        <v>244</v>
      </c>
      <c r="G339">
        <v>11610</v>
      </c>
      <c r="H339">
        <v>12</v>
      </c>
      <c r="I339">
        <v>9</v>
      </c>
      <c r="J339">
        <v>43</v>
      </c>
      <c r="K339">
        <v>35</v>
      </c>
      <c r="L339">
        <v>11615</v>
      </c>
      <c r="N339">
        <v>137</v>
      </c>
      <c r="O339" t="s">
        <v>244</v>
      </c>
      <c r="P339">
        <v>78</v>
      </c>
      <c r="Q339">
        <v>13405</v>
      </c>
      <c r="S339" t="s">
        <v>45</v>
      </c>
      <c r="T339" t="s">
        <v>6</v>
      </c>
      <c r="U339" s="3" t="s">
        <v>2083</v>
      </c>
      <c r="V339" s="2">
        <v>40092</v>
      </c>
      <c r="W339" t="s">
        <v>244</v>
      </c>
    </row>
    <row r="340" spans="1:23" hidden="1">
      <c r="A340" s="5">
        <v>339</v>
      </c>
      <c r="B340">
        <v>55</v>
      </c>
      <c r="C340" t="s">
        <v>2124</v>
      </c>
      <c r="D340" s="4" t="s">
        <v>2125</v>
      </c>
      <c r="E340" t="s">
        <v>2126</v>
      </c>
      <c r="F340" t="s">
        <v>1890</v>
      </c>
      <c r="G340">
        <v>11610</v>
      </c>
      <c r="H340">
        <v>12</v>
      </c>
      <c r="I340">
        <v>9</v>
      </c>
      <c r="J340">
        <v>14</v>
      </c>
      <c r="K340">
        <v>36</v>
      </c>
      <c r="L340">
        <v>11615</v>
      </c>
      <c r="M340" s="2">
        <v>40203</v>
      </c>
      <c r="N340">
        <v>212664</v>
      </c>
      <c r="O340" t="s">
        <v>999</v>
      </c>
      <c r="P340">
        <v>171</v>
      </c>
      <c r="Q340">
        <v>13405</v>
      </c>
      <c r="S340" t="s">
        <v>2127</v>
      </c>
      <c r="T340" t="s">
        <v>6</v>
      </c>
      <c r="U340" s="3">
        <v>200911204</v>
      </c>
      <c r="V340" s="2">
        <v>40172</v>
      </c>
      <c r="W340" t="s">
        <v>2128</v>
      </c>
    </row>
    <row r="341" spans="1:23" hidden="1">
      <c r="A341" s="5">
        <v>340</v>
      </c>
      <c r="B341">
        <v>37</v>
      </c>
      <c r="C341" t="s">
        <v>2139</v>
      </c>
      <c r="D341" s="4" t="s">
        <v>2133</v>
      </c>
      <c r="E341" t="s">
        <v>2126</v>
      </c>
      <c r="F341" t="s">
        <v>2140</v>
      </c>
      <c r="G341">
        <v>11610</v>
      </c>
      <c r="H341">
        <v>12</v>
      </c>
      <c r="I341">
        <v>9</v>
      </c>
      <c r="J341">
        <v>14</v>
      </c>
      <c r="K341">
        <v>36</v>
      </c>
      <c r="L341">
        <v>11615</v>
      </c>
      <c r="N341">
        <v>212664</v>
      </c>
      <c r="O341" t="s">
        <v>999</v>
      </c>
      <c r="P341">
        <v>210</v>
      </c>
      <c r="Q341">
        <v>13405</v>
      </c>
      <c r="S341" t="s">
        <v>2127</v>
      </c>
      <c r="T341" t="s">
        <v>6</v>
      </c>
      <c r="U341" s="3">
        <v>200910118</v>
      </c>
      <c r="V341" s="2">
        <v>40122</v>
      </c>
      <c r="W341" t="s">
        <v>2128</v>
      </c>
    </row>
    <row r="342" spans="1:23" hidden="1">
      <c r="A342" s="5">
        <v>341</v>
      </c>
      <c r="B342">
        <v>11</v>
      </c>
      <c r="C342" t="s">
        <v>2141</v>
      </c>
      <c r="D342" s="4" t="s">
        <v>2142</v>
      </c>
      <c r="E342" t="s">
        <v>2143</v>
      </c>
      <c r="F342" t="s">
        <v>2144</v>
      </c>
      <c r="G342">
        <v>11610</v>
      </c>
      <c r="H342">
        <v>12</v>
      </c>
      <c r="I342">
        <v>9</v>
      </c>
      <c r="J342">
        <v>14</v>
      </c>
      <c r="K342">
        <v>36</v>
      </c>
      <c r="L342">
        <v>11615</v>
      </c>
      <c r="M342" s="2">
        <v>40203</v>
      </c>
      <c r="N342">
        <v>211362</v>
      </c>
      <c r="O342" t="s">
        <v>478</v>
      </c>
      <c r="P342">
        <v>169</v>
      </c>
      <c r="Q342">
        <v>13405</v>
      </c>
      <c r="S342" t="s">
        <v>2145</v>
      </c>
      <c r="T342" t="s">
        <v>6</v>
      </c>
      <c r="U342" s="3">
        <v>200910119</v>
      </c>
      <c r="V342" s="2">
        <v>40123</v>
      </c>
      <c r="W342" t="s">
        <v>2128</v>
      </c>
    </row>
    <row r="343" spans="1:23" hidden="1">
      <c r="A343" s="5">
        <v>342</v>
      </c>
      <c r="B343">
        <v>5.5</v>
      </c>
      <c r="C343" t="s">
        <v>2146</v>
      </c>
      <c r="D343" s="4" t="s">
        <v>2142</v>
      </c>
      <c r="E343" t="s">
        <v>2143</v>
      </c>
      <c r="F343" t="s">
        <v>2147</v>
      </c>
      <c r="G343">
        <v>11610</v>
      </c>
      <c r="H343">
        <v>12</v>
      </c>
      <c r="I343">
        <v>9</v>
      </c>
      <c r="J343">
        <v>43</v>
      </c>
      <c r="K343">
        <v>36</v>
      </c>
      <c r="L343">
        <v>11615</v>
      </c>
      <c r="M343" s="2">
        <v>40203</v>
      </c>
      <c r="N343">
        <v>270617</v>
      </c>
      <c r="O343" t="s">
        <v>117</v>
      </c>
      <c r="P343">
        <v>170</v>
      </c>
      <c r="Q343">
        <v>13405</v>
      </c>
      <c r="S343" t="s">
        <v>2148</v>
      </c>
      <c r="T343" t="s">
        <v>6</v>
      </c>
      <c r="U343" s="3">
        <v>200910120</v>
      </c>
      <c r="V343" s="2">
        <v>40124</v>
      </c>
      <c r="W343" t="s">
        <v>2128</v>
      </c>
    </row>
    <row r="344" spans="1:23" hidden="1">
      <c r="A344" s="5">
        <v>343</v>
      </c>
      <c r="B344">
        <v>5.5</v>
      </c>
      <c r="C344" t="s">
        <v>2149</v>
      </c>
      <c r="D344" s="4" t="s">
        <v>2142</v>
      </c>
      <c r="E344" t="s">
        <v>2143</v>
      </c>
      <c r="F344" t="s">
        <v>2147</v>
      </c>
      <c r="G344">
        <v>11610</v>
      </c>
      <c r="H344">
        <v>12</v>
      </c>
      <c r="I344">
        <v>9</v>
      </c>
      <c r="J344">
        <v>43</v>
      </c>
      <c r="K344">
        <v>36</v>
      </c>
      <c r="L344">
        <v>11615</v>
      </c>
      <c r="M344" s="2">
        <v>40203</v>
      </c>
      <c r="N344">
        <v>212664</v>
      </c>
      <c r="O344" t="s">
        <v>2150</v>
      </c>
      <c r="P344">
        <v>178</v>
      </c>
      <c r="Q344">
        <v>13405</v>
      </c>
      <c r="S344" t="s">
        <v>2148</v>
      </c>
      <c r="T344" t="s">
        <v>6</v>
      </c>
      <c r="U344" s="3">
        <v>200910121</v>
      </c>
      <c r="V344" s="2">
        <v>40125</v>
      </c>
      <c r="W344" t="s">
        <v>2128</v>
      </c>
    </row>
    <row r="345" spans="1:23" hidden="1">
      <c r="A345" s="5">
        <v>344</v>
      </c>
      <c r="B345">
        <v>5.5</v>
      </c>
      <c r="C345" t="s">
        <v>2151</v>
      </c>
      <c r="D345" s="4" t="s">
        <v>2142</v>
      </c>
      <c r="E345" t="s">
        <v>2143</v>
      </c>
      <c r="F345" t="s">
        <v>2152</v>
      </c>
      <c r="G345">
        <v>11610</v>
      </c>
      <c r="H345">
        <v>12</v>
      </c>
      <c r="I345">
        <v>9</v>
      </c>
      <c r="J345">
        <v>43</v>
      </c>
      <c r="K345">
        <v>36</v>
      </c>
      <c r="L345">
        <v>11615</v>
      </c>
      <c r="M345" s="2">
        <v>40203</v>
      </c>
      <c r="N345">
        <v>212664</v>
      </c>
      <c r="O345" t="s">
        <v>2150</v>
      </c>
      <c r="P345">
        <v>179</v>
      </c>
      <c r="Q345">
        <v>13405</v>
      </c>
      <c r="S345" t="s">
        <v>2153</v>
      </c>
      <c r="T345" t="s">
        <v>6</v>
      </c>
      <c r="U345" s="3">
        <v>200910122</v>
      </c>
      <c r="V345" s="2">
        <v>40126</v>
      </c>
      <c r="W345" t="s">
        <v>2128</v>
      </c>
    </row>
    <row r="346" spans="1:23" hidden="1">
      <c r="A346" s="5">
        <v>345</v>
      </c>
      <c r="B346">
        <v>11</v>
      </c>
      <c r="C346" t="s">
        <v>2154</v>
      </c>
      <c r="D346" s="4" t="s">
        <v>2155</v>
      </c>
      <c r="E346" t="s">
        <v>2143</v>
      </c>
      <c r="F346" t="s">
        <v>2144</v>
      </c>
      <c r="G346">
        <v>11610</v>
      </c>
      <c r="H346">
        <v>12</v>
      </c>
      <c r="I346">
        <v>9</v>
      </c>
      <c r="J346">
        <v>43</v>
      </c>
      <c r="K346">
        <v>36</v>
      </c>
      <c r="L346">
        <v>11615</v>
      </c>
      <c r="M346" s="2">
        <v>40482</v>
      </c>
      <c r="N346">
        <v>135</v>
      </c>
      <c r="O346" t="s">
        <v>999</v>
      </c>
      <c r="P346">
        <v>0</v>
      </c>
      <c r="Q346">
        <v>13405</v>
      </c>
      <c r="S346" t="s">
        <v>1141</v>
      </c>
      <c r="T346" t="s">
        <v>6</v>
      </c>
      <c r="U346" s="3">
        <v>200910123</v>
      </c>
      <c r="V346" s="2">
        <v>40127</v>
      </c>
      <c r="W346" t="s">
        <v>2128</v>
      </c>
    </row>
    <row r="347" spans="1:23" hidden="1">
      <c r="A347" s="5">
        <v>346</v>
      </c>
      <c r="B347">
        <v>0</v>
      </c>
      <c r="C347" t="s">
        <v>2156</v>
      </c>
      <c r="D347" s="4" t="s">
        <v>2157</v>
      </c>
      <c r="E347" t="s">
        <v>2158</v>
      </c>
      <c r="F347" t="s">
        <v>2159</v>
      </c>
      <c r="G347">
        <v>11610</v>
      </c>
      <c r="H347">
        <v>12</v>
      </c>
      <c r="I347">
        <v>9</v>
      </c>
      <c r="J347">
        <v>43</v>
      </c>
      <c r="K347">
        <v>36</v>
      </c>
      <c r="L347">
        <v>11615</v>
      </c>
      <c r="M347" s="2">
        <v>40203</v>
      </c>
      <c r="N347">
        <v>212664</v>
      </c>
      <c r="O347" t="s">
        <v>999</v>
      </c>
      <c r="P347">
        <v>173</v>
      </c>
      <c r="Q347">
        <v>13405</v>
      </c>
      <c r="S347" t="s">
        <v>45</v>
      </c>
      <c r="T347" t="s">
        <v>6</v>
      </c>
      <c r="U347" s="3">
        <v>200910124</v>
      </c>
      <c r="V347" s="2">
        <v>40128</v>
      </c>
      <c r="W347" t="s">
        <v>2160</v>
      </c>
    </row>
    <row r="348" spans="1:23" hidden="1">
      <c r="A348" s="5">
        <v>347</v>
      </c>
      <c r="B348">
        <v>0</v>
      </c>
      <c r="C348" t="s">
        <v>2161</v>
      </c>
      <c r="D348" s="4" t="s">
        <v>2157</v>
      </c>
      <c r="E348" t="s">
        <v>2158</v>
      </c>
      <c r="F348" t="s">
        <v>2159</v>
      </c>
      <c r="G348">
        <v>11610</v>
      </c>
      <c r="H348">
        <v>12</v>
      </c>
      <c r="I348">
        <v>9</v>
      </c>
      <c r="J348">
        <v>43</v>
      </c>
      <c r="K348">
        <v>36</v>
      </c>
      <c r="L348">
        <v>11615</v>
      </c>
      <c r="M348" s="2">
        <v>40203</v>
      </c>
      <c r="N348">
        <v>212664</v>
      </c>
      <c r="O348" t="s">
        <v>999</v>
      </c>
      <c r="P348">
        <v>174</v>
      </c>
      <c r="Q348">
        <v>13405</v>
      </c>
      <c r="S348" t="s">
        <v>45</v>
      </c>
      <c r="T348" t="s">
        <v>6</v>
      </c>
      <c r="U348" s="3">
        <v>200910125</v>
      </c>
      <c r="V348" s="2">
        <v>40129</v>
      </c>
      <c r="W348" t="s">
        <v>2160</v>
      </c>
    </row>
    <row r="349" spans="1:23" hidden="1">
      <c r="A349" s="5">
        <v>348</v>
      </c>
      <c r="B349">
        <v>0</v>
      </c>
      <c r="C349" t="s">
        <v>2162</v>
      </c>
      <c r="D349" s="4" t="s">
        <v>2157</v>
      </c>
      <c r="E349" t="s">
        <v>2158</v>
      </c>
      <c r="F349" t="s">
        <v>2159</v>
      </c>
      <c r="G349">
        <v>11610</v>
      </c>
      <c r="H349">
        <v>12</v>
      </c>
      <c r="I349">
        <v>9</v>
      </c>
      <c r="J349">
        <v>43</v>
      </c>
      <c r="K349">
        <v>36</v>
      </c>
      <c r="L349">
        <v>11615</v>
      </c>
      <c r="M349" s="2">
        <v>40203</v>
      </c>
      <c r="N349">
        <v>212664</v>
      </c>
      <c r="O349" t="s">
        <v>999</v>
      </c>
      <c r="P349">
        <v>175</v>
      </c>
      <c r="Q349">
        <v>13405</v>
      </c>
      <c r="S349" t="s">
        <v>45</v>
      </c>
      <c r="T349" t="s">
        <v>6</v>
      </c>
      <c r="U349" s="3">
        <v>200910126</v>
      </c>
      <c r="V349" s="2">
        <v>40130</v>
      </c>
      <c r="W349" t="s">
        <v>2160</v>
      </c>
    </row>
    <row r="350" spans="1:23" hidden="1">
      <c r="A350" s="5">
        <v>349</v>
      </c>
      <c r="B350">
        <v>0</v>
      </c>
      <c r="C350" t="s">
        <v>2179</v>
      </c>
      <c r="D350" s="4" t="s">
        <v>2180</v>
      </c>
      <c r="E350" t="s">
        <v>2181</v>
      </c>
      <c r="F350" t="s">
        <v>2182</v>
      </c>
      <c r="G350">
        <v>11610</v>
      </c>
      <c r="H350">
        <v>12</v>
      </c>
      <c r="I350">
        <v>9</v>
      </c>
      <c r="J350">
        <v>14</v>
      </c>
      <c r="K350">
        <v>37</v>
      </c>
      <c r="L350">
        <v>11615</v>
      </c>
      <c r="M350" s="2">
        <v>40142</v>
      </c>
      <c r="N350">
        <v>135</v>
      </c>
      <c r="O350" t="s">
        <v>44</v>
      </c>
      <c r="P350">
        <v>68</v>
      </c>
      <c r="Q350">
        <v>13405</v>
      </c>
      <c r="S350" t="s">
        <v>2183</v>
      </c>
      <c r="T350" t="s">
        <v>6</v>
      </c>
      <c r="U350" s="3">
        <v>200902111</v>
      </c>
      <c r="V350" s="2">
        <v>40096</v>
      </c>
      <c r="W350" t="s">
        <v>2184</v>
      </c>
    </row>
    <row r="351" spans="1:23" hidden="1">
      <c r="A351" s="5">
        <v>350</v>
      </c>
      <c r="B351">
        <v>0</v>
      </c>
      <c r="C351" t="s">
        <v>2185</v>
      </c>
      <c r="D351" s="4" t="s">
        <v>2186</v>
      </c>
      <c r="E351" t="s">
        <v>2181</v>
      </c>
      <c r="F351" t="s">
        <v>2187</v>
      </c>
      <c r="G351">
        <v>11610</v>
      </c>
      <c r="H351">
        <v>12</v>
      </c>
      <c r="I351">
        <v>9</v>
      </c>
      <c r="J351">
        <v>14</v>
      </c>
      <c r="K351">
        <v>37</v>
      </c>
      <c r="L351">
        <v>11615</v>
      </c>
      <c r="M351" s="2">
        <v>40142</v>
      </c>
      <c r="N351">
        <v>135</v>
      </c>
      <c r="O351" t="s">
        <v>44</v>
      </c>
      <c r="P351">
        <v>207</v>
      </c>
      <c r="Q351">
        <v>13405</v>
      </c>
      <c r="S351" t="s">
        <v>2183</v>
      </c>
      <c r="T351" t="s">
        <v>6</v>
      </c>
      <c r="U351" s="3">
        <v>200902112</v>
      </c>
      <c r="V351" s="2">
        <v>40097</v>
      </c>
      <c r="W351" t="s">
        <v>2184</v>
      </c>
    </row>
    <row r="352" spans="1:23" hidden="1">
      <c r="A352" s="5">
        <v>351</v>
      </c>
      <c r="B352">
        <v>0</v>
      </c>
      <c r="C352" t="s">
        <v>2188</v>
      </c>
      <c r="D352" s="4" t="s">
        <v>2189</v>
      </c>
      <c r="E352" t="s">
        <v>2190</v>
      </c>
      <c r="F352" s="4" t="s">
        <v>244</v>
      </c>
      <c r="G352">
        <v>11610</v>
      </c>
      <c r="H352">
        <v>12</v>
      </c>
      <c r="I352">
        <v>9</v>
      </c>
      <c r="J352">
        <v>14</v>
      </c>
      <c r="K352">
        <v>37</v>
      </c>
      <c r="L352">
        <v>11615</v>
      </c>
      <c r="M352" s="2">
        <v>40142</v>
      </c>
      <c r="N352">
        <v>135</v>
      </c>
      <c r="O352" t="s">
        <v>44</v>
      </c>
      <c r="P352">
        <v>69</v>
      </c>
      <c r="Q352">
        <v>13405</v>
      </c>
      <c r="S352" t="s">
        <v>45</v>
      </c>
      <c r="T352" t="s">
        <v>6</v>
      </c>
      <c r="U352" s="3">
        <v>200902113</v>
      </c>
      <c r="V352" s="2">
        <v>40098</v>
      </c>
      <c r="W352" t="s">
        <v>2191</v>
      </c>
    </row>
    <row r="353" spans="1:23" hidden="1">
      <c r="A353" s="5">
        <v>352</v>
      </c>
      <c r="B353">
        <v>0</v>
      </c>
      <c r="C353" t="s">
        <v>2192</v>
      </c>
      <c r="D353" s="4" t="s">
        <v>2189</v>
      </c>
      <c r="E353" t="s">
        <v>2190</v>
      </c>
      <c r="F353" s="4" t="s">
        <v>244</v>
      </c>
      <c r="G353">
        <v>11610</v>
      </c>
      <c r="H353">
        <v>12</v>
      </c>
      <c r="I353">
        <v>9</v>
      </c>
      <c r="J353">
        <v>14</v>
      </c>
      <c r="K353">
        <v>37</v>
      </c>
      <c r="L353">
        <v>11615</v>
      </c>
      <c r="M353" s="2">
        <v>40203</v>
      </c>
      <c r="N353">
        <v>135</v>
      </c>
      <c r="O353" t="s">
        <v>44</v>
      </c>
      <c r="P353">
        <v>208</v>
      </c>
      <c r="Q353">
        <v>13405</v>
      </c>
      <c r="S353" t="s">
        <v>45</v>
      </c>
      <c r="T353" t="s">
        <v>6</v>
      </c>
      <c r="U353" s="3">
        <v>200902114</v>
      </c>
      <c r="V353" s="2">
        <v>40099</v>
      </c>
      <c r="W353" t="s">
        <v>2191</v>
      </c>
    </row>
    <row r="354" spans="1:23" hidden="1">
      <c r="A354" s="5">
        <v>353</v>
      </c>
      <c r="B354">
        <v>0</v>
      </c>
      <c r="C354" t="s">
        <v>2193</v>
      </c>
      <c r="D354" s="4" t="s">
        <v>2189</v>
      </c>
      <c r="E354" t="s">
        <v>2190</v>
      </c>
      <c r="F354" s="4" t="s">
        <v>244</v>
      </c>
      <c r="G354">
        <v>11610</v>
      </c>
      <c r="H354">
        <v>12</v>
      </c>
      <c r="I354">
        <v>9</v>
      </c>
      <c r="J354">
        <v>14</v>
      </c>
      <c r="K354">
        <v>37</v>
      </c>
      <c r="L354">
        <v>11615</v>
      </c>
      <c r="M354" s="2">
        <v>40322</v>
      </c>
      <c r="N354">
        <v>135</v>
      </c>
      <c r="O354" t="s">
        <v>44</v>
      </c>
      <c r="P354">
        <v>290</v>
      </c>
      <c r="Q354">
        <v>13405</v>
      </c>
      <c r="S354" t="s">
        <v>45</v>
      </c>
      <c r="T354" t="s">
        <v>6</v>
      </c>
      <c r="U354" s="3">
        <v>200902115</v>
      </c>
      <c r="V354" s="2">
        <v>40100</v>
      </c>
      <c r="W354" t="s">
        <v>2191</v>
      </c>
    </row>
    <row r="355" spans="1:23" hidden="1">
      <c r="A355" s="5">
        <v>354</v>
      </c>
      <c r="B355">
        <v>0</v>
      </c>
      <c r="C355" t="s">
        <v>2213</v>
      </c>
      <c r="D355" s="4" t="s">
        <v>2199</v>
      </c>
      <c r="E355" t="s">
        <v>2200</v>
      </c>
      <c r="F355" t="s">
        <v>2214</v>
      </c>
      <c r="G355">
        <v>11610</v>
      </c>
      <c r="H355">
        <v>12</v>
      </c>
      <c r="I355">
        <v>9</v>
      </c>
      <c r="J355">
        <v>15</v>
      </c>
      <c r="K355">
        <v>37</v>
      </c>
      <c r="L355">
        <v>11615</v>
      </c>
      <c r="M355" s="2">
        <v>40203</v>
      </c>
      <c r="N355">
        <v>212664</v>
      </c>
      <c r="O355" t="s">
        <v>999</v>
      </c>
      <c r="P355">
        <v>176</v>
      </c>
      <c r="Q355">
        <v>13405</v>
      </c>
      <c r="S355" t="s">
        <v>2212</v>
      </c>
      <c r="T355" t="s">
        <v>6</v>
      </c>
      <c r="U355" s="3">
        <v>200902123</v>
      </c>
      <c r="V355" s="2">
        <v>40108</v>
      </c>
      <c r="W355" t="s">
        <v>2203</v>
      </c>
    </row>
    <row r="356" spans="1:23" hidden="1">
      <c r="A356" s="5">
        <v>355</v>
      </c>
      <c r="B356">
        <v>7.5</v>
      </c>
      <c r="C356" t="s">
        <v>2222</v>
      </c>
      <c r="D356" s="4" t="s">
        <v>2223</v>
      </c>
      <c r="E356" t="s">
        <v>2224</v>
      </c>
      <c r="F356" t="s">
        <v>2225</v>
      </c>
      <c r="G356">
        <v>11610</v>
      </c>
      <c r="H356">
        <v>12</v>
      </c>
      <c r="I356">
        <v>9</v>
      </c>
      <c r="J356">
        <v>15</v>
      </c>
      <c r="K356">
        <v>38</v>
      </c>
      <c r="L356">
        <v>11615</v>
      </c>
      <c r="M356" s="2">
        <v>40322</v>
      </c>
      <c r="N356">
        <v>135</v>
      </c>
      <c r="O356" t="s">
        <v>44</v>
      </c>
      <c r="P356">
        <v>302</v>
      </c>
      <c r="Q356">
        <v>13405</v>
      </c>
      <c r="S356" t="s">
        <v>2226</v>
      </c>
      <c r="T356" t="s">
        <v>6</v>
      </c>
      <c r="U356" s="3">
        <v>20090305</v>
      </c>
      <c r="V356" s="2">
        <v>40122</v>
      </c>
      <c r="W356" t="s">
        <v>2227</v>
      </c>
    </row>
    <row r="357" spans="1:23" hidden="1">
      <c r="A357" s="5">
        <v>356</v>
      </c>
      <c r="B357">
        <v>0.37</v>
      </c>
      <c r="C357" t="s">
        <v>2237</v>
      </c>
      <c r="D357" s="4" t="s">
        <v>2238</v>
      </c>
      <c r="E357" t="s">
        <v>2239</v>
      </c>
      <c r="F357" s="4" t="s">
        <v>244</v>
      </c>
      <c r="G357">
        <v>11610</v>
      </c>
      <c r="H357">
        <v>12</v>
      </c>
      <c r="I357">
        <v>9</v>
      </c>
      <c r="J357">
        <v>15</v>
      </c>
      <c r="K357">
        <v>38</v>
      </c>
      <c r="L357">
        <v>11615</v>
      </c>
      <c r="M357" s="2">
        <v>40203</v>
      </c>
      <c r="N357">
        <v>135</v>
      </c>
      <c r="O357" t="s">
        <v>44</v>
      </c>
      <c r="P357">
        <v>180</v>
      </c>
      <c r="Q357">
        <v>13405</v>
      </c>
      <c r="S357" t="s">
        <v>45</v>
      </c>
      <c r="T357" t="s">
        <v>6</v>
      </c>
      <c r="U357" s="3">
        <v>20090308</v>
      </c>
      <c r="V357" s="2">
        <v>40125</v>
      </c>
      <c r="W357" t="s">
        <v>2236</v>
      </c>
    </row>
    <row r="358" spans="1:23" hidden="1">
      <c r="A358" s="5">
        <v>357</v>
      </c>
      <c r="B358">
        <v>7.5</v>
      </c>
      <c r="C358" t="s">
        <v>2249</v>
      </c>
      <c r="D358" s="4" t="s">
        <v>2250</v>
      </c>
      <c r="E358" t="s">
        <v>2251</v>
      </c>
      <c r="F358" t="s">
        <v>2252</v>
      </c>
      <c r="G358">
        <v>11610</v>
      </c>
      <c r="H358">
        <v>12</v>
      </c>
      <c r="I358">
        <v>9</v>
      </c>
      <c r="J358">
        <v>43</v>
      </c>
      <c r="K358">
        <v>39</v>
      </c>
      <c r="L358">
        <v>11615</v>
      </c>
      <c r="M358" s="2">
        <v>40203</v>
      </c>
      <c r="N358">
        <v>135</v>
      </c>
      <c r="O358" t="s">
        <v>44</v>
      </c>
      <c r="P358">
        <v>0</v>
      </c>
      <c r="Q358">
        <v>13405</v>
      </c>
      <c r="S358" t="s">
        <v>2253</v>
      </c>
      <c r="T358" t="s">
        <v>6</v>
      </c>
      <c r="U358" s="3">
        <v>20090313</v>
      </c>
      <c r="V358" s="2">
        <v>40130</v>
      </c>
      <c r="W358" t="s">
        <v>2254</v>
      </c>
    </row>
    <row r="359" spans="1:23" hidden="1">
      <c r="A359" s="5">
        <v>358</v>
      </c>
      <c r="B359">
        <v>0</v>
      </c>
      <c r="C359" t="s">
        <v>2265</v>
      </c>
      <c r="D359" s="4" t="s">
        <v>2266</v>
      </c>
      <c r="E359" t="s">
        <v>2267</v>
      </c>
      <c r="F359" s="4" t="s">
        <v>244</v>
      </c>
      <c r="G359">
        <v>11610</v>
      </c>
      <c r="H359">
        <v>12</v>
      </c>
      <c r="I359">
        <v>9</v>
      </c>
      <c r="J359">
        <v>43</v>
      </c>
      <c r="K359">
        <v>39</v>
      </c>
      <c r="L359">
        <v>11615</v>
      </c>
      <c r="M359" s="2">
        <v>40203</v>
      </c>
      <c r="N359">
        <v>0</v>
      </c>
      <c r="O359" t="s">
        <v>244</v>
      </c>
      <c r="P359">
        <v>186</v>
      </c>
      <c r="Q359">
        <v>13405</v>
      </c>
      <c r="S359" t="s">
        <v>45</v>
      </c>
      <c r="T359" t="s">
        <v>6</v>
      </c>
      <c r="U359" s="3">
        <v>20090317</v>
      </c>
      <c r="V359" s="2">
        <v>40134</v>
      </c>
      <c r="W359" t="s">
        <v>244</v>
      </c>
    </row>
    <row r="360" spans="1:23" hidden="1">
      <c r="A360" s="5">
        <v>359</v>
      </c>
      <c r="B360">
        <v>132</v>
      </c>
      <c r="C360" t="s">
        <v>1188</v>
      </c>
      <c r="D360" s="4" t="s">
        <v>1189</v>
      </c>
      <c r="E360" t="s">
        <v>1190</v>
      </c>
      <c r="F360" t="s">
        <v>1191</v>
      </c>
      <c r="G360">
        <v>11610</v>
      </c>
      <c r="H360">
        <v>12</v>
      </c>
      <c r="I360">
        <v>9</v>
      </c>
      <c r="J360">
        <v>14</v>
      </c>
      <c r="K360">
        <v>28</v>
      </c>
      <c r="L360">
        <v>11615</v>
      </c>
      <c r="M360" s="2">
        <v>41121</v>
      </c>
      <c r="N360">
        <v>208614</v>
      </c>
      <c r="O360" t="s">
        <v>868</v>
      </c>
      <c r="P360">
        <v>565</v>
      </c>
      <c r="Q360">
        <v>71167</v>
      </c>
      <c r="S360" t="s">
        <v>1192</v>
      </c>
      <c r="T360" t="s">
        <v>6</v>
      </c>
      <c r="U360" s="3" t="s">
        <v>1193</v>
      </c>
      <c r="V360" s="2">
        <v>40603</v>
      </c>
      <c r="W360" t="s">
        <v>1194</v>
      </c>
    </row>
    <row r="361" spans="1:23" hidden="1">
      <c r="A361" s="5">
        <v>360</v>
      </c>
      <c r="B361">
        <v>132</v>
      </c>
      <c r="C361" t="s">
        <v>1195</v>
      </c>
      <c r="D361" s="4" t="s">
        <v>1189</v>
      </c>
      <c r="E361" t="s">
        <v>1190</v>
      </c>
      <c r="F361" t="s">
        <v>1191</v>
      </c>
      <c r="G361">
        <v>11610</v>
      </c>
      <c r="H361">
        <v>12</v>
      </c>
      <c r="I361">
        <v>9</v>
      </c>
      <c r="J361">
        <v>14</v>
      </c>
      <c r="K361">
        <v>28</v>
      </c>
      <c r="L361">
        <v>11615</v>
      </c>
      <c r="N361">
        <v>208614</v>
      </c>
      <c r="O361" t="s">
        <v>868</v>
      </c>
      <c r="P361">
        <v>565</v>
      </c>
      <c r="Q361">
        <v>71167</v>
      </c>
      <c r="S361" t="s">
        <v>1192</v>
      </c>
      <c r="T361" t="s">
        <v>6</v>
      </c>
      <c r="U361" s="3" t="s">
        <v>1196</v>
      </c>
      <c r="V361" s="2">
        <v>40604</v>
      </c>
      <c r="W361" t="s">
        <v>244</v>
      </c>
    </row>
    <row r="362" spans="1:23" hidden="1">
      <c r="A362" s="5">
        <v>361</v>
      </c>
      <c r="B362">
        <v>7.5</v>
      </c>
      <c r="C362" t="s">
        <v>1331</v>
      </c>
      <c r="D362" s="4" t="s">
        <v>1326</v>
      </c>
      <c r="E362" t="s">
        <v>1327</v>
      </c>
      <c r="F362" t="s">
        <v>1332</v>
      </c>
      <c r="G362">
        <v>11610</v>
      </c>
      <c r="H362">
        <v>12</v>
      </c>
      <c r="I362">
        <v>9</v>
      </c>
      <c r="J362">
        <v>15</v>
      </c>
      <c r="K362">
        <v>29</v>
      </c>
      <c r="L362">
        <v>11615</v>
      </c>
      <c r="M362" s="2">
        <v>41943</v>
      </c>
      <c r="N362">
        <v>211374</v>
      </c>
      <c r="O362" t="s">
        <v>1322</v>
      </c>
      <c r="P362">
        <v>704</v>
      </c>
      <c r="Q362">
        <v>204842</v>
      </c>
      <c r="S362" t="s">
        <v>1333</v>
      </c>
      <c r="T362" t="s">
        <v>6</v>
      </c>
      <c r="U362" s="3" t="s">
        <v>1334</v>
      </c>
      <c r="V362" s="2">
        <v>40154</v>
      </c>
      <c r="W362" t="s">
        <v>244</v>
      </c>
    </row>
    <row r="363" spans="1:23" hidden="1">
      <c r="A363" s="5">
        <v>362</v>
      </c>
      <c r="B363">
        <v>3</v>
      </c>
      <c r="C363" t="s">
        <v>559</v>
      </c>
      <c r="D363" s="4" t="s">
        <v>539</v>
      </c>
      <c r="E363" t="s">
        <v>540</v>
      </c>
      <c r="F363" t="s">
        <v>560</v>
      </c>
      <c r="G363">
        <v>11610</v>
      </c>
      <c r="H363">
        <v>12</v>
      </c>
      <c r="I363">
        <v>9</v>
      </c>
      <c r="J363">
        <v>43</v>
      </c>
      <c r="K363">
        <v>21</v>
      </c>
      <c r="L363">
        <v>11615</v>
      </c>
      <c r="M363" s="2">
        <v>40142</v>
      </c>
      <c r="N363">
        <v>270614</v>
      </c>
      <c r="O363" t="s">
        <v>31</v>
      </c>
      <c r="P363">
        <v>273</v>
      </c>
      <c r="Q363">
        <v>58720</v>
      </c>
      <c r="S363" t="s">
        <v>542</v>
      </c>
      <c r="T363" t="s">
        <v>6</v>
      </c>
      <c r="U363" s="3" t="s">
        <v>562</v>
      </c>
      <c r="V363" s="2">
        <v>40105</v>
      </c>
      <c r="W363" t="s">
        <v>530</v>
      </c>
    </row>
    <row r="364" spans="1:23" hidden="1">
      <c r="A364" s="5">
        <v>363</v>
      </c>
      <c r="B364">
        <v>2.2000000000000002</v>
      </c>
      <c r="C364" t="s">
        <v>431</v>
      </c>
      <c r="D364" s="4" t="s">
        <v>432</v>
      </c>
      <c r="E364" t="s">
        <v>404</v>
      </c>
      <c r="F364" t="s">
        <v>409</v>
      </c>
      <c r="G364">
        <v>11610</v>
      </c>
      <c r="H364">
        <v>12</v>
      </c>
      <c r="I364">
        <v>9</v>
      </c>
      <c r="J364">
        <v>14</v>
      </c>
      <c r="K364">
        <v>20</v>
      </c>
      <c r="L364">
        <v>11615</v>
      </c>
      <c r="M364" s="2">
        <v>40203</v>
      </c>
      <c r="N364">
        <v>270617</v>
      </c>
      <c r="O364" t="s">
        <v>117</v>
      </c>
      <c r="P364">
        <v>158</v>
      </c>
      <c r="Q364">
        <v>56422</v>
      </c>
      <c r="S364" t="s">
        <v>410</v>
      </c>
      <c r="T364" t="s">
        <v>6</v>
      </c>
      <c r="U364" s="3" t="s">
        <v>434</v>
      </c>
      <c r="V364" s="2">
        <v>40085</v>
      </c>
      <c r="W364" t="s">
        <v>407</v>
      </c>
    </row>
    <row r="365" spans="1:23" hidden="1">
      <c r="A365" s="5">
        <v>364</v>
      </c>
      <c r="B365">
        <v>2.2000000000000002</v>
      </c>
      <c r="C365" t="s">
        <v>435</v>
      </c>
      <c r="D365" s="4" t="s">
        <v>432</v>
      </c>
      <c r="E365" t="s">
        <v>404</v>
      </c>
      <c r="F365" t="s">
        <v>409</v>
      </c>
      <c r="G365">
        <v>11610</v>
      </c>
      <c r="H365">
        <v>12</v>
      </c>
      <c r="I365">
        <v>9</v>
      </c>
      <c r="J365">
        <v>14</v>
      </c>
      <c r="K365">
        <v>20</v>
      </c>
      <c r="L365">
        <v>11615</v>
      </c>
      <c r="M365" s="2">
        <v>40203</v>
      </c>
      <c r="N365">
        <v>270617</v>
      </c>
      <c r="O365" t="s">
        <v>117</v>
      </c>
      <c r="P365">
        <v>158</v>
      </c>
      <c r="Q365">
        <v>56422</v>
      </c>
      <c r="S365" t="s">
        <v>410</v>
      </c>
      <c r="T365" t="s">
        <v>6</v>
      </c>
      <c r="U365" s="3" t="s">
        <v>436</v>
      </c>
      <c r="V365" s="2">
        <v>40086</v>
      </c>
      <c r="W365" t="s">
        <v>407</v>
      </c>
    </row>
    <row r="366" spans="1:23">
      <c r="A366" s="5">
        <v>365</v>
      </c>
      <c r="B366">
        <v>0</v>
      </c>
      <c r="C366" t="s">
        <v>1534</v>
      </c>
      <c r="D366" s="4" t="s">
        <v>1535</v>
      </c>
      <c r="E366" t="s">
        <v>1498</v>
      </c>
      <c r="F366" t="s">
        <v>1536</v>
      </c>
      <c r="G366">
        <v>11610</v>
      </c>
      <c r="H366">
        <v>12</v>
      </c>
      <c r="I366">
        <v>9</v>
      </c>
      <c r="J366">
        <v>15</v>
      </c>
      <c r="K366">
        <v>40</v>
      </c>
      <c r="L366">
        <v>11615</v>
      </c>
      <c r="M366" s="2">
        <v>40382</v>
      </c>
      <c r="N366">
        <v>270614</v>
      </c>
      <c r="O366" t="s">
        <v>31</v>
      </c>
      <c r="P366">
        <v>361</v>
      </c>
      <c r="Q366" t="e">
        <f>VLOOKUP(R366,supplier!A$1:B$1027,2,0)</f>
        <v>#N/A</v>
      </c>
      <c r="R366" t="s">
        <v>3260</v>
      </c>
      <c r="S366" t="s">
        <v>3274</v>
      </c>
      <c r="T366" t="s">
        <v>6</v>
      </c>
      <c r="U366" s="3" t="s">
        <v>1537</v>
      </c>
      <c r="V366" s="2">
        <v>40076</v>
      </c>
      <c r="W366" t="s">
        <v>1538</v>
      </c>
    </row>
    <row r="367" spans="1:23">
      <c r="A367" s="5">
        <v>366</v>
      </c>
      <c r="B367">
        <v>0.37</v>
      </c>
      <c r="C367" t="s">
        <v>663</v>
      </c>
      <c r="D367" s="4" t="s">
        <v>656</v>
      </c>
      <c r="E367" t="s">
        <v>619</v>
      </c>
      <c r="F367" t="s">
        <v>664</v>
      </c>
      <c r="G367">
        <v>11610</v>
      </c>
      <c r="H367">
        <v>12</v>
      </c>
      <c r="I367">
        <v>9</v>
      </c>
      <c r="J367">
        <v>43</v>
      </c>
      <c r="K367">
        <v>22</v>
      </c>
      <c r="L367">
        <v>11615</v>
      </c>
      <c r="M367" s="2">
        <v>40178</v>
      </c>
      <c r="N367">
        <v>270614</v>
      </c>
      <c r="O367" t="s">
        <v>31</v>
      </c>
      <c r="P367">
        <v>0</v>
      </c>
      <c r="Q367" t="e">
        <f>VLOOKUP(R367,supplier!A$1:B$1027,2,0)</f>
        <v>#N/A</v>
      </c>
      <c r="R367" t="s">
        <v>3260</v>
      </c>
      <c r="S367" t="s">
        <v>3285</v>
      </c>
      <c r="T367" t="s">
        <v>6</v>
      </c>
      <c r="U367" s="3" t="s">
        <v>665</v>
      </c>
      <c r="V367" s="2">
        <v>39890</v>
      </c>
      <c r="W367" t="s">
        <v>659</v>
      </c>
    </row>
    <row r="368" spans="1:23">
      <c r="A368" s="5">
        <v>367</v>
      </c>
      <c r="B368">
        <v>0.37</v>
      </c>
      <c r="C368" t="s">
        <v>666</v>
      </c>
      <c r="D368" s="4" t="s">
        <v>656</v>
      </c>
      <c r="E368" t="s">
        <v>619</v>
      </c>
      <c r="F368" t="s">
        <v>667</v>
      </c>
      <c r="G368">
        <v>11610</v>
      </c>
      <c r="H368">
        <v>12</v>
      </c>
      <c r="I368">
        <v>9</v>
      </c>
      <c r="J368">
        <v>43</v>
      </c>
      <c r="K368">
        <v>22</v>
      </c>
      <c r="L368">
        <v>11615</v>
      </c>
      <c r="M368" s="2">
        <v>40178</v>
      </c>
      <c r="N368">
        <v>270614</v>
      </c>
      <c r="O368" t="s">
        <v>31</v>
      </c>
      <c r="P368">
        <v>0</v>
      </c>
      <c r="Q368" t="e">
        <f>VLOOKUP(R368,supplier!A$1:B$1027,2,0)</f>
        <v>#N/A</v>
      </c>
      <c r="R368" t="s">
        <v>3260</v>
      </c>
      <c r="S368" t="s">
        <v>621</v>
      </c>
      <c r="T368" t="s">
        <v>6</v>
      </c>
      <c r="U368" s="3" t="s">
        <v>668</v>
      </c>
      <c r="V368" s="2">
        <v>39891</v>
      </c>
      <c r="W368" t="s">
        <v>659</v>
      </c>
    </row>
    <row r="369" spans="1:23">
      <c r="A369" s="5">
        <v>368</v>
      </c>
      <c r="B369">
        <v>0.37</v>
      </c>
      <c r="C369" t="s">
        <v>669</v>
      </c>
      <c r="D369" s="4" t="s">
        <v>656</v>
      </c>
      <c r="E369" t="s">
        <v>619</v>
      </c>
      <c r="F369" t="s">
        <v>667</v>
      </c>
      <c r="G369">
        <v>11610</v>
      </c>
      <c r="H369">
        <v>12</v>
      </c>
      <c r="I369">
        <v>9</v>
      </c>
      <c r="J369">
        <v>43</v>
      </c>
      <c r="K369">
        <v>22</v>
      </c>
      <c r="L369">
        <v>11615</v>
      </c>
      <c r="M369" s="2">
        <v>40203</v>
      </c>
      <c r="N369">
        <v>270614</v>
      </c>
      <c r="O369" t="s">
        <v>31</v>
      </c>
      <c r="P369">
        <v>0</v>
      </c>
      <c r="Q369" t="e">
        <f>VLOOKUP(R369,supplier!A$1:B$1027,2,0)</f>
        <v>#N/A</v>
      </c>
      <c r="R369" t="s">
        <v>3260</v>
      </c>
      <c r="S369" t="s">
        <v>621</v>
      </c>
      <c r="T369" t="s">
        <v>6</v>
      </c>
      <c r="U369" s="3" t="s">
        <v>670</v>
      </c>
      <c r="V369" s="2">
        <v>39892</v>
      </c>
      <c r="W369" t="s">
        <v>659</v>
      </c>
    </row>
    <row r="370" spans="1:23">
      <c r="A370" s="5">
        <v>369</v>
      </c>
      <c r="B370">
        <v>0.37</v>
      </c>
      <c r="C370" t="s">
        <v>701</v>
      </c>
      <c r="D370" s="4" t="s">
        <v>618</v>
      </c>
      <c r="E370" t="s">
        <v>619</v>
      </c>
      <c r="F370" t="s">
        <v>702</v>
      </c>
      <c r="G370">
        <v>11610</v>
      </c>
      <c r="H370">
        <v>12</v>
      </c>
      <c r="I370">
        <v>9</v>
      </c>
      <c r="J370">
        <v>43</v>
      </c>
      <c r="K370">
        <v>22</v>
      </c>
      <c r="L370">
        <v>11615</v>
      </c>
      <c r="M370" s="2">
        <v>40357</v>
      </c>
      <c r="N370">
        <v>62494</v>
      </c>
      <c r="O370" t="s">
        <v>99</v>
      </c>
      <c r="P370">
        <v>0</v>
      </c>
      <c r="Q370" t="e">
        <f>VLOOKUP(R370,supplier!A$1:B$1027,2,0)</f>
        <v>#N/A</v>
      </c>
      <c r="R370" t="s">
        <v>3260</v>
      </c>
      <c r="S370" t="s">
        <v>621</v>
      </c>
      <c r="T370" t="s">
        <v>6</v>
      </c>
      <c r="U370" s="3" t="s">
        <v>703</v>
      </c>
      <c r="V370" s="2">
        <v>39976</v>
      </c>
      <c r="W370" t="s">
        <v>659</v>
      </c>
    </row>
    <row r="371" spans="1:23">
      <c r="A371" s="5">
        <v>370</v>
      </c>
      <c r="B371">
        <v>0.37</v>
      </c>
      <c r="C371" t="s">
        <v>707</v>
      </c>
      <c r="D371" s="4" t="s">
        <v>694</v>
      </c>
      <c r="E371" t="s">
        <v>619</v>
      </c>
      <c r="F371" t="s">
        <v>690</v>
      </c>
      <c r="G371">
        <v>11610</v>
      </c>
      <c r="H371">
        <v>12</v>
      </c>
      <c r="I371">
        <v>9</v>
      </c>
      <c r="J371">
        <v>43</v>
      </c>
      <c r="K371">
        <v>22</v>
      </c>
      <c r="L371">
        <v>11615</v>
      </c>
      <c r="M371" s="2">
        <v>40142</v>
      </c>
      <c r="N371">
        <v>270617</v>
      </c>
      <c r="O371" t="s">
        <v>117</v>
      </c>
      <c r="P371">
        <v>0</v>
      </c>
      <c r="Q371" t="e">
        <f>VLOOKUP(R371,supplier!A$1:B$1027,2,0)</f>
        <v>#N/A</v>
      </c>
      <c r="R371" t="s">
        <v>3260</v>
      </c>
      <c r="S371" t="s">
        <v>621</v>
      </c>
      <c r="T371" t="s">
        <v>6</v>
      </c>
      <c r="U371" s="3" t="s">
        <v>708</v>
      </c>
      <c r="V371" s="2">
        <v>39978</v>
      </c>
      <c r="W371" t="s">
        <v>706</v>
      </c>
    </row>
    <row r="372" spans="1:23">
      <c r="A372" s="5">
        <v>371</v>
      </c>
      <c r="B372">
        <v>0.37</v>
      </c>
      <c r="C372" t="s">
        <v>714</v>
      </c>
      <c r="D372" s="4" t="s">
        <v>656</v>
      </c>
      <c r="E372" t="s">
        <v>619</v>
      </c>
      <c r="F372" t="s">
        <v>657</v>
      </c>
      <c r="G372">
        <v>11610</v>
      </c>
      <c r="H372">
        <v>12</v>
      </c>
      <c r="I372">
        <v>9</v>
      </c>
      <c r="J372">
        <v>43</v>
      </c>
      <c r="K372">
        <v>22</v>
      </c>
      <c r="L372">
        <v>11615</v>
      </c>
      <c r="N372">
        <v>211357</v>
      </c>
      <c r="O372" t="s">
        <v>125</v>
      </c>
      <c r="P372">
        <v>0</v>
      </c>
      <c r="Q372" t="e">
        <f>VLOOKUP(R372,supplier!A$1:B$1027,2,0)</f>
        <v>#N/A</v>
      </c>
      <c r="R372" t="s">
        <v>3260</v>
      </c>
      <c r="S372" t="s">
        <v>715</v>
      </c>
      <c r="T372" t="s">
        <v>6</v>
      </c>
      <c r="U372" s="3" t="s">
        <v>716</v>
      </c>
      <c r="V372" s="2">
        <v>39981</v>
      </c>
      <c r="W372" t="s">
        <v>717</v>
      </c>
    </row>
    <row r="373" spans="1:23">
      <c r="A373" s="5">
        <v>372</v>
      </c>
      <c r="B373">
        <v>0.37</v>
      </c>
      <c r="C373" t="s">
        <v>772</v>
      </c>
      <c r="D373" s="4" t="s">
        <v>773</v>
      </c>
      <c r="E373" t="s">
        <v>738</v>
      </c>
      <c r="F373" t="s">
        <v>739</v>
      </c>
      <c r="G373">
        <v>11610</v>
      </c>
      <c r="H373">
        <v>12</v>
      </c>
      <c r="I373">
        <v>9</v>
      </c>
      <c r="J373">
        <v>43</v>
      </c>
      <c r="K373">
        <v>23</v>
      </c>
      <c r="L373">
        <v>11615</v>
      </c>
      <c r="N373">
        <v>211357</v>
      </c>
      <c r="O373" t="s">
        <v>125</v>
      </c>
      <c r="P373">
        <v>0</v>
      </c>
      <c r="Q373" t="e">
        <f>VLOOKUP(R373,supplier!A$1:B$1027,2,0)</f>
        <v>#N/A</v>
      </c>
      <c r="R373" t="s">
        <v>3260</v>
      </c>
      <c r="S373" t="s">
        <v>715</v>
      </c>
      <c r="T373" t="s">
        <v>6</v>
      </c>
      <c r="U373" s="3" t="s">
        <v>774</v>
      </c>
      <c r="V373" s="2">
        <v>40254</v>
      </c>
      <c r="W373" t="s">
        <v>775</v>
      </c>
    </row>
    <row r="374" spans="1:23">
      <c r="A374" s="5">
        <v>373</v>
      </c>
      <c r="B374">
        <v>0</v>
      </c>
      <c r="C374" t="s">
        <v>1527</v>
      </c>
      <c r="D374" s="4" t="s">
        <v>1524</v>
      </c>
      <c r="E374" t="s">
        <v>1498</v>
      </c>
      <c r="F374" t="s">
        <v>1528</v>
      </c>
      <c r="G374">
        <v>11610</v>
      </c>
      <c r="H374">
        <v>12</v>
      </c>
      <c r="I374">
        <v>9</v>
      </c>
      <c r="J374">
        <v>15</v>
      </c>
      <c r="K374">
        <v>40</v>
      </c>
      <c r="L374">
        <v>11615</v>
      </c>
      <c r="M374" s="2">
        <v>40203</v>
      </c>
      <c r="N374">
        <v>270614</v>
      </c>
      <c r="O374" t="s">
        <v>4</v>
      </c>
      <c r="P374">
        <v>432</v>
      </c>
      <c r="Q374">
        <f>VLOOKUP(R374,supplier!A$1:B$1027,2,0)</f>
        <v>70179</v>
      </c>
      <c r="R374" t="s">
        <v>3288</v>
      </c>
      <c r="S374" t="s">
        <v>3287</v>
      </c>
      <c r="T374" t="s">
        <v>6</v>
      </c>
      <c r="U374" s="3" t="s">
        <v>1530</v>
      </c>
      <c r="V374" s="2">
        <v>40074</v>
      </c>
      <c r="W374" t="s">
        <v>1452</v>
      </c>
    </row>
    <row r="375" spans="1:23">
      <c r="A375" s="5">
        <v>374</v>
      </c>
      <c r="B375">
        <v>0</v>
      </c>
      <c r="C375" t="s">
        <v>1531</v>
      </c>
      <c r="D375" s="4" t="s">
        <v>1524</v>
      </c>
      <c r="E375" t="s">
        <v>1498</v>
      </c>
      <c r="F375" t="s">
        <v>1532</v>
      </c>
      <c r="G375">
        <v>11610</v>
      </c>
      <c r="H375">
        <v>12</v>
      </c>
      <c r="I375">
        <v>9</v>
      </c>
      <c r="J375">
        <v>15</v>
      </c>
      <c r="K375">
        <v>40</v>
      </c>
      <c r="L375">
        <v>11615</v>
      </c>
      <c r="M375" s="2">
        <v>40203</v>
      </c>
      <c r="N375">
        <v>270614</v>
      </c>
      <c r="O375" t="s">
        <v>4</v>
      </c>
      <c r="P375">
        <v>432</v>
      </c>
      <c r="Q375">
        <f>VLOOKUP(R375,supplier!A$1:B$1027,2,0)</f>
        <v>70179</v>
      </c>
      <c r="R375" t="s">
        <v>3288</v>
      </c>
      <c r="S375" t="s">
        <v>1529</v>
      </c>
      <c r="T375" t="s">
        <v>6</v>
      </c>
      <c r="U375" s="3" t="s">
        <v>1533</v>
      </c>
      <c r="V375" s="2">
        <v>40075</v>
      </c>
      <c r="W375" t="s">
        <v>1452</v>
      </c>
    </row>
    <row r="376" spans="1:23" hidden="1">
      <c r="A376" s="5">
        <v>375</v>
      </c>
      <c r="B376">
        <v>7.5</v>
      </c>
      <c r="C376" t="s">
        <v>1325</v>
      </c>
      <c r="D376" s="4" t="s">
        <v>1326</v>
      </c>
      <c r="E376" t="s">
        <v>1327</v>
      </c>
      <c r="F376" t="s">
        <v>1328</v>
      </c>
      <c r="G376">
        <v>11610</v>
      </c>
      <c r="H376">
        <v>12</v>
      </c>
      <c r="I376">
        <v>9</v>
      </c>
      <c r="J376">
        <v>15</v>
      </c>
      <c r="K376">
        <v>29</v>
      </c>
      <c r="L376">
        <v>11615</v>
      </c>
      <c r="M376" s="2">
        <v>40633</v>
      </c>
      <c r="N376">
        <v>211374</v>
      </c>
      <c r="O376" t="s">
        <v>1322</v>
      </c>
      <c r="P376">
        <v>442</v>
      </c>
      <c r="Q376">
        <v>70178</v>
      </c>
      <c r="S376" t="s">
        <v>1329</v>
      </c>
      <c r="T376" t="s">
        <v>6</v>
      </c>
      <c r="U376" s="3" t="s">
        <v>1330</v>
      </c>
      <c r="V376" s="2">
        <v>40153</v>
      </c>
      <c r="W376" t="s">
        <v>244</v>
      </c>
    </row>
    <row r="377" spans="1:23">
      <c r="A377" s="5">
        <v>376</v>
      </c>
      <c r="B377">
        <v>0</v>
      </c>
      <c r="C377" t="s">
        <v>2245</v>
      </c>
      <c r="D377" s="4" t="s">
        <v>2246</v>
      </c>
      <c r="E377" t="s">
        <v>2247</v>
      </c>
      <c r="F377" t="s">
        <v>2248</v>
      </c>
      <c r="G377">
        <v>11610</v>
      </c>
      <c r="H377">
        <v>12</v>
      </c>
      <c r="I377">
        <v>9</v>
      </c>
      <c r="J377">
        <v>43</v>
      </c>
      <c r="K377">
        <v>39</v>
      </c>
      <c r="L377">
        <v>11615</v>
      </c>
      <c r="M377" s="2">
        <v>40203</v>
      </c>
      <c r="N377">
        <v>132</v>
      </c>
      <c r="O377" t="s">
        <v>880</v>
      </c>
      <c r="P377">
        <v>0</v>
      </c>
      <c r="Q377">
        <f>VLOOKUP(R377,supplier!A$1:B$1027,2,0)</f>
        <v>71801</v>
      </c>
      <c r="R377" s="6" t="s">
        <v>3290</v>
      </c>
      <c r="S377" t="s">
        <v>3289</v>
      </c>
      <c r="T377" t="s">
        <v>6</v>
      </c>
      <c r="U377" s="3">
        <v>20090312</v>
      </c>
      <c r="V377" s="2">
        <v>40129</v>
      </c>
      <c r="W377" t="s">
        <v>244</v>
      </c>
    </row>
    <row r="378" spans="1:23">
      <c r="A378" s="5">
        <v>377</v>
      </c>
      <c r="B378">
        <v>11</v>
      </c>
      <c r="C378" t="s">
        <v>502</v>
      </c>
      <c r="D378" s="4" t="s">
        <v>475</v>
      </c>
      <c r="E378" t="s">
        <v>476</v>
      </c>
      <c r="F378" t="s">
        <v>477</v>
      </c>
      <c r="G378">
        <v>11610</v>
      </c>
      <c r="H378">
        <v>12</v>
      </c>
      <c r="I378">
        <v>9</v>
      </c>
      <c r="J378">
        <v>15</v>
      </c>
      <c r="K378">
        <v>20</v>
      </c>
      <c r="L378">
        <v>11615</v>
      </c>
      <c r="M378" s="2">
        <v>40142</v>
      </c>
      <c r="N378">
        <v>0</v>
      </c>
      <c r="O378" t="s">
        <v>91</v>
      </c>
      <c r="P378">
        <v>411</v>
      </c>
      <c r="Q378" t="e">
        <f>VLOOKUP(R378,supplier!A$1:B$1027,2,0)</f>
        <v>#N/A</v>
      </c>
      <c r="R378" t="s">
        <v>3260</v>
      </c>
      <c r="S378" t="s">
        <v>464</v>
      </c>
      <c r="T378" t="s">
        <v>6</v>
      </c>
      <c r="U378" s="3" t="s">
        <v>503</v>
      </c>
      <c r="V378" s="2">
        <v>40168</v>
      </c>
      <c r="W378" t="s">
        <v>480</v>
      </c>
    </row>
    <row r="379" spans="1:23">
      <c r="A379" s="5">
        <v>378</v>
      </c>
      <c r="B379">
        <v>11</v>
      </c>
      <c r="C379" t="s">
        <v>506</v>
      </c>
      <c r="D379" s="4" t="s">
        <v>475</v>
      </c>
      <c r="E379" t="s">
        <v>476</v>
      </c>
      <c r="F379" t="s">
        <v>477</v>
      </c>
      <c r="G379">
        <v>11610</v>
      </c>
      <c r="H379">
        <v>12</v>
      </c>
      <c r="I379">
        <v>9</v>
      </c>
      <c r="J379">
        <v>15</v>
      </c>
      <c r="K379">
        <v>20</v>
      </c>
      <c r="L379">
        <v>11615</v>
      </c>
      <c r="N379">
        <v>0</v>
      </c>
      <c r="O379" t="s">
        <v>244</v>
      </c>
      <c r="P379">
        <v>411</v>
      </c>
      <c r="Q379" t="e">
        <f>VLOOKUP(R379,supplier!A$1:B$1027,2,0)</f>
        <v>#N/A</v>
      </c>
      <c r="R379" t="s">
        <v>3292</v>
      </c>
      <c r="S379" t="s">
        <v>3291</v>
      </c>
      <c r="T379" t="s">
        <v>6</v>
      </c>
      <c r="U379" s="3" t="s">
        <v>507</v>
      </c>
      <c r="V379" s="2">
        <v>40170</v>
      </c>
      <c r="W379" t="s">
        <v>244</v>
      </c>
    </row>
    <row r="380" spans="1:23" hidden="1">
      <c r="A380" s="5">
        <v>379</v>
      </c>
      <c r="B380">
        <v>0</v>
      </c>
      <c r="C380" t="s">
        <v>796</v>
      </c>
      <c r="D380" s="4" t="s">
        <v>791</v>
      </c>
      <c r="E380" t="s">
        <v>792</v>
      </c>
      <c r="F380" t="s">
        <v>797</v>
      </c>
      <c r="G380">
        <v>11610</v>
      </c>
      <c r="H380">
        <v>12</v>
      </c>
      <c r="I380">
        <v>9</v>
      </c>
      <c r="J380">
        <v>43</v>
      </c>
      <c r="K380">
        <v>24</v>
      </c>
      <c r="L380">
        <v>11615</v>
      </c>
      <c r="M380" s="2">
        <v>40322</v>
      </c>
      <c r="N380">
        <v>135</v>
      </c>
      <c r="O380" t="s">
        <v>44</v>
      </c>
      <c r="P380">
        <v>287</v>
      </c>
      <c r="Q380">
        <v>58504</v>
      </c>
      <c r="S380" t="s">
        <v>798</v>
      </c>
      <c r="T380" t="s">
        <v>6</v>
      </c>
      <c r="U380" s="3" t="s">
        <v>799</v>
      </c>
      <c r="V380" s="2">
        <v>40092</v>
      </c>
      <c r="W380" t="s">
        <v>795</v>
      </c>
    </row>
    <row r="381" spans="1:23" hidden="1">
      <c r="A381" s="5">
        <v>380</v>
      </c>
      <c r="B381">
        <v>0</v>
      </c>
      <c r="C381" t="s">
        <v>800</v>
      </c>
      <c r="D381" s="4" t="s">
        <v>791</v>
      </c>
      <c r="E381" t="s">
        <v>792</v>
      </c>
      <c r="F381" t="s">
        <v>797</v>
      </c>
      <c r="G381">
        <v>11610</v>
      </c>
      <c r="H381">
        <v>12</v>
      </c>
      <c r="I381">
        <v>9</v>
      </c>
      <c r="J381">
        <v>43</v>
      </c>
      <c r="K381">
        <v>24</v>
      </c>
      <c r="L381">
        <v>11615</v>
      </c>
      <c r="M381" s="2">
        <v>40203</v>
      </c>
      <c r="N381">
        <v>135</v>
      </c>
      <c r="O381" t="s">
        <v>44</v>
      </c>
      <c r="P381">
        <v>287</v>
      </c>
      <c r="Q381">
        <v>58504</v>
      </c>
      <c r="S381" t="s">
        <v>798</v>
      </c>
      <c r="T381" t="s">
        <v>6</v>
      </c>
      <c r="U381" s="3" t="s">
        <v>801</v>
      </c>
      <c r="V381" s="2">
        <v>40093</v>
      </c>
      <c r="W381" t="s">
        <v>795</v>
      </c>
    </row>
    <row r="382" spans="1:23" hidden="1">
      <c r="A382" s="5">
        <v>381</v>
      </c>
      <c r="B382">
        <v>0</v>
      </c>
      <c r="C382" t="s">
        <v>802</v>
      </c>
      <c r="D382" s="4" t="s">
        <v>791</v>
      </c>
      <c r="E382" t="s">
        <v>792</v>
      </c>
      <c r="F382" t="s">
        <v>797</v>
      </c>
      <c r="G382">
        <v>11610</v>
      </c>
      <c r="H382">
        <v>12</v>
      </c>
      <c r="I382">
        <v>9</v>
      </c>
      <c r="J382">
        <v>43</v>
      </c>
      <c r="K382">
        <v>24</v>
      </c>
      <c r="L382">
        <v>11615</v>
      </c>
      <c r="M382" s="2">
        <v>40322</v>
      </c>
      <c r="N382">
        <v>135</v>
      </c>
      <c r="O382" t="s">
        <v>44</v>
      </c>
      <c r="P382">
        <v>287</v>
      </c>
      <c r="Q382">
        <v>58504</v>
      </c>
      <c r="S382" t="s">
        <v>798</v>
      </c>
      <c r="T382" t="s">
        <v>6</v>
      </c>
      <c r="U382" s="3" t="s">
        <v>803</v>
      </c>
      <c r="V382" s="2">
        <v>40094</v>
      </c>
      <c r="W382" t="s">
        <v>795</v>
      </c>
    </row>
    <row r="383" spans="1:23" hidden="1">
      <c r="A383" s="5">
        <v>382</v>
      </c>
      <c r="B383">
        <v>0.37</v>
      </c>
      <c r="C383" t="s">
        <v>1369</v>
      </c>
      <c r="D383" s="4" t="s">
        <v>1370</v>
      </c>
      <c r="E383" t="s">
        <v>1371</v>
      </c>
      <c r="F383" t="s">
        <v>1372</v>
      </c>
      <c r="G383">
        <v>11610</v>
      </c>
      <c r="H383">
        <v>12</v>
      </c>
      <c r="I383">
        <v>9</v>
      </c>
      <c r="J383">
        <v>15</v>
      </c>
      <c r="K383">
        <v>29</v>
      </c>
      <c r="L383">
        <v>11615</v>
      </c>
      <c r="M383" s="2">
        <v>41542</v>
      </c>
      <c r="N383">
        <v>211374</v>
      </c>
      <c r="O383" t="s">
        <v>1322</v>
      </c>
      <c r="P383">
        <v>629</v>
      </c>
      <c r="Q383">
        <v>201951</v>
      </c>
      <c r="S383" t="s">
        <v>1373</v>
      </c>
      <c r="T383" t="s">
        <v>6</v>
      </c>
      <c r="U383" s="3" t="s">
        <v>1374</v>
      </c>
      <c r="V383" s="2">
        <v>41696</v>
      </c>
      <c r="W383" t="s">
        <v>244</v>
      </c>
    </row>
    <row r="384" spans="1:23" hidden="1">
      <c r="A384" s="5">
        <v>383</v>
      </c>
      <c r="B384">
        <v>7.5</v>
      </c>
      <c r="C384" t="s">
        <v>1881</v>
      </c>
      <c r="D384" s="4" t="s">
        <v>1882</v>
      </c>
      <c r="E384" t="s">
        <v>462</v>
      </c>
      <c r="F384" t="s">
        <v>1883</v>
      </c>
      <c r="G384">
        <v>11610</v>
      </c>
      <c r="H384">
        <v>12</v>
      </c>
      <c r="I384">
        <v>9</v>
      </c>
      <c r="J384">
        <v>15</v>
      </c>
      <c r="K384">
        <v>31</v>
      </c>
      <c r="L384">
        <v>11615</v>
      </c>
      <c r="M384" s="2">
        <v>41421</v>
      </c>
      <c r="N384">
        <v>270614</v>
      </c>
      <c r="O384" t="s">
        <v>746</v>
      </c>
      <c r="P384">
        <v>605</v>
      </c>
      <c r="Q384">
        <v>198475</v>
      </c>
      <c r="S384" t="s">
        <v>244</v>
      </c>
      <c r="T384" t="s">
        <v>6</v>
      </c>
      <c r="U384" s="3" t="s">
        <v>1885</v>
      </c>
      <c r="V384" s="2">
        <v>41390</v>
      </c>
      <c r="W384" t="s">
        <v>1886</v>
      </c>
    </row>
    <row r="385" spans="1:23">
      <c r="A385" s="5">
        <v>384</v>
      </c>
      <c r="B385">
        <v>2.2000000000000002</v>
      </c>
      <c r="C385" t="s">
        <v>1211</v>
      </c>
      <c r="D385" s="4" t="s">
        <v>1212</v>
      </c>
      <c r="E385" t="s">
        <v>1213</v>
      </c>
      <c r="F385" t="s">
        <v>1214</v>
      </c>
      <c r="G385">
        <v>11610</v>
      </c>
      <c r="H385">
        <v>12</v>
      </c>
      <c r="I385">
        <v>9</v>
      </c>
      <c r="J385">
        <v>14</v>
      </c>
      <c r="K385">
        <v>28</v>
      </c>
      <c r="L385">
        <v>11615</v>
      </c>
      <c r="M385" s="2">
        <v>41563</v>
      </c>
      <c r="N385">
        <v>208614</v>
      </c>
      <c r="O385" t="s">
        <v>868</v>
      </c>
      <c r="P385">
        <v>633</v>
      </c>
      <c r="Q385">
        <f>VLOOKUP(R385,supplier!A$1:B$1027,2,0)</f>
        <v>221859</v>
      </c>
      <c r="R385" t="s">
        <v>3020</v>
      </c>
      <c r="S385" t="s">
        <v>3293</v>
      </c>
      <c r="T385" t="s">
        <v>6</v>
      </c>
      <c r="U385" s="3" t="s">
        <v>1216</v>
      </c>
      <c r="V385" s="2">
        <v>40608</v>
      </c>
      <c r="W385" t="s">
        <v>1217</v>
      </c>
    </row>
    <row r="386" spans="1:23">
      <c r="A386" s="5">
        <v>385</v>
      </c>
      <c r="B386">
        <v>2.2000000000000002</v>
      </c>
      <c r="C386" t="s">
        <v>1218</v>
      </c>
      <c r="D386" s="4" t="s">
        <v>1212</v>
      </c>
      <c r="E386" t="s">
        <v>1213</v>
      </c>
      <c r="F386" t="s">
        <v>1214</v>
      </c>
      <c r="G386">
        <v>11610</v>
      </c>
      <c r="H386">
        <v>12</v>
      </c>
      <c r="I386">
        <v>9</v>
      </c>
      <c r="J386">
        <v>14</v>
      </c>
      <c r="K386">
        <v>28</v>
      </c>
      <c r="L386">
        <v>11615</v>
      </c>
      <c r="N386">
        <v>208614</v>
      </c>
      <c r="O386" t="s">
        <v>868</v>
      </c>
      <c r="P386">
        <v>633</v>
      </c>
      <c r="Q386">
        <f>VLOOKUP(R386,supplier!A$1:B$1027,2,0)</f>
        <v>221859</v>
      </c>
      <c r="R386" t="s">
        <v>3020</v>
      </c>
      <c r="S386" t="s">
        <v>1215</v>
      </c>
      <c r="T386" t="s">
        <v>6</v>
      </c>
      <c r="U386" s="3" t="s">
        <v>1219</v>
      </c>
      <c r="V386" s="2">
        <v>40609</v>
      </c>
      <c r="W386" t="s">
        <v>1217</v>
      </c>
    </row>
    <row r="387" spans="1:23">
      <c r="A387" s="5">
        <v>386</v>
      </c>
      <c r="B387">
        <v>11</v>
      </c>
      <c r="C387" t="s">
        <v>1262</v>
      </c>
      <c r="D387" s="4" t="s">
        <v>1263</v>
      </c>
      <c r="E387" t="s">
        <v>1264</v>
      </c>
      <c r="F387" t="s">
        <v>1265</v>
      </c>
      <c r="G387">
        <v>11610</v>
      </c>
      <c r="H387">
        <v>12</v>
      </c>
      <c r="I387">
        <v>9</v>
      </c>
      <c r="J387">
        <v>14</v>
      </c>
      <c r="K387">
        <v>28</v>
      </c>
      <c r="L387">
        <v>11615</v>
      </c>
      <c r="N387">
        <v>208614</v>
      </c>
      <c r="O387" t="s">
        <v>868</v>
      </c>
      <c r="P387">
        <v>0</v>
      </c>
      <c r="Q387">
        <f>VLOOKUP(R387,supplier!A$1:B$1027,2,0)</f>
        <v>221859</v>
      </c>
      <c r="R387" t="s">
        <v>3020</v>
      </c>
      <c r="S387" t="s">
        <v>1215</v>
      </c>
      <c r="T387" t="s">
        <v>6</v>
      </c>
      <c r="U387" s="3" t="s">
        <v>1266</v>
      </c>
      <c r="V387" s="2">
        <v>40619</v>
      </c>
      <c r="W387" t="s">
        <v>1267</v>
      </c>
    </row>
    <row r="388" spans="1:23">
      <c r="A388" s="5">
        <v>387</v>
      </c>
      <c r="B388">
        <v>11</v>
      </c>
      <c r="C388" t="s">
        <v>1262</v>
      </c>
      <c r="D388" s="4" t="s">
        <v>1263</v>
      </c>
      <c r="E388" t="s">
        <v>1264</v>
      </c>
      <c r="F388" t="s">
        <v>1265</v>
      </c>
      <c r="G388">
        <v>11610</v>
      </c>
      <c r="H388">
        <v>12</v>
      </c>
      <c r="I388">
        <v>9</v>
      </c>
      <c r="J388">
        <v>15</v>
      </c>
      <c r="K388">
        <v>28</v>
      </c>
      <c r="L388">
        <v>11615</v>
      </c>
      <c r="N388">
        <v>208614</v>
      </c>
      <c r="O388" t="s">
        <v>868</v>
      </c>
      <c r="P388">
        <v>0</v>
      </c>
      <c r="Q388">
        <f>VLOOKUP(R388,supplier!A$1:B$1027,2,0)</f>
        <v>221859</v>
      </c>
      <c r="R388" t="s">
        <v>3020</v>
      </c>
      <c r="S388" t="s">
        <v>1215</v>
      </c>
      <c r="T388" t="s">
        <v>6</v>
      </c>
      <c r="U388" s="3" t="s">
        <v>1268</v>
      </c>
      <c r="V388" s="2">
        <v>40620</v>
      </c>
      <c r="W388" t="s">
        <v>1267</v>
      </c>
    </row>
    <row r="389" spans="1:23" hidden="1">
      <c r="A389" s="5">
        <v>388</v>
      </c>
      <c r="B389">
        <v>0</v>
      </c>
      <c r="C389" t="s">
        <v>843</v>
      </c>
      <c r="D389" s="4" t="s">
        <v>839</v>
      </c>
      <c r="E389" t="s">
        <v>833</v>
      </c>
      <c r="F389">
        <v>740</v>
      </c>
      <c r="G389">
        <v>11610</v>
      </c>
      <c r="H389">
        <v>12</v>
      </c>
      <c r="I389">
        <v>9</v>
      </c>
      <c r="J389">
        <v>43</v>
      </c>
      <c r="K389">
        <v>24</v>
      </c>
      <c r="L389">
        <v>11615</v>
      </c>
      <c r="M389" s="2">
        <v>40229</v>
      </c>
      <c r="N389">
        <v>135</v>
      </c>
      <c r="O389" t="s">
        <v>44</v>
      </c>
      <c r="P389">
        <v>264</v>
      </c>
      <c r="Q389">
        <v>56597</v>
      </c>
      <c r="S389" t="s">
        <v>844</v>
      </c>
      <c r="T389" t="s">
        <v>6</v>
      </c>
      <c r="U389" s="3" t="s">
        <v>845</v>
      </c>
      <c r="V389" s="2">
        <v>39885</v>
      </c>
      <c r="W389" t="s">
        <v>820</v>
      </c>
    </row>
    <row r="390" spans="1:23" hidden="1">
      <c r="A390" s="5">
        <v>389</v>
      </c>
      <c r="B390">
        <v>0</v>
      </c>
      <c r="C390" t="s">
        <v>846</v>
      </c>
      <c r="D390" s="4" t="s">
        <v>839</v>
      </c>
      <c r="E390" t="s">
        <v>833</v>
      </c>
      <c r="F390">
        <v>740</v>
      </c>
      <c r="G390">
        <v>11610</v>
      </c>
      <c r="H390">
        <v>12</v>
      </c>
      <c r="I390">
        <v>9</v>
      </c>
      <c r="J390">
        <v>43</v>
      </c>
      <c r="K390">
        <v>24</v>
      </c>
      <c r="L390">
        <v>11615</v>
      </c>
      <c r="M390" s="2">
        <v>40322</v>
      </c>
      <c r="N390">
        <v>135</v>
      </c>
      <c r="O390" t="s">
        <v>44</v>
      </c>
      <c r="P390">
        <v>264</v>
      </c>
      <c r="Q390">
        <v>56597</v>
      </c>
      <c r="S390" t="s">
        <v>844</v>
      </c>
      <c r="T390" t="s">
        <v>6</v>
      </c>
      <c r="U390" s="3" t="s">
        <v>847</v>
      </c>
      <c r="V390" s="2">
        <v>39886</v>
      </c>
      <c r="W390" t="s">
        <v>820</v>
      </c>
    </row>
    <row r="391" spans="1:23" hidden="1">
      <c r="A391" s="5">
        <v>390</v>
      </c>
      <c r="B391">
        <v>0</v>
      </c>
      <c r="C391" t="s">
        <v>848</v>
      </c>
      <c r="D391" s="4" t="s">
        <v>839</v>
      </c>
      <c r="E391" t="s">
        <v>833</v>
      </c>
      <c r="F391">
        <v>740</v>
      </c>
      <c r="G391">
        <v>11610</v>
      </c>
      <c r="H391">
        <v>12</v>
      </c>
      <c r="I391">
        <v>9</v>
      </c>
      <c r="J391">
        <v>43</v>
      </c>
      <c r="K391">
        <v>24</v>
      </c>
      <c r="L391">
        <v>11615</v>
      </c>
      <c r="M391" s="2">
        <v>40512</v>
      </c>
      <c r="N391">
        <v>135</v>
      </c>
      <c r="O391" t="s">
        <v>44</v>
      </c>
      <c r="P391">
        <v>288</v>
      </c>
      <c r="Q391">
        <v>56597</v>
      </c>
      <c r="S391" t="s">
        <v>844</v>
      </c>
      <c r="T391" t="s">
        <v>6</v>
      </c>
      <c r="U391" s="3" t="s">
        <v>849</v>
      </c>
      <c r="V391" s="2">
        <v>39887</v>
      </c>
      <c r="W391" t="s">
        <v>820</v>
      </c>
    </row>
    <row r="392" spans="1:23" hidden="1">
      <c r="A392" s="5">
        <v>391</v>
      </c>
      <c r="B392">
        <v>0</v>
      </c>
      <c r="C392" t="s">
        <v>813</v>
      </c>
      <c r="D392" s="4" t="s">
        <v>814</v>
      </c>
      <c r="E392" t="s">
        <v>792</v>
      </c>
      <c r="F392" t="s">
        <v>815</v>
      </c>
      <c r="G392">
        <v>11610</v>
      </c>
      <c r="H392">
        <v>12</v>
      </c>
      <c r="I392">
        <v>9</v>
      </c>
      <c r="J392">
        <v>43</v>
      </c>
      <c r="K392">
        <v>24</v>
      </c>
      <c r="L392">
        <v>11615</v>
      </c>
      <c r="M392" s="2">
        <v>40347</v>
      </c>
      <c r="N392">
        <v>135</v>
      </c>
      <c r="O392" t="s">
        <v>44</v>
      </c>
      <c r="P392">
        <v>346</v>
      </c>
      <c r="Q392">
        <v>65026</v>
      </c>
      <c r="S392" t="s">
        <v>805</v>
      </c>
      <c r="T392" t="s">
        <v>6</v>
      </c>
      <c r="U392" s="3" t="s">
        <v>816</v>
      </c>
      <c r="V392" s="2">
        <v>40099</v>
      </c>
      <c r="W392" t="s">
        <v>795</v>
      </c>
    </row>
    <row r="393" spans="1:23">
      <c r="A393" s="5">
        <v>392</v>
      </c>
      <c r="B393">
        <v>7.5</v>
      </c>
      <c r="C393" t="s">
        <v>1467</v>
      </c>
      <c r="D393" s="4" t="s">
        <v>1468</v>
      </c>
      <c r="E393" t="s">
        <v>1469</v>
      </c>
      <c r="F393" t="s">
        <v>1470</v>
      </c>
      <c r="G393">
        <v>11610</v>
      </c>
      <c r="H393">
        <v>12</v>
      </c>
      <c r="I393">
        <v>9</v>
      </c>
      <c r="J393">
        <v>14</v>
      </c>
      <c r="K393">
        <v>40</v>
      </c>
      <c r="L393">
        <v>11615</v>
      </c>
      <c r="M393" s="2">
        <v>40142</v>
      </c>
      <c r="N393">
        <v>270614</v>
      </c>
      <c r="O393" t="s">
        <v>31</v>
      </c>
      <c r="P393">
        <v>107</v>
      </c>
      <c r="Q393" t="e">
        <f>VLOOKUP(R393,supplier!A$1:B$1027,2,0)</f>
        <v>#N/A</v>
      </c>
      <c r="R393" t="s">
        <v>3260</v>
      </c>
      <c r="S393" t="s">
        <v>3294</v>
      </c>
      <c r="T393" t="s">
        <v>6</v>
      </c>
      <c r="U393" s="3" t="s">
        <v>1472</v>
      </c>
      <c r="V393" s="2">
        <v>40094</v>
      </c>
      <c r="W393" t="s">
        <v>1473</v>
      </c>
    </row>
    <row r="394" spans="1:23">
      <c r="A394" s="5">
        <v>393</v>
      </c>
      <c r="B394">
        <v>0</v>
      </c>
      <c r="C394" t="s">
        <v>858</v>
      </c>
      <c r="D394" s="4" t="s">
        <v>814</v>
      </c>
      <c r="E394" t="s">
        <v>792</v>
      </c>
      <c r="F394" s="4" t="s">
        <v>244</v>
      </c>
      <c r="G394">
        <v>11610</v>
      </c>
      <c r="H394">
        <v>12</v>
      </c>
      <c r="I394">
        <v>9</v>
      </c>
      <c r="J394">
        <v>43</v>
      </c>
      <c r="K394">
        <v>24</v>
      </c>
      <c r="L394">
        <v>11615</v>
      </c>
      <c r="N394">
        <v>0</v>
      </c>
      <c r="O394" t="s">
        <v>91</v>
      </c>
      <c r="P394">
        <v>0</v>
      </c>
      <c r="Q394" t="e">
        <f>VLOOKUP(R394,supplier!A$1:B$1027,2,0)</f>
        <v>#N/A</v>
      </c>
      <c r="R394" t="s">
        <v>3260</v>
      </c>
      <c r="S394" t="s">
        <v>3295</v>
      </c>
      <c r="T394" t="s">
        <v>6</v>
      </c>
      <c r="U394" s="3" t="s">
        <v>859</v>
      </c>
      <c r="V394" s="2">
        <v>39890</v>
      </c>
      <c r="W394" t="s">
        <v>244</v>
      </c>
    </row>
    <row r="395" spans="1:23">
      <c r="A395" s="5">
        <v>394</v>
      </c>
      <c r="B395">
        <v>0</v>
      </c>
      <c r="C395" t="s">
        <v>2210</v>
      </c>
      <c r="D395" s="4" t="s">
        <v>2199</v>
      </c>
      <c r="E395" t="s">
        <v>2200</v>
      </c>
      <c r="F395" t="s">
        <v>2211</v>
      </c>
      <c r="G395">
        <v>11610</v>
      </c>
      <c r="H395">
        <v>12</v>
      </c>
      <c r="I395">
        <v>9</v>
      </c>
      <c r="J395">
        <v>15</v>
      </c>
      <c r="K395">
        <v>37</v>
      </c>
      <c r="L395">
        <v>11615</v>
      </c>
      <c r="N395">
        <v>270617</v>
      </c>
      <c r="O395" t="s">
        <v>117</v>
      </c>
      <c r="P395">
        <v>0</v>
      </c>
      <c r="Q395" t="e">
        <f>VLOOKUP(R395,supplier!A$1:B$1027,2,0)</f>
        <v>#N/A</v>
      </c>
      <c r="R395" t="s">
        <v>3260</v>
      </c>
      <c r="S395" t="s">
        <v>3296</v>
      </c>
      <c r="T395" t="s">
        <v>6</v>
      </c>
      <c r="U395" s="3">
        <v>200902122</v>
      </c>
      <c r="V395" s="2">
        <v>40107</v>
      </c>
      <c r="W395" t="s">
        <v>2203</v>
      </c>
    </row>
    <row r="396" spans="1:23">
      <c r="A396" s="5">
        <v>395</v>
      </c>
      <c r="B396">
        <v>0</v>
      </c>
      <c r="C396" t="s">
        <v>2218</v>
      </c>
      <c r="D396" s="4" t="s">
        <v>2199</v>
      </c>
      <c r="E396" t="s">
        <v>2200</v>
      </c>
      <c r="F396" t="s">
        <v>2219</v>
      </c>
      <c r="G396">
        <v>11610</v>
      </c>
      <c r="H396">
        <v>12</v>
      </c>
      <c r="I396">
        <v>9</v>
      </c>
      <c r="J396">
        <v>15</v>
      </c>
      <c r="K396">
        <v>37</v>
      </c>
      <c r="L396">
        <v>11615</v>
      </c>
      <c r="N396">
        <v>212664</v>
      </c>
      <c r="O396" t="s">
        <v>999</v>
      </c>
      <c r="P396">
        <v>0</v>
      </c>
      <c r="Q396" t="e">
        <f>VLOOKUP(R396,supplier!A$1:B$1027,2,0)</f>
        <v>#N/A</v>
      </c>
      <c r="R396" t="s">
        <v>3260</v>
      </c>
      <c r="S396" t="s">
        <v>2212</v>
      </c>
      <c r="T396" t="s">
        <v>6</v>
      </c>
      <c r="U396" s="3">
        <v>200902125</v>
      </c>
      <c r="V396" s="2">
        <v>40110</v>
      </c>
      <c r="W396" t="s">
        <v>2203</v>
      </c>
    </row>
    <row r="397" spans="1:23">
      <c r="A397" s="5">
        <v>396</v>
      </c>
      <c r="B397">
        <v>0</v>
      </c>
      <c r="C397" t="s">
        <v>2220</v>
      </c>
      <c r="D397" s="4" t="s">
        <v>2199</v>
      </c>
      <c r="E397" t="s">
        <v>2200</v>
      </c>
      <c r="F397" t="s">
        <v>2221</v>
      </c>
      <c r="G397">
        <v>11610</v>
      </c>
      <c r="H397">
        <v>12</v>
      </c>
      <c r="I397">
        <v>9</v>
      </c>
      <c r="J397">
        <v>15</v>
      </c>
      <c r="K397">
        <v>37</v>
      </c>
      <c r="L397">
        <v>11615</v>
      </c>
      <c r="N397">
        <v>212664</v>
      </c>
      <c r="O397" t="s">
        <v>999</v>
      </c>
      <c r="P397">
        <v>0</v>
      </c>
      <c r="Q397" t="e">
        <f>VLOOKUP(R397,supplier!A$1:B$1027,2,0)</f>
        <v>#N/A</v>
      </c>
      <c r="R397" t="s">
        <v>3260</v>
      </c>
      <c r="S397" t="s">
        <v>2212</v>
      </c>
      <c r="T397" t="s">
        <v>6</v>
      </c>
      <c r="U397" s="3">
        <v>200902126</v>
      </c>
      <c r="V397" s="2">
        <v>40111</v>
      </c>
      <c r="W397" t="s">
        <v>2203</v>
      </c>
    </row>
    <row r="398" spans="1:23">
      <c r="A398" s="5">
        <v>397</v>
      </c>
      <c r="B398">
        <v>7.5</v>
      </c>
      <c r="C398" t="s">
        <v>1898</v>
      </c>
      <c r="D398" s="4" t="s">
        <v>1899</v>
      </c>
      <c r="E398" t="s">
        <v>1900</v>
      </c>
      <c r="F398" t="s">
        <v>1901</v>
      </c>
      <c r="G398">
        <v>11610</v>
      </c>
      <c r="H398">
        <v>12</v>
      </c>
      <c r="I398">
        <v>9</v>
      </c>
      <c r="J398">
        <v>15</v>
      </c>
      <c r="K398">
        <v>31</v>
      </c>
      <c r="L398">
        <v>11615</v>
      </c>
      <c r="M398" s="2">
        <v>41712</v>
      </c>
      <c r="N398">
        <v>208614</v>
      </c>
      <c r="O398" t="s">
        <v>868</v>
      </c>
      <c r="P398">
        <v>651</v>
      </c>
      <c r="Q398" t="e">
        <f>VLOOKUP(R398,supplier!A$1:B$1027,2,0)</f>
        <v>#N/A</v>
      </c>
      <c r="S398" t="s">
        <v>244</v>
      </c>
      <c r="T398" t="s">
        <v>6</v>
      </c>
      <c r="U398" s="3" t="s">
        <v>1902</v>
      </c>
      <c r="V398" s="2">
        <v>41686</v>
      </c>
      <c r="W398" t="s">
        <v>1903</v>
      </c>
    </row>
    <row r="399" spans="1:23">
      <c r="A399" s="5">
        <v>398</v>
      </c>
      <c r="B399">
        <v>0</v>
      </c>
      <c r="C399" t="s">
        <v>2204</v>
      </c>
      <c r="D399" s="4" t="s">
        <v>2199</v>
      </c>
      <c r="E399" t="s">
        <v>2200</v>
      </c>
      <c r="F399" t="s">
        <v>2205</v>
      </c>
      <c r="G399">
        <v>11610</v>
      </c>
      <c r="H399">
        <v>12</v>
      </c>
      <c r="I399">
        <v>9</v>
      </c>
      <c r="J399">
        <v>15</v>
      </c>
      <c r="K399">
        <v>37</v>
      </c>
      <c r="L399">
        <v>11615</v>
      </c>
      <c r="N399">
        <v>135</v>
      </c>
      <c r="O399" t="s">
        <v>44</v>
      </c>
      <c r="P399">
        <v>0</v>
      </c>
      <c r="Q399" t="e">
        <f>VLOOKUP(R399,supplier!A$1:B$1027,2,0)</f>
        <v>#N/A</v>
      </c>
      <c r="R399" t="s">
        <v>3260</v>
      </c>
      <c r="S399" t="s">
        <v>3297</v>
      </c>
      <c r="T399" t="s">
        <v>6</v>
      </c>
      <c r="U399" s="3">
        <v>200902119</v>
      </c>
      <c r="V399" s="2">
        <v>40104</v>
      </c>
      <c r="W399" t="s">
        <v>2203</v>
      </c>
    </row>
    <row r="400" spans="1:23">
      <c r="A400" s="5">
        <v>399</v>
      </c>
      <c r="B400">
        <v>4</v>
      </c>
      <c r="C400" t="s">
        <v>131</v>
      </c>
      <c r="D400" s="4" t="s">
        <v>132</v>
      </c>
      <c r="E400" t="s">
        <v>133</v>
      </c>
      <c r="F400" t="s">
        <v>134</v>
      </c>
      <c r="G400">
        <v>11610</v>
      </c>
      <c r="H400">
        <v>12</v>
      </c>
      <c r="I400">
        <v>9</v>
      </c>
      <c r="J400">
        <v>43</v>
      </c>
      <c r="K400">
        <v>17</v>
      </c>
      <c r="L400">
        <v>11615</v>
      </c>
      <c r="N400">
        <v>211357</v>
      </c>
      <c r="O400" t="s">
        <v>125</v>
      </c>
      <c r="P400">
        <v>0</v>
      </c>
      <c r="Q400" t="e">
        <f>VLOOKUP(R400,supplier!A$1:B$1027,2,0)</f>
        <v>#N/A</v>
      </c>
      <c r="R400" t="s">
        <v>3260</v>
      </c>
      <c r="S400" t="s">
        <v>135</v>
      </c>
      <c r="T400" t="s">
        <v>6</v>
      </c>
      <c r="U400" s="3" t="s">
        <v>136</v>
      </c>
      <c r="V400" s="2">
        <v>40127</v>
      </c>
      <c r="W400" t="s">
        <v>128</v>
      </c>
    </row>
    <row r="401" spans="1:23">
      <c r="A401" s="5">
        <v>400</v>
      </c>
      <c r="B401">
        <v>11</v>
      </c>
      <c r="C401" t="s">
        <v>508</v>
      </c>
      <c r="D401" s="4" t="s">
        <v>509</v>
      </c>
      <c r="E401" t="s">
        <v>476</v>
      </c>
      <c r="F401" t="s">
        <v>510</v>
      </c>
      <c r="G401">
        <v>11610</v>
      </c>
      <c r="H401">
        <v>12</v>
      </c>
      <c r="I401">
        <v>9</v>
      </c>
      <c r="J401">
        <v>15</v>
      </c>
      <c r="K401">
        <v>20</v>
      </c>
      <c r="L401">
        <v>11615</v>
      </c>
      <c r="N401">
        <v>211357</v>
      </c>
      <c r="O401" t="s">
        <v>125</v>
      </c>
      <c r="P401">
        <v>0</v>
      </c>
      <c r="Q401" t="e">
        <f>VLOOKUP(R401,supplier!A$1:B$1027,2,0)</f>
        <v>#N/A</v>
      </c>
      <c r="R401" t="s">
        <v>3260</v>
      </c>
      <c r="S401" t="s">
        <v>3298</v>
      </c>
      <c r="T401" t="s">
        <v>6</v>
      </c>
      <c r="U401" s="3" t="s">
        <v>511</v>
      </c>
      <c r="V401" s="2">
        <v>40171</v>
      </c>
      <c r="W401" t="s">
        <v>443</v>
      </c>
    </row>
    <row r="402" spans="1:23">
      <c r="A402" s="5">
        <v>401</v>
      </c>
      <c r="B402">
        <v>11</v>
      </c>
      <c r="C402" t="s">
        <v>512</v>
      </c>
      <c r="D402" s="4" t="s">
        <v>513</v>
      </c>
      <c r="E402" t="s">
        <v>439</v>
      </c>
      <c r="F402" t="s">
        <v>514</v>
      </c>
      <c r="G402">
        <v>11610</v>
      </c>
      <c r="H402">
        <v>12</v>
      </c>
      <c r="I402">
        <v>9</v>
      </c>
      <c r="J402">
        <v>15</v>
      </c>
      <c r="K402">
        <v>20</v>
      </c>
      <c r="L402">
        <v>11615</v>
      </c>
      <c r="N402">
        <v>211357</v>
      </c>
      <c r="O402" t="s">
        <v>125</v>
      </c>
      <c r="P402">
        <v>0</v>
      </c>
      <c r="Q402" t="e">
        <f>VLOOKUP(R402,supplier!A$1:B$1027,2,0)</f>
        <v>#N/A</v>
      </c>
      <c r="R402" t="s">
        <v>3260</v>
      </c>
      <c r="S402" t="s">
        <v>3299</v>
      </c>
      <c r="T402" t="s">
        <v>6</v>
      </c>
      <c r="U402" s="3" t="s">
        <v>515</v>
      </c>
      <c r="V402" s="2">
        <v>40172</v>
      </c>
      <c r="W402" t="s">
        <v>443</v>
      </c>
    </row>
    <row r="403" spans="1:23">
      <c r="A403" s="5">
        <v>402</v>
      </c>
      <c r="B403">
        <v>11</v>
      </c>
      <c r="C403" t="s">
        <v>516</v>
      </c>
      <c r="D403" s="4" t="s">
        <v>517</v>
      </c>
      <c r="E403" t="s">
        <v>476</v>
      </c>
      <c r="F403" t="s">
        <v>518</v>
      </c>
      <c r="G403">
        <v>11610</v>
      </c>
      <c r="H403">
        <v>12</v>
      </c>
      <c r="I403">
        <v>9</v>
      </c>
      <c r="J403">
        <v>15</v>
      </c>
      <c r="K403">
        <v>20</v>
      </c>
      <c r="L403">
        <v>11615</v>
      </c>
      <c r="N403">
        <v>211357</v>
      </c>
      <c r="O403" t="s">
        <v>125</v>
      </c>
      <c r="P403">
        <v>0</v>
      </c>
      <c r="Q403" t="e">
        <f>VLOOKUP(R403,supplier!A$1:B$1027,2,0)</f>
        <v>#N/A</v>
      </c>
      <c r="R403" t="s">
        <v>3260</v>
      </c>
      <c r="S403" t="s">
        <v>441</v>
      </c>
      <c r="T403" t="s">
        <v>6</v>
      </c>
      <c r="U403" s="3" t="s">
        <v>519</v>
      </c>
      <c r="V403" s="2">
        <v>40173</v>
      </c>
      <c r="W403" t="s">
        <v>443</v>
      </c>
    </row>
    <row r="404" spans="1:23">
      <c r="A404" s="5">
        <v>403</v>
      </c>
      <c r="B404">
        <v>11</v>
      </c>
      <c r="C404" t="s">
        <v>1904</v>
      </c>
      <c r="D404" s="4" t="s">
        <v>1905</v>
      </c>
      <c r="E404" t="s">
        <v>1900</v>
      </c>
      <c r="F404" t="s">
        <v>1906</v>
      </c>
      <c r="G404">
        <v>11610</v>
      </c>
      <c r="H404">
        <v>12</v>
      </c>
      <c r="I404">
        <v>9</v>
      </c>
      <c r="J404">
        <v>15</v>
      </c>
      <c r="K404">
        <v>31</v>
      </c>
      <c r="L404">
        <v>11615</v>
      </c>
      <c r="M404" s="2">
        <v>41712</v>
      </c>
      <c r="N404">
        <v>208614</v>
      </c>
      <c r="O404" t="s">
        <v>868</v>
      </c>
      <c r="P404">
        <v>650</v>
      </c>
      <c r="Q404" t="e">
        <f>VLOOKUP(R404,supplier!A$1:B$1027,2,0)</f>
        <v>#N/A</v>
      </c>
      <c r="R404" t="s">
        <v>3260</v>
      </c>
      <c r="S404" t="s">
        <v>3302</v>
      </c>
      <c r="T404" t="s">
        <v>6</v>
      </c>
      <c r="U404" s="3" t="s">
        <v>1907</v>
      </c>
      <c r="V404" s="2">
        <v>41689</v>
      </c>
      <c r="W404" t="s">
        <v>1908</v>
      </c>
    </row>
    <row r="405" spans="1:23" hidden="1">
      <c r="A405" s="5">
        <v>404</v>
      </c>
      <c r="B405">
        <v>5.5</v>
      </c>
      <c r="C405" t="s">
        <v>1137</v>
      </c>
      <c r="D405" s="4" t="s">
        <v>1138</v>
      </c>
      <c r="E405" t="s">
        <v>1139</v>
      </c>
      <c r="F405" t="s">
        <v>1140</v>
      </c>
      <c r="G405">
        <v>11610</v>
      </c>
      <c r="H405">
        <v>12</v>
      </c>
      <c r="I405">
        <v>9</v>
      </c>
      <c r="J405">
        <v>15</v>
      </c>
      <c r="K405">
        <v>27</v>
      </c>
      <c r="L405">
        <v>11615</v>
      </c>
      <c r="M405" s="2">
        <v>40465</v>
      </c>
      <c r="N405">
        <v>211361</v>
      </c>
      <c r="O405" t="s">
        <v>898</v>
      </c>
      <c r="P405">
        <v>394</v>
      </c>
      <c r="Q405">
        <v>64447</v>
      </c>
      <c r="S405" t="s">
        <v>1142</v>
      </c>
      <c r="T405" t="s">
        <v>6</v>
      </c>
      <c r="U405" s="3" t="s">
        <v>1143</v>
      </c>
      <c r="V405" s="2">
        <v>40223</v>
      </c>
      <c r="W405" t="s">
        <v>1144</v>
      </c>
    </row>
    <row r="406" spans="1:23" hidden="1">
      <c r="A406" s="5">
        <v>405</v>
      </c>
      <c r="B406">
        <v>11</v>
      </c>
      <c r="C406" t="s">
        <v>2163</v>
      </c>
      <c r="D406" s="4" t="s">
        <v>2164</v>
      </c>
      <c r="E406" t="s">
        <v>2143</v>
      </c>
      <c r="F406" t="s">
        <v>2144</v>
      </c>
      <c r="G406">
        <v>11610</v>
      </c>
      <c r="H406">
        <v>12</v>
      </c>
      <c r="I406">
        <v>9</v>
      </c>
      <c r="J406">
        <v>14</v>
      </c>
      <c r="K406">
        <v>36</v>
      </c>
      <c r="L406">
        <v>11615</v>
      </c>
      <c r="M406" s="2">
        <v>40482</v>
      </c>
      <c r="N406">
        <v>135</v>
      </c>
      <c r="O406" t="s">
        <v>999</v>
      </c>
      <c r="P406">
        <v>402</v>
      </c>
      <c r="Q406">
        <v>64447</v>
      </c>
      <c r="S406" t="s">
        <v>1141</v>
      </c>
      <c r="T406" t="s">
        <v>6</v>
      </c>
      <c r="U406" s="3">
        <v>200910127</v>
      </c>
      <c r="V406" s="2">
        <v>40131</v>
      </c>
      <c r="W406" t="s">
        <v>2128</v>
      </c>
    </row>
    <row r="407" spans="1:23" hidden="1">
      <c r="A407" s="5">
        <v>406</v>
      </c>
      <c r="B407">
        <v>0</v>
      </c>
      <c r="C407" t="s">
        <v>2165</v>
      </c>
      <c r="D407" s="4" t="s">
        <v>2166</v>
      </c>
      <c r="E407" t="s">
        <v>2143</v>
      </c>
      <c r="F407" t="s">
        <v>2167</v>
      </c>
      <c r="G407">
        <v>11610</v>
      </c>
      <c r="H407">
        <v>12</v>
      </c>
      <c r="I407">
        <v>9</v>
      </c>
      <c r="J407">
        <v>43</v>
      </c>
      <c r="K407">
        <v>36</v>
      </c>
      <c r="L407">
        <v>11615</v>
      </c>
      <c r="M407" s="2">
        <v>40482</v>
      </c>
      <c r="N407">
        <v>0</v>
      </c>
      <c r="O407" t="s">
        <v>125</v>
      </c>
      <c r="P407">
        <v>403</v>
      </c>
      <c r="Q407">
        <v>64447</v>
      </c>
      <c r="S407" t="s">
        <v>1141</v>
      </c>
      <c r="T407" t="s">
        <v>6</v>
      </c>
      <c r="U407" s="3">
        <v>200910128</v>
      </c>
      <c r="V407" s="2">
        <v>40132</v>
      </c>
      <c r="W407" t="s">
        <v>244</v>
      </c>
    </row>
    <row r="408" spans="1:23" hidden="1">
      <c r="A408" s="5">
        <v>407</v>
      </c>
      <c r="B408">
        <v>33</v>
      </c>
      <c r="C408" t="s">
        <v>2168</v>
      </c>
      <c r="D408" s="4" t="s">
        <v>2169</v>
      </c>
      <c r="E408" t="s">
        <v>2170</v>
      </c>
      <c r="F408" t="s">
        <v>2171</v>
      </c>
      <c r="G408">
        <v>11610</v>
      </c>
      <c r="H408">
        <v>12</v>
      </c>
      <c r="I408">
        <v>9</v>
      </c>
      <c r="J408">
        <v>14</v>
      </c>
      <c r="K408">
        <v>36</v>
      </c>
      <c r="L408">
        <v>11615</v>
      </c>
      <c r="N408">
        <v>211362</v>
      </c>
      <c r="O408" t="s">
        <v>478</v>
      </c>
      <c r="P408">
        <v>701</v>
      </c>
      <c r="Q408">
        <v>64447</v>
      </c>
      <c r="S408" t="s">
        <v>1141</v>
      </c>
      <c r="T408" t="s">
        <v>6</v>
      </c>
      <c r="U408" s="3">
        <v>200910129</v>
      </c>
      <c r="V408" s="2">
        <v>40133</v>
      </c>
      <c r="W408" t="s">
        <v>2128</v>
      </c>
    </row>
    <row r="409" spans="1:23" hidden="1">
      <c r="A409" s="5">
        <v>408</v>
      </c>
      <c r="B409">
        <v>5.5</v>
      </c>
      <c r="C409" t="s">
        <v>2172</v>
      </c>
      <c r="D409" s="4" t="s">
        <v>2173</v>
      </c>
      <c r="E409" t="s">
        <v>2143</v>
      </c>
      <c r="F409" t="s">
        <v>2174</v>
      </c>
      <c r="G409">
        <v>11610</v>
      </c>
      <c r="H409">
        <v>12</v>
      </c>
      <c r="I409">
        <v>9</v>
      </c>
      <c r="J409">
        <v>43</v>
      </c>
      <c r="K409">
        <v>36</v>
      </c>
      <c r="L409">
        <v>11615</v>
      </c>
      <c r="M409" s="2">
        <v>40590</v>
      </c>
      <c r="N409">
        <v>270614</v>
      </c>
      <c r="O409" t="s">
        <v>31</v>
      </c>
      <c r="P409">
        <v>433</v>
      </c>
      <c r="Q409">
        <v>64447</v>
      </c>
      <c r="S409" t="s">
        <v>1141</v>
      </c>
      <c r="T409" t="s">
        <v>6</v>
      </c>
      <c r="U409" s="3">
        <v>200910130</v>
      </c>
      <c r="V409" s="2">
        <v>40134</v>
      </c>
      <c r="W409" t="s">
        <v>2128</v>
      </c>
    </row>
    <row r="410" spans="1:23" hidden="1">
      <c r="A410" s="5">
        <v>409</v>
      </c>
      <c r="B410">
        <v>11</v>
      </c>
      <c r="C410" t="s">
        <v>2175</v>
      </c>
      <c r="D410" s="4" t="s">
        <v>2176</v>
      </c>
      <c r="E410" t="s">
        <v>2143</v>
      </c>
      <c r="F410" t="s">
        <v>2144</v>
      </c>
      <c r="G410">
        <v>11610</v>
      </c>
      <c r="H410">
        <v>12</v>
      </c>
      <c r="I410">
        <v>9</v>
      </c>
      <c r="J410">
        <v>14</v>
      </c>
      <c r="K410">
        <v>36</v>
      </c>
      <c r="L410">
        <v>11615</v>
      </c>
      <c r="M410" s="2">
        <v>40646</v>
      </c>
      <c r="N410">
        <v>135</v>
      </c>
      <c r="O410" t="s">
        <v>44</v>
      </c>
      <c r="P410">
        <v>446</v>
      </c>
      <c r="Q410">
        <v>64447</v>
      </c>
      <c r="S410" t="s">
        <v>1141</v>
      </c>
      <c r="T410" t="s">
        <v>6</v>
      </c>
      <c r="U410" s="3">
        <v>200910131</v>
      </c>
      <c r="V410" s="2">
        <v>40135</v>
      </c>
      <c r="W410" t="s">
        <v>2128</v>
      </c>
    </row>
    <row r="411" spans="1:23" hidden="1">
      <c r="A411" s="5">
        <v>410</v>
      </c>
      <c r="B411">
        <v>0.37</v>
      </c>
      <c r="C411" t="s">
        <v>636</v>
      </c>
      <c r="D411" s="4" t="s">
        <v>637</v>
      </c>
      <c r="E411" t="s">
        <v>619</v>
      </c>
      <c r="F411" t="s">
        <v>638</v>
      </c>
      <c r="G411">
        <v>11610</v>
      </c>
      <c r="H411">
        <v>12</v>
      </c>
      <c r="I411">
        <v>9</v>
      </c>
      <c r="J411">
        <v>43</v>
      </c>
      <c r="K411">
        <v>22</v>
      </c>
      <c r="L411">
        <v>11615</v>
      </c>
      <c r="N411">
        <v>270614</v>
      </c>
      <c r="O411" t="s">
        <v>31</v>
      </c>
      <c r="P411">
        <v>412</v>
      </c>
      <c r="Q411">
        <v>56359</v>
      </c>
      <c r="S411" t="s">
        <v>624</v>
      </c>
      <c r="T411" t="s">
        <v>6</v>
      </c>
      <c r="U411" s="3" t="s">
        <v>640</v>
      </c>
      <c r="V411" s="2">
        <v>39881</v>
      </c>
      <c r="W411" t="s">
        <v>632</v>
      </c>
    </row>
    <row r="412" spans="1:23" hidden="1">
      <c r="A412" s="5">
        <v>411</v>
      </c>
      <c r="B412">
        <v>0.37</v>
      </c>
      <c r="C412" t="s">
        <v>641</v>
      </c>
      <c r="D412" s="4" t="s">
        <v>637</v>
      </c>
      <c r="E412" t="s">
        <v>619</v>
      </c>
      <c r="F412" t="s">
        <v>642</v>
      </c>
      <c r="G412">
        <v>11610</v>
      </c>
      <c r="H412">
        <v>12</v>
      </c>
      <c r="I412">
        <v>9</v>
      </c>
      <c r="J412">
        <v>43</v>
      </c>
      <c r="K412">
        <v>22</v>
      </c>
      <c r="L412">
        <v>11615</v>
      </c>
      <c r="N412">
        <v>270614</v>
      </c>
      <c r="O412" t="s">
        <v>31</v>
      </c>
      <c r="P412">
        <v>413</v>
      </c>
      <c r="Q412">
        <v>56359</v>
      </c>
      <c r="S412" t="s">
        <v>624</v>
      </c>
      <c r="T412" t="s">
        <v>6</v>
      </c>
      <c r="U412" s="3" t="s">
        <v>643</v>
      </c>
      <c r="V412" s="2">
        <v>39882</v>
      </c>
      <c r="W412" t="s">
        <v>632</v>
      </c>
    </row>
    <row r="413" spans="1:23" hidden="1">
      <c r="A413" s="5">
        <v>412</v>
      </c>
      <c r="B413">
        <v>0.37</v>
      </c>
      <c r="C413" t="s">
        <v>644</v>
      </c>
      <c r="D413" s="4" t="s">
        <v>637</v>
      </c>
      <c r="E413" t="s">
        <v>619</v>
      </c>
      <c r="F413" t="s">
        <v>642</v>
      </c>
      <c r="G413">
        <v>11610</v>
      </c>
      <c r="H413">
        <v>12</v>
      </c>
      <c r="I413">
        <v>9</v>
      </c>
      <c r="J413">
        <v>43</v>
      </c>
      <c r="K413">
        <v>22</v>
      </c>
      <c r="L413">
        <v>11615</v>
      </c>
      <c r="N413">
        <v>270614</v>
      </c>
      <c r="O413" t="s">
        <v>31</v>
      </c>
      <c r="P413">
        <v>413</v>
      </c>
      <c r="Q413">
        <v>56359</v>
      </c>
      <c r="S413" t="s">
        <v>624</v>
      </c>
      <c r="T413" t="s">
        <v>6</v>
      </c>
      <c r="U413" s="3" t="s">
        <v>645</v>
      </c>
      <c r="V413" s="2">
        <v>39883</v>
      </c>
      <c r="W413" t="s">
        <v>632</v>
      </c>
    </row>
    <row r="414" spans="1:23" hidden="1">
      <c r="A414" s="5">
        <v>413</v>
      </c>
      <c r="B414">
        <v>0.37</v>
      </c>
      <c r="C414" t="s">
        <v>681</v>
      </c>
      <c r="D414" s="4" t="s">
        <v>682</v>
      </c>
      <c r="E414" t="s">
        <v>619</v>
      </c>
      <c r="F414" t="s">
        <v>683</v>
      </c>
      <c r="G414">
        <v>11610</v>
      </c>
      <c r="H414">
        <v>12</v>
      </c>
      <c r="I414">
        <v>9</v>
      </c>
      <c r="J414">
        <v>43</v>
      </c>
      <c r="K414">
        <v>22</v>
      </c>
      <c r="L414">
        <v>11615</v>
      </c>
      <c r="M414" s="2">
        <v>40178</v>
      </c>
      <c r="N414">
        <v>270614</v>
      </c>
      <c r="O414" t="s">
        <v>31</v>
      </c>
      <c r="P414">
        <v>138</v>
      </c>
      <c r="Q414">
        <v>56359</v>
      </c>
      <c r="S414" t="s">
        <v>639</v>
      </c>
      <c r="T414" t="s">
        <v>6</v>
      </c>
      <c r="U414" s="3" t="s">
        <v>684</v>
      </c>
      <c r="V414" s="2">
        <v>39970</v>
      </c>
      <c r="W414" t="s">
        <v>632</v>
      </c>
    </row>
    <row r="415" spans="1:23" hidden="1">
      <c r="A415" s="5">
        <v>414</v>
      </c>
      <c r="B415">
        <v>0.37</v>
      </c>
      <c r="C415" t="s">
        <v>693</v>
      </c>
      <c r="D415" s="4" t="s">
        <v>694</v>
      </c>
      <c r="E415" t="s">
        <v>619</v>
      </c>
      <c r="F415" t="s">
        <v>695</v>
      </c>
      <c r="G415">
        <v>11610</v>
      </c>
      <c r="H415">
        <v>12</v>
      </c>
      <c r="I415">
        <v>9</v>
      </c>
      <c r="J415">
        <v>43</v>
      </c>
      <c r="K415">
        <v>22</v>
      </c>
      <c r="L415">
        <v>11615</v>
      </c>
      <c r="M415" s="2">
        <v>40142</v>
      </c>
      <c r="N415">
        <v>270614</v>
      </c>
      <c r="O415" t="s">
        <v>31</v>
      </c>
      <c r="P415">
        <v>414</v>
      </c>
      <c r="Q415">
        <v>56359</v>
      </c>
      <c r="S415" t="s">
        <v>621</v>
      </c>
      <c r="T415" t="s">
        <v>6</v>
      </c>
      <c r="U415" s="3" t="s">
        <v>696</v>
      </c>
      <c r="V415" s="2">
        <v>39973</v>
      </c>
      <c r="W415" t="s">
        <v>692</v>
      </c>
    </row>
    <row r="416" spans="1:23" hidden="1">
      <c r="A416" s="5">
        <v>415</v>
      </c>
      <c r="B416">
        <v>0.37</v>
      </c>
      <c r="C416" t="s">
        <v>697</v>
      </c>
      <c r="D416" s="4" t="s">
        <v>694</v>
      </c>
      <c r="E416" t="s">
        <v>619</v>
      </c>
      <c r="F416" t="s">
        <v>695</v>
      </c>
      <c r="G416">
        <v>11610</v>
      </c>
      <c r="H416">
        <v>12</v>
      </c>
      <c r="I416">
        <v>9</v>
      </c>
      <c r="J416">
        <v>43</v>
      </c>
      <c r="K416">
        <v>22</v>
      </c>
      <c r="L416">
        <v>11615</v>
      </c>
      <c r="M416" s="2">
        <v>40357</v>
      </c>
      <c r="N416">
        <v>62494</v>
      </c>
      <c r="O416" t="s">
        <v>99</v>
      </c>
      <c r="P416">
        <v>414</v>
      </c>
      <c r="Q416">
        <v>56359</v>
      </c>
      <c r="S416" t="s">
        <v>553</v>
      </c>
      <c r="T416" t="s">
        <v>6</v>
      </c>
      <c r="U416" s="3" t="s">
        <v>698</v>
      </c>
      <c r="V416" s="2">
        <v>39974</v>
      </c>
      <c r="W416" t="s">
        <v>659</v>
      </c>
    </row>
    <row r="417" spans="1:23" hidden="1">
      <c r="A417" s="5">
        <v>416</v>
      </c>
      <c r="B417">
        <v>0.37</v>
      </c>
      <c r="C417" t="s">
        <v>699</v>
      </c>
      <c r="D417" s="4" t="s">
        <v>694</v>
      </c>
      <c r="E417" t="s">
        <v>619</v>
      </c>
      <c r="F417" t="s">
        <v>695</v>
      </c>
      <c r="G417">
        <v>11610</v>
      </c>
      <c r="H417">
        <v>12</v>
      </c>
      <c r="I417">
        <v>9</v>
      </c>
      <c r="J417">
        <v>43</v>
      </c>
      <c r="K417">
        <v>22</v>
      </c>
      <c r="L417">
        <v>11615</v>
      </c>
      <c r="M417" s="2">
        <v>40357</v>
      </c>
      <c r="N417">
        <v>62494</v>
      </c>
      <c r="O417" t="s">
        <v>99</v>
      </c>
      <c r="P417">
        <v>414</v>
      </c>
      <c r="Q417">
        <v>56359</v>
      </c>
      <c r="S417" t="s">
        <v>621</v>
      </c>
      <c r="T417" t="s">
        <v>6</v>
      </c>
      <c r="U417" s="3" t="s">
        <v>700</v>
      </c>
      <c r="V417" s="2">
        <v>39975</v>
      </c>
      <c r="W417" t="s">
        <v>659</v>
      </c>
    </row>
    <row r="418" spans="1:23" hidden="1">
      <c r="A418" s="5">
        <v>417</v>
      </c>
      <c r="B418">
        <v>0.37</v>
      </c>
      <c r="C418" t="s">
        <v>704</v>
      </c>
      <c r="D418" s="4" t="s">
        <v>694</v>
      </c>
      <c r="E418" t="s">
        <v>619</v>
      </c>
      <c r="F418" t="s">
        <v>695</v>
      </c>
      <c r="G418">
        <v>11610</v>
      </c>
      <c r="H418">
        <v>12</v>
      </c>
      <c r="I418">
        <v>9</v>
      </c>
      <c r="J418">
        <v>43</v>
      </c>
      <c r="K418">
        <v>22</v>
      </c>
      <c r="L418">
        <v>11615</v>
      </c>
      <c r="M418" s="2">
        <v>40142</v>
      </c>
      <c r="N418">
        <v>270617</v>
      </c>
      <c r="O418" t="s">
        <v>117</v>
      </c>
      <c r="P418">
        <v>414</v>
      </c>
      <c r="Q418">
        <v>56359</v>
      </c>
      <c r="S418" t="s">
        <v>621</v>
      </c>
      <c r="T418" t="s">
        <v>6</v>
      </c>
      <c r="U418" s="3" t="s">
        <v>705</v>
      </c>
      <c r="V418" s="2">
        <v>39977</v>
      </c>
      <c r="W418" t="s">
        <v>706</v>
      </c>
    </row>
    <row r="419" spans="1:23" hidden="1">
      <c r="A419" s="5">
        <v>418</v>
      </c>
      <c r="B419">
        <v>0.37</v>
      </c>
      <c r="C419" t="s">
        <v>709</v>
      </c>
      <c r="D419" s="4" t="s">
        <v>689</v>
      </c>
      <c r="E419" t="s">
        <v>619</v>
      </c>
      <c r="F419" t="s">
        <v>710</v>
      </c>
      <c r="G419">
        <v>11610</v>
      </c>
      <c r="H419">
        <v>12</v>
      </c>
      <c r="I419">
        <v>9</v>
      </c>
      <c r="J419">
        <v>43</v>
      </c>
      <c r="K419">
        <v>22</v>
      </c>
      <c r="L419">
        <v>11615</v>
      </c>
      <c r="M419" s="2">
        <v>40142</v>
      </c>
      <c r="N419">
        <v>270617</v>
      </c>
      <c r="O419" t="s">
        <v>117</v>
      </c>
      <c r="P419">
        <v>137</v>
      </c>
      <c r="Q419">
        <v>56359</v>
      </c>
      <c r="S419" t="s">
        <v>621</v>
      </c>
      <c r="T419" t="s">
        <v>6</v>
      </c>
      <c r="U419" s="3" t="s">
        <v>711</v>
      </c>
      <c r="V419" s="2">
        <v>39979</v>
      </c>
      <c r="W419" t="s">
        <v>706</v>
      </c>
    </row>
    <row r="420" spans="1:23">
      <c r="A420" s="5">
        <v>419</v>
      </c>
      <c r="B420">
        <v>0.37</v>
      </c>
      <c r="C420" t="s">
        <v>1180</v>
      </c>
      <c r="D420" s="4" t="s">
        <v>1181</v>
      </c>
      <c r="E420" t="s">
        <v>1176</v>
      </c>
      <c r="F420" s="4" t="s">
        <v>244</v>
      </c>
      <c r="G420">
        <v>11610</v>
      </c>
      <c r="H420">
        <v>12</v>
      </c>
      <c r="I420">
        <v>9</v>
      </c>
      <c r="J420">
        <v>15</v>
      </c>
      <c r="K420">
        <v>27</v>
      </c>
      <c r="L420">
        <v>11615</v>
      </c>
      <c r="N420">
        <v>0</v>
      </c>
      <c r="O420" t="s">
        <v>91</v>
      </c>
      <c r="P420">
        <v>0</v>
      </c>
      <c r="Q420" t="e">
        <f>VLOOKUP(R420,supplier!A$1:B$1027,2,0)</f>
        <v>#N/A</v>
      </c>
      <c r="R420" t="s">
        <v>3260</v>
      </c>
      <c r="S420" t="s">
        <v>3303</v>
      </c>
      <c r="T420" t="s">
        <v>6</v>
      </c>
      <c r="U420" s="3" t="s">
        <v>1183</v>
      </c>
      <c r="V420" s="2">
        <v>40233</v>
      </c>
      <c r="W420" t="s">
        <v>244</v>
      </c>
    </row>
    <row r="421" spans="1:23">
      <c r="A421" s="5">
        <v>420</v>
      </c>
      <c r="B421">
        <v>5.5</v>
      </c>
      <c r="C421" t="s">
        <v>1463</v>
      </c>
      <c r="D421" s="4" t="s">
        <v>1464</v>
      </c>
      <c r="E421" t="s">
        <v>1458</v>
      </c>
      <c r="F421" t="s">
        <v>1465</v>
      </c>
      <c r="G421">
        <v>11610</v>
      </c>
      <c r="H421">
        <v>12</v>
      </c>
      <c r="I421">
        <v>9</v>
      </c>
      <c r="J421">
        <v>14</v>
      </c>
      <c r="K421">
        <v>40</v>
      </c>
      <c r="L421">
        <v>11615</v>
      </c>
      <c r="N421">
        <v>270614</v>
      </c>
      <c r="O421" t="s">
        <v>31</v>
      </c>
      <c r="P421">
        <v>0</v>
      </c>
      <c r="Q421">
        <f>VLOOKUP(R421,supplier!A$1:B$1027,2,0)</f>
        <v>64973</v>
      </c>
      <c r="R421" t="s">
        <v>3305</v>
      </c>
      <c r="S421" t="s">
        <v>3304</v>
      </c>
      <c r="T421" t="s">
        <v>6</v>
      </c>
      <c r="U421" s="3" t="s">
        <v>1466</v>
      </c>
      <c r="V421" s="2">
        <v>40093</v>
      </c>
      <c r="W421" t="s">
        <v>1462</v>
      </c>
    </row>
    <row r="422" spans="1:23">
      <c r="A422" s="5">
        <v>421</v>
      </c>
      <c r="B422">
        <v>7.5</v>
      </c>
      <c r="C422" t="s">
        <v>1481</v>
      </c>
      <c r="D422" s="4" t="s">
        <v>1482</v>
      </c>
      <c r="E422" t="s">
        <v>1469</v>
      </c>
      <c r="F422" t="s">
        <v>1476</v>
      </c>
      <c r="G422">
        <v>11610</v>
      </c>
      <c r="H422">
        <v>12</v>
      </c>
      <c r="I422">
        <v>9</v>
      </c>
      <c r="J422">
        <v>14</v>
      </c>
      <c r="K422">
        <v>40</v>
      </c>
      <c r="L422">
        <v>11615</v>
      </c>
      <c r="M422" s="2">
        <v>40589</v>
      </c>
      <c r="N422">
        <v>270614</v>
      </c>
      <c r="O422" t="s">
        <v>31</v>
      </c>
      <c r="P422">
        <v>0</v>
      </c>
      <c r="Q422">
        <f>VLOOKUP(R422,supplier!A$1:B$1027,2,0)</f>
        <v>64973</v>
      </c>
      <c r="R422" t="s">
        <v>3305</v>
      </c>
      <c r="S422" t="s">
        <v>1460</v>
      </c>
      <c r="T422" t="s">
        <v>6</v>
      </c>
      <c r="U422" s="3" t="s">
        <v>1483</v>
      </c>
      <c r="V422" s="2">
        <v>40097</v>
      </c>
      <c r="W422" t="s">
        <v>1473</v>
      </c>
    </row>
    <row r="423" spans="1:23">
      <c r="A423" s="5">
        <v>422</v>
      </c>
      <c r="B423">
        <v>11</v>
      </c>
      <c r="C423" t="s">
        <v>1919</v>
      </c>
      <c r="D423" s="4" t="s">
        <v>1920</v>
      </c>
      <c r="E423" t="s">
        <v>1889</v>
      </c>
      <c r="F423" t="s">
        <v>1921</v>
      </c>
      <c r="G423">
        <v>11610</v>
      </c>
      <c r="H423">
        <v>12</v>
      </c>
      <c r="I423">
        <v>9</v>
      </c>
      <c r="J423">
        <v>15</v>
      </c>
      <c r="K423">
        <v>31</v>
      </c>
      <c r="L423">
        <v>11615</v>
      </c>
      <c r="N423">
        <v>212664</v>
      </c>
      <c r="O423" t="s">
        <v>999</v>
      </c>
      <c r="P423">
        <v>0</v>
      </c>
      <c r="Q423" t="e">
        <f>VLOOKUP(R423,supplier!A$1:B$1027,2,0)</f>
        <v>#N/A</v>
      </c>
      <c r="R423" t="s">
        <v>3260</v>
      </c>
      <c r="S423" t="s">
        <v>3306</v>
      </c>
      <c r="T423" t="s">
        <v>6</v>
      </c>
      <c r="U423" s="3" t="s">
        <v>1922</v>
      </c>
      <c r="V423" s="2">
        <v>40194</v>
      </c>
      <c r="W423" t="s">
        <v>1893</v>
      </c>
    </row>
    <row r="424" spans="1:23">
      <c r="A424" s="5">
        <v>423</v>
      </c>
      <c r="B424">
        <v>7.5</v>
      </c>
      <c r="C424" t="s">
        <v>1493</v>
      </c>
      <c r="D424" s="4" t="s">
        <v>1489</v>
      </c>
      <c r="E424" t="s">
        <v>1469</v>
      </c>
      <c r="F424" t="s">
        <v>1494</v>
      </c>
      <c r="G424">
        <v>11610</v>
      </c>
      <c r="H424">
        <v>12</v>
      </c>
      <c r="I424">
        <v>9</v>
      </c>
      <c r="J424">
        <v>14</v>
      </c>
      <c r="K424">
        <v>40</v>
      </c>
      <c r="L424">
        <v>11615</v>
      </c>
      <c r="N424">
        <v>270614</v>
      </c>
      <c r="O424" t="s">
        <v>31</v>
      </c>
      <c r="P424">
        <v>0</v>
      </c>
      <c r="Q424" t="e">
        <f>VLOOKUP(R424,supplier!A$1:B$1027,2,0)</f>
        <v>#N/A</v>
      </c>
      <c r="R424" t="s">
        <v>3260</v>
      </c>
      <c r="S424" t="s">
        <v>3307</v>
      </c>
      <c r="T424" t="s">
        <v>6</v>
      </c>
      <c r="U424" s="3" t="s">
        <v>1495</v>
      </c>
      <c r="V424" s="2">
        <v>40101</v>
      </c>
      <c r="W424" t="s">
        <v>1452</v>
      </c>
    </row>
    <row r="425" spans="1:23" hidden="1">
      <c r="A425" s="5">
        <v>424</v>
      </c>
      <c r="B425">
        <v>20</v>
      </c>
      <c r="C425" t="s">
        <v>1197</v>
      </c>
      <c r="D425" s="4" t="s">
        <v>1198</v>
      </c>
      <c r="E425" t="s">
        <v>1199</v>
      </c>
      <c r="F425" t="s">
        <v>1200</v>
      </c>
      <c r="G425">
        <v>11610</v>
      </c>
      <c r="H425">
        <v>12</v>
      </c>
      <c r="I425">
        <v>9</v>
      </c>
      <c r="J425">
        <v>14</v>
      </c>
      <c r="K425">
        <v>28</v>
      </c>
      <c r="L425">
        <v>11615</v>
      </c>
      <c r="M425" s="2">
        <v>41712</v>
      </c>
      <c r="N425">
        <v>208614</v>
      </c>
      <c r="O425" t="s">
        <v>868</v>
      </c>
      <c r="P425">
        <v>652</v>
      </c>
      <c r="Q425">
        <v>208785</v>
      </c>
      <c r="S425" t="s">
        <v>1201</v>
      </c>
      <c r="T425" t="s">
        <v>6</v>
      </c>
      <c r="U425" s="3" t="s">
        <v>1202</v>
      </c>
      <c r="V425" s="2">
        <v>40605</v>
      </c>
      <c r="W425" t="s">
        <v>1203</v>
      </c>
    </row>
    <row r="426" spans="1:23" hidden="1">
      <c r="A426" s="5">
        <v>425</v>
      </c>
      <c r="B426">
        <v>5.5</v>
      </c>
      <c r="C426" t="s">
        <v>144</v>
      </c>
      <c r="D426" s="4" t="s">
        <v>145</v>
      </c>
      <c r="E426" t="s">
        <v>139</v>
      </c>
      <c r="F426" t="s">
        <v>146</v>
      </c>
      <c r="G426">
        <v>11610</v>
      </c>
      <c r="H426">
        <v>12</v>
      </c>
      <c r="I426">
        <v>9</v>
      </c>
      <c r="J426">
        <v>15</v>
      </c>
      <c r="K426">
        <v>18</v>
      </c>
      <c r="L426">
        <v>11615</v>
      </c>
      <c r="M426" s="2">
        <v>41968</v>
      </c>
      <c r="N426">
        <v>270614</v>
      </c>
      <c r="O426" t="s">
        <v>31</v>
      </c>
      <c r="P426">
        <v>706</v>
      </c>
      <c r="Q426">
        <v>202636</v>
      </c>
      <c r="S426" t="s">
        <v>141</v>
      </c>
      <c r="T426" t="s">
        <v>6</v>
      </c>
      <c r="U426" s="3" t="s">
        <v>148</v>
      </c>
      <c r="V426" s="2">
        <v>41577</v>
      </c>
      <c r="W426" t="s">
        <v>143</v>
      </c>
    </row>
    <row r="427" spans="1:23">
      <c r="A427" s="5">
        <v>426</v>
      </c>
      <c r="B427">
        <v>5.5</v>
      </c>
      <c r="C427" t="s">
        <v>137</v>
      </c>
      <c r="D427" s="4" t="s">
        <v>138</v>
      </c>
      <c r="E427" t="s">
        <v>139</v>
      </c>
      <c r="F427" t="s">
        <v>140</v>
      </c>
      <c r="G427">
        <v>11610</v>
      </c>
      <c r="H427">
        <v>12</v>
      </c>
      <c r="I427">
        <v>9</v>
      </c>
      <c r="J427">
        <v>15</v>
      </c>
      <c r="K427">
        <v>18</v>
      </c>
      <c r="L427">
        <v>11615</v>
      </c>
      <c r="M427" s="2">
        <v>41597</v>
      </c>
      <c r="N427">
        <v>270614</v>
      </c>
      <c r="O427" t="s">
        <v>31</v>
      </c>
      <c r="P427">
        <v>636</v>
      </c>
      <c r="Q427">
        <f>VLOOKUP(R427,supplier!A$1:B$1027,2,0)</f>
        <v>202636</v>
      </c>
      <c r="R427" t="s">
        <v>3309</v>
      </c>
      <c r="S427" t="s">
        <v>3308</v>
      </c>
      <c r="T427" t="s">
        <v>6</v>
      </c>
      <c r="U427" s="3" t="s">
        <v>142</v>
      </c>
      <c r="V427" s="2">
        <v>41576</v>
      </c>
      <c r="W427" t="s">
        <v>143</v>
      </c>
    </row>
    <row r="428" spans="1:23">
      <c r="A428" s="5">
        <v>427</v>
      </c>
      <c r="B428">
        <v>4</v>
      </c>
      <c r="C428" t="s">
        <v>872</v>
      </c>
      <c r="D428" s="4" t="s">
        <v>873</v>
      </c>
      <c r="E428" t="s">
        <v>874</v>
      </c>
      <c r="F428" t="s">
        <v>875</v>
      </c>
      <c r="G428">
        <v>11610</v>
      </c>
      <c r="H428">
        <v>12</v>
      </c>
      <c r="I428">
        <v>9</v>
      </c>
      <c r="J428">
        <v>43</v>
      </c>
      <c r="K428">
        <v>25</v>
      </c>
      <c r="L428">
        <v>11615</v>
      </c>
      <c r="M428" s="2">
        <v>40203</v>
      </c>
      <c r="N428">
        <v>211357</v>
      </c>
      <c r="O428" t="s">
        <v>125</v>
      </c>
      <c r="P428">
        <v>666</v>
      </c>
      <c r="Q428" t="e">
        <f>VLOOKUP(R428,supplier!A$1:B$1027,2,0)</f>
        <v>#N/A</v>
      </c>
      <c r="R428" t="s">
        <v>3260</v>
      </c>
      <c r="S428" t="s">
        <v>3310</v>
      </c>
      <c r="T428" t="s">
        <v>6</v>
      </c>
      <c r="U428" s="3" t="s">
        <v>876</v>
      </c>
      <c r="V428" s="2">
        <v>40190</v>
      </c>
      <c r="W428" t="s">
        <v>877</v>
      </c>
    </row>
    <row r="429" spans="1:23">
      <c r="A429" s="5">
        <v>428</v>
      </c>
      <c r="B429">
        <v>4</v>
      </c>
      <c r="C429" t="s">
        <v>1446</v>
      </c>
      <c r="D429" s="4" t="s">
        <v>1447</v>
      </c>
      <c r="E429" t="s">
        <v>1448</v>
      </c>
      <c r="F429" t="s">
        <v>1449</v>
      </c>
      <c r="G429">
        <v>11610</v>
      </c>
      <c r="H429">
        <v>12</v>
      </c>
      <c r="I429">
        <v>9</v>
      </c>
      <c r="J429">
        <v>14</v>
      </c>
      <c r="K429">
        <v>40</v>
      </c>
      <c r="L429">
        <v>11615</v>
      </c>
      <c r="N429">
        <v>270614</v>
      </c>
      <c r="O429" t="s">
        <v>31</v>
      </c>
      <c r="P429">
        <v>0</v>
      </c>
      <c r="Q429" t="e">
        <f>VLOOKUP(R429,supplier!A$1:B$1027,2,0)</f>
        <v>#N/A</v>
      </c>
      <c r="R429" t="s">
        <v>3260</v>
      </c>
      <c r="S429" t="s">
        <v>3311</v>
      </c>
      <c r="T429" t="s">
        <v>6</v>
      </c>
      <c r="U429" s="3" t="s">
        <v>1451</v>
      </c>
      <c r="V429" s="2">
        <v>40897</v>
      </c>
      <c r="W429" t="s">
        <v>1452</v>
      </c>
    </row>
    <row r="430" spans="1:23">
      <c r="A430" s="5">
        <v>429</v>
      </c>
      <c r="B430">
        <v>4</v>
      </c>
      <c r="C430" t="s">
        <v>1453</v>
      </c>
      <c r="D430" s="4" t="s">
        <v>1447</v>
      </c>
      <c r="E430" t="s">
        <v>1448</v>
      </c>
      <c r="F430" t="s">
        <v>1454</v>
      </c>
      <c r="G430">
        <v>11610</v>
      </c>
      <c r="H430">
        <v>12</v>
      </c>
      <c r="I430">
        <v>9</v>
      </c>
      <c r="J430">
        <v>14</v>
      </c>
      <c r="K430">
        <v>40</v>
      </c>
      <c r="L430">
        <v>11615</v>
      </c>
      <c r="N430">
        <v>270614</v>
      </c>
      <c r="O430" t="s">
        <v>31</v>
      </c>
      <c r="P430">
        <v>0</v>
      </c>
      <c r="Q430" t="e">
        <f>VLOOKUP(R430,supplier!A$1:B$1027,2,0)</f>
        <v>#N/A</v>
      </c>
      <c r="R430" t="s">
        <v>3260</v>
      </c>
      <c r="S430" t="s">
        <v>1450</v>
      </c>
      <c r="T430" t="s">
        <v>6</v>
      </c>
      <c r="U430" s="3" t="s">
        <v>1455</v>
      </c>
      <c r="V430" s="2">
        <v>40898</v>
      </c>
      <c r="W430" t="s">
        <v>1452</v>
      </c>
    </row>
    <row r="431" spans="1:23" hidden="1">
      <c r="A431" s="5">
        <v>430</v>
      </c>
      <c r="B431">
        <v>25</v>
      </c>
      <c r="C431" t="s">
        <v>0</v>
      </c>
      <c r="D431" s="4" t="s">
        <v>1</v>
      </c>
      <c r="E431" t="s">
        <v>2</v>
      </c>
      <c r="F431" t="s">
        <v>3</v>
      </c>
      <c r="G431">
        <v>11610</v>
      </c>
      <c r="H431">
        <v>12</v>
      </c>
      <c r="I431">
        <v>9</v>
      </c>
      <c r="J431">
        <v>14</v>
      </c>
      <c r="K431">
        <v>16</v>
      </c>
      <c r="L431">
        <v>11615</v>
      </c>
      <c r="M431" s="2">
        <v>41029</v>
      </c>
      <c r="N431">
        <v>270614</v>
      </c>
      <c r="O431" t="s">
        <v>4</v>
      </c>
      <c r="P431">
        <v>549</v>
      </c>
      <c r="Q431">
        <v>184283</v>
      </c>
      <c r="S431" t="s">
        <v>5</v>
      </c>
      <c r="T431" t="s">
        <v>6</v>
      </c>
      <c r="U431" s="3" t="s">
        <v>7</v>
      </c>
      <c r="V431" s="2">
        <v>41130</v>
      </c>
      <c r="W431" t="s">
        <v>8</v>
      </c>
    </row>
    <row r="432" spans="1:23" hidden="1">
      <c r="A432" s="5">
        <v>431</v>
      </c>
      <c r="B432">
        <v>25</v>
      </c>
      <c r="C432" t="s">
        <v>9</v>
      </c>
      <c r="D432" s="4" t="s">
        <v>1</v>
      </c>
      <c r="E432" t="s">
        <v>2</v>
      </c>
      <c r="F432" t="s">
        <v>10</v>
      </c>
      <c r="G432">
        <v>11610</v>
      </c>
      <c r="H432">
        <v>12</v>
      </c>
      <c r="I432">
        <v>9</v>
      </c>
      <c r="J432">
        <v>14</v>
      </c>
      <c r="K432">
        <v>16</v>
      </c>
      <c r="L432">
        <v>11615</v>
      </c>
      <c r="M432" s="2">
        <v>41152</v>
      </c>
      <c r="N432">
        <v>270614</v>
      </c>
      <c r="O432" t="s">
        <v>4</v>
      </c>
      <c r="P432">
        <v>716</v>
      </c>
      <c r="Q432">
        <v>184283</v>
      </c>
      <c r="S432" t="s">
        <v>5</v>
      </c>
      <c r="T432" t="s">
        <v>6</v>
      </c>
      <c r="U432" s="3" t="s">
        <v>12</v>
      </c>
      <c r="V432" s="2">
        <v>41131</v>
      </c>
      <c r="W432" t="s">
        <v>8</v>
      </c>
    </row>
    <row r="433" spans="1:23" hidden="1">
      <c r="A433" s="5">
        <v>432</v>
      </c>
      <c r="B433">
        <v>25</v>
      </c>
      <c r="C433" t="s">
        <v>13</v>
      </c>
      <c r="D433" s="4" t="s">
        <v>1</v>
      </c>
      <c r="E433" t="s">
        <v>2</v>
      </c>
      <c r="F433" t="s">
        <v>10</v>
      </c>
      <c r="G433">
        <v>11610</v>
      </c>
      <c r="H433">
        <v>12</v>
      </c>
      <c r="I433">
        <v>9</v>
      </c>
      <c r="J433">
        <v>14</v>
      </c>
      <c r="K433">
        <v>16</v>
      </c>
      <c r="L433">
        <v>11615</v>
      </c>
      <c r="M433" s="2">
        <v>41425</v>
      </c>
      <c r="N433">
        <v>270614</v>
      </c>
      <c r="O433" t="s">
        <v>4</v>
      </c>
      <c r="P433">
        <v>716</v>
      </c>
      <c r="Q433">
        <v>184283</v>
      </c>
      <c r="S433" t="s">
        <v>5</v>
      </c>
      <c r="T433" t="s">
        <v>6</v>
      </c>
      <c r="U433" s="3" t="s">
        <v>14</v>
      </c>
      <c r="V433" s="2">
        <v>41132</v>
      </c>
      <c r="W433" t="s">
        <v>8</v>
      </c>
    </row>
    <row r="434" spans="1:23" hidden="1">
      <c r="A434" s="5">
        <v>433</v>
      </c>
      <c r="B434">
        <v>25</v>
      </c>
      <c r="C434" t="s">
        <v>15</v>
      </c>
      <c r="D434" s="4" t="s">
        <v>16</v>
      </c>
      <c r="E434" t="s">
        <v>2</v>
      </c>
      <c r="F434" t="s">
        <v>3</v>
      </c>
      <c r="G434">
        <v>11610</v>
      </c>
      <c r="H434">
        <v>12</v>
      </c>
      <c r="I434">
        <v>9</v>
      </c>
      <c r="J434">
        <v>14</v>
      </c>
      <c r="K434">
        <v>16</v>
      </c>
      <c r="L434">
        <v>11615</v>
      </c>
      <c r="M434" s="2">
        <v>41152</v>
      </c>
      <c r="N434">
        <v>270614</v>
      </c>
      <c r="O434" t="s">
        <v>4</v>
      </c>
      <c r="P434">
        <v>577</v>
      </c>
      <c r="Q434">
        <v>184283</v>
      </c>
      <c r="S434" t="s">
        <v>5</v>
      </c>
      <c r="T434" t="s">
        <v>6</v>
      </c>
      <c r="U434" s="3" t="s">
        <v>17</v>
      </c>
      <c r="V434" s="2">
        <v>41164</v>
      </c>
      <c r="W434" t="s">
        <v>8</v>
      </c>
    </row>
    <row r="435" spans="1:23" hidden="1">
      <c r="A435" s="5">
        <v>434</v>
      </c>
      <c r="B435">
        <v>25</v>
      </c>
      <c r="C435" t="s">
        <v>18</v>
      </c>
      <c r="D435" s="4" t="s">
        <v>16</v>
      </c>
      <c r="E435" t="s">
        <v>2</v>
      </c>
      <c r="F435" t="s">
        <v>3</v>
      </c>
      <c r="G435">
        <v>11610</v>
      </c>
      <c r="H435">
        <v>12</v>
      </c>
      <c r="I435">
        <v>9</v>
      </c>
      <c r="J435">
        <v>14</v>
      </c>
      <c r="K435">
        <v>16</v>
      </c>
      <c r="L435">
        <v>11615</v>
      </c>
      <c r="M435" s="2">
        <v>41425</v>
      </c>
      <c r="N435">
        <v>270614</v>
      </c>
      <c r="O435" t="s">
        <v>4</v>
      </c>
      <c r="P435">
        <v>577</v>
      </c>
      <c r="Q435">
        <v>184283</v>
      </c>
      <c r="S435" t="s">
        <v>5</v>
      </c>
      <c r="T435" t="s">
        <v>6</v>
      </c>
      <c r="U435" s="3" t="s">
        <v>19</v>
      </c>
      <c r="V435" s="2">
        <v>41165</v>
      </c>
      <c r="W435" t="s">
        <v>8</v>
      </c>
    </row>
    <row r="436" spans="1:23" hidden="1">
      <c r="A436" s="5">
        <v>435</v>
      </c>
      <c r="B436">
        <v>25</v>
      </c>
      <c r="C436" t="s">
        <v>20</v>
      </c>
      <c r="D436" s="4" t="s">
        <v>16</v>
      </c>
      <c r="E436" t="s">
        <v>2</v>
      </c>
      <c r="F436" t="s">
        <v>3</v>
      </c>
      <c r="G436">
        <v>11610</v>
      </c>
      <c r="H436">
        <v>12</v>
      </c>
      <c r="I436">
        <v>9</v>
      </c>
      <c r="J436">
        <v>14</v>
      </c>
      <c r="K436">
        <v>16</v>
      </c>
      <c r="L436">
        <v>11615</v>
      </c>
      <c r="M436" s="2">
        <v>41425</v>
      </c>
      <c r="N436">
        <v>270614</v>
      </c>
      <c r="O436" t="s">
        <v>4</v>
      </c>
      <c r="P436">
        <v>577</v>
      </c>
      <c r="Q436">
        <v>184283</v>
      </c>
      <c r="S436" t="s">
        <v>5</v>
      </c>
      <c r="T436" t="s">
        <v>6</v>
      </c>
      <c r="U436" s="3" t="s">
        <v>21</v>
      </c>
      <c r="V436" s="2">
        <v>41166</v>
      </c>
      <c r="W436" t="s">
        <v>8</v>
      </c>
    </row>
    <row r="437" spans="1:23" hidden="1">
      <c r="A437" s="5">
        <v>436</v>
      </c>
      <c r="B437">
        <v>25</v>
      </c>
      <c r="C437" t="s">
        <v>22</v>
      </c>
      <c r="D437" s="4" t="s">
        <v>16</v>
      </c>
      <c r="E437" t="s">
        <v>2</v>
      </c>
      <c r="F437" t="s">
        <v>23</v>
      </c>
      <c r="G437">
        <v>11610</v>
      </c>
      <c r="H437">
        <v>12</v>
      </c>
      <c r="I437">
        <v>9</v>
      </c>
      <c r="J437">
        <v>14</v>
      </c>
      <c r="K437">
        <v>16</v>
      </c>
      <c r="L437">
        <v>11615</v>
      </c>
      <c r="M437" s="2">
        <v>42088</v>
      </c>
      <c r="N437">
        <v>270614</v>
      </c>
      <c r="O437" t="s">
        <v>4</v>
      </c>
      <c r="P437">
        <v>607</v>
      </c>
      <c r="Q437">
        <v>184283</v>
      </c>
      <c r="S437" t="s">
        <v>5</v>
      </c>
      <c r="T437" t="s">
        <v>6</v>
      </c>
      <c r="U437" s="3" t="s">
        <v>24</v>
      </c>
      <c r="V437" s="2">
        <v>41167</v>
      </c>
      <c r="W437" t="s">
        <v>8</v>
      </c>
    </row>
    <row r="438" spans="1:23" hidden="1">
      <c r="A438" s="5">
        <v>437</v>
      </c>
      <c r="B438">
        <v>25</v>
      </c>
      <c r="C438" t="s">
        <v>25</v>
      </c>
      <c r="D438" s="4" t="s">
        <v>16</v>
      </c>
      <c r="E438" t="s">
        <v>2</v>
      </c>
      <c r="F438" t="s">
        <v>23</v>
      </c>
      <c r="G438">
        <v>11610</v>
      </c>
      <c r="H438">
        <v>12</v>
      </c>
      <c r="I438">
        <v>9</v>
      </c>
      <c r="J438">
        <v>14</v>
      </c>
      <c r="K438">
        <v>16</v>
      </c>
      <c r="L438">
        <v>11615</v>
      </c>
      <c r="M438" s="2">
        <v>42090</v>
      </c>
      <c r="N438">
        <v>270614</v>
      </c>
      <c r="O438" t="s">
        <v>4</v>
      </c>
      <c r="P438">
        <v>607</v>
      </c>
      <c r="Q438">
        <v>184283</v>
      </c>
      <c r="S438" t="s">
        <v>5</v>
      </c>
      <c r="T438" t="s">
        <v>6</v>
      </c>
      <c r="U438" s="3" t="s">
        <v>26</v>
      </c>
      <c r="V438" s="2">
        <v>41168</v>
      </c>
      <c r="W438" t="s">
        <v>8</v>
      </c>
    </row>
    <row r="439" spans="1:23">
      <c r="A439" s="5">
        <v>438</v>
      </c>
      <c r="B439">
        <v>2.2000000000000002</v>
      </c>
      <c r="C439" t="s">
        <v>402</v>
      </c>
      <c r="D439" s="4" t="s">
        <v>403</v>
      </c>
      <c r="E439" t="s">
        <v>404</v>
      </c>
      <c r="F439" t="s">
        <v>405</v>
      </c>
      <c r="G439">
        <v>11610</v>
      </c>
      <c r="H439">
        <v>12</v>
      </c>
      <c r="I439">
        <v>9</v>
      </c>
      <c r="J439">
        <v>14</v>
      </c>
      <c r="K439">
        <v>20</v>
      </c>
      <c r="L439">
        <v>11615</v>
      </c>
      <c r="M439" s="2">
        <v>41575</v>
      </c>
      <c r="N439">
        <v>270617</v>
      </c>
      <c r="O439" t="s">
        <v>117</v>
      </c>
      <c r="P439">
        <v>634</v>
      </c>
      <c r="Q439" t="e">
        <f>VLOOKUP(R439,supplier!A$1:B$1027,2,0)</f>
        <v>#N/A</v>
      </c>
      <c r="S439" t="s">
        <v>244</v>
      </c>
      <c r="T439" t="s">
        <v>6</v>
      </c>
      <c r="U439" s="3" t="s">
        <v>406</v>
      </c>
      <c r="V439" s="2">
        <v>41537</v>
      </c>
      <c r="W439" t="s">
        <v>407</v>
      </c>
    </row>
    <row r="440" spans="1:23">
      <c r="A440" s="5">
        <v>439</v>
      </c>
      <c r="B440">
        <v>0.37</v>
      </c>
      <c r="C440" t="s">
        <v>742</v>
      </c>
      <c r="D440" s="4" t="s">
        <v>743</v>
      </c>
      <c r="E440" t="s">
        <v>744</v>
      </c>
      <c r="F440" t="s">
        <v>745</v>
      </c>
      <c r="G440">
        <v>11610</v>
      </c>
      <c r="H440">
        <v>12</v>
      </c>
      <c r="I440">
        <v>9</v>
      </c>
      <c r="J440">
        <v>43</v>
      </c>
      <c r="K440">
        <v>23</v>
      </c>
      <c r="L440">
        <v>11615</v>
      </c>
      <c r="N440">
        <v>270614</v>
      </c>
      <c r="O440" t="s">
        <v>746</v>
      </c>
      <c r="P440">
        <v>702</v>
      </c>
      <c r="Q440" t="e">
        <f>VLOOKUP(R440,supplier!A$1:B$1027,2,0)</f>
        <v>#N/A</v>
      </c>
      <c r="R440" t="s">
        <v>3260</v>
      </c>
      <c r="S440" t="s">
        <v>3312</v>
      </c>
      <c r="T440" t="s">
        <v>6</v>
      </c>
      <c r="U440" s="3" t="s">
        <v>747</v>
      </c>
      <c r="V440" s="2">
        <v>40247</v>
      </c>
      <c r="W440" t="s">
        <v>244</v>
      </c>
    </row>
    <row r="441" spans="1:23" hidden="1">
      <c r="A441" s="5">
        <v>440</v>
      </c>
      <c r="B441">
        <v>7.5</v>
      </c>
      <c r="C441" t="s">
        <v>1551</v>
      </c>
      <c r="D441" s="4" t="s">
        <v>1552</v>
      </c>
      <c r="E441" t="s">
        <v>1546</v>
      </c>
      <c r="F441" t="s">
        <v>1547</v>
      </c>
      <c r="G441">
        <v>11610</v>
      </c>
      <c r="H441">
        <v>12</v>
      </c>
      <c r="I441">
        <v>9</v>
      </c>
      <c r="J441">
        <v>14</v>
      </c>
      <c r="K441">
        <v>40</v>
      </c>
      <c r="L441">
        <v>11615</v>
      </c>
      <c r="M441" s="2">
        <v>40683</v>
      </c>
      <c r="N441">
        <v>211362</v>
      </c>
      <c r="O441" t="s">
        <v>478</v>
      </c>
      <c r="P441">
        <v>0</v>
      </c>
      <c r="Q441">
        <v>63402</v>
      </c>
      <c r="S441" t="s">
        <v>1553</v>
      </c>
      <c r="T441" t="s">
        <v>6</v>
      </c>
      <c r="U441" s="3" t="s">
        <v>1554</v>
      </c>
      <c r="V441" s="2">
        <v>40079</v>
      </c>
      <c r="W441" t="s">
        <v>1550</v>
      </c>
    </row>
    <row r="442" spans="1:23" hidden="1">
      <c r="A442" s="5">
        <v>441</v>
      </c>
      <c r="B442">
        <v>7.5</v>
      </c>
      <c r="C442" t="s">
        <v>1572</v>
      </c>
      <c r="D442" s="4" t="s">
        <v>1573</v>
      </c>
      <c r="E442" t="s">
        <v>1546</v>
      </c>
      <c r="F442" t="s">
        <v>1574</v>
      </c>
      <c r="G442">
        <v>11610</v>
      </c>
      <c r="H442">
        <v>12</v>
      </c>
      <c r="I442">
        <v>9</v>
      </c>
      <c r="J442">
        <v>14</v>
      </c>
      <c r="K442">
        <v>40</v>
      </c>
      <c r="L442">
        <v>11615</v>
      </c>
      <c r="M442" s="2">
        <v>40421</v>
      </c>
      <c r="N442">
        <v>211362</v>
      </c>
      <c r="O442" t="s">
        <v>478</v>
      </c>
      <c r="P442">
        <v>463</v>
      </c>
      <c r="Q442">
        <v>63402</v>
      </c>
      <c r="S442" t="s">
        <v>1553</v>
      </c>
      <c r="T442" t="s">
        <v>6</v>
      </c>
      <c r="U442" s="3" t="s">
        <v>1575</v>
      </c>
      <c r="V442" s="2">
        <v>40558</v>
      </c>
      <c r="W442" t="s">
        <v>1550</v>
      </c>
    </row>
    <row r="443" spans="1:23" hidden="1">
      <c r="A443" s="5">
        <v>442</v>
      </c>
      <c r="B443">
        <v>7.5</v>
      </c>
      <c r="C443" t="s">
        <v>1576</v>
      </c>
      <c r="D443" s="4" t="s">
        <v>1573</v>
      </c>
      <c r="E443" t="s">
        <v>1546</v>
      </c>
      <c r="F443" t="s">
        <v>1574</v>
      </c>
      <c r="G443">
        <v>11610</v>
      </c>
      <c r="H443">
        <v>12</v>
      </c>
      <c r="I443">
        <v>9</v>
      </c>
      <c r="J443">
        <v>14</v>
      </c>
      <c r="K443">
        <v>40</v>
      </c>
      <c r="L443">
        <v>11615</v>
      </c>
      <c r="M443" s="2">
        <v>40421</v>
      </c>
      <c r="N443">
        <v>211362</v>
      </c>
      <c r="O443" t="s">
        <v>478</v>
      </c>
      <c r="P443">
        <v>464</v>
      </c>
      <c r="Q443">
        <v>63402</v>
      </c>
      <c r="S443" t="s">
        <v>1553</v>
      </c>
      <c r="T443" t="s">
        <v>6</v>
      </c>
      <c r="U443" s="3" t="s">
        <v>1577</v>
      </c>
      <c r="V443" s="2">
        <v>40559</v>
      </c>
      <c r="W443" t="s">
        <v>1550</v>
      </c>
    </row>
    <row r="444" spans="1:23" hidden="1">
      <c r="A444" s="5">
        <v>443</v>
      </c>
      <c r="B444">
        <v>5.5</v>
      </c>
      <c r="C444" t="s">
        <v>354</v>
      </c>
      <c r="D444" s="4" t="s">
        <v>321</v>
      </c>
      <c r="E444" t="s">
        <v>310</v>
      </c>
      <c r="F444" t="s">
        <v>355</v>
      </c>
      <c r="G444">
        <v>11610</v>
      </c>
      <c r="H444">
        <v>12</v>
      </c>
      <c r="I444">
        <v>9</v>
      </c>
      <c r="J444">
        <v>14</v>
      </c>
      <c r="K444">
        <v>19</v>
      </c>
      <c r="L444">
        <v>11615</v>
      </c>
      <c r="M444" s="2">
        <v>40480</v>
      </c>
      <c r="N444">
        <v>270614</v>
      </c>
      <c r="O444" t="s">
        <v>31</v>
      </c>
      <c r="P444">
        <v>398</v>
      </c>
      <c r="Q444">
        <v>58505</v>
      </c>
      <c r="S444" t="s">
        <v>330</v>
      </c>
      <c r="T444" t="s">
        <v>6</v>
      </c>
      <c r="U444" s="3">
        <v>200913557</v>
      </c>
      <c r="V444" s="2">
        <v>40063</v>
      </c>
      <c r="W444" t="s">
        <v>314</v>
      </c>
    </row>
    <row r="445" spans="1:23" hidden="1">
      <c r="A445" s="5">
        <v>444</v>
      </c>
      <c r="B445">
        <v>5.5</v>
      </c>
      <c r="C445" t="s">
        <v>357</v>
      </c>
      <c r="D445" s="4" t="s">
        <v>321</v>
      </c>
      <c r="E445" t="s">
        <v>310</v>
      </c>
      <c r="F445" t="s">
        <v>355</v>
      </c>
      <c r="G445">
        <v>11610</v>
      </c>
      <c r="H445">
        <v>12</v>
      </c>
      <c r="I445">
        <v>9</v>
      </c>
      <c r="J445">
        <v>14</v>
      </c>
      <c r="K445">
        <v>19</v>
      </c>
      <c r="L445">
        <v>11615</v>
      </c>
      <c r="M445" s="2">
        <v>40480</v>
      </c>
      <c r="N445">
        <v>270614</v>
      </c>
      <c r="O445" t="s">
        <v>31</v>
      </c>
      <c r="P445">
        <v>398</v>
      </c>
      <c r="Q445">
        <v>58505</v>
      </c>
      <c r="S445" t="s">
        <v>330</v>
      </c>
      <c r="T445" t="s">
        <v>6</v>
      </c>
      <c r="U445" s="3">
        <v>200913558</v>
      </c>
      <c r="V445" s="2">
        <v>40064</v>
      </c>
      <c r="W445" t="s">
        <v>314</v>
      </c>
    </row>
    <row r="446" spans="1:23" hidden="1">
      <c r="A446" s="5">
        <v>445</v>
      </c>
      <c r="B446">
        <v>5.5</v>
      </c>
      <c r="C446" t="s">
        <v>358</v>
      </c>
      <c r="D446" s="4" t="s">
        <v>321</v>
      </c>
      <c r="E446" t="s">
        <v>310</v>
      </c>
      <c r="F446" t="s">
        <v>359</v>
      </c>
      <c r="G446">
        <v>11610</v>
      </c>
      <c r="H446">
        <v>12</v>
      </c>
      <c r="I446">
        <v>9</v>
      </c>
      <c r="J446">
        <v>14</v>
      </c>
      <c r="K446">
        <v>19</v>
      </c>
      <c r="L446">
        <v>11615</v>
      </c>
      <c r="M446" s="2">
        <v>40481</v>
      </c>
      <c r="N446">
        <v>270614</v>
      </c>
      <c r="O446" t="s">
        <v>31</v>
      </c>
      <c r="P446">
        <v>401</v>
      </c>
      <c r="Q446">
        <v>58505</v>
      </c>
      <c r="S446" t="s">
        <v>356</v>
      </c>
      <c r="T446" t="s">
        <v>6</v>
      </c>
      <c r="U446" s="3">
        <v>200913559</v>
      </c>
      <c r="V446" s="2">
        <v>40065</v>
      </c>
      <c r="W446" t="s">
        <v>314</v>
      </c>
    </row>
    <row r="447" spans="1:23" hidden="1">
      <c r="A447" s="5">
        <v>446</v>
      </c>
      <c r="B447">
        <v>5.5</v>
      </c>
      <c r="C447" t="s">
        <v>369</v>
      </c>
      <c r="D447" s="4" t="s">
        <v>370</v>
      </c>
      <c r="E447" t="s">
        <v>310</v>
      </c>
      <c r="F447" t="s">
        <v>371</v>
      </c>
      <c r="G447">
        <v>11610</v>
      </c>
      <c r="H447">
        <v>12</v>
      </c>
      <c r="I447">
        <v>9</v>
      </c>
      <c r="J447">
        <v>14</v>
      </c>
      <c r="K447">
        <v>19</v>
      </c>
      <c r="L447">
        <v>11615</v>
      </c>
      <c r="M447" s="2">
        <v>40595</v>
      </c>
      <c r="N447">
        <v>270617</v>
      </c>
      <c r="O447" t="s">
        <v>117</v>
      </c>
      <c r="P447">
        <v>434</v>
      </c>
      <c r="Q447">
        <v>58505</v>
      </c>
      <c r="S447" t="s">
        <v>372</v>
      </c>
      <c r="T447" t="s">
        <v>6</v>
      </c>
      <c r="U447" s="3">
        <v>200913560</v>
      </c>
      <c r="V447" s="2">
        <v>40068</v>
      </c>
      <c r="W447" t="s">
        <v>373</v>
      </c>
    </row>
    <row r="448" spans="1:23" hidden="1">
      <c r="A448" s="5">
        <v>447</v>
      </c>
      <c r="B448">
        <v>3</v>
      </c>
      <c r="C448" t="s">
        <v>531</v>
      </c>
      <c r="D448" s="4" t="s">
        <v>526</v>
      </c>
      <c r="E448" t="s">
        <v>527</v>
      </c>
      <c r="F448" t="s">
        <v>528</v>
      </c>
      <c r="G448">
        <v>11610</v>
      </c>
      <c r="H448">
        <v>12</v>
      </c>
      <c r="I448">
        <v>9</v>
      </c>
      <c r="J448">
        <v>15</v>
      </c>
      <c r="K448">
        <v>21</v>
      </c>
      <c r="L448">
        <v>11615</v>
      </c>
      <c r="M448" s="2">
        <v>40322</v>
      </c>
      <c r="N448">
        <v>270614</v>
      </c>
      <c r="O448" t="s">
        <v>31</v>
      </c>
      <c r="P448">
        <v>364</v>
      </c>
      <c r="Q448">
        <v>58505</v>
      </c>
      <c r="S448" t="s">
        <v>330</v>
      </c>
      <c r="T448" t="s">
        <v>6</v>
      </c>
      <c r="U448" s="3" t="s">
        <v>532</v>
      </c>
      <c r="V448" s="2">
        <v>40097</v>
      </c>
      <c r="W448" t="s">
        <v>530</v>
      </c>
    </row>
    <row r="449" spans="1:23" hidden="1">
      <c r="A449" s="5">
        <v>448</v>
      </c>
      <c r="B449">
        <v>3</v>
      </c>
      <c r="C449" t="s">
        <v>533</v>
      </c>
      <c r="D449" s="4" t="s">
        <v>526</v>
      </c>
      <c r="E449" t="s">
        <v>527</v>
      </c>
      <c r="F449" t="s">
        <v>534</v>
      </c>
      <c r="G449">
        <v>11610</v>
      </c>
      <c r="H449">
        <v>12</v>
      </c>
      <c r="I449">
        <v>9</v>
      </c>
      <c r="J449">
        <v>15</v>
      </c>
      <c r="K449">
        <v>21</v>
      </c>
      <c r="L449">
        <v>11615</v>
      </c>
      <c r="M449" s="2">
        <v>40386</v>
      </c>
      <c r="N449">
        <v>270614</v>
      </c>
      <c r="O449" t="s">
        <v>31</v>
      </c>
      <c r="P449">
        <v>400</v>
      </c>
      <c r="Q449">
        <v>58505</v>
      </c>
      <c r="S449" t="s">
        <v>330</v>
      </c>
      <c r="T449" t="s">
        <v>6</v>
      </c>
      <c r="U449" s="3" t="s">
        <v>535</v>
      </c>
      <c r="V449" s="2">
        <v>40098</v>
      </c>
      <c r="W449" t="s">
        <v>530</v>
      </c>
    </row>
    <row r="450" spans="1:23" hidden="1">
      <c r="A450" s="5">
        <v>449</v>
      </c>
      <c r="B450">
        <v>3</v>
      </c>
      <c r="C450" t="s">
        <v>536</v>
      </c>
      <c r="D450" s="4" t="s">
        <v>526</v>
      </c>
      <c r="E450" t="s">
        <v>527</v>
      </c>
      <c r="F450" t="s">
        <v>534</v>
      </c>
      <c r="G450">
        <v>11610</v>
      </c>
      <c r="H450">
        <v>12</v>
      </c>
      <c r="I450">
        <v>9</v>
      </c>
      <c r="J450">
        <v>15</v>
      </c>
      <c r="K450">
        <v>21</v>
      </c>
      <c r="L450">
        <v>11615</v>
      </c>
      <c r="M450" s="2">
        <v>40481</v>
      </c>
      <c r="N450">
        <v>270614</v>
      </c>
      <c r="O450" t="s">
        <v>31</v>
      </c>
      <c r="P450">
        <v>400</v>
      </c>
      <c r="Q450">
        <v>58505</v>
      </c>
      <c r="S450" t="s">
        <v>330</v>
      </c>
      <c r="T450" t="s">
        <v>6</v>
      </c>
      <c r="U450" s="3" t="s">
        <v>537</v>
      </c>
      <c r="V450" s="2">
        <v>40099</v>
      </c>
      <c r="W450" t="s">
        <v>530</v>
      </c>
    </row>
    <row r="451" spans="1:23" hidden="1">
      <c r="A451" s="5">
        <v>450</v>
      </c>
      <c r="B451">
        <v>25</v>
      </c>
      <c r="C451" t="s">
        <v>1894</v>
      </c>
      <c r="D451" s="4" t="s">
        <v>1888</v>
      </c>
      <c r="E451" t="s">
        <v>1889</v>
      </c>
      <c r="F451" t="s">
        <v>1895</v>
      </c>
      <c r="G451">
        <v>11610</v>
      </c>
      <c r="H451">
        <v>12</v>
      </c>
      <c r="I451">
        <v>9</v>
      </c>
      <c r="J451">
        <v>15</v>
      </c>
      <c r="K451">
        <v>31</v>
      </c>
      <c r="L451">
        <v>11615</v>
      </c>
      <c r="M451" s="2">
        <v>41546</v>
      </c>
      <c r="N451">
        <v>212664</v>
      </c>
      <c r="O451" t="s">
        <v>999</v>
      </c>
      <c r="P451">
        <v>632</v>
      </c>
      <c r="Q451">
        <v>64089</v>
      </c>
      <c r="S451" t="s">
        <v>1896</v>
      </c>
      <c r="T451" t="s">
        <v>6</v>
      </c>
      <c r="U451" s="3" t="s">
        <v>1897</v>
      </c>
      <c r="V451" s="2">
        <v>41505</v>
      </c>
      <c r="W451" t="s">
        <v>1893</v>
      </c>
    </row>
    <row r="452" spans="1:23" hidden="1">
      <c r="A452" s="5">
        <v>451</v>
      </c>
      <c r="B452">
        <v>5.5</v>
      </c>
      <c r="C452" t="s">
        <v>1926</v>
      </c>
      <c r="D452" s="4" t="s">
        <v>1927</v>
      </c>
      <c r="E452" t="s">
        <v>1900</v>
      </c>
      <c r="F452" t="s">
        <v>1928</v>
      </c>
      <c r="G452">
        <v>11610</v>
      </c>
      <c r="H452">
        <v>12</v>
      </c>
      <c r="I452">
        <v>9</v>
      </c>
      <c r="J452">
        <v>15</v>
      </c>
      <c r="K452">
        <v>31</v>
      </c>
      <c r="L452">
        <v>11615</v>
      </c>
      <c r="M452" s="2">
        <v>40968</v>
      </c>
      <c r="N452">
        <v>212664</v>
      </c>
      <c r="O452" t="s">
        <v>999</v>
      </c>
      <c r="P452">
        <v>533</v>
      </c>
      <c r="Q452">
        <v>64089</v>
      </c>
      <c r="S452" t="s">
        <v>1929</v>
      </c>
      <c r="T452" t="s">
        <v>6</v>
      </c>
      <c r="U452" s="3" t="s">
        <v>1930</v>
      </c>
      <c r="V452" s="2">
        <v>40196</v>
      </c>
      <c r="W452" t="s">
        <v>1893</v>
      </c>
    </row>
    <row r="453" spans="1:23" hidden="1">
      <c r="A453" s="5">
        <v>452</v>
      </c>
      <c r="B453">
        <v>75</v>
      </c>
      <c r="C453" t="s">
        <v>2132</v>
      </c>
      <c r="D453" s="4" t="s">
        <v>2133</v>
      </c>
      <c r="E453" t="s">
        <v>2126</v>
      </c>
      <c r="F453" t="s">
        <v>2134</v>
      </c>
      <c r="G453">
        <v>11610</v>
      </c>
      <c r="H453">
        <v>12</v>
      </c>
      <c r="I453">
        <v>9</v>
      </c>
      <c r="J453">
        <v>14</v>
      </c>
      <c r="K453">
        <v>36</v>
      </c>
      <c r="L453">
        <v>11615</v>
      </c>
      <c r="N453">
        <v>212664</v>
      </c>
      <c r="O453" t="s">
        <v>999</v>
      </c>
      <c r="P453">
        <v>534</v>
      </c>
      <c r="Q453">
        <v>64089</v>
      </c>
      <c r="S453" t="s">
        <v>2136</v>
      </c>
      <c r="T453" t="s">
        <v>6</v>
      </c>
      <c r="U453" s="3">
        <v>200911206</v>
      </c>
      <c r="V453" s="2">
        <v>40174</v>
      </c>
      <c r="W453" t="s">
        <v>2128</v>
      </c>
    </row>
    <row r="454" spans="1:23" hidden="1">
      <c r="A454" s="5">
        <v>453</v>
      </c>
      <c r="B454">
        <v>75</v>
      </c>
      <c r="C454" t="s">
        <v>2137</v>
      </c>
      <c r="D454" s="4" t="s">
        <v>2133</v>
      </c>
      <c r="E454" t="s">
        <v>2126</v>
      </c>
      <c r="F454" t="s">
        <v>2134</v>
      </c>
      <c r="G454">
        <v>11610</v>
      </c>
      <c r="H454">
        <v>12</v>
      </c>
      <c r="I454">
        <v>9</v>
      </c>
      <c r="J454">
        <v>14</v>
      </c>
      <c r="K454">
        <v>36</v>
      </c>
      <c r="L454">
        <v>11615</v>
      </c>
      <c r="N454">
        <v>212664</v>
      </c>
      <c r="O454" t="s">
        <v>999</v>
      </c>
      <c r="P454">
        <v>535</v>
      </c>
      <c r="Q454">
        <v>64089</v>
      </c>
      <c r="S454" t="s">
        <v>2136</v>
      </c>
      <c r="T454" t="s">
        <v>6</v>
      </c>
      <c r="U454" s="3">
        <v>200911207</v>
      </c>
      <c r="V454" s="2">
        <v>40175</v>
      </c>
      <c r="W454" t="s">
        <v>2128</v>
      </c>
    </row>
    <row r="455" spans="1:23" hidden="1">
      <c r="A455" s="5">
        <v>454</v>
      </c>
      <c r="B455">
        <v>75</v>
      </c>
      <c r="C455" t="s">
        <v>2138</v>
      </c>
      <c r="D455" s="4" t="s">
        <v>2133</v>
      </c>
      <c r="E455" t="s">
        <v>2126</v>
      </c>
      <c r="F455" t="s">
        <v>2134</v>
      </c>
      <c r="G455">
        <v>11610</v>
      </c>
      <c r="H455">
        <v>12</v>
      </c>
      <c r="I455">
        <v>9</v>
      </c>
      <c r="J455">
        <v>14</v>
      </c>
      <c r="K455">
        <v>36</v>
      </c>
      <c r="L455">
        <v>11615</v>
      </c>
      <c r="N455">
        <v>212664</v>
      </c>
      <c r="O455" t="s">
        <v>999</v>
      </c>
      <c r="P455">
        <v>536</v>
      </c>
      <c r="Q455">
        <v>64089</v>
      </c>
      <c r="S455" t="s">
        <v>2136</v>
      </c>
      <c r="T455" t="s">
        <v>6</v>
      </c>
      <c r="U455" s="3">
        <v>200911208</v>
      </c>
      <c r="V455" s="2">
        <v>40176</v>
      </c>
      <c r="W455" t="s">
        <v>2128</v>
      </c>
    </row>
    <row r="456" spans="1:23" hidden="1">
      <c r="A456" s="5">
        <v>455</v>
      </c>
      <c r="B456">
        <v>0</v>
      </c>
      <c r="C456" t="s">
        <v>2198</v>
      </c>
      <c r="D456" s="4" t="s">
        <v>2199</v>
      </c>
      <c r="E456" t="s">
        <v>2200</v>
      </c>
      <c r="F456" t="s">
        <v>2201</v>
      </c>
      <c r="G456">
        <v>11610</v>
      </c>
      <c r="H456">
        <v>12</v>
      </c>
      <c r="I456">
        <v>9</v>
      </c>
      <c r="J456">
        <v>15</v>
      </c>
      <c r="K456">
        <v>37</v>
      </c>
      <c r="L456">
        <v>11615</v>
      </c>
      <c r="M456" s="2">
        <v>40415</v>
      </c>
      <c r="N456">
        <v>135</v>
      </c>
      <c r="O456" t="s">
        <v>44</v>
      </c>
      <c r="P456">
        <v>0</v>
      </c>
      <c r="Q456">
        <v>64089</v>
      </c>
      <c r="S456" t="s">
        <v>2202</v>
      </c>
      <c r="T456" t="s">
        <v>6</v>
      </c>
      <c r="U456" s="3">
        <v>200902118</v>
      </c>
      <c r="V456" s="2">
        <v>40103</v>
      </c>
      <c r="W456" t="s">
        <v>2203</v>
      </c>
    </row>
    <row r="457" spans="1:23" hidden="1">
      <c r="A457" s="5">
        <v>456</v>
      </c>
      <c r="B457">
        <v>0</v>
      </c>
      <c r="C457" t="s">
        <v>2206</v>
      </c>
      <c r="D457" s="4" t="s">
        <v>2199</v>
      </c>
      <c r="E457" t="s">
        <v>2200</v>
      </c>
      <c r="F457" t="s">
        <v>2207</v>
      </c>
      <c r="G457">
        <v>11610</v>
      </c>
      <c r="H457">
        <v>12</v>
      </c>
      <c r="I457">
        <v>9</v>
      </c>
      <c r="J457">
        <v>15</v>
      </c>
      <c r="K457">
        <v>37</v>
      </c>
      <c r="L457">
        <v>11615</v>
      </c>
      <c r="M457" s="2">
        <v>40415</v>
      </c>
      <c r="N457">
        <v>135</v>
      </c>
      <c r="O457" t="s">
        <v>44</v>
      </c>
      <c r="P457">
        <v>384</v>
      </c>
      <c r="Q457">
        <v>64089</v>
      </c>
      <c r="S457" t="s">
        <v>2202</v>
      </c>
      <c r="T457" t="s">
        <v>6</v>
      </c>
      <c r="U457" s="3">
        <v>200902120</v>
      </c>
      <c r="V457" s="2">
        <v>40105</v>
      </c>
      <c r="W457" t="s">
        <v>2203</v>
      </c>
    </row>
    <row r="458" spans="1:23" hidden="1">
      <c r="A458" s="5">
        <v>457</v>
      </c>
      <c r="B458">
        <v>0</v>
      </c>
      <c r="C458" t="s">
        <v>2208</v>
      </c>
      <c r="D458" s="4" t="s">
        <v>2199</v>
      </c>
      <c r="E458" t="s">
        <v>2200</v>
      </c>
      <c r="F458" t="s">
        <v>2209</v>
      </c>
      <c r="G458">
        <v>11610</v>
      </c>
      <c r="H458">
        <v>12</v>
      </c>
      <c r="I458">
        <v>9</v>
      </c>
      <c r="J458">
        <v>15</v>
      </c>
      <c r="K458">
        <v>37</v>
      </c>
      <c r="L458">
        <v>11615</v>
      </c>
      <c r="M458" s="2">
        <v>40633</v>
      </c>
      <c r="N458">
        <v>211362</v>
      </c>
      <c r="O458" t="s">
        <v>44</v>
      </c>
      <c r="P458">
        <v>443</v>
      </c>
      <c r="Q458">
        <v>64089</v>
      </c>
      <c r="S458" t="s">
        <v>2202</v>
      </c>
      <c r="T458" t="s">
        <v>6</v>
      </c>
      <c r="U458" s="3">
        <v>200902121</v>
      </c>
      <c r="V458" s="2">
        <v>40106</v>
      </c>
      <c r="W458" t="s">
        <v>2203</v>
      </c>
    </row>
    <row r="459" spans="1:23" hidden="1">
      <c r="A459" s="5">
        <v>458</v>
      </c>
      <c r="B459">
        <v>0</v>
      </c>
      <c r="C459" t="s">
        <v>2259</v>
      </c>
      <c r="D459" s="4" t="s">
        <v>2260</v>
      </c>
      <c r="E459" t="s">
        <v>2261</v>
      </c>
      <c r="F459" t="s">
        <v>2262</v>
      </c>
      <c r="G459">
        <v>11610</v>
      </c>
      <c r="H459">
        <v>12</v>
      </c>
      <c r="I459">
        <v>9</v>
      </c>
      <c r="J459">
        <v>43</v>
      </c>
      <c r="K459">
        <v>39</v>
      </c>
      <c r="L459">
        <v>11615</v>
      </c>
      <c r="N459">
        <v>0</v>
      </c>
      <c r="O459" t="s">
        <v>91</v>
      </c>
      <c r="P459">
        <v>0</v>
      </c>
      <c r="Q459">
        <v>64089</v>
      </c>
      <c r="S459" t="s">
        <v>2263</v>
      </c>
      <c r="T459" t="s">
        <v>6</v>
      </c>
      <c r="U459" s="3">
        <v>20090315</v>
      </c>
      <c r="V459" s="2">
        <v>40132</v>
      </c>
      <c r="W459" t="s">
        <v>244</v>
      </c>
    </row>
    <row r="460" spans="1:23" hidden="1">
      <c r="A460" s="5">
        <v>459</v>
      </c>
      <c r="B460">
        <v>0</v>
      </c>
      <c r="C460" t="s">
        <v>817</v>
      </c>
      <c r="D460" s="4" t="s">
        <v>814</v>
      </c>
      <c r="E460" t="s">
        <v>792</v>
      </c>
      <c r="F460">
        <v>740</v>
      </c>
      <c r="G460">
        <v>11610</v>
      </c>
      <c r="H460">
        <v>12</v>
      </c>
      <c r="I460">
        <v>9</v>
      </c>
      <c r="J460">
        <v>43</v>
      </c>
      <c r="K460">
        <v>24</v>
      </c>
      <c r="L460">
        <v>11615</v>
      </c>
      <c r="M460" s="2">
        <v>40512</v>
      </c>
      <c r="N460">
        <v>135</v>
      </c>
      <c r="O460" t="s">
        <v>44</v>
      </c>
      <c r="P460">
        <v>408</v>
      </c>
      <c r="Q460">
        <v>70876</v>
      </c>
      <c r="S460" t="s">
        <v>818</v>
      </c>
      <c r="T460" t="s">
        <v>6</v>
      </c>
      <c r="U460" s="3" t="s">
        <v>819</v>
      </c>
      <c r="V460" s="2">
        <v>40100</v>
      </c>
      <c r="W460" t="s">
        <v>820</v>
      </c>
    </row>
    <row r="461" spans="1:23" hidden="1">
      <c r="A461" s="5">
        <v>460</v>
      </c>
      <c r="B461">
        <v>0</v>
      </c>
      <c r="C461" t="s">
        <v>821</v>
      </c>
      <c r="D461" s="4" t="s">
        <v>814</v>
      </c>
      <c r="E461" t="s">
        <v>792</v>
      </c>
      <c r="F461">
        <v>740</v>
      </c>
      <c r="G461">
        <v>11610</v>
      </c>
      <c r="H461">
        <v>12</v>
      </c>
      <c r="I461">
        <v>9</v>
      </c>
      <c r="J461">
        <v>43</v>
      </c>
      <c r="K461">
        <v>24</v>
      </c>
      <c r="L461">
        <v>11615</v>
      </c>
      <c r="M461" s="2">
        <v>40753</v>
      </c>
      <c r="N461">
        <v>135</v>
      </c>
      <c r="O461" t="s">
        <v>44</v>
      </c>
      <c r="P461">
        <v>409</v>
      </c>
      <c r="Q461">
        <v>70876</v>
      </c>
      <c r="S461" t="s">
        <v>818</v>
      </c>
      <c r="T461" t="s">
        <v>6</v>
      </c>
      <c r="U461" s="3" t="s">
        <v>822</v>
      </c>
      <c r="V461" s="2">
        <v>40101</v>
      </c>
      <c r="W461" t="s">
        <v>820</v>
      </c>
    </row>
    <row r="462" spans="1:23" hidden="1">
      <c r="A462" s="5">
        <v>461</v>
      </c>
      <c r="B462">
        <v>0</v>
      </c>
      <c r="C462" t="s">
        <v>823</v>
      </c>
      <c r="D462" s="4" t="s">
        <v>814</v>
      </c>
      <c r="E462" t="s">
        <v>792</v>
      </c>
      <c r="F462">
        <v>740</v>
      </c>
      <c r="G462">
        <v>11610</v>
      </c>
      <c r="H462">
        <v>12</v>
      </c>
      <c r="I462">
        <v>9</v>
      </c>
      <c r="J462">
        <v>43</v>
      </c>
      <c r="K462">
        <v>24</v>
      </c>
      <c r="L462">
        <v>11615</v>
      </c>
      <c r="M462" s="2">
        <v>41454</v>
      </c>
      <c r="N462">
        <v>135</v>
      </c>
      <c r="O462" t="s">
        <v>44</v>
      </c>
      <c r="P462">
        <v>409</v>
      </c>
      <c r="Q462">
        <v>70876</v>
      </c>
      <c r="S462" t="s">
        <v>818</v>
      </c>
      <c r="T462" t="s">
        <v>6</v>
      </c>
      <c r="U462" s="3" t="s">
        <v>824</v>
      </c>
      <c r="V462" s="2">
        <v>40102</v>
      </c>
      <c r="W462" t="s">
        <v>820</v>
      </c>
    </row>
    <row r="463" spans="1:23" hidden="1">
      <c r="A463" s="5">
        <v>462</v>
      </c>
      <c r="B463">
        <v>0</v>
      </c>
      <c r="C463" t="s">
        <v>825</v>
      </c>
      <c r="D463" s="4" t="s">
        <v>826</v>
      </c>
      <c r="E463" t="s">
        <v>827</v>
      </c>
      <c r="F463">
        <v>740</v>
      </c>
      <c r="G463">
        <v>11610</v>
      </c>
      <c r="H463">
        <v>12</v>
      </c>
      <c r="I463">
        <v>9</v>
      </c>
      <c r="J463">
        <v>43</v>
      </c>
      <c r="K463">
        <v>24</v>
      </c>
      <c r="L463">
        <v>11615</v>
      </c>
      <c r="N463">
        <v>135</v>
      </c>
      <c r="O463" t="s">
        <v>44</v>
      </c>
      <c r="P463">
        <v>609</v>
      </c>
      <c r="Q463">
        <v>70876</v>
      </c>
      <c r="S463" t="s">
        <v>818</v>
      </c>
      <c r="T463" t="s">
        <v>6</v>
      </c>
      <c r="U463" s="3" t="s">
        <v>828</v>
      </c>
      <c r="V463" s="2">
        <v>40103</v>
      </c>
      <c r="W463" t="s">
        <v>820</v>
      </c>
    </row>
    <row r="464" spans="1:23" hidden="1">
      <c r="A464" s="5">
        <v>463</v>
      </c>
      <c r="B464">
        <v>0</v>
      </c>
      <c r="C464" t="s">
        <v>829</v>
      </c>
      <c r="D464" s="4" t="s">
        <v>826</v>
      </c>
      <c r="E464" t="s">
        <v>827</v>
      </c>
      <c r="F464">
        <v>740</v>
      </c>
      <c r="G464">
        <v>11610</v>
      </c>
      <c r="H464">
        <v>12</v>
      </c>
      <c r="I464">
        <v>9</v>
      </c>
      <c r="J464">
        <v>43</v>
      </c>
      <c r="K464">
        <v>24</v>
      </c>
      <c r="L464">
        <v>11615</v>
      </c>
      <c r="N464">
        <v>135</v>
      </c>
      <c r="O464" t="s">
        <v>44</v>
      </c>
      <c r="P464">
        <v>609</v>
      </c>
      <c r="Q464">
        <v>70876</v>
      </c>
      <c r="S464" t="s">
        <v>818</v>
      </c>
      <c r="T464" t="s">
        <v>6</v>
      </c>
      <c r="U464" s="3" t="s">
        <v>830</v>
      </c>
      <c r="V464" s="2">
        <v>40104</v>
      </c>
      <c r="W464" t="s">
        <v>820</v>
      </c>
    </row>
    <row r="465" spans="1:23" hidden="1">
      <c r="A465" s="5">
        <v>464</v>
      </c>
      <c r="B465">
        <v>0</v>
      </c>
      <c r="C465" t="s">
        <v>831</v>
      </c>
      <c r="D465" s="4" t="s">
        <v>832</v>
      </c>
      <c r="E465" t="s">
        <v>833</v>
      </c>
      <c r="F465" s="4" t="s">
        <v>244</v>
      </c>
      <c r="G465">
        <v>11610</v>
      </c>
      <c r="H465">
        <v>12</v>
      </c>
      <c r="I465">
        <v>9</v>
      </c>
      <c r="J465">
        <v>43</v>
      </c>
      <c r="K465">
        <v>24</v>
      </c>
      <c r="L465">
        <v>11615</v>
      </c>
      <c r="M465" s="2">
        <v>40482</v>
      </c>
      <c r="N465">
        <v>135</v>
      </c>
      <c r="O465" t="s">
        <v>44</v>
      </c>
      <c r="P465">
        <v>404</v>
      </c>
      <c r="Q465">
        <v>70876</v>
      </c>
      <c r="S465" t="s">
        <v>818</v>
      </c>
      <c r="T465" t="s">
        <v>6</v>
      </c>
      <c r="U465" s="3" t="s">
        <v>834</v>
      </c>
      <c r="V465" s="2">
        <v>40105</v>
      </c>
      <c r="W465" t="s">
        <v>835</v>
      </c>
    </row>
    <row r="466" spans="1:23" hidden="1">
      <c r="A466" s="5">
        <v>465</v>
      </c>
      <c r="B466">
        <v>0</v>
      </c>
      <c r="C466" t="s">
        <v>836</v>
      </c>
      <c r="D466" s="4" t="s">
        <v>832</v>
      </c>
      <c r="E466" t="s">
        <v>833</v>
      </c>
      <c r="F466" s="4" t="s">
        <v>244</v>
      </c>
      <c r="G466">
        <v>11610</v>
      </c>
      <c r="H466">
        <v>12</v>
      </c>
      <c r="I466">
        <v>9</v>
      </c>
      <c r="J466">
        <v>43</v>
      </c>
      <c r="K466">
        <v>24</v>
      </c>
      <c r="L466">
        <v>11615</v>
      </c>
      <c r="M466" s="2">
        <v>40482</v>
      </c>
      <c r="N466">
        <v>135</v>
      </c>
      <c r="O466" t="s">
        <v>44</v>
      </c>
      <c r="P466">
        <v>404</v>
      </c>
      <c r="Q466">
        <v>70876</v>
      </c>
      <c r="S466" t="s">
        <v>818</v>
      </c>
      <c r="T466" t="s">
        <v>6</v>
      </c>
      <c r="U466" s="3" t="s">
        <v>837</v>
      </c>
      <c r="V466" s="2">
        <v>39882</v>
      </c>
      <c r="W466" t="s">
        <v>244</v>
      </c>
    </row>
    <row r="467" spans="1:23" hidden="1">
      <c r="A467" s="5">
        <v>466</v>
      </c>
      <c r="B467">
        <v>0</v>
      </c>
      <c r="C467" t="s">
        <v>1021</v>
      </c>
      <c r="D467" s="4" t="s">
        <v>1018</v>
      </c>
      <c r="E467" t="s">
        <v>980</v>
      </c>
      <c r="F467" s="4" t="s">
        <v>244</v>
      </c>
      <c r="G467">
        <v>11610</v>
      </c>
      <c r="H467">
        <v>12</v>
      </c>
      <c r="I467">
        <v>9</v>
      </c>
      <c r="J467">
        <v>14</v>
      </c>
      <c r="K467">
        <v>26</v>
      </c>
      <c r="L467">
        <v>11615</v>
      </c>
      <c r="M467" s="2">
        <v>41355</v>
      </c>
      <c r="N467">
        <v>137</v>
      </c>
      <c r="O467" t="s">
        <v>982</v>
      </c>
      <c r="P467">
        <v>594</v>
      </c>
      <c r="Q467">
        <v>197005</v>
      </c>
      <c r="S467" t="s">
        <v>1022</v>
      </c>
      <c r="T467" t="s">
        <v>6</v>
      </c>
      <c r="U467" s="3" t="s">
        <v>1023</v>
      </c>
      <c r="V467" s="2">
        <v>40065</v>
      </c>
      <c r="W467" t="s">
        <v>244</v>
      </c>
    </row>
    <row r="468" spans="1:23" hidden="1">
      <c r="A468" s="5">
        <v>467</v>
      </c>
      <c r="B468">
        <v>0</v>
      </c>
      <c r="C468" t="s">
        <v>1094</v>
      </c>
      <c r="D468" s="4" t="s">
        <v>1095</v>
      </c>
      <c r="E468" t="s">
        <v>133</v>
      </c>
      <c r="F468" t="s">
        <v>1096</v>
      </c>
      <c r="G468">
        <v>11610</v>
      </c>
      <c r="H468">
        <v>12</v>
      </c>
      <c r="I468">
        <v>9</v>
      </c>
      <c r="J468">
        <v>14</v>
      </c>
      <c r="K468">
        <v>26</v>
      </c>
      <c r="L468">
        <v>11615</v>
      </c>
      <c r="M468" s="2">
        <v>41815</v>
      </c>
      <c r="N468">
        <v>137</v>
      </c>
      <c r="O468" t="s">
        <v>982</v>
      </c>
      <c r="P468">
        <v>690</v>
      </c>
      <c r="Q468">
        <v>197005</v>
      </c>
      <c r="S468" t="s">
        <v>244</v>
      </c>
      <c r="T468" t="s">
        <v>6</v>
      </c>
      <c r="U468" s="3" t="s">
        <v>1097</v>
      </c>
      <c r="V468" s="2">
        <v>40102</v>
      </c>
      <c r="W468" t="s">
        <v>1009</v>
      </c>
    </row>
    <row r="469" spans="1:23" hidden="1">
      <c r="A469" s="5">
        <v>468</v>
      </c>
      <c r="B469">
        <v>0</v>
      </c>
      <c r="C469" t="s">
        <v>1098</v>
      </c>
      <c r="D469" s="4" t="s">
        <v>1099</v>
      </c>
      <c r="E469" t="s">
        <v>133</v>
      </c>
      <c r="F469" t="s">
        <v>1100</v>
      </c>
      <c r="G469">
        <v>11610</v>
      </c>
      <c r="H469">
        <v>12</v>
      </c>
      <c r="I469">
        <v>9</v>
      </c>
      <c r="J469">
        <v>14</v>
      </c>
      <c r="K469">
        <v>26</v>
      </c>
      <c r="L469">
        <v>11615</v>
      </c>
      <c r="M469" s="2">
        <v>41815</v>
      </c>
      <c r="N469">
        <v>137</v>
      </c>
      <c r="O469" t="s">
        <v>982</v>
      </c>
      <c r="P469">
        <v>689</v>
      </c>
      <c r="Q469">
        <v>197005</v>
      </c>
      <c r="S469" t="s">
        <v>244</v>
      </c>
      <c r="T469" t="s">
        <v>6</v>
      </c>
      <c r="U469" s="3" t="s">
        <v>1101</v>
      </c>
      <c r="V469" s="2">
        <v>40103</v>
      </c>
      <c r="W469" t="s">
        <v>1009</v>
      </c>
    </row>
    <row r="470" spans="1:23" hidden="1">
      <c r="A470" s="5">
        <v>469</v>
      </c>
      <c r="B470">
        <v>0</v>
      </c>
      <c r="C470" t="s">
        <v>1118</v>
      </c>
      <c r="D470" s="4" t="s">
        <v>1119</v>
      </c>
      <c r="E470" t="s">
        <v>133</v>
      </c>
      <c r="F470" t="s">
        <v>1096</v>
      </c>
      <c r="G470">
        <v>11610</v>
      </c>
      <c r="H470">
        <v>12</v>
      </c>
      <c r="I470">
        <v>9</v>
      </c>
      <c r="J470">
        <v>14</v>
      </c>
      <c r="K470">
        <v>26</v>
      </c>
      <c r="L470">
        <v>11615</v>
      </c>
      <c r="M470" s="2">
        <v>41815</v>
      </c>
      <c r="N470">
        <v>137</v>
      </c>
      <c r="O470" t="s">
        <v>982</v>
      </c>
      <c r="P470">
        <v>691</v>
      </c>
      <c r="Q470">
        <v>197005</v>
      </c>
      <c r="S470" t="s">
        <v>244</v>
      </c>
      <c r="T470" t="s">
        <v>6</v>
      </c>
      <c r="U470" s="3" t="s">
        <v>1120</v>
      </c>
      <c r="V470" s="2">
        <v>40112</v>
      </c>
      <c r="W470" t="s">
        <v>1009</v>
      </c>
    </row>
    <row r="471" spans="1:23" hidden="1">
      <c r="A471" s="5">
        <v>470</v>
      </c>
      <c r="B471">
        <v>11</v>
      </c>
      <c r="C471" t="s">
        <v>1237</v>
      </c>
      <c r="D471" s="4" t="s">
        <v>1238</v>
      </c>
      <c r="E471" t="s">
        <v>1239</v>
      </c>
      <c r="F471" t="s">
        <v>1240</v>
      </c>
      <c r="G471">
        <v>11610</v>
      </c>
      <c r="H471">
        <v>12</v>
      </c>
      <c r="I471">
        <v>9</v>
      </c>
      <c r="J471">
        <v>14</v>
      </c>
      <c r="K471">
        <v>28</v>
      </c>
      <c r="L471">
        <v>11615</v>
      </c>
      <c r="N471">
        <v>208614</v>
      </c>
      <c r="O471" t="s">
        <v>868</v>
      </c>
      <c r="P471">
        <v>663</v>
      </c>
      <c r="Q471">
        <v>69943</v>
      </c>
      <c r="S471" t="s">
        <v>165</v>
      </c>
      <c r="T471" t="s">
        <v>6</v>
      </c>
      <c r="U471" s="3" t="s">
        <v>1242</v>
      </c>
      <c r="V471" s="2">
        <v>40615</v>
      </c>
      <c r="W471" t="s">
        <v>1243</v>
      </c>
    </row>
    <row r="472" spans="1:23" hidden="1">
      <c r="A472" s="5">
        <v>471</v>
      </c>
      <c r="B472">
        <v>7.5</v>
      </c>
      <c r="C472" t="s">
        <v>2096</v>
      </c>
      <c r="D472" s="4" t="s">
        <v>2097</v>
      </c>
      <c r="E472" t="s">
        <v>2098</v>
      </c>
      <c r="F472" t="s">
        <v>2099</v>
      </c>
      <c r="G472">
        <v>11610</v>
      </c>
      <c r="H472">
        <v>12</v>
      </c>
      <c r="I472">
        <v>9</v>
      </c>
      <c r="J472">
        <v>14</v>
      </c>
      <c r="K472">
        <v>35</v>
      </c>
      <c r="L472">
        <v>11615</v>
      </c>
      <c r="M472" s="2">
        <v>40938</v>
      </c>
      <c r="N472">
        <v>137</v>
      </c>
      <c r="O472" t="s">
        <v>2100</v>
      </c>
      <c r="P472">
        <v>528</v>
      </c>
      <c r="Q472">
        <v>69943</v>
      </c>
      <c r="S472" t="s">
        <v>1241</v>
      </c>
      <c r="T472" t="s">
        <v>6</v>
      </c>
      <c r="U472" s="3" t="s">
        <v>2101</v>
      </c>
      <c r="V472" s="2">
        <v>40095</v>
      </c>
      <c r="W472" t="s">
        <v>244</v>
      </c>
    </row>
    <row r="473" spans="1:23">
      <c r="A473" s="5">
        <v>472</v>
      </c>
      <c r="B473">
        <v>3</v>
      </c>
      <c r="C473" t="s">
        <v>601</v>
      </c>
      <c r="D473" s="4" t="s">
        <v>602</v>
      </c>
      <c r="E473" t="s">
        <v>603</v>
      </c>
      <c r="F473" t="s">
        <v>604</v>
      </c>
      <c r="G473">
        <v>11610</v>
      </c>
      <c r="H473">
        <v>12</v>
      </c>
      <c r="I473">
        <v>9</v>
      </c>
      <c r="J473">
        <v>43</v>
      </c>
      <c r="K473">
        <v>21</v>
      </c>
      <c r="L473">
        <v>11615</v>
      </c>
      <c r="M473" s="2">
        <v>40298</v>
      </c>
      <c r="N473">
        <v>0</v>
      </c>
      <c r="O473" t="s">
        <v>91</v>
      </c>
      <c r="P473">
        <v>285</v>
      </c>
      <c r="Q473" t="e">
        <f>VLOOKUP(R473,supplier!A$1:B$1027,2,0)</f>
        <v>#N/A</v>
      </c>
      <c r="S473" t="s">
        <v>244</v>
      </c>
      <c r="T473" t="s">
        <v>6</v>
      </c>
      <c r="U473" s="3" t="s">
        <v>605</v>
      </c>
      <c r="V473" s="2">
        <v>39435</v>
      </c>
      <c r="W473" t="s">
        <v>244</v>
      </c>
    </row>
    <row r="474" spans="1:23" hidden="1">
      <c r="A474" s="5">
        <v>473</v>
      </c>
      <c r="B474">
        <v>24</v>
      </c>
      <c r="C474" t="s">
        <v>1942</v>
      </c>
      <c r="D474" s="4" t="s">
        <v>1932</v>
      </c>
      <c r="E474" t="s">
        <v>1933</v>
      </c>
      <c r="F474" t="s">
        <v>1943</v>
      </c>
      <c r="G474">
        <v>11610</v>
      </c>
      <c r="H474">
        <v>12</v>
      </c>
      <c r="I474">
        <v>9</v>
      </c>
      <c r="J474">
        <v>14</v>
      </c>
      <c r="K474">
        <v>32</v>
      </c>
      <c r="L474">
        <v>11615</v>
      </c>
      <c r="M474" s="2">
        <v>41455</v>
      </c>
      <c r="N474">
        <v>270614</v>
      </c>
      <c r="O474" t="s">
        <v>4</v>
      </c>
      <c r="P474">
        <v>612</v>
      </c>
      <c r="Q474">
        <v>197950</v>
      </c>
      <c r="S474" t="s">
        <v>1944</v>
      </c>
      <c r="T474" t="s">
        <v>6</v>
      </c>
      <c r="U474" s="3" t="s">
        <v>1945</v>
      </c>
      <c r="V474" s="2">
        <v>40279</v>
      </c>
      <c r="W474" t="s">
        <v>1937</v>
      </c>
    </row>
    <row r="475" spans="1:23" hidden="1">
      <c r="A475" s="5">
        <v>474</v>
      </c>
      <c r="B475">
        <v>30</v>
      </c>
      <c r="C475" t="s">
        <v>1951</v>
      </c>
      <c r="D475" s="4" t="s">
        <v>1932</v>
      </c>
      <c r="E475" t="s">
        <v>1952</v>
      </c>
      <c r="F475" s="4" t="s">
        <v>244</v>
      </c>
      <c r="G475">
        <v>11610</v>
      </c>
      <c r="H475">
        <v>12</v>
      </c>
      <c r="I475">
        <v>9</v>
      </c>
      <c r="J475">
        <v>14</v>
      </c>
      <c r="K475">
        <v>32</v>
      </c>
      <c r="L475">
        <v>11615</v>
      </c>
      <c r="N475">
        <v>270614</v>
      </c>
      <c r="O475" t="s">
        <v>244</v>
      </c>
      <c r="P475">
        <v>0</v>
      </c>
      <c r="Q475">
        <v>197950</v>
      </c>
      <c r="S475" t="s">
        <v>1944</v>
      </c>
      <c r="T475" t="s">
        <v>6</v>
      </c>
      <c r="U475" s="3" t="s">
        <v>1953</v>
      </c>
      <c r="V475" s="2">
        <v>40281</v>
      </c>
      <c r="W475" t="s">
        <v>244</v>
      </c>
    </row>
    <row r="476" spans="1:23" hidden="1">
      <c r="A476" s="5">
        <v>475</v>
      </c>
      <c r="B476">
        <v>0</v>
      </c>
      <c r="C476" t="s">
        <v>1002</v>
      </c>
      <c r="D476" s="4" t="s">
        <v>1003</v>
      </c>
      <c r="E476" t="s">
        <v>980</v>
      </c>
      <c r="F476" t="s">
        <v>981</v>
      </c>
      <c r="G476">
        <v>11610</v>
      </c>
      <c r="H476">
        <v>12</v>
      </c>
      <c r="I476">
        <v>9</v>
      </c>
      <c r="J476">
        <v>14</v>
      </c>
      <c r="K476">
        <v>26</v>
      </c>
      <c r="L476">
        <v>11615</v>
      </c>
      <c r="N476">
        <v>137</v>
      </c>
      <c r="O476" t="s">
        <v>982</v>
      </c>
      <c r="P476">
        <v>0</v>
      </c>
      <c r="Q476">
        <v>55938</v>
      </c>
      <c r="S476" t="s">
        <v>983</v>
      </c>
      <c r="T476" t="s">
        <v>6</v>
      </c>
      <c r="U476" s="3" t="s">
        <v>1004</v>
      </c>
      <c r="V476" s="2">
        <v>40049</v>
      </c>
      <c r="W476" t="s">
        <v>1005</v>
      </c>
    </row>
    <row r="477" spans="1:23" hidden="1">
      <c r="A477" s="5">
        <v>476</v>
      </c>
      <c r="B477">
        <v>0</v>
      </c>
      <c r="C477" t="s">
        <v>1006</v>
      </c>
      <c r="D477" s="4" t="s">
        <v>1007</v>
      </c>
      <c r="E477" t="s">
        <v>980</v>
      </c>
      <c r="F477" t="s">
        <v>981</v>
      </c>
      <c r="G477">
        <v>11610</v>
      </c>
      <c r="H477">
        <v>12</v>
      </c>
      <c r="I477">
        <v>9</v>
      </c>
      <c r="J477">
        <v>14</v>
      </c>
      <c r="K477">
        <v>26</v>
      </c>
      <c r="L477">
        <v>11615</v>
      </c>
      <c r="N477">
        <v>137</v>
      </c>
      <c r="O477" t="s">
        <v>982</v>
      </c>
      <c r="P477">
        <v>0</v>
      </c>
      <c r="Q477">
        <v>55938</v>
      </c>
      <c r="S477" t="s">
        <v>983</v>
      </c>
      <c r="T477" t="s">
        <v>6</v>
      </c>
      <c r="U477" s="3" t="s">
        <v>1008</v>
      </c>
      <c r="V477" s="2">
        <v>40050</v>
      </c>
      <c r="W477" t="s">
        <v>1009</v>
      </c>
    </row>
    <row r="478" spans="1:23" hidden="1">
      <c r="A478" s="5">
        <v>477</v>
      </c>
      <c r="B478">
        <v>0</v>
      </c>
      <c r="C478" t="s">
        <v>1010</v>
      </c>
      <c r="D478" s="4" t="s">
        <v>1011</v>
      </c>
      <c r="E478" t="s">
        <v>980</v>
      </c>
      <c r="F478" t="s">
        <v>981</v>
      </c>
      <c r="G478">
        <v>11610</v>
      </c>
      <c r="H478">
        <v>12</v>
      </c>
      <c r="I478">
        <v>9</v>
      </c>
      <c r="J478">
        <v>14</v>
      </c>
      <c r="K478">
        <v>26</v>
      </c>
      <c r="L478">
        <v>11615</v>
      </c>
      <c r="N478">
        <v>137</v>
      </c>
      <c r="O478" t="s">
        <v>982</v>
      </c>
      <c r="P478">
        <v>0</v>
      </c>
      <c r="Q478">
        <v>55938</v>
      </c>
      <c r="S478" t="s">
        <v>983</v>
      </c>
      <c r="T478" t="s">
        <v>6</v>
      </c>
      <c r="U478" s="3" t="s">
        <v>1012</v>
      </c>
      <c r="V478" s="2">
        <v>40051</v>
      </c>
      <c r="W478" t="s">
        <v>1009</v>
      </c>
    </row>
    <row r="479" spans="1:23" hidden="1">
      <c r="A479" s="5">
        <v>478</v>
      </c>
      <c r="B479">
        <v>0</v>
      </c>
      <c r="C479" t="s">
        <v>1013</v>
      </c>
      <c r="D479" s="4" t="s">
        <v>1014</v>
      </c>
      <c r="E479" t="s">
        <v>980</v>
      </c>
      <c r="F479" t="s">
        <v>1015</v>
      </c>
      <c r="G479">
        <v>11610</v>
      </c>
      <c r="H479">
        <v>12</v>
      </c>
      <c r="I479">
        <v>9</v>
      </c>
      <c r="J479">
        <v>14</v>
      </c>
      <c r="K479">
        <v>26</v>
      </c>
      <c r="L479">
        <v>11615</v>
      </c>
      <c r="M479" s="2">
        <v>40877</v>
      </c>
      <c r="N479">
        <v>137</v>
      </c>
      <c r="O479" t="s">
        <v>982</v>
      </c>
      <c r="P479">
        <v>0</v>
      </c>
      <c r="Q479">
        <v>55938</v>
      </c>
      <c r="S479" t="s">
        <v>983</v>
      </c>
      <c r="T479" t="s">
        <v>6</v>
      </c>
      <c r="U479" s="3" t="s">
        <v>1016</v>
      </c>
      <c r="V479" s="2">
        <v>40052</v>
      </c>
      <c r="W479" t="s">
        <v>1009</v>
      </c>
    </row>
    <row r="480" spans="1:23" hidden="1">
      <c r="A480" s="5">
        <v>479</v>
      </c>
      <c r="B480">
        <v>0</v>
      </c>
      <c r="C480" t="s">
        <v>1017</v>
      </c>
      <c r="D480" s="4" t="s">
        <v>1018</v>
      </c>
      <c r="E480" t="s">
        <v>980</v>
      </c>
      <c r="F480" t="s">
        <v>1019</v>
      </c>
      <c r="G480">
        <v>11610</v>
      </c>
      <c r="H480">
        <v>12</v>
      </c>
      <c r="I480">
        <v>9</v>
      </c>
      <c r="J480">
        <v>14</v>
      </c>
      <c r="K480">
        <v>26</v>
      </c>
      <c r="L480">
        <v>11615</v>
      </c>
      <c r="M480" s="2">
        <v>40158</v>
      </c>
      <c r="N480">
        <v>137</v>
      </c>
      <c r="O480" t="s">
        <v>868</v>
      </c>
      <c r="P480">
        <v>135</v>
      </c>
      <c r="Q480">
        <v>55938</v>
      </c>
      <c r="S480" t="s">
        <v>993</v>
      </c>
      <c r="T480" t="s">
        <v>6</v>
      </c>
      <c r="U480" s="3" t="s">
        <v>1020</v>
      </c>
      <c r="V480" s="2">
        <v>40053</v>
      </c>
      <c r="W480" t="s">
        <v>244</v>
      </c>
    </row>
    <row r="481" spans="1:23" hidden="1">
      <c r="A481" s="5">
        <v>480</v>
      </c>
      <c r="B481">
        <v>0</v>
      </c>
      <c r="C481" t="s">
        <v>1024</v>
      </c>
      <c r="D481" s="4" t="s">
        <v>1018</v>
      </c>
      <c r="E481" t="s">
        <v>980</v>
      </c>
      <c r="F481" s="4" t="s">
        <v>244</v>
      </c>
      <c r="G481">
        <v>11610</v>
      </c>
      <c r="H481">
        <v>12</v>
      </c>
      <c r="I481">
        <v>9</v>
      </c>
      <c r="J481">
        <v>14</v>
      </c>
      <c r="K481">
        <v>26</v>
      </c>
      <c r="L481">
        <v>11615</v>
      </c>
      <c r="N481">
        <v>211357</v>
      </c>
      <c r="O481" t="s">
        <v>244</v>
      </c>
      <c r="P481">
        <v>516</v>
      </c>
      <c r="Q481">
        <v>55938</v>
      </c>
      <c r="S481" t="s">
        <v>983</v>
      </c>
      <c r="T481" t="s">
        <v>6</v>
      </c>
      <c r="U481" s="3" t="s">
        <v>1025</v>
      </c>
      <c r="V481" s="2">
        <v>40066</v>
      </c>
      <c r="W481" t="s">
        <v>244</v>
      </c>
    </row>
    <row r="482" spans="1:23" hidden="1">
      <c r="A482" s="5">
        <v>481</v>
      </c>
      <c r="B482">
        <v>0</v>
      </c>
      <c r="C482" t="s">
        <v>1026</v>
      </c>
      <c r="D482" s="4" t="s">
        <v>1027</v>
      </c>
      <c r="E482" t="s">
        <v>980</v>
      </c>
      <c r="F482" t="s">
        <v>981</v>
      </c>
      <c r="G482">
        <v>11610</v>
      </c>
      <c r="H482">
        <v>12</v>
      </c>
      <c r="I482">
        <v>9</v>
      </c>
      <c r="J482">
        <v>14</v>
      </c>
      <c r="K482">
        <v>26</v>
      </c>
      <c r="L482">
        <v>11615</v>
      </c>
      <c r="N482">
        <v>137</v>
      </c>
      <c r="O482" t="s">
        <v>982</v>
      </c>
      <c r="P482">
        <v>0</v>
      </c>
      <c r="Q482">
        <v>55938</v>
      </c>
      <c r="S482" t="s">
        <v>983</v>
      </c>
      <c r="T482" t="s">
        <v>6</v>
      </c>
      <c r="U482" s="3" t="s">
        <v>1028</v>
      </c>
      <c r="V482" s="2">
        <v>40067</v>
      </c>
      <c r="W482" t="s">
        <v>1029</v>
      </c>
    </row>
    <row r="483" spans="1:23" hidden="1">
      <c r="A483" s="5">
        <v>482</v>
      </c>
      <c r="B483">
        <v>0</v>
      </c>
      <c r="C483" t="s">
        <v>1030</v>
      </c>
      <c r="D483" s="4" t="s">
        <v>1031</v>
      </c>
      <c r="E483" t="s">
        <v>980</v>
      </c>
      <c r="F483" t="s">
        <v>981</v>
      </c>
      <c r="G483">
        <v>11610</v>
      </c>
      <c r="H483">
        <v>12</v>
      </c>
      <c r="I483">
        <v>9</v>
      </c>
      <c r="J483">
        <v>14</v>
      </c>
      <c r="K483">
        <v>26</v>
      </c>
      <c r="L483">
        <v>11615</v>
      </c>
      <c r="N483">
        <v>137</v>
      </c>
      <c r="O483" t="s">
        <v>982</v>
      </c>
      <c r="P483">
        <v>0</v>
      </c>
      <c r="Q483">
        <v>55938</v>
      </c>
      <c r="S483" t="s">
        <v>983</v>
      </c>
      <c r="T483" t="s">
        <v>6</v>
      </c>
      <c r="U483" s="3" t="s">
        <v>1032</v>
      </c>
      <c r="V483" s="2">
        <v>40068</v>
      </c>
      <c r="W483" t="s">
        <v>1029</v>
      </c>
    </row>
    <row r="484" spans="1:23" hidden="1">
      <c r="A484" s="5">
        <v>483</v>
      </c>
      <c r="B484">
        <v>0</v>
      </c>
      <c r="C484" t="s">
        <v>1033</v>
      </c>
      <c r="D484" s="4" t="s">
        <v>1034</v>
      </c>
      <c r="E484" t="s">
        <v>980</v>
      </c>
      <c r="F484" t="s">
        <v>1015</v>
      </c>
      <c r="G484">
        <v>11610</v>
      </c>
      <c r="H484">
        <v>12</v>
      </c>
      <c r="I484">
        <v>9</v>
      </c>
      <c r="J484">
        <v>14</v>
      </c>
      <c r="K484">
        <v>26</v>
      </c>
      <c r="L484">
        <v>11615</v>
      </c>
      <c r="N484">
        <v>137</v>
      </c>
      <c r="O484" t="s">
        <v>982</v>
      </c>
      <c r="P484">
        <v>0</v>
      </c>
      <c r="Q484">
        <v>55938</v>
      </c>
      <c r="S484" t="s">
        <v>983</v>
      </c>
      <c r="T484" t="s">
        <v>6</v>
      </c>
      <c r="U484" s="3" t="s">
        <v>1035</v>
      </c>
      <c r="V484" s="2">
        <v>40069</v>
      </c>
      <c r="W484" t="s">
        <v>1036</v>
      </c>
    </row>
    <row r="485" spans="1:23" hidden="1">
      <c r="A485" s="5">
        <v>484</v>
      </c>
      <c r="B485">
        <v>0</v>
      </c>
      <c r="C485" t="s">
        <v>1037</v>
      </c>
      <c r="D485" s="4" t="s">
        <v>1038</v>
      </c>
      <c r="E485" t="s">
        <v>980</v>
      </c>
      <c r="F485" t="s">
        <v>1015</v>
      </c>
      <c r="G485">
        <v>11610</v>
      </c>
      <c r="H485">
        <v>12</v>
      </c>
      <c r="I485">
        <v>9</v>
      </c>
      <c r="J485">
        <v>14</v>
      </c>
      <c r="K485">
        <v>26</v>
      </c>
      <c r="L485">
        <v>11615</v>
      </c>
      <c r="N485">
        <v>137</v>
      </c>
      <c r="O485" t="s">
        <v>982</v>
      </c>
      <c r="P485">
        <v>0</v>
      </c>
      <c r="Q485">
        <v>55938</v>
      </c>
      <c r="S485" t="s">
        <v>983</v>
      </c>
      <c r="T485" t="s">
        <v>6</v>
      </c>
      <c r="U485" s="3" t="s">
        <v>1039</v>
      </c>
      <c r="V485" s="2">
        <v>40070</v>
      </c>
      <c r="W485" t="s">
        <v>1009</v>
      </c>
    </row>
    <row r="486" spans="1:23" hidden="1">
      <c r="A486" s="5">
        <v>485</v>
      </c>
      <c r="B486">
        <v>0</v>
      </c>
      <c r="C486" t="s">
        <v>1040</v>
      </c>
      <c r="D486" s="4" t="s">
        <v>1038</v>
      </c>
      <c r="E486" t="s">
        <v>980</v>
      </c>
      <c r="F486" t="s">
        <v>1015</v>
      </c>
      <c r="G486">
        <v>11610</v>
      </c>
      <c r="H486">
        <v>12</v>
      </c>
      <c r="I486">
        <v>9</v>
      </c>
      <c r="J486">
        <v>14</v>
      </c>
      <c r="K486">
        <v>26</v>
      </c>
      <c r="L486">
        <v>11615</v>
      </c>
      <c r="N486">
        <v>137</v>
      </c>
      <c r="O486" t="s">
        <v>982</v>
      </c>
      <c r="P486">
        <v>0</v>
      </c>
      <c r="Q486">
        <v>55938</v>
      </c>
      <c r="S486" t="s">
        <v>983</v>
      </c>
      <c r="T486" t="s">
        <v>6</v>
      </c>
      <c r="U486" s="3" t="s">
        <v>1041</v>
      </c>
      <c r="V486" s="2">
        <v>40071</v>
      </c>
      <c r="W486" t="s">
        <v>1009</v>
      </c>
    </row>
    <row r="487" spans="1:23" hidden="1">
      <c r="A487" s="5">
        <v>486</v>
      </c>
      <c r="B487">
        <v>0</v>
      </c>
      <c r="C487" t="s">
        <v>1042</v>
      </c>
      <c r="D487" s="4" t="s">
        <v>1038</v>
      </c>
      <c r="E487" t="s">
        <v>980</v>
      </c>
      <c r="F487" t="s">
        <v>1015</v>
      </c>
      <c r="G487">
        <v>11610</v>
      </c>
      <c r="H487">
        <v>12</v>
      </c>
      <c r="I487">
        <v>9</v>
      </c>
      <c r="J487">
        <v>14</v>
      </c>
      <c r="K487">
        <v>26</v>
      </c>
      <c r="L487">
        <v>11615</v>
      </c>
      <c r="N487">
        <v>137</v>
      </c>
      <c r="O487" t="s">
        <v>982</v>
      </c>
      <c r="P487">
        <v>0</v>
      </c>
      <c r="Q487">
        <v>55938</v>
      </c>
      <c r="S487" t="s">
        <v>983</v>
      </c>
      <c r="T487" t="s">
        <v>6</v>
      </c>
      <c r="U487" s="3" t="s">
        <v>1043</v>
      </c>
      <c r="V487" s="2">
        <v>40072</v>
      </c>
      <c r="W487" t="s">
        <v>1009</v>
      </c>
    </row>
    <row r="488" spans="1:23" hidden="1">
      <c r="A488" s="5">
        <v>487</v>
      </c>
      <c r="B488">
        <v>0</v>
      </c>
      <c r="C488" t="s">
        <v>1044</v>
      </c>
      <c r="D488" s="4" t="s">
        <v>1038</v>
      </c>
      <c r="E488" t="s">
        <v>980</v>
      </c>
      <c r="F488" t="s">
        <v>1015</v>
      </c>
      <c r="G488">
        <v>11610</v>
      </c>
      <c r="H488">
        <v>12</v>
      </c>
      <c r="I488">
        <v>9</v>
      </c>
      <c r="J488">
        <v>14</v>
      </c>
      <c r="K488">
        <v>26</v>
      </c>
      <c r="L488">
        <v>11615</v>
      </c>
      <c r="N488">
        <v>137</v>
      </c>
      <c r="O488" t="s">
        <v>982</v>
      </c>
      <c r="P488">
        <v>0</v>
      </c>
      <c r="Q488">
        <v>55938</v>
      </c>
      <c r="S488" t="s">
        <v>983</v>
      </c>
      <c r="T488" t="s">
        <v>6</v>
      </c>
      <c r="U488" s="3" t="s">
        <v>1045</v>
      </c>
      <c r="V488" s="2">
        <v>40073</v>
      </c>
      <c r="W488" t="s">
        <v>1009</v>
      </c>
    </row>
    <row r="489" spans="1:23" hidden="1">
      <c r="A489" s="5">
        <v>488</v>
      </c>
      <c r="B489">
        <v>0</v>
      </c>
      <c r="C489" t="s">
        <v>1046</v>
      </c>
      <c r="D489" s="4" t="s">
        <v>1038</v>
      </c>
      <c r="E489" t="s">
        <v>980</v>
      </c>
      <c r="F489" t="s">
        <v>1015</v>
      </c>
      <c r="G489">
        <v>11610</v>
      </c>
      <c r="H489">
        <v>12</v>
      </c>
      <c r="I489">
        <v>9</v>
      </c>
      <c r="J489">
        <v>14</v>
      </c>
      <c r="K489">
        <v>26</v>
      </c>
      <c r="L489">
        <v>11615</v>
      </c>
      <c r="N489">
        <v>137</v>
      </c>
      <c r="O489" t="s">
        <v>982</v>
      </c>
      <c r="P489">
        <v>0</v>
      </c>
      <c r="Q489">
        <v>55938</v>
      </c>
      <c r="S489" t="s">
        <v>983</v>
      </c>
      <c r="T489" t="s">
        <v>6</v>
      </c>
      <c r="U489" s="3" t="s">
        <v>1047</v>
      </c>
      <c r="V489" s="2">
        <v>40074</v>
      </c>
      <c r="W489" t="s">
        <v>1009</v>
      </c>
    </row>
    <row r="490" spans="1:23" hidden="1">
      <c r="A490" s="5">
        <v>489</v>
      </c>
      <c r="B490">
        <v>0</v>
      </c>
      <c r="C490" t="s">
        <v>1048</v>
      </c>
      <c r="D490" s="4" t="s">
        <v>1034</v>
      </c>
      <c r="E490" t="s">
        <v>980</v>
      </c>
      <c r="F490" t="s">
        <v>1015</v>
      </c>
      <c r="G490">
        <v>11610</v>
      </c>
      <c r="H490">
        <v>12</v>
      </c>
      <c r="I490">
        <v>9</v>
      </c>
      <c r="J490">
        <v>14</v>
      </c>
      <c r="K490">
        <v>26</v>
      </c>
      <c r="L490">
        <v>11615</v>
      </c>
      <c r="M490" s="2">
        <v>41355</v>
      </c>
      <c r="N490">
        <v>137</v>
      </c>
      <c r="O490" t="s">
        <v>982</v>
      </c>
      <c r="P490">
        <v>0</v>
      </c>
      <c r="Q490">
        <v>55938</v>
      </c>
      <c r="S490" t="s">
        <v>1022</v>
      </c>
      <c r="T490" t="s">
        <v>6</v>
      </c>
      <c r="U490" s="3" t="s">
        <v>1049</v>
      </c>
      <c r="V490" s="2">
        <v>40075</v>
      </c>
      <c r="W490" t="s">
        <v>1036</v>
      </c>
    </row>
    <row r="491" spans="1:23" hidden="1">
      <c r="A491" s="5">
        <v>490</v>
      </c>
      <c r="B491">
        <v>0</v>
      </c>
      <c r="C491" t="s">
        <v>1050</v>
      </c>
      <c r="D491" s="4" t="s">
        <v>1051</v>
      </c>
      <c r="E491" t="s">
        <v>980</v>
      </c>
      <c r="F491" t="s">
        <v>1015</v>
      </c>
      <c r="G491">
        <v>11610</v>
      </c>
      <c r="H491">
        <v>12</v>
      </c>
      <c r="I491">
        <v>9</v>
      </c>
      <c r="J491">
        <v>14</v>
      </c>
      <c r="K491">
        <v>26</v>
      </c>
      <c r="L491">
        <v>11615</v>
      </c>
      <c r="N491">
        <v>137</v>
      </c>
      <c r="O491" t="s">
        <v>982</v>
      </c>
      <c r="P491">
        <v>0</v>
      </c>
      <c r="Q491">
        <v>55938</v>
      </c>
      <c r="S491" t="s">
        <v>983</v>
      </c>
      <c r="T491" t="s">
        <v>6</v>
      </c>
      <c r="U491" s="3" t="s">
        <v>1052</v>
      </c>
      <c r="V491" s="2">
        <v>40076</v>
      </c>
      <c r="W491" t="s">
        <v>984</v>
      </c>
    </row>
    <row r="492" spans="1:23" hidden="1">
      <c r="A492" s="5">
        <v>491</v>
      </c>
      <c r="B492">
        <v>0</v>
      </c>
      <c r="C492" t="s">
        <v>1053</v>
      </c>
      <c r="D492" s="4" t="s">
        <v>1054</v>
      </c>
      <c r="E492" t="s">
        <v>980</v>
      </c>
      <c r="F492" t="s">
        <v>1055</v>
      </c>
      <c r="G492">
        <v>11610</v>
      </c>
      <c r="H492">
        <v>12</v>
      </c>
      <c r="I492">
        <v>9</v>
      </c>
      <c r="J492">
        <v>14</v>
      </c>
      <c r="K492">
        <v>26</v>
      </c>
      <c r="L492">
        <v>11615</v>
      </c>
      <c r="M492" s="2">
        <v>40142</v>
      </c>
      <c r="N492">
        <v>270614</v>
      </c>
      <c r="O492" t="s">
        <v>31</v>
      </c>
      <c r="P492">
        <v>24</v>
      </c>
      <c r="Q492">
        <v>55938</v>
      </c>
      <c r="S492" t="s">
        <v>983</v>
      </c>
      <c r="T492" t="s">
        <v>6</v>
      </c>
      <c r="U492" s="3" t="s">
        <v>1056</v>
      </c>
      <c r="V492" s="2">
        <v>40077</v>
      </c>
      <c r="W492" t="s">
        <v>244</v>
      </c>
    </row>
    <row r="493" spans="1:23" hidden="1">
      <c r="A493" s="5">
        <v>492</v>
      </c>
      <c r="B493">
        <v>0</v>
      </c>
      <c r="C493" t="s">
        <v>1057</v>
      </c>
      <c r="D493" s="4" t="s">
        <v>1054</v>
      </c>
      <c r="E493" t="s">
        <v>980</v>
      </c>
      <c r="F493" t="s">
        <v>1055</v>
      </c>
      <c r="G493">
        <v>11610</v>
      </c>
      <c r="H493">
        <v>12</v>
      </c>
      <c r="I493">
        <v>9</v>
      </c>
      <c r="J493">
        <v>14</v>
      </c>
      <c r="K493">
        <v>26</v>
      </c>
      <c r="L493">
        <v>11615</v>
      </c>
      <c r="M493" s="2">
        <v>40142</v>
      </c>
      <c r="N493">
        <v>211361</v>
      </c>
      <c r="O493" t="s">
        <v>898</v>
      </c>
      <c r="P493">
        <v>24</v>
      </c>
      <c r="Q493">
        <v>55938</v>
      </c>
      <c r="S493" t="s">
        <v>983</v>
      </c>
      <c r="T493" t="s">
        <v>6</v>
      </c>
      <c r="U493" s="3" t="s">
        <v>1058</v>
      </c>
      <c r="V493" s="2">
        <v>40078</v>
      </c>
      <c r="W493" t="s">
        <v>244</v>
      </c>
    </row>
    <row r="494" spans="1:23" hidden="1">
      <c r="A494" s="5">
        <v>493</v>
      </c>
      <c r="B494">
        <v>0</v>
      </c>
      <c r="C494" t="s">
        <v>1102</v>
      </c>
      <c r="D494" s="4" t="s">
        <v>1038</v>
      </c>
      <c r="E494" t="s">
        <v>980</v>
      </c>
      <c r="F494" t="s">
        <v>1015</v>
      </c>
      <c r="G494">
        <v>11610</v>
      </c>
      <c r="H494">
        <v>12</v>
      </c>
      <c r="I494">
        <v>9</v>
      </c>
      <c r="J494">
        <v>14</v>
      </c>
      <c r="K494">
        <v>26</v>
      </c>
      <c r="L494">
        <v>11615</v>
      </c>
      <c r="N494">
        <v>137</v>
      </c>
      <c r="O494" t="s">
        <v>868</v>
      </c>
      <c r="P494">
        <v>0</v>
      </c>
      <c r="Q494">
        <v>55938</v>
      </c>
      <c r="S494" t="s">
        <v>983</v>
      </c>
      <c r="T494" t="s">
        <v>6</v>
      </c>
      <c r="U494" s="3" t="s">
        <v>1103</v>
      </c>
      <c r="V494" s="2">
        <v>40104</v>
      </c>
      <c r="W494" t="s">
        <v>244</v>
      </c>
    </row>
    <row r="495" spans="1:23" hidden="1">
      <c r="A495" s="5">
        <v>494</v>
      </c>
      <c r="B495">
        <v>0</v>
      </c>
      <c r="C495" t="s">
        <v>1104</v>
      </c>
      <c r="D495" s="4" t="s">
        <v>1038</v>
      </c>
      <c r="E495" t="s">
        <v>980</v>
      </c>
      <c r="F495" t="s">
        <v>1015</v>
      </c>
      <c r="G495">
        <v>11610</v>
      </c>
      <c r="H495">
        <v>12</v>
      </c>
      <c r="I495">
        <v>9</v>
      </c>
      <c r="J495">
        <v>14</v>
      </c>
      <c r="K495">
        <v>26</v>
      </c>
      <c r="L495">
        <v>11615</v>
      </c>
      <c r="N495">
        <v>137</v>
      </c>
      <c r="O495" t="s">
        <v>868</v>
      </c>
      <c r="P495">
        <v>0</v>
      </c>
      <c r="Q495">
        <v>55938</v>
      </c>
      <c r="S495" t="s">
        <v>983</v>
      </c>
      <c r="T495" t="s">
        <v>6</v>
      </c>
      <c r="U495" s="3" t="s">
        <v>1105</v>
      </c>
      <c r="V495" s="2">
        <v>40105</v>
      </c>
      <c r="W495" t="s">
        <v>244</v>
      </c>
    </row>
    <row r="496" spans="1:23" hidden="1">
      <c r="A496" s="5">
        <v>495</v>
      </c>
      <c r="B496">
        <v>0</v>
      </c>
      <c r="C496" t="s">
        <v>1106</v>
      </c>
      <c r="D496" s="4" t="s">
        <v>1038</v>
      </c>
      <c r="E496" t="s">
        <v>980</v>
      </c>
      <c r="F496" t="s">
        <v>1015</v>
      </c>
      <c r="G496">
        <v>11610</v>
      </c>
      <c r="H496">
        <v>12</v>
      </c>
      <c r="I496">
        <v>9</v>
      </c>
      <c r="J496">
        <v>14</v>
      </c>
      <c r="K496">
        <v>26</v>
      </c>
      <c r="L496">
        <v>11615</v>
      </c>
      <c r="N496">
        <v>137</v>
      </c>
      <c r="O496" t="s">
        <v>868</v>
      </c>
      <c r="P496">
        <v>0</v>
      </c>
      <c r="Q496">
        <v>55938</v>
      </c>
      <c r="S496" t="s">
        <v>983</v>
      </c>
      <c r="T496" t="s">
        <v>6</v>
      </c>
      <c r="U496" s="3" t="s">
        <v>1107</v>
      </c>
      <c r="V496" s="2">
        <v>40106</v>
      </c>
      <c r="W496" t="s">
        <v>244</v>
      </c>
    </row>
    <row r="497" spans="1:23" hidden="1">
      <c r="A497" s="5">
        <v>496</v>
      </c>
      <c r="B497">
        <v>0</v>
      </c>
      <c r="C497" t="s">
        <v>1108</v>
      </c>
      <c r="D497" s="4" t="s">
        <v>1038</v>
      </c>
      <c r="E497" t="s">
        <v>980</v>
      </c>
      <c r="F497" t="s">
        <v>1015</v>
      </c>
      <c r="G497">
        <v>11610</v>
      </c>
      <c r="H497">
        <v>12</v>
      </c>
      <c r="I497">
        <v>9</v>
      </c>
      <c r="J497">
        <v>14</v>
      </c>
      <c r="K497">
        <v>26</v>
      </c>
      <c r="L497">
        <v>11615</v>
      </c>
      <c r="N497">
        <v>137</v>
      </c>
      <c r="O497" t="s">
        <v>868</v>
      </c>
      <c r="P497">
        <v>0</v>
      </c>
      <c r="Q497">
        <v>55938</v>
      </c>
      <c r="S497" t="s">
        <v>983</v>
      </c>
      <c r="T497" t="s">
        <v>6</v>
      </c>
      <c r="U497" s="3" t="s">
        <v>1109</v>
      </c>
      <c r="V497" s="2">
        <v>40107</v>
      </c>
      <c r="W497" t="s">
        <v>244</v>
      </c>
    </row>
    <row r="498" spans="1:23" hidden="1">
      <c r="A498" s="5">
        <v>497</v>
      </c>
      <c r="B498">
        <v>0</v>
      </c>
      <c r="C498" t="s">
        <v>1110</v>
      </c>
      <c r="D498" s="4" t="s">
        <v>1038</v>
      </c>
      <c r="E498" t="s">
        <v>980</v>
      </c>
      <c r="F498" t="s">
        <v>1015</v>
      </c>
      <c r="G498">
        <v>11610</v>
      </c>
      <c r="H498">
        <v>12</v>
      </c>
      <c r="I498">
        <v>9</v>
      </c>
      <c r="J498">
        <v>14</v>
      </c>
      <c r="K498">
        <v>26</v>
      </c>
      <c r="L498">
        <v>11615</v>
      </c>
      <c r="N498">
        <v>137</v>
      </c>
      <c r="O498" t="s">
        <v>868</v>
      </c>
      <c r="P498">
        <v>0</v>
      </c>
      <c r="Q498">
        <v>55938</v>
      </c>
      <c r="S498" t="s">
        <v>983</v>
      </c>
      <c r="T498" t="s">
        <v>6</v>
      </c>
      <c r="U498" s="3" t="s">
        <v>1111</v>
      </c>
      <c r="V498" s="2">
        <v>40108</v>
      </c>
      <c r="W498" t="s">
        <v>244</v>
      </c>
    </row>
    <row r="499" spans="1:23" hidden="1">
      <c r="A499" s="5">
        <v>498</v>
      </c>
      <c r="B499">
        <v>0</v>
      </c>
      <c r="C499" t="s">
        <v>1112</v>
      </c>
      <c r="D499" s="4" t="s">
        <v>1038</v>
      </c>
      <c r="E499" t="s">
        <v>980</v>
      </c>
      <c r="F499" t="s">
        <v>1015</v>
      </c>
      <c r="G499">
        <v>11610</v>
      </c>
      <c r="H499">
        <v>12</v>
      </c>
      <c r="I499">
        <v>9</v>
      </c>
      <c r="J499">
        <v>14</v>
      </c>
      <c r="K499">
        <v>26</v>
      </c>
      <c r="L499">
        <v>11615</v>
      </c>
      <c r="N499">
        <v>137</v>
      </c>
      <c r="O499" t="s">
        <v>868</v>
      </c>
      <c r="P499">
        <v>0</v>
      </c>
      <c r="Q499">
        <v>55938</v>
      </c>
      <c r="S499" t="s">
        <v>983</v>
      </c>
      <c r="T499" t="s">
        <v>6</v>
      </c>
      <c r="U499" s="3" t="s">
        <v>1113</v>
      </c>
      <c r="V499" s="2">
        <v>40109</v>
      </c>
      <c r="W499" t="s">
        <v>244</v>
      </c>
    </row>
    <row r="500" spans="1:23" hidden="1">
      <c r="A500" s="5">
        <v>499</v>
      </c>
      <c r="B500">
        <v>0</v>
      </c>
      <c r="C500" t="s">
        <v>1114</v>
      </c>
      <c r="D500" s="4" t="s">
        <v>1038</v>
      </c>
      <c r="E500" t="s">
        <v>980</v>
      </c>
      <c r="F500" t="s">
        <v>1015</v>
      </c>
      <c r="G500">
        <v>11610</v>
      </c>
      <c r="H500">
        <v>12</v>
      </c>
      <c r="I500">
        <v>9</v>
      </c>
      <c r="J500">
        <v>14</v>
      </c>
      <c r="K500">
        <v>26</v>
      </c>
      <c r="L500">
        <v>11615</v>
      </c>
      <c r="N500">
        <v>137</v>
      </c>
      <c r="O500" t="s">
        <v>868</v>
      </c>
      <c r="P500">
        <v>0</v>
      </c>
      <c r="Q500">
        <v>55938</v>
      </c>
      <c r="S500" t="s">
        <v>983</v>
      </c>
      <c r="T500" t="s">
        <v>6</v>
      </c>
      <c r="U500" s="3" t="s">
        <v>1115</v>
      </c>
      <c r="V500" s="2">
        <v>40110</v>
      </c>
      <c r="W500" t="s">
        <v>244</v>
      </c>
    </row>
    <row r="501" spans="1:23" hidden="1">
      <c r="A501" s="5">
        <v>500</v>
      </c>
      <c r="B501">
        <v>0</v>
      </c>
      <c r="C501" t="s">
        <v>1116</v>
      </c>
      <c r="D501" s="4" t="s">
        <v>1038</v>
      </c>
      <c r="E501" t="s">
        <v>980</v>
      </c>
      <c r="F501" t="s">
        <v>1015</v>
      </c>
      <c r="G501">
        <v>11610</v>
      </c>
      <c r="H501">
        <v>12</v>
      </c>
      <c r="I501">
        <v>9</v>
      </c>
      <c r="J501">
        <v>14</v>
      </c>
      <c r="K501">
        <v>26</v>
      </c>
      <c r="L501">
        <v>11615</v>
      </c>
      <c r="N501">
        <v>137</v>
      </c>
      <c r="O501" t="s">
        <v>868</v>
      </c>
      <c r="P501">
        <v>0</v>
      </c>
      <c r="Q501">
        <v>55938</v>
      </c>
      <c r="S501" t="s">
        <v>983</v>
      </c>
      <c r="T501" t="s">
        <v>6</v>
      </c>
      <c r="U501" s="3" t="s">
        <v>1117</v>
      </c>
      <c r="V501" s="2">
        <v>40111</v>
      </c>
      <c r="W501" t="s">
        <v>244</v>
      </c>
    </row>
    <row r="502" spans="1:23" hidden="1">
      <c r="A502" s="5">
        <v>501</v>
      </c>
      <c r="B502">
        <v>2.2000000000000002</v>
      </c>
      <c r="C502" t="s">
        <v>878</v>
      </c>
      <c r="D502" s="4" t="s">
        <v>884</v>
      </c>
      <c r="E502" t="s">
        <v>885</v>
      </c>
      <c r="F502" t="s">
        <v>886</v>
      </c>
      <c r="G502">
        <v>11610</v>
      </c>
      <c r="H502">
        <v>12</v>
      </c>
      <c r="I502">
        <v>9</v>
      </c>
      <c r="J502">
        <v>43</v>
      </c>
      <c r="K502">
        <v>25</v>
      </c>
      <c r="L502">
        <v>11615</v>
      </c>
      <c r="M502" s="2">
        <v>41870</v>
      </c>
      <c r="N502">
        <v>132</v>
      </c>
      <c r="O502" t="s">
        <v>880</v>
      </c>
      <c r="P502">
        <v>695</v>
      </c>
      <c r="Q502">
        <v>248798</v>
      </c>
      <c r="S502" t="s">
        <v>887</v>
      </c>
      <c r="T502" t="s">
        <v>6</v>
      </c>
      <c r="U502" s="3" t="s">
        <v>888</v>
      </c>
      <c r="V502" s="2">
        <v>40031</v>
      </c>
      <c r="W502" t="s">
        <v>883</v>
      </c>
    </row>
    <row r="503" spans="1:23" hidden="1">
      <c r="A503" s="5">
        <v>502</v>
      </c>
      <c r="B503">
        <v>0.1</v>
      </c>
      <c r="C503" t="s">
        <v>2043</v>
      </c>
      <c r="D503" s="4" t="s">
        <v>2044</v>
      </c>
      <c r="E503" t="s">
        <v>2045</v>
      </c>
      <c r="F503" s="4" t="s">
        <v>244</v>
      </c>
      <c r="G503">
        <v>11610</v>
      </c>
      <c r="H503">
        <v>12</v>
      </c>
      <c r="I503">
        <v>9</v>
      </c>
      <c r="J503">
        <v>43</v>
      </c>
      <c r="K503">
        <v>34</v>
      </c>
      <c r="L503">
        <v>11615</v>
      </c>
      <c r="N503">
        <v>208614</v>
      </c>
      <c r="O503" t="s">
        <v>868</v>
      </c>
      <c r="P503">
        <v>653</v>
      </c>
      <c r="Q503">
        <v>205318</v>
      </c>
      <c r="S503" t="s">
        <v>2046</v>
      </c>
      <c r="T503" t="s">
        <v>6</v>
      </c>
      <c r="U503" s="3" t="s">
        <v>2047</v>
      </c>
      <c r="V503" s="2">
        <v>41613</v>
      </c>
      <c r="W503" t="s">
        <v>244</v>
      </c>
    </row>
    <row r="504" spans="1:23" hidden="1">
      <c r="A504" s="5">
        <v>503</v>
      </c>
      <c r="B504">
        <v>0.2</v>
      </c>
      <c r="C504" t="s">
        <v>2048</v>
      </c>
      <c r="D504" s="4" t="s">
        <v>2049</v>
      </c>
      <c r="E504" t="s">
        <v>2050</v>
      </c>
      <c r="F504" t="s">
        <v>886</v>
      </c>
      <c r="G504">
        <v>11610</v>
      </c>
      <c r="H504">
        <v>12</v>
      </c>
      <c r="I504">
        <v>9</v>
      </c>
      <c r="J504">
        <v>43</v>
      </c>
      <c r="K504">
        <v>34</v>
      </c>
      <c r="L504">
        <v>11615</v>
      </c>
      <c r="N504">
        <v>208614</v>
      </c>
      <c r="O504" t="s">
        <v>868</v>
      </c>
      <c r="P504">
        <v>0</v>
      </c>
      <c r="Q504">
        <v>205318</v>
      </c>
      <c r="S504" t="s">
        <v>2046</v>
      </c>
      <c r="T504" t="s">
        <v>6</v>
      </c>
      <c r="U504" s="3" t="s">
        <v>2051</v>
      </c>
      <c r="V504" s="2">
        <v>41614</v>
      </c>
      <c r="W504" t="s">
        <v>2052</v>
      </c>
    </row>
    <row r="505" spans="1:23" hidden="1">
      <c r="A505" s="5">
        <v>504</v>
      </c>
      <c r="B505">
        <v>0.2</v>
      </c>
      <c r="C505" t="s">
        <v>2048</v>
      </c>
      <c r="D505" s="4" t="s">
        <v>2049</v>
      </c>
      <c r="E505" t="s">
        <v>2050</v>
      </c>
      <c r="F505" t="s">
        <v>886</v>
      </c>
      <c r="G505">
        <v>11610</v>
      </c>
      <c r="H505">
        <v>12</v>
      </c>
      <c r="I505">
        <v>9</v>
      </c>
      <c r="J505">
        <v>43</v>
      </c>
      <c r="K505">
        <v>34</v>
      </c>
      <c r="L505">
        <v>11615</v>
      </c>
      <c r="N505">
        <v>208614</v>
      </c>
      <c r="O505" t="s">
        <v>868</v>
      </c>
      <c r="P505">
        <v>0</v>
      </c>
      <c r="Q505">
        <v>205318</v>
      </c>
      <c r="S505" t="s">
        <v>2046</v>
      </c>
      <c r="T505" t="s">
        <v>6</v>
      </c>
      <c r="U505" s="3" t="s">
        <v>2053</v>
      </c>
      <c r="V505" s="2">
        <v>41615</v>
      </c>
      <c r="W505" t="s">
        <v>2054</v>
      </c>
    </row>
    <row r="506" spans="1:23" hidden="1">
      <c r="A506" s="5">
        <v>505</v>
      </c>
      <c r="B506">
        <v>0.1</v>
      </c>
      <c r="C506" t="s">
        <v>2055</v>
      </c>
      <c r="D506" s="4" t="s">
        <v>2056</v>
      </c>
      <c r="E506" t="s">
        <v>2045</v>
      </c>
      <c r="F506" t="s">
        <v>2057</v>
      </c>
      <c r="G506">
        <v>11610</v>
      </c>
      <c r="H506">
        <v>12</v>
      </c>
      <c r="I506">
        <v>9</v>
      </c>
      <c r="J506">
        <v>43</v>
      </c>
      <c r="K506">
        <v>34</v>
      </c>
      <c r="L506">
        <v>11615</v>
      </c>
      <c r="M506" s="2">
        <v>41712</v>
      </c>
      <c r="N506">
        <v>208614</v>
      </c>
      <c r="O506" t="s">
        <v>868</v>
      </c>
      <c r="P506">
        <v>657</v>
      </c>
      <c r="Q506">
        <v>205318</v>
      </c>
      <c r="S506" t="s">
        <v>2046</v>
      </c>
      <c r="T506" t="s">
        <v>6</v>
      </c>
      <c r="U506" s="3" t="s">
        <v>2058</v>
      </c>
      <c r="V506" s="2">
        <v>41616</v>
      </c>
      <c r="W506" t="s">
        <v>2059</v>
      </c>
    </row>
    <row r="507" spans="1:23" hidden="1">
      <c r="A507" s="5">
        <v>506</v>
      </c>
      <c r="B507">
        <v>0.1</v>
      </c>
      <c r="C507" t="s">
        <v>2060</v>
      </c>
      <c r="D507" s="4" t="s">
        <v>2061</v>
      </c>
      <c r="E507" t="s">
        <v>2045</v>
      </c>
      <c r="F507" s="4" t="s">
        <v>244</v>
      </c>
      <c r="G507">
        <v>11610</v>
      </c>
      <c r="H507">
        <v>12</v>
      </c>
      <c r="I507">
        <v>9</v>
      </c>
      <c r="J507">
        <v>43</v>
      </c>
      <c r="K507">
        <v>34</v>
      </c>
      <c r="L507">
        <v>11615</v>
      </c>
      <c r="M507" s="2">
        <v>41712</v>
      </c>
      <c r="N507">
        <v>208614</v>
      </c>
      <c r="O507" t="s">
        <v>38</v>
      </c>
      <c r="P507">
        <v>665</v>
      </c>
      <c r="Q507">
        <v>205318</v>
      </c>
      <c r="S507" t="s">
        <v>2046</v>
      </c>
      <c r="T507" t="s">
        <v>6</v>
      </c>
      <c r="U507" s="3" t="s">
        <v>2062</v>
      </c>
      <c r="V507" s="2">
        <v>41617</v>
      </c>
      <c r="W507" t="s">
        <v>244</v>
      </c>
    </row>
    <row r="508" spans="1:23" hidden="1">
      <c r="A508" s="5">
        <v>507</v>
      </c>
      <c r="B508">
        <v>0.1</v>
      </c>
      <c r="C508" t="s">
        <v>2063</v>
      </c>
      <c r="D508" s="4" t="s">
        <v>2061</v>
      </c>
      <c r="E508" t="s">
        <v>2045</v>
      </c>
      <c r="F508" s="4" t="s">
        <v>244</v>
      </c>
      <c r="G508">
        <v>11610</v>
      </c>
      <c r="H508">
        <v>12</v>
      </c>
      <c r="I508">
        <v>9</v>
      </c>
      <c r="J508">
        <v>43</v>
      </c>
      <c r="K508">
        <v>34</v>
      </c>
      <c r="L508">
        <v>11615</v>
      </c>
      <c r="N508">
        <v>0</v>
      </c>
      <c r="O508" t="s">
        <v>244</v>
      </c>
      <c r="P508">
        <v>665</v>
      </c>
      <c r="Q508">
        <v>205318</v>
      </c>
      <c r="S508" t="s">
        <v>2046</v>
      </c>
      <c r="T508" t="s">
        <v>6</v>
      </c>
      <c r="U508" s="3" t="s">
        <v>2064</v>
      </c>
      <c r="V508" s="2">
        <v>41618</v>
      </c>
      <c r="W508" t="s">
        <v>244</v>
      </c>
    </row>
    <row r="509" spans="1:23" hidden="1">
      <c r="A509" s="5">
        <v>508</v>
      </c>
      <c r="B509">
        <v>0.1</v>
      </c>
      <c r="C509" t="s">
        <v>2065</v>
      </c>
      <c r="D509" s="4" t="s">
        <v>2061</v>
      </c>
      <c r="E509" t="s">
        <v>2045</v>
      </c>
      <c r="F509" s="4" t="s">
        <v>244</v>
      </c>
      <c r="G509">
        <v>11610</v>
      </c>
      <c r="H509">
        <v>12</v>
      </c>
      <c r="I509">
        <v>9</v>
      </c>
      <c r="J509">
        <v>43</v>
      </c>
      <c r="K509">
        <v>34</v>
      </c>
      <c r="L509">
        <v>11615</v>
      </c>
      <c r="N509">
        <v>0</v>
      </c>
      <c r="O509" t="s">
        <v>244</v>
      </c>
      <c r="P509">
        <v>665</v>
      </c>
      <c r="Q509">
        <v>205318</v>
      </c>
      <c r="S509" t="s">
        <v>2046</v>
      </c>
      <c r="T509" t="s">
        <v>6</v>
      </c>
      <c r="U509" s="3" t="s">
        <v>2066</v>
      </c>
      <c r="V509" s="2">
        <v>41619</v>
      </c>
      <c r="W509" t="s">
        <v>244</v>
      </c>
    </row>
    <row r="510" spans="1:23" hidden="1">
      <c r="A510" s="5">
        <v>509</v>
      </c>
      <c r="B510">
        <v>0.1</v>
      </c>
      <c r="C510" t="s">
        <v>2067</v>
      </c>
      <c r="D510" s="4" t="s">
        <v>2061</v>
      </c>
      <c r="E510" t="s">
        <v>2045</v>
      </c>
      <c r="F510" s="4" t="s">
        <v>244</v>
      </c>
      <c r="G510">
        <v>11610</v>
      </c>
      <c r="H510">
        <v>12</v>
      </c>
      <c r="I510">
        <v>9</v>
      </c>
      <c r="J510">
        <v>43</v>
      </c>
      <c r="K510">
        <v>34</v>
      </c>
      <c r="L510">
        <v>11615</v>
      </c>
      <c r="N510">
        <v>0</v>
      </c>
      <c r="O510" t="s">
        <v>244</v>
      </c>
      <c r="P510">
        <v>665</v>
      </c>
      <c r="Q510">
        <v>205318</v>
      </c>
      <c r="S510" t="s">
        <v>2046</v>
      </c>
      <c r="T510" t="s">
        <v>6</v>
      </c>
      <c r="U510" s="3" t="s">
        <v>2068</v>
      </c>
      <c r="V510" s="2">
        <v>41620</v>
      </c>
      <c r="W510" t="s">
        <v>244</v>
      </c>
    </row>
    <row r="511" spans="1:23" hidden="1">
      <c r="A511" s="5">
        <v>510</v>
      </c>
      <c r="B511">
        <v>0.1</v>
      </c>
      <c r="C511" t="s">
        <v>2069</v>
      </c>
      <c r="D511" s="4" t="s">
        <v>2061</v>
      </c>
      <c r="E511" t="s">
        <v>2045</v>
      </c>
      <c r="F511" s="4" t="s">
        <v>244</v>
      </c>
      <c r="G511">
        <v>11610</v>
      </c>
      <c r="H511">
        <v>12</v>
      </c>
      <c r="I511">
        <v>9</v>
      </c>
      <c r="J511">
        <v>43</v>
      </c>
      <c r="K511">
        <v>34</v>
      </c>
      <c r="L511">
        <v>11615</v>
      </c>
      <c r="N511">
        <v>0</v>
      </c>
      <c r="O511" t="s">
        <v>244</v>
      </c>
      <c r="P511">
        <v>665</v>
      </c>
      <c r="Q511">
        <v>205318</v>
      </c>
      <c r="S511" t="s">
        <v>2046</v>
      </c>
      <c r="T511" t="s">
        <v>6</v>
      </c>
      <c r="U511" s="3" t="s">
        <v>2070</v>
      </c>
      <c r="V511" s="2">
        <v>41621</v>
      </c>
      <c r="W511" t="s">
        <v>244</v>
      </c>
    </row>
    <row r="512" spans="1:23" hidden="1">
      <c r="A512" s="5">
        <v>511</v>
      </c>
      <c r="B512">
        <v>0.1</v>
      </c>
      <c r="C512" t="s">
        <v>2071</v>
      </c>
      <c r="D512" s="4" t="s">
        <v>2061</v>
      </c>
      <c r="E512" t="s">
        <v>2045</v>
      </c>
      <c r="F512" s="4" t="s">
        <v>244</v>
      </c>
      <c r="G512">
        <v>11610</v>
      </c>
      <c r="H512">
        <v>12</v>
      </c>
      <c r="I512">
        <v>9</v>
      </c>
      <c r="J512">
        <v>43</v>
      </c>
      <c r="K512">
        <v>34</v>
      </c>
      <c r="L512">
        <v>11615</v>
      </c>
      <c r="N512">
        <v>0</v>
      </c>
      <c r="O512" t="s">
        <v>244</v>
      </c>
      <c r="P512">
        <v>665</v>
      </c>
      <c r="Q512">
        <v>205318</v>
      </c>
      <c r="S512" t="s">
        <v>2046</v>
      </c>
      <c r="T512" t="s">
        <v>6</v>
      </c>
      <c r="U512" s="3" t="s">
        <v>2072</v>
      </c>
      <c r="V512" s="2">
        <v>41622</v>
      </c>
      <c r="W512" t="s">
        <v>244</v>
      </c>
    </row>
    <row r="513" spans="1:23" hidden="1">
      <c r="A513" s="5">
        <v>512</v>
      </c>
      <c r="B513">
        <v>0.1</v>
      </c>
      <c r="C513" t="s">
        <v>2073</v>
      </c>
      <c r="D513" s="4" t="s">
        <v>2061</v>
      </c>
      <c r="E513" t="s">
        <v>2045</v>
      </c>
      <c r="F513" s="4" t="s">
        <v>244</v>
      </c>
      <c r="G513">
        <v>11610</v>
      </c>
      <c r="H513">
        <v>12</v>
      </c>
      <c r="I513">
        <v>9</v>
      </c>
      <c r="J513">
        <v>43</v>
      </c>
      <c r="K513">
        <v>34</v>
      </c>
      <c r="L513">
        <v>11615</v>
      </c>
      <c r="N513">
        <v>0</v>
      </c>
      <c r="O513" t="s">
        <v>244</v>
      </c>
      <c r="P513">
        <v>665</v>
      </c>
      <c r="Q513">
        <v>205318</v>
      </c>
      <c r="S513" t="s">
        <v>2046</v>
      </c>
      <c r="T513" t="s">
        <v>6</v>
      </c>
      <c r="U513" s="3" t="s">
        <v>2074</v>
      </c>
      <c r="V513" s="2">
        <v>41623</v>
      </c>
      <c r="W513" t="s">
        <v>244</v>
      </c>
    </row>
    <row r="514" spans="1:23" hidden="1">
      <c r="A514" s="5">
        <v>513</v>
      </c>
      <c r="B514">
        <v>0.1</v>
      </c>
      <c r="C514" t="s">
        <v>2075</v>
      </c>
      <c r="D514" s="4" t="s">
        <v>2076</v>
      </c>
      <c r="E514" t="s">
        <v>2045</v>
      </c>
      <c r="F514" s="4" t="s">
        <v>244</v>
      </c>
      <c r="G514">
        <v>11610</v>
      </c>
      <c r="H514">
        <v>12</v>
      </c>
      <c r="I514">
        <v>9</v>
      </c>
      <c r="J514">
        <v>43</v>
      </c>
      <c r="K514">
        <v>34</v>
      </c>
      <c r="L514">
        <v>11615</v>
      </c>
      <c r="M514" s="2">
        <v>41712</v>
      </c>
      <c r="N514">
        <v>208614</v>
      </c>
      <c r="O514" t="s">
        <v>38</v>
      </c>
      <c r="P514">
        <v>658</v>
      </c>
      <c r="Q514">
        <v>205318</v>
      </c>
      <c r="S514" t="s">
        <v>2046</v>
      </c>
      <c r="T514" t="s">
        <v>6</v>
      </c>
      <c r="U514" s="3" t="s">
        <v>2077</v>
      </c>
      <c r="V514" s="2">
        <v>41624</v>
      </c>
      <c r="W514" t="s">
        <v>244</v>
      </c>
    </row>
    <row r="515" spans="1:23" hidden="1">
      <c r="A515" s="5">
        <v>514</v>
      </c>
      <c r="B515">
        <v>3</v>
      </c>
      <c r="C515" t="s">
        <v>782</v>
      </c>
      <c r="D515" s="4" t="s">
        <v>783</v>
      </c>
      <c r="E515" t="s">
        <v>784</v>
      </c>
      <c r="F515" t="s">
        <v>785</v>
      </c>
      <c r="G515">
        <v>11610</v>
      </c>
      <c r="H515">
        <v>12</v>
      </c>
      <c r="I515">
        <v>9</v>
      </c>
      <c r="J515">
        <v>43</v>
      </c>
      <c r="K515">
        <v>24</v>
      </c>
      <c r="L515">
        <v>11615</v>
      </c>
      <c r="M515" s="2">
        <v>42094</v>
      </c>
      <c r="N515">
        <v>132</v>
      </c>
      <c r="O515" t="s">
        <v>786</v>
      </c>
      <c r="P515">
        <v>717</v>
      </c>
      <c r="Q515">
        <v>236707</v>
      </c>
      <c r="S515" t="s">
        <v>787</v>
      </c>
      <c r="T515" t="s">
        <v>6</v>
      </c>
      <c r="U515" s="3" t="s">
        <v>788</v>
      </c>
      <c r="V515" s="2">
        <v>42056</v>
      </c>
      <c r="W515" t="s">
        <v>789</v>
      </c>
    </row>
    <row r="516" spans="1:23">
      <c r="A516" s="5">
        <v>515</v>
      </c>
      <c r="B516">
        <v>0.1</v>
      </c>
      <c r="C516" t="s">
        <v>2078</v>
      </c>
      <c r="D516" s="4" t="s">
        <v>2076</v>
      </c>
      <c r="E516" t="s">
        <v>2045</v>
      </c>
      <c r="F516" s="4" t="s">
        <v>244</v>
      </c>
      <c r="G516">
        <v>11610</v>
      </c>
      <c r="H516">
        <v>12</v>
      </c>
      <c r="I516">
        <v>9</v>
      </c>
      <c r="J516">
        <v>43</v>
      </c>
      <c r="K516">
        <v>34</v>
      </c>
      <c r="L516">
        <v>11615</v>
      </c>
      <c r="M516" s="2">
        <v>40968</v>
      </c>
      <c r="N516">
        <v>132</v>
      </c>
      <c r="O516" t="s">
        <v>880</v>
      </c>
      <c r="P516">
        <v>531</v>
      </c>
      <c r="Q516" t="e">
        <f>VLOOKUP(R516,supplier!A$1:B$1027,2,0)</f>
        <v>#N/A</v>
      </c>
      <c r="R516" t="s">
        <v>3260</v>
      </c>
      <c r="S516" t="s">
        <v>3315</v>
      </c>
      <c r="T516" t="s">
        <v>6</v>
      </c>
      <c r="U516" s="3" t="s">
        <v>2079</v>
      </c>
      <c r="V516" s="2">
        <v>41625</v>
      </c>
      <c r="W516" t="s">
        <v>244</v>
      </c>
    </row>
    <row r="517" spans="1:23">
      <c r="A517" s="5">
        <v>516</v>
      </c>
      <c r="B517">
        <v>2.2000000000000002</v>
      </c>
      <c r="C517" t="s">
        <v>1582</v>
      </c>
      <c r="D517" s="4" t="s">
        <v>1583</v>
      </c>
      <c r="E517" t="s">
        <v>1584</v>
      </c>
      <c r="F517" s="4" t="s">
        <v>244</v>
      </c>
      <c r="G517">
        <v>11610</v>
      </c>
      <c r="H517">
        <v>12</v>
      </c>
      <c r="I517">
        <v>9</v>
      </c>
      <c r="J517">
        <v>43</v>
      </c>
      <c r="K517">
        <v>40</v>
      </c>
      <c r="L517">
        <v>11615</v>
      </c>
      <c r="M517" s="2">
        <v>40291</v>
      </c>
      <c r="N517">
        <v>211361</v>
      </c>
      <c r="O517" t="s">
        <v>898</v>
      </c>
      <c r="P517">
        <v>283</v>
      </c>
      <c r="Q517" t="e">
        <f>VLOOKUP(R517,supplier!A$1:B$1027,2,0)</f>
        <v>#N/A</v>
      </c>
      <c r="R517" t="s">
        <v>3260</v>
      </c>
      <c r="S517" t="s">
        <v>3316</v>
      </c>
      <c r="T517" t="s">
        <v>6</v>
      </c>
      <c r="U517" s="3" t="s">
        <v>1586</v>
      </c>
      <c r="V517" s="2">
        <v>40561</v>
      </c>
      <c r="W517" t="s">
        <v>244</v>
      </c>
    </row>
    <row r="518" spans="1:23">
      <c r="A518" s="5">
        <v>517</v>
      </c>
      <c r="B518">
        <v>2.2000000000000002</v>
      </c>
      <c r="C518" t="s">
        <v>1582</v>
      </c>
      <c r="D518" s="4" t="s">
        <v>1583</v>
      </c>
      <c r="E518" t="s">
        <v>1584</v>
      </c>
      <c r="F518" s="4" t="s">
        <v>244</v>
      </c>
      <c r="G518">
        <v>11610</v>
      </c>
      <c r="H518">
        <v>12</v>
      </c>
      <c r="I518">
        <v>9</v>
      </c>
      <c r="J518">
        <v>43</v>
      </c>
      <c r="K518">
        <v>40</v>
      </c>
      <c r="L518">
        <v>11615</v>
      </c>
      <c r="M518" s="2">
        <v>40291</v>
      </c>
      <c r="N518">
        <v>211361</v>
      </c>
      <c r="O518" t="s">
        <v>898</v>
      </c>
      <c r="P518">
        <v>283</v>
      </c>
      <c r="Q518" t="e">
        <f>VLOOKUP(R518,supplier!A$1:B$1027,2,0)</f>
        <v>#N/A</v>
      </c>
      <c r="R518" t="s">
        <v>3260</v>
      </c>
      <c r="S518" t="s">
        <v>1585</v>
      </c>
      <c r="T518" t="s">
        <v>6</v>
      </c>
      <c r="U518" s="3" t="s">
        <v>1587</v>
      </c>
      <c r="V518" s="2">
        <v>40562</v>
      </c>
      <c r="W518" t="s">
        <v>244</v>
      </c>
    </row>
    <row r="519" spans="1:23">
      <c r="A519" s="5">
        <v>518</v>
      </c>
      <c r="B519">
        <v>0</v>
      </c>
      <c r="C519" t="s">
        <v>996</v>
      </c>
      <c r="D519" s="4" t="s">
        <v>997</v>
      </c>
      <c r="E519" t="s">
        <v>980</v>
      </c>
      <c r="F519" t="s">
        <v>998</v>
      </c>
      <c r="G519">
        <v>11610</v>
      </c>
      <c r="H519">
        <v>12</v>
      </c>
      <c r="I519">
        <v>9</v>
      </c>
      <c r="J519">
        <v>14</v>
      </c>
      <c r="K519">
        <v>26</v>
      </c>
      <c r="L519">
        <v>11615</v>
      </c>
      <c r="M519" s="2">
        <v>41712</v>
      </c>
      <c r="N519">
        <v>212664</v>
      </c>
      <c r="O519" t="s">
        <v>999</v>
      </c>
      <c r="P519">
        <v>0</v>
      </c>
      <c r="Q519" t="e">
        <f>VLOOKUP(R519,supplier!A$1:B$1027,2,0)</f>
        <v>#N/A</v>
      </c>
      <c r="R519" t="s">
        <v>3260</v>
      </c>
      <c r="S519" t="s">
        <v>3317</v>
      </c>
      <c r="T519" t="s">
        <v>6</v>
      </c>
      <c r="U519" s="3" t="s">
        <v>1001</v>
      </c>
      <c r="V519" s="2">
        <v>40048</v>
      </c>
      <c r="W519" t="s">
        <v>244</v>
      </c>
    </row>
    <row r="520" spans="1:23">
      <c r="A520" s="5">
        <v>519</v>
      </c>
      <c r="B520">
        <v>0</v>
      </c>
      <c r="C520" t="s">
        <v>1062</v>
      </c>
      <c r="D520" s="4" t="s">
        <v>1063</v>
      </c>
      <c r="E520" t="s">
        <v>980</v>
      </c>
      <c r="F520" t="s">
        <v>1064</v>
      </c>
      <c r="G520">
        <v>11610</v>
      </c>
      <c r="H520">
        <v>12</v>
      </c>
      <c r="I520">
        <v>9</v>
      </c>
      <c r="J520">
        <v>14</v>
      </c>
      <c r="K520">
        <v>26</v>
      </c>
      <c r="L520">
        <v>11615</v>
      </c>
      <c r="M520" s="2">
        <v>41712</v>
      </c>
      <c r="N520">
        <v>135</v>
      </c>
      <c r="O520" t="s">
        <v>44</v>
      </c>
      <c r="P520">
        <v>669</v>
      </c>
      <c r="Q520" t="e">
        <f>VLOOKUP(R520,supplier!A$1:B$1027,2,0)</f>
        <v>#N/A</v>
      </c>
      <c r="R520" t="s">
        <v>3260</v>
      </c>
      <c r="S520" t="s">
        <v>1000</v>
      </c>
      <c r="T520" t="s">
        <v>6</v>
      </c>
      <c r="U520" s="3" t="s">
        <v>1065</v>
      </c>
      <c r="V520" s="2">
        <v>40080</v>
      </c>
      <c r="W520" t="s">
        <v>1009</v>
      </c>
    </row>
    <row r="521" spans="1:23">
      <c r="A521" s="5">
        <v>520</v>
      </c>
      <c r="B521">
        <v>0</v>
      </c>
      <c r="C521" t="s">
        <v>1066</v>
      </c>
      <c r="D521" s="4" t="s">
        <v>1063</v>
      </c>
      <c r="E521" t="s">
        <v>980</v>
      </c>
      <c r="F521" t="s">
        <v>1064</v>
      </c>
      <c r="G521">
        <v>11610</v>
      </c>
      <c r="H521">
        <v>12</v>
      </c>
      <c r="I521">
        <v>9</v>
      </c>
      <c r="J521">
        <v>14</v>
      </c>
      <c r="K521">
        <v>26</v>
      </c>
      <c r="L521">
        <v>11615</v>
      </c>
      <c r="M521" s="2">
        <v>41712</v>
      </c>
      <c r="N521">
        <v>135</v>
      </c>
      <c r="O521" t="s">
        <v>44</v>
      </c>
      <c r="P521">
        <v>669</v>
      </c>
      <c r="Q521" t="e">
        <f>VLOOKUP(R521,supplier!A$1:B$1027,2,0)</f>
        <v>#N/A</v>
      </c>
      <c r="R521" t="s">
        <v>3260</v>
      </c>
      <c r="S521" t="s">
        <v>1000</v>
      </c>
      <c r="T521" t="s">
        <v>6</v>
      </c>
      <c r="U521" s="3" t="s">
        <v>1067</v>
      </c>
      <c r="V521" s="2">
        <v>40081</v>
      </c>
      <c r="W521" t="s">
        <v>244</v>
      </c>
    </row>
    <row r="522" spans="1:23">
      <c r="A522" s="5">
        <v>521</v>
      </c>
      <c r="B522">
        <v>0</v>
      </c>
      <c r="C522" t="s">
        <v>1068</v>
      </c>
      <c r="D522" s="4" t="s">
        <v>997</v>
      </c>
      <c r="E522" t="s">
        <v>980</v>
      </c>
      <c r="F522" t="s">
        <v>998</v>
      </c>
      <c r="G522">
        <v>11610</v>
      </c>
      <c r="H522">
        <v>12</v>
      </c>
      <c r="I522">
        <v>9</v>
      </c>
      <c r="J522">
        <v>14</v>
      </c>
      <c r="K522">
        <v>26</v>
      </c>
      <c r="L522">
        <v>11615</v>
      </c>
      <c r="M522" s="2">
        <v>41712</v>
      </c>
      <c r="N522">
        <v>208614</v>
      </c>
      <c r="O522" t="s">
        <v>38</v>
      </c>
      <c r="P522">
        <v>668</v>
      </c>
      <c r="Q522" t="e">
        <f>VLOOKUP(R522,supplier!A$1:B$1027,2,0)</f>
        <v>#N/A</v>
      </c>
      <c r="R522" t="s">
        <v>3260</v>
      </c>
      <c r="S522" t="s">
        <v>1000</v>
      </c>
      <c r="T522" t="s">
        <v>6</v>
      </c>
      <c r="U522" s="3" t="s">
        <v>1069</v>
      </c>
      <c r="V522" s="2">
        <v>40082</v>
      </c>
      <c r="W522" t="s">
        <v>244</v>
      </c>
    </row>
    <row r="523" spans="1:23">
      <c r="A523" s="5">
        <v>522</v>
      </c>
      <c r="B523">
        <v>0.37</v>
      </c>
      <c r="C523" t="s">
        <v>161</v>
      </c>
      <c r="D523" s="4" t="s">
        <v>162</v>
      </c>
      <c r="E523" t="s">
        <v>163</v>
      </c>
      <c r="F523" t="s">
        <v>164</v>
      </c>
      <c r="G523">
        <v>11610</v>
      </c>
      <c r="H523">
        <v>12</v>
      </c>
      <c r="I523">
        <v>9</v>
      </c>
      <c r="J523">
        <v>43</v>
      </c>
      <c r="K523">
        <v>18</v>
      </c>
      <c r="L523">
        <v>11615</v>
      </c>
      <c r="N523">
        <v>270614</v>
      </c>
      <c r="O523" t="s">
        <v>31</v>
      </c>
      <c r="P523">
        <v>0</v>
      </c>
      <c r="Q523">
        <f>VLOOKUP(R523,supplier!A$1:B$1027,2,0)</f>
        <v>55919</v>
      </c>
      <c r="R523" t="s">
        <v>3284</v>
      </c>
      <c r="S523" t="s">
        <v>165</v>
      </c>
      <c r="T523" t="s">
        <v>6</v>
      </c>
      <c r="U523" s="3" t="s">
        <v>166</v>
      </c>
      <c r="V523" s="2">
        <v>40626</v>
      </c>
      <c r="W523" t="s">
        <v>167</v>
      </c>
    </row>
    <row r="524" spans="1:23">
      <c r="A524" s="5">
        <v>523</v>
      </c>
      <c r="B524">
        <v>0.37</v>
      </c>
      <c r="C524" t="s">
        <v>168</v>
      </c>
      <c r="D524" s="4" t="s">
        <v>169</v>
      </c>
      <c r="E524" t="s">
        <v>163</v>
      </c>
      <c r="F524" t="s">
        <v>170</v>
      </c>
      <c r="G524">
        <v>11610</v>
      </c>
      <c r="H524">
        <v>12</v>
      </c>
      <c r="I524">
        <v>9</v>
      </c>
      <c r="J524">
        <v>43</v>
      </c>
      <c r="K524">
        <v>18</v>
      </c>
      <c r="L524">
        <v>11615</v>
      </c>
      <c r="N524">
        <v>270614</v>
      </c>
      <c r="O524" t="s">
        <v>31</v>
      </c>
      <c r="P524">
        <v>0</v>
      </c>
      <c r="Q524">
        <f>VLOOKUP(R524,supplier!A$1:B$1027,2,0)</f>
        <v>55919</v>
      </c>
      <c r="R524" t="s">
        <v>3284</v>
      </c>
      <c r="S524" t="s">
        <v>165</v>
      </c>
      <c r="T524" t="s">
        <v>6</v>
      </c>
      <c r="U524" s="3" t="s">
        <v>171</v>
      </c>
      <c r="V524" s="2">
        <v>40627</v>
      </c>
      <c r="W524" t="s">
        <v>143</v>
      </c>
    </row>
    <row r="525" spans="1:23">
      <c r="A525" s="5">
        <v>524</v>
      </c>
      <c r="B525">
        <v>0.37</v>
      </c>
      <c r="C525" t="s">
        <v>172</v>
      </c>
      <c r="D525" s="4" t="s">
        <v>169</v>
      </c>
      <c r="E525" t="s">
        <v>163</v>
      </c>
      <c r="F525" t="s">
        <v>173</v>
      </c>
      <c r="G525">
        <v>11610</v>
      </c>
      <c r="H525">
        <v>12</v>
      </c>
      <c r="I525">
        <v>9</v>
      </c>
      <c r="J525">
        <v>43</v>
      </c>
      <c r="K525">
        <v>18</v>
      </c>
      <c r="L525">
        <v>11615</v>
      </c>
      <c r="N525">
        <v>270614</v>
      </c>
      <c r="O525" t="s">
        <v>31</v>
      </c>
      <c r="P525">
        <v>0</v>
      </c>
      <c r="Q525">
        <f>VLOOKUP(R525,supplier!A$1:B$1027,2,0)</f>
        <v>55919</v>
      </c>
      <c r="R525" t="s">
        <v>3284</v>
      </c>
      <c r="S525" t="s">
        <v>165</v>
      </c>
      <c r="T525" t="s">
        <v>6</v>
      </c>
      <c r="U525" s="3" t="s">
        <v>174</v>
      </c>
      <c r="V525" s="2">
        <v>40628</v>
      </c>
      <c r="W525" t="s">
        <v>143</v>
      </c>
    </row>
    <row r="526" spans="1:23">
      <c r="A526" s="5">
        <v>525</v>
      </c>
      <c r="B526">
        <v>0.37</v>
      </c>
      <c r="C526" t="s">
        <v>175</v>
      </c>
      <c r="D526" s="4" t="s">
        <v>169</v>
      </c>
      <c r="E526" t="s">
        <v>163</v>
      </c>
      <c r="F526" t="s">
        <v>176</v>
      </c>
      <c r="G526">
        <v>11610</v>
      </c>
      <c r="H526">
        <v>12</v>
      </c>
      <c r="I526">
        <v>9</v>
      </c>
      <c r="J526">
        <v>43</v>
      </c>
      <c r="K526">
        <v>18</v>
      </c>
      <c r="L526">
        <v>11615</v>
      </c>
      <c r="N526">
        <v>270614</v>
      </c>
      <c r="O526" t="s">
        <v>31</v>
      </c>
      <c r="P526">
        <v>0</v>
      </c>
      <c r="Q526">
        <f>VLOOKUP(R526,supplier!A$1:B$1027,2,0)</f>
        <v>55919</v>
      </c>
      <c r="R526" t="s">
        <v>3284</v>
      </c>
      <c r="S526" t="s">
        <v>165</v>
      </c>
      <c r="T526" t="s">
        <v>6</v>
      </c>
      <c r="U526" s="3" t="s">
        <v>177</v>
      </c>
      <c r="V526" s="2">
        <v>40629</v>
      </c>
      <c r="W526" t="s">
        <v>143</v>
      </c>
    </row>
    <row r="527" spans="1:23">
      <c r="A527" s="5">
        <v>526</v>
      </c>
      <c r="B527">
        <v>0.37</v>
      </c>
      <c r="C527" t="s">
        <v>178</v>
      </c>
      <c r="D527" s="4" t="s">
        <v>169</v>
      </c>
      <c r="E527" t="s">
        <v>163</v>
      </c>
      <c r="F527" t="s">
        <v>179</v>
      </c>
      <c r="G527">
        <v>11610</v>
      </c>
      <c r="H527">
        <v>12</v>
      </c>
      <c r="I527">
        <v>9</v>
      </c>
      <c r="J527">
        <v>43</v>
      </c>
      <c r="K527">
        <v>18</v>
      </c>
      <c r="L527">
        <v>11615</v>
      </c>
      <c r="N527">
        <v>270614</v>
      </c>
      <c r="O527" t="s">
        <v>31</v>
      </c>
      <c r="P527">
        <v>0</v>
      </c>
      <c r="Q527">
        <f>VLOOKUP(R527,supplier!A$1:B$1027,2,0)</f>
        <v>55919</v>
      </c>
      <c r="R527" t="s">
        <v>3284</v>
      </c>
      <c r="S527" t="s">
        <v>165</v>
      </c>
      <c r="T527" t="s">
        <v>6</v>
      </c>
      <c r="U527" s="3" t="s">
        <v>180</v>
      </c>
      <c r="V527" s="2">
        <v>40630</v>
      </c>
      <c r="W527" t="s">
        <v>143</v>
      </c>
    </row>
    <row r="528" spans="1:23">
      <c r="A528" s="5">
        <v>527</v>
      </c>
      <c r="B528">
        <v>2.2000000000000002</v>
      </c>
      <c r="C528" t="s">
        <v>396</v>
      </c>
      <c r="D528" s="4" t="s">
        <v>397</v>
      </c>
      <c r="E528" t="s">
        <v>398</v>
      </c>
      <c r="F528" t="s">
        <v>399</v>
      </c>
      <c r="G528">
        <v>11610</v>
      </c>
      <c r="H528">
        <v>12</v>
      </c>
      <c r="I528">
        <v>9</v>
      </c>
      <c r="J528">
        <v>15</v>
      </c>
      <c r="K528">
        <v>19</v>
      </c>
      <c r="L528">
        <v>11615</v>
      </c>
      <c r="N528">
        <v>270614</v>
      </c>
      <c r="O528" t="s">
        <v>31</v>
      </c>
      <c r="P528">
        <v>0</v>
      </c>
      <c r="Q528">
        <f>VLOOKUP(R528,supplier!A$1:B$1027,2,0)</f>
        <v>55919</v>
      </c>
      <c r="R528" t="s">
        <v>3284</v>
      </c>
      <c r="S528" t="s">
        <v>165</v>
      </c>
      <c r="T528" t="s">
        <v>6</v>
      </c>
      <c r="U528" s="3" t="s">
        <v>400</v>
      </c>
      <c r="V528" s="2">
        <v>40079</v>
      </c>
      <c r="W528" t="s">
        <v>401</v>
      </c>
    </row>
    <row r="529" spans="1:23">
      <c r="A529" s="5">
        <v>528</v>
      </c>
      <c r="B529">
        <v>4</v>
      </c>
      <c r="C529" t="s">
        <v>1251</v>
      </c>
      <c r="D529" s="4" t="s">
        <v>1252</v>
      </c>
      <c r="E529" t="s">
        <v>1253</v>
      </c>
      <c r="F529" t="s">
        <v>1254</v>
      </c>
      <c r="G529">
        <v>11610</v>
      </c>
      <c r="H529">
        <v>12</v>
      </c>
      <c r="I529">
        <v>9</v>
      </c>
      <c r="J529">
        <v>14</v>
      </c>
      <c r="K529">
        <v>28</v>
      </c>
      <c r="L529">
        <v>11615</v>
      </c>
      <c r="N529">
        <v>208614</v>
      </c>
      <c r="O529" t="s">
        <v>868</v>
      </c>
      <c r="P529">
        <v>0</v>
      </c>
      <c r="Q529">
        <f>VLOOKUP(R529,supplier!A$1:B$1027,2,0)</f>
        <v>55919</v>
      </c>
      <c r="R529" t="s">
        <v>3284</v>
      </c>
      <c r="S529" t="s">
        <v>165</v>
      </c>
      <c r="T529" t="s">
        <v>6</v>
      </c>
      <c r="U529" s="3" t="s">
        <v>1255</v>
      </c>
      <c r="V529" s="2">
        <v>40617</v>
      </c>
      <c r="W529" t="s">
        <v>1256</v>
      </c>
    </row>
    <row r="530" spans="1:23">
      <c r="A530" s="5">
        <v>529</v>
      </c>
      <c r="B530">
        <v>4</v>
      </c>
      <c r="C530" t="s">
        <v>1257</v>
      </c>
      <c r="D530" s="4" t="s">
        <v>1258</v>
      </c>
      <c r="E530" t="s">
        <v>1253</v>
      </c>
      <c r="F530" t="s">
        <v>1259</v>
      </c>
      <c r="G530">
        <v>11610</v>
      </c>
      <c r="H530">
        <v>12</v>
      </c>
      <c r="I530">
        <v>9</v>
      </c>
      <c r="J530">
        <v>14</v>
      </c>
      <c r="K530">
        <v>28</v>
      </c>
      <c r="L530">
        <v>11615</v>
      </c>
      <c r="N530">
        <v>208614</v>
      </c>
      <c r="O530" t="s">
        <v>868</v>
      </c>
      <c r="P530">
        <v>0</v>
      </c>
      <c r="Q530">
        <f>VLOOKUP(R530,supplier!A$1:B$1027,2,0)</f>
        <v>55919</v>
      </c>
      <c r="R530" t="s">
        <v>3284</v>
      </c>
      <c r="S530" t="s">
        <v>165</v>
      </c>
      <c r="T530" t="s">
        <v>6</v>
      </c>
      <c r="U530" s="3" t="s">
        <v>1260</v>
      </c>
      <c r="V530" s="2">
        <v>40618</v>
      </c>
      <c r="W530" t="s">
        <v>1261</v>
      </c>
    </row>
    <row r="531" spans="1:23">
      <c r="A531" s="5">
        <v>530</v>
      </c>
      <c r="B531">
        <v>0.37</v>
      </c>
      <c r="C531" t="s">
        <v>2019</v>
      </c>
      <c r="D531" s="4" t="s">
        <v>2003</v>
      </c>
      <c r="E531" t="s">
        <v>2004</v>
      </c>
      <c r="F531" t="s">
        <v>2020</v>
      </c>
      <c r="G531">
        <v>11610</v>
      </c>
      <c r="H531">
        <v>12</v>
      </c>
      <c r="I531">
        <v>9</v>
      </c>
      <c r="J531">
        <v>15</v>
      </c>
      <c r="K531">
        <v>33</v>
      </c>
      <c r="L531">
        <v>11615</v>
      </c>
      <c r="N531">
        <v>135</v>
      </c>
      <c r="O531" t="s">
        <v>44</v>
      </c>
      <c r="P531">
        <v>0</v>
      </c>
      <c r="Q531">
        <f>VLOOKUP(R531,supplier!A$1:B$1027,2,0)</f>
        <v>55919</v>
      </c>
      <c r="R531" t="s">
        <v>3284</v>
      </c>
      <c r="S531" t="s">
        <v>165</v>
      </c>
      <c r="T531" t="s">
        <v>6</v>
      </c>
      <c r="U531" s="3" t="s">
        <v>2021</v>
      </c>
      <c r="V531" s="2">
        <v>40127</v>
      </c>
      <c r="W531" t="s">
        <v>2016</v>
      </c>
    </row>
    <row r="532" spans="1:23">
      <c r="A532" s="5">
        <v>531</v>
      </c>
      <c r="B532">
        <v>0.37</v>
      </c>
      <c r="C532" t="s">
        <v>2022</v>
      </c>
      <c r="D532" s="4" t="s">
        <v>2003</v>
      </c>
      <c r="E532" t="s">
        <v>2004</v>
      </c>
      <c r="F532" t="s">
        <v>2023</v>
      </c>
      <c r="G532">
        <v>11610</v>
      </c>
      <c r="H532">
        <v>12</v>
      </c>
      <c r="I532">
        <v>9</v>
      </c>
      <c r="J532">
        <v>15</v>
      </c>
      <c r="K532">
        <v>33</v>
      </c>
      <c r="L532">
        <v>11615</v>
      </c>
      <c r="N532">
        <v>135</v>
      </c>
      <c r="O532" t="s">
        <v>44</v>
      </c>
      <c r="P532">
        <v>0</v>
      </c>
      <c r="Q532">
        <f>VLOOKUP(R532,supplier!A$1:B$1027,2,0)</f>
        <v>55919</v>
      </c>
      <c r="R532" t="s">
        <v>3284</v>
      </c>
      <c r="S532" t="s">
        <v>165</v>
      </c>
      <c r="T532" t="s">
        <v>6</v>
      </c>
      <c r="U532" s="3" t="s">
        <v>2024</v>
      </c>
      <c r="V532" s="2">
        <v>40128</v>
      </c>
      <c r="W532" t="s">
        <v>2016</v>
      </c>
    </row>
    <row r="533" spans="1:23">
      <c r="A533" s="5">
        <v>532</v>
      </c>
      <c r="B533">
        <v>0.37</v>
      </c>
      <c r="C533" t="s">
        <v>2025</v>
      </c>
      <c r="D533" s="4" t="s">
        <v>2003</v>
      </c>
      <c r="E533" t="s">
        <v>2004</v>
      </c>
      <c r="F533" t="s">
        <v>2026</v>
      </c>
      <c r="G533">
        <v>11610</v>
      </c>
      <c r="H533">
        <v>12</v>
      </c>
      <c r="I533">
        <v>9</v>
      </c>
      <c r="J533">
        <v>15</v>
      </c>
      <c r="K533">
        <v>33</v>
      </c>
      <c r="L533">
        <v>11615</v>
      </c>
      <c r="N533">
        <v>135</v>
      </c>
      <c r="O533" t="s">
        <v>44</v>
      </c>
      <c r="P533">
        <v>0</v>
      </c>
      <c r="Q533">
        <f>VLOOKUP(R533,supplier!A$1:B$1027,2,0)</f>
        <v>55919</v>
      </c>
      <c r="R533" t="s">
        <v>2341</v>
      </c>
      <c r="S533" t="s">
        <v>165</v>
      </c>
      <c r="T533" t="s">
        <v>6</v>
      </c>
      <c r="U533" s="3" t="s">
        <v>2027</v>
      </c>
      <c r="V533" s="2">
        <v>40129</v>
      </c>
      <c r="W533" t="s">
        <v>2016</v>
      </c>
    </row>
    <row r="534" spans="1:23">
      <c r="A534" s="5">
        <v>533</v>
      </c>
      <c r="B534">
        <v>0.37</v>
      </c>
      <c r="C534" t="s">
        <v>2028</v>
      </c>
      <c r="D534" s="4" t="s">
        <v>2003</v>
      </c>
      <c r="E534" t="s">
        <v>2004</v>
      </c>
      <c r="F534" t="s">
        <v>2029</v>
      </c>
      <c r="G534">
        <v>11610</v>
      </c>
      <c r="H534">
        <v>12</v>
      </c>
      <c r="I534">
        <v>9</v>
      </c>
      <c r="J534">
        <v>15</v>
      </c>
      <c r="K534">
        <v>33</v>
      </c>
      <c r="L534">
        <v>11615</v>
      </c>
      <c r="N534">
        <v>135</v>
      </c>
      <c r="O534" t="s">
        <v>44</v>
      </c>
      <c r="P534">
        <v>0</v>
      </c>
      <c r="Q534">
        <f>VLOOKUP(R534,supplier!A$1:B$1027,2,0)</f>
        <v>55919</v>
      </c>
      <c r="R534" t="s">
        <v>2341</v>
      </c>
      <c r="S534" t="s">
        <v>165</v>
      </c>
      <c r="T534" t="s">
        <v>6</v>
      </c>
      <c r="U534" s="3" t="s">
        <v>2030</v>
      </c>
      <c r="V534" s="2">
        <v>40130</v>
      </c>
      <c r="W534" t="s">
        <v>2016</v>
      </c>
    </row>
    <row r="535" spans="1:23">
      <c r="A535" s="5">
        <v>534</v>
      </c>
      <c r="B535">
        <v>0.37</v>
      </c>
      <c r="C535" t="s">
        <v>2031</v>
      </c>
      <c r="D535" s="4" t="s">
        <v>2003</v>
      </c>
      <c r="E535" t="s">
        <v>2004</v>
      </c>
      <c r="F535" t="s">
        <v>2032</v>
      </c>
      <c r="G535">
        <v>11610</v>
      </c>
      <c r="H535">
        <v>12</v>
      </c>
      <c r="I535">
        <v>9</v>
      </c>
      <c r="J535">
        <v>15</v>
      </c>
      <c r="K535">
        <v>33</v>
      </c>
      <c r="L535">
        <v>11615</v>
      </c>
      <c r="N535">
        <v>135</v>
      </c>
      <c r="O535" t="s">
        <v>44</v>
      </c>
      <c r="P535">
        <v>0</v>
      </c>
      <c r="Q535">
        <f>VLOOKUP(R535,supplier!A$1:B$1027,2,0)</f>
        <v>55919</v>
      </c>
      <c r="R535" t="s">
        <v>2341</v>
      </c>
      <c r="S535" t="s">
        <v>165</v>
      </c>
      <c r="T535" t="s">
        <v>6</v>
      </c>
      <c r="U535" s="3" t="s">
        <v>2033</v>
      </c>
      <c r="V535" s="2">
        <v>40131</v>
      </c>
      <c r="W535" t="s">
        <v>2016</v>
      </c>
    </row>
    <row r="536" spans="1:23">
      <c r="A536" s="5">
        <v>535</v>
      </c>
      <c r="B536">
        <v>0.37</v>
      </c>
      <c r="C536" t="s">
        <v>2034</v>
      </c>
      <c r="D536" s="4" t="s">
        <v>2003</v>
      </c>
      <c r="E536" t="s">
        <v>2004</v>
      </c>
      <c r="F536" t="s">
        <v>2035</v>
      </c>
      <c r="G536">
        <v>11610</v>
      </c>
      <c r="H536">
        <v>12</v>
      </c>
      <c r="I536">
        <v>9</v>
      </c>
      <c r="J536">
        <v>15</v>
      </c>
      <c r="K536">
        <v>33</v>
      </c>
      <c r="L536">
        <v>11615</v>
      </c>
      <c r="N536">
        <v>135</v>
      </c>
      <c r="O536" t="s">
        <v>44</v>
      </c>
      <c r="P536">
        <v>0</v>
      </c>
      <c r="Q536">
        <f>VLOOKUP(R536,supplier!A$1:B$1027,2,0)</f>
        <v>55919</v>
      </c>
      <c r="R536" t="s">
        <v>2341</v>
      </c>
      <c r="S536" t="s">
        <v>165</v>
      </c>
      <c r="T536" t="s">
        <v>6</v>
      </c>
      <c r="U536" s="3" t="s">
        <v>2036</v>
      </c>
      <c r="V536" s="2">
        <v>40132</v>
      </c>
      <c r="W536" t="s">
        <v>2016</v>
      </c>
    </row>
    <row r="537" spans="1:23">
      <c r="A537" s="5">
        <v>536</v>
      </c>
      <c r="B537">
        <v>0.37</v>
      </c>
      <c r="C537" t="s">
        <v>2037</v>
      </c>
      <c r="D537" s="4" t="s">
        <v>2003</v>
      </c>
      <c r="E537" t="s">
        <v>2004</v>
      </c>
      <c r="F537" t="s">
        <v>2038</v>
      </c>
      <c r="G537">
        <v>11610</v>
      </c>
      <c r="H537">
        <v>12</v>
      </c>
      <c r="I537">
        <v>9</v>
      </c>
      <c r="J537">
        <v>15</v>
      </c>
      <c r="K537">
        <v>33</v>
      </c>
      <c r="L537">
        <v>11615</v>
      </c>
      <c r="N537">
        <v>135</v>
      </c>
      <c r="O537" t="s">
        <v>44</v>
      </c>
      <c r="P537">
        <v>0</v>
      </c>
      <c r="Q537">
        <f>VLOOKUP(R537,supplier!A$1:B$1027,2,0)</f>
        <v>55919</v>
      </c>
      <c r="R537" t="s">
        <v>2341</v>
      </c>
      <c r="S537" t="s">
        <v>165</v>
      </c>
      <c r="T537" t="s">
        <v>6</v>
      </c>
      <c r="U537" s="3" t="s">
        <v>2039</v>
      </c>
      <c r="V537" s="2">
        <v>40133</v>
      </c>
      <c r="W537" t="s">
        <v>2016</v>
      </c>
    </row>
    <row r="538" spans="1:23">
      <c r="A538" s="5">
        <v>537</v>
      </c>
      <c r="B538">
        <v>0.37</v>
      </c>
      <c r="C538" t="s">
        <v>2040</v>
      </c>
      <c r="D538" s="4" t="s">
        <v>2003</v>
      </c>
      <c r="E538" t="s">
        <v>2004</v>
      </c>
      <c r="F538" t="s">
        <v>2041</v>
      </c>
      <c r="G538">
        <v>11610</v>
      </c>
      <c r="H538">
        <v>12</v>
      </c>
      <c r="I538">
        <v>9</v>
      </c>
      <c r="J538">
        <v>15</v>
      </c>
      <c r="K538">
        <v>33</v>
      </c>
      <c r="L538">
        <v>11615</v>
      </c>
      <c r="N538">
        <v>135</v>
      </c>
      <c r="O538" t="s">
        <v>44</v>
      </c>
      <c r="P538">
        <v>0</v>
      </c>
      <c r="Q538">
        <f>VLOOKUP(R538,supplier!A$1:B$1027,2,0)</f>
        <v>55919</v>
      </c>
      <c r="R538" t="s">
        <v>2341</v>
      </c>
      <c r="S538" t="s">
        <v>165</v>
      </c>
      <c r="T538" t="s">
        <v>6</v>
      </c>
      <c r="U538" s="3" t="s">
        <v>2042</v>
      </c>
      <c r="V538" s="2">
        <v>40134</v>
      </c>
      <c r="W538" t="s">
        <v>2016</v>
      </c>
    </row>
    <row r="539" spans="1:23" hidden="1">
      <c r="A539" s="5">
        <v>538</v>
      </c>
      <c r="B539">
        <v>7.5</v>
      </c>
      <c r="C539" t="s">
        <v>444</v>
      </c>
      <c r="D539" s="4" t="s">
        <v>445</v>
      </c>
      <c r="E539" t="s">
        <v>439</v>
      </c>
      <c r="F539" t="s">
        <v>446</v>
      </c>
      <c r="G539">
        <v>11610</v>
      </c>
      <c r="H539">
        <v>12</v>
      </c>
      <c r="I539">
        <v>9</v>
      </c>
      <c r="J539">
        <v>43</v>
      </c>
      <c r="K539">
        <v>20</v>
      </c>
      <c r="L539">
        <v>11615</v>
      </c>
      <c r="N539">
        <v>211357</v>
      </c>
      <c r="O539" t="s">
        <v>125</v>
      </c>
      <c r="P539">
        <v>641</v>
      </c>
      <c r="Q539">
        <v>56024</v>
      </c>
      <c r="S539" t="s">
        <v>135</v>
      </c>
      <c r="T539" t="s">
        <v>6</v>
      </c>
      <c r="U539" s="3" t="s">
        <v>448</v>
      </c>
      <c r="V539" s="2">
        <v>40151</v>
      </c>
      <c r="W539" t="s">
        <v>443</v>
      </c>
    </row>
    <row r="540" spans="1:23" hidden="1">
      <c r="A540" s="5">
        <v>539</v>
      </c>
      <c r="B540">
        <v>0.37</v>
      </c>
      <c r="C540" t="s">
        <v>646</v>
      </c>
      <c r="D540" s="4" t="s">
        <v>647</v>
      </c>
      <c r="E540" t="s">
        <v>619</v>
      </c>
      <c r="F540" t="s">
        <v>642</v>
      </c>
      <c r="G540">
        <v>11610</v>
      </c>
      <c r="H540">
        <v>12</v>
      </c>
      <c r="I540">
        <v>9</v>
      </c>
      <c r="J540">
        <v>43</v>
      </c>
      <c r="K540">
        <v>22</v>
      </c>
      <c r="L540">
        <v>11615</v>
      </c>
      <c r="M540" s="2">
        <v>40528</v>
      </c>
      <c r="N540">
        <v>270614</v>
      </c>
      <c r="O540" t="s">
        <v>31</v>
      </c>
      <c r="P540">
        <v>703</v>
      </c>
      <c r="Q540">
        <v>56024</v>
      </c>
      <c r="S540" t="s">
        <v>621</v>
      </c>
      <c r="T540" t="s">
        <v>6</v>
      </c>
      <c r="U540" s="3" t="s">
        <v>648</v>
      </c>
      <c r="V540" s="2">
        <v>39884</v>
      </c>
      <c r="W540" t="s">
        <v>555</v>
      </c>
    </row>
    <row r="541" spans="1:23" hidden="1">
      <c r="A541" s="5">
        <v>540</v>
      </c>
      <c r="B541">
        <v>0.37</v>
      </c>
      <c r="C541" t="s">
        <v>649</v>
      </c>
      <c r="D541" s="4" t="s">
        <v>647</v>
      </c>
      <c r="E541" t="s">
        <v>619</v>
      </c>
      <c r="F541" t="s">
        <v>642</v>
      </c>
      <c r="G541">
        <v>11610</v>
      </c>
      <c r="H541">
        <v>12</v>
      </c>
      <c r="I541">
        <v>9</v>
      </c>
      <c r="J541">
        <v>43</v>
      </c>
      <c r="K541">
        <v>22</v>
      </c>
      <c r="L541">
        <v>11615</v>
      </c>
      <c r="M541" s="2">
        <v>40528</v>
      </c>
      <c r="N541">
        <v>270614</v>
      </c>
      <c r="O541" t="s">
        <v>31</v>
      </c>
      <c r="P541">
        <v>703</v>
      </c>
      <c r="Q541">
        <v>56024</v>
      </c>
      <c r="S541" t="s">
        <v>621</v>
      </c>
      <c r="T541" t="s">
        <v>6</v>
      </c>
      <c r="U541" s="3" t="s">
        <v>650</v>
      </c>
      <c r="V541" s="2">
        <v>39885</v>
      </c>
      <c r="W541" t="s">
        <v>555</v>
      </c>
    </row>
    <row r="542" spans="1:23" hidden="1">
      <c r="A542" s="5">
        <v>541</v>
      </c>
      <c r="B542">
        <v>0.37</v>
      </c>
      <c r="C542" t="s">
        <v>651</v>
      </c>
      <c r="D542" s="4" t="s">
        <v>647</v>
      </c>
      <c r="E542" t="s">
        <v>619</v>
      </c>
      <c r="F542" t="s">
        <v>642</v>
      </c>
      <c r="G542">
        <v>11610</v>
      </c>
      <c r="H542">
        <v>12</v>
      </c>
      <c r="I542">
        <v>9</v>
      </c>
      <c r="J542">
        <v>43</v>
      </c>
      <c r="K542">
        <v>22</v>
      </c>
      <c r="L542">
        <v>11615</v>
      </c>
      <c r="M542" s="2">
        <v>40178</v>
      </c>
      <c r="N542">
        <v>270614</v>
      </c>
      <c r="O542" t="s">
        <v>31</v>
      </c>
      <c r="P542">
        <v>703</v>
      </c>
      <c r="Q542">
        <v>56024</v>
      </c>
      <c r="S542" t="s">
        <v>621</v>
      </c>
      <c r="T542" t="s">
        <v>6</v>
      </c>
      <c r="U542" s="3" t="s">
        <v>652</v>
      </c>
      <c r="V542" s="2">
        <v>39886</v>
      </c>
      <c r="W542" t="s">
        <v>555</v>
      </c>
    </row>
    <row r="543" spans="1:23" hidden="1">
      <c r="A543" s="5">
        <v>542</v>
      </c>
      <c r="B543">
        <v>0.37</v>
      </c>
      <c r="C543" t="s">
        <v>653</v>
      </c>
      <c r="D543" s="4" t="s">
        <v>647</v>
      </c>
      <c r="E543" t="s">
        <v>619</v>
      </c>
      <c r="F543" t="s">
        <v>642</v>
      </c>
      <c r="G543">
        <v>11610</v>
      </c>
      <c r="H543">
        <v>12</v>
      </c>
      <c r="I543">
        <v>9</v>
      </c>
      <c r="J543">
        <v>43</v>
      </c>
      <c r="K543">
        <v>22</v>
      </c>
      <c r="L543">
        <v>11615</v>
      </c>
      <c r="M543" s="2">
        <v>40178</v>
      </c>
      <c r="N543">
        <v>270614</v>
      </c>
      <c r="O543" t="s">
        <v>31</v>
      </c>
      <c r="P543">
        <v>703</v>
      </c>
      <c r="Q543">
        <v>56024</v>
      </c>
      <c r="S543" t="s">
        <v>621</v>
      </c>
      <c r="T543" t="s">
        <v>6</v>
      </c>
      <c r="U543" s="3" t="s">
        <v>654</v>
      </c>
      <c r="V543" s="2">
        <v>39887</v>
      </c>
      <c r="W543" t="s">
        <v>555</v>
      </c>
    </row>
    <row r="544" spans="1:23" hidden="1">
      <c r="A544" s="5">
        <v>543</v>
      </c>
      <c r="B544">
        <v>0.37</v>
      </c>
      <c r="C544" t="s">
        <v>712</v>
      </c>
      <c r="D544" s="4" t="s">
        <v>689</v>
      </c>
      <c r="E544" t="s">
        <v>619</v>
      </c>
      <c r="F544" t="s">
        <v>657</v>
      </c>
      <c r="G544">
        <v>11610</v>
      </c>
      <c r="H544">
        <v>12</v>
      </c>
      <c r="I544">
        <v>9</v>
      </c>
      <c r="J544">
        <v>43</v>
      </c>
      <c r="K544">
        <v>22</v>
      </c>
      <c r="L544">
        <v>11615</v>
      </c>
      <c r="M544" s="2">
        <v>40142</v>
      </c>
      <c r="N544">
        <v>270617</v>
      </c>
      <c r="O544" t="s">
        <v>117</v>
      </c>
      <c r="P544">
        <v>439</v>
      </c>
      <c r="Q544">
        <v>56024</v>
      </c>
      <c r="S544" t="s">
        <v>621</v>
      </c>
      <c r="T544" t="s">
        <v>6</v>
      </c>
      <c r="U544" s="3" t="s">
        <v>713</v>
      </c>
      <c r="V544" s="2">
        <v>39980</v>
      </c>
      <c r="W544" t="s">
        <v>706</v>
      </c>
    </row>
    <row r="545" spans="1:23" hidden="1">
      <c r="A545" s="5">
        <v>544</v>
      </c>
      <c r="B545">
        <v>0</v>
      </c>
      <c r="C545" t="s">
        <v>2255</v>
      </c>
      <c r="D545" s="4" t="s">
        <v>2256</v>
      </c>
      <c r="E545" t="s">
        <v>2257</v>
      </c>
      <c r="F545" t="s">
        <v>2258</v>
      </c>
      <c r="G545">
        <v>11610</v>
      </c>
      <c r="H545">
        <v>12</v>
      </c>
      <c r="I545">
        <v>9</v>
      </c>
      <c r="J545">
        <v>43</v>
      </c>
      <c r="K545">
        <v>39</v>
      </c>
      <c r="L545">
        <v>11615</v>
      </c>
      <c r="M545" s="2">
        <v>42035</v>
      </c>
      <c r="N545">
        <v>211357</v>
      </c>
      <c r="O545" t="s">
        <v>125</v>
      </c>
      <c r="P545">
        <v>0</v>
      </c>
      <c r="Q545">
        <v>56024</v>
      </c>
      <c r="S545" t="s">
        <v>447</v>
      </c>
      <c r="T545" t="s">
        <v>6</v>
      </c>
      <c r="U545" s="3">
        <v>20090314</v>
      </c>
      <c r="V545" s="2">
        <v>40131</v>
      </c>
      <c r="W545" t="s">
        <v>244</v>
      </c>
    </row>
    <row r="546" spans="1:23" hidden="1">
      <c r="A546" s="5">
        <v>545</v>
      </c>
      <c r="B546">
        <v>5.5</v>
      </c>
      <c r="C546" t="s">
        <v>360</v>
      </c>
      <c r="D546" s="4" t="s">
        <v>361</v>
      </c>
      <c r="E546" t="s">
        <v>310</v>
      </c>
      <c r="F546" t="s">
        <v>362</v>
      </c>
      <c r="G546">
        <v>11610</v>
      </c>
      <c r="H546">
        <v>12</v>
      </c>
      <c r="I546">
        <v>9</v>
      </c>
      <c r="J546">
        <v>14</v>
      </c>
      <c r="K546">
        <v>19</v>
      </c>
      <c r="L546">
        <v>11615</v>
      </c>
      <c r="M546" s="2">
        <v>40480</v>
      </c>
      <c r="N546">
        <v>270614</v>
      </c>
      <c r="O546" t="s">
        <v>31</v>
      </c>
      <c r="P546">
        <v>550</v>
      </c>
      <c r="Q546">
        <v>155299</v>
      </c>
      <c r="S546" t="s">
        <v>364</v>
      </c>
      <c r="T546" t="s">
        <v>6</v>
      </c>
      <c r="U546" s="3">
        <v>200913560</v>
      </c>
      <c r="V546" s="2">
        <v>40066</v>
      </c>
      <c r="W546" t="s">
        <v>314</v>
      </c>
    </row>
    <row r="547" spans="1:23" hidden="1">
      <c r="A547" s="5">
        <v>546</v>
      </c>
      <c r="B547">
        <v>2.2000000000000002</v>
      </c>
      <c r="C547" t="s">
        <v>763</v>
      </c>
      <c r="D547" s="4" t="s">
        <v>764</v>
      </c>
      <c r="E547" t="s">
        <v>765</v>
      </c>
      <c r="F547" t="s">
        <v>766</v>
      </c>
      <c r="G547">
        <v>11610</v>
      </c>
      <c r="H547">
        <v>12</v>
      </c>
      <c r="I547">
        <v>9</v>
      </c>
      <c r="J547">
        <v>43</v>
      </c>
      <c r="K547">
        <v>23</v>
      </c>
      <c r="L547">
        <v>11615</v>
      </c>
      <c r="M547" s="2">
        <v>41725</v>
      </c>
      <c r="N547">
        <v>270617</v>
      </c>
      <c r="O547" t="s">
        <v>117</v>
      </c>
      <c r="P547">
        <v>680</v>
      </c>
      <c r="Q547">
        <v>155299</v>
      </c>
      <c r="S547" t="s">
        <v>363</v>
      </c>
      <c r="T547" t="s">
        <v>6</v>
      </c>
      <c r="U547" s="3" t="s">
        <v>767</v>
      </c>
      <c r="V547" s="2">
        <v>40252</v>
      </c>
      <c r="W547" t="s">
        <v>762</v>
      </c>
    </row>
    <row r="548" spans="1:23">
      <c r="A548" s="5">
        <v>547</v>
      </c>
      <c r="B548">
        <v>5.5</v>
      </c>
      <c r="C548" t="s">
        <v>2177</v>
      </c>
      <c r="D548" s="4" t="s">
        <v>2164</v>
      </c>
      <c r="E548" t="s">
        <v>2143</v>
      </c>
      <c r="F548" t="s">
        <v>2178</v>
      </c>
      <c r="G548">
        <v>11610</v>
      </c>
      <c r="H548">
        <v>12</v>
      </c>
      <c r="I548">
        <v>9</v>
      </c>
      <c r="J548">
        <v>43</v>
      </c>
      <c r="K548">
        <v>36</v>
      </c>
      <c r="L548">
        <v>11615</v>
      </c>
      <c r="M548" s="2">
        <v>40482</v>
      </c>
      <c r="N548">
        <v>211374</v>
      </c>
      <c r="O548" t="s">
        <v>1322</v>
      </c>
      <c r="P548">
        <v>0</v>
      </c>
      <c r="Q548" t="e">
        <f>VLOOKUP(R548,supplier!A$1:B$1027,2,0)</f>
        <v>#N/A</v>
      </c>
      <c r="R548" t="s">
        <v>3260</v>
      </c>
      <c r="S548" t="s">
        <v>3318</v>
      </c>
      <c r="T548" t="s">
        <v>6</v>
      </c>
      <c r="U548" s="3">
        <v>200910132</v>
      </c>
      <c r="V548" s="2">
        <v>40136</v>
      </c>
      <c r="W548" t="s">
        <v>2128</v>
      </c>
    </row>
    <row r="549" spans="1:23">
      <c r="A549" s="5">
        <v>548</v>
      </c>
      <c r="B549">
        <v>4</v>
      </c>
      <c r="C549" t="s">
        <v>596</v>
      </c>
      <c r="D549" s="4" t="s">
        <v>597</v>
      </c>
      <c r="E549" t="s">
        <v>598</v>
      </c>
      <c r="F549" t="s">
        <v>599</v>
      </c>
      <c r="G549">
        <v>11610</v>
      </c>
      <c r="H549">
        <v>12</v>
      </c>
      <c r="I549">
        <v>9</v>
      </c>
      <c r="J549">
        <v>15</v>
      </c>
      <c r="K549">
        <v>21</v>
      </c>
      <c r="L549">
        <v>11615</v>
      </c>
      <c r="N549">
        <v>0</v>
      </c>
      <c r="O549" t="s">
        <v>91</v>
      </c>
      <c r="P549">
        <v>0</v>
      </c>
      <c r="Q549" t="e">
        <f>VLOOKUP(R549,supplier!A$1:B$1027,2,0)</f>
        <v>#N/A</v>
      </c>
      <c r="R549" t="s">
        <v>3260</v>
      </c>
      <c r="S549" t="s">
        <v>3319</v>
      </c>
      <c r="T549" t="s">
        <v>6</v>
      </c>
      <c r="U549" s="3" t="s">
        <v>600</v>
      </c>
      <c r="V549" s="2">
        <v>41259</v>
      </c>
      <c r="W549" t="s">
        <v>244</v>
      </c>
    </row>
    <row r="550" spans="1:23" hidden="1">
      <c r="A550" s="5">
        <v>549</v>
      </c>
      <c r="B550">
        <v>4</v>
      </c>
      <c r="C550" t="s">
        <v>1289</v>
      </c>
      <c r="D550" s="4" t="s">
        <v>1290</v>
      </c>
      <c r="E550" t="s">
        <v>1291</v>
      </c>
      <c r="F550" t="s">
        <v>1292</v>
      </c>
      <c r="G550">
        <v>11610</v>
      </c>
      <c r="H550">
        <v>12</v>
      </c>
      <c r="I550">
        <v>9</v>
      </c>
      <c r="J550">
        <v>15</v>
      </c>
      <c r="K550">
        <v>29</v>
      </c>
      <c r="L550">
        <v>11615</v>
      </c>
      <c r="M550" s="2">
        <v>41712</v>
      </c>
      <c r="N550">
        <v>208614</v>
      </c>
      <c r="O550" t="s">
        <v>868</v>
      </c>
      <c r="P550">
        <v>648</v>
      </c>
      <c r="Q550">
        <v>208789</v>
      </c>
      <c r="S550" t="s">
        <v>1293</v>
      </c>
      <c r="T550" t="s">
        <v>6</v>
      </c>
      <c r="U550" s="3" t="s">
        <v>1294</v>
      </c>
      <c r="V550" s="2">
        <v>41694</v>
      </c>
      <c r="W550" t="s">
        <v>1295</v>
      </c>
    </row>
    <row r="551" spans="1:23">
      <c r="A551" s="5">
        <v>550</v>
      </c>
      <c r="B551">
        <v>0.5</v>
      </c>
      <c r="C551" t="s">
        <v>34</v>
      </c>
      <c r="D551" s="4" t="s">
        <v>35</v>
      </c>
      <c r="E551" t="s">
        <v>36</v>
      </c>
      <c r="F551" t="s">
        <v>37</v>
      </c>
      <c r="G551">
        <v>11610</v>
      </c>
      <c r="H551">
        <v>12</v>
      </c>
      <c r="I551">
        <v>9</v>
      </c>
      <c r="J551">
        <v>14</v>
      </c>
      <c r="K551">
        <v>16</v>
      </c>
      <c r="L551">
        <v>11615</v>
      </c>
      <c r="M551" s="2">
        <v>41712</v>
      </c>
      <c r="N551">
        <v>208614</v>
      </c>
      <c r="O551" t="s">
        <v>38</v>
      </c>
      <c r="P551">
        <v>660</v>
      </c>
      <c r="Q551" t="e">
        <f>VLOOKUP(R551,supplier!A$1:B$1027,2,0)</f>
        <v>#N/A</v>
      </c>
      <c r="S551" t="s">
        <v>244</v>
      </c>
      <c r="T551" t="s">
        <v>6</v>
      </c>
      <c r="U551" s="3" t="s">
        <v>39</v>
      </c>
      <c r="V551" s="2">
        <v>41905</v>
      </c>
      <c r="W551" t="s">
        <v>244</v>
      </c>
    </row>
    <row r="552" spans="1:23" hidden="1">
      <c r="A552" s="5">
        <v>551</v>
      </c>
      <c r="B552">
        <v>5.5</v>
      </c>
      <c r="C552" t="s">
        <v>1961</v>
      </c>
      <c r="D552" s="4" t="s">
        <v>1962</v>
      </c>
      <c r="E552" t="s">
        <v>1963</v>
      </c>
      <c r="F552" t="s">
        <v>1964</v>
      </c>
      <c r="G552">
        <v>11610</v>
      </c>
      <c r="H552">
        <v>12</v>
      </c>
      <c r="I552">
        <v>9</v>
      </c>
      <c r="J552">
        <v>15</v>
      </c>
      <c r="K552">
        <v>32</v>
      </c>
      <c r="L552">
        <v>11615</v>
      </c>
      <c r="M552" s="2">
        <v>40229</v>
      </c>
      <c r="N552">
        <v>270614</v>
      </c>
      <c r="O552" t="s">
        <v>31</v>
      </c>
      <c r="P552">
        <v>216</v>
      </c>
      <c r="Q552">
        <v>56426</v>
      </c>
      <c r="S552" t="s">
        <v>1965</v>
      </c>
      <c r="T552" t="s">
        <v>6</v>
      </c>
      <c r="U552" s="3" t="s">
        <v>1966</v>
      </c>
      <c r="V552" s="2">
        <v>40283</v>
      </c>
      <c r="W552" t="s">
        <v>1967</v>
      </c>
    </row>
    <row r="553" spans="1:23">
      <c r="A553" s="5">
        <v>552</v>
      </c>
      <c r="B553">
        <v>2.2000000000000002</v>
      </c>
      <c r="C553" t="s">
        <v>121</v>
      </c>
      <c r="D553" s="4" t="s">
        <v>122</v>
      </c>
      <c r="E553" t="s">
        <v>123</v>
      </c>
      <c r="F553" t="s">
        <v>124</v>
      </c>
      <c r="G553">
        <v>11610</v>
      </c>
      <c r="H553">
        <v>12</v>
      </c>
      <c r="I553">
        <v>9</v>
      </c>
      <c r="J553">
        <v>43</v>
      </c>
      <c r="K553">
        <v>17</v>
      </c>
      <c r="L553">
        <v>11615</v>
      </c>
      <c r="N553">
        <v>211357</v>
      </c>
      <c r="O553" t="s">
        <v>125</v>
      </c>
      <c r="P553">
        <v>0</v>
      </c>
      <c r="Q553" t="e">
        <f>VLOOKUP(R553,supplier!A$1:B$1027,2,0)</f>
        <v>#N/A</v>
      </c>
      <c r="R553" t="s">
        <v>3260</v>
      </c>
      <c r="S553" t="s">
        <v>3320</v>
      </c>
      <c r="T553" t="s">
        <v>6</v>
      </c>
      <c r="U553" s="3" t="s">
        <v>127</v>
      </c>
      <c r="V553" s="2">
        <v>40125</v>
      </c>
      <c r="W553" t="s">
        <v>128</v>
      </c>
    </row>
    <row r="554" spans="1:23">
      <c r="A554" s="5">
        <v>553</v>
      </c>
      <c r="B554">
        <v>2.2000000000000002</v>
      </c>
      <c r="C554" t="s">
        <v>129</v>
      </c>
      <c r="D554" s="4" t="s">
        <v>122</v>
      </c>
      <c r="E554" t="s">
        <v>123</v>
      </c>
      <c r="F554" t="s">
        <v>124</v>
      </c>
      <c r="G554">
        <v>11610</v>
      </c>
      <c r="H554">
        <v>12</v>
      </c>
      <c r="I554">
        <v>9</v>
      </c>
      <c r="J554">
        <v>43</v>
      </c>
      <c r="K554">
        <v>17</v>
      </c>
      <c r="L554">
        <v>11615</v>
      </c>
      <c r="N554">
        <v>211357</v>
      </c>
      <c r="O554" t="s">
        <v>125</v>
      </c>
      <c r="P554">
        <v>0</v>
      </c>
      <c r="Q554" t="e">
        <f>VLOOKUP(R554,supplier!A$1:B$1027,2,0)</f>
        <v>#N/A</v>
      </c>
      <c r="R554" t="s">
        <v>3260</v>
      </c>
      <c r="S554" t="s">
        <v>126</v>
      </c>
      <c r="T554" t="s">
        <v>6</v>
      </c>
      <c r="U554" s="3" t="s">
        <v>130</v>
      </c>
      <c r="V554" s="2">
        <v>40126</v>
      </c>
      <c r="W554" t="s">
        <v>128</v>
      </c>
    </row>
    <row r="555" spans="1:23" hidden="1">
      <c r="A555" s="5">
        <v>554</v>
      </c>
      <c r="B555">
        <v>1.1000000000000001</v>
      </c>
      <c r="C555" t="s">
        <v>1611</v>
      </c>
      <c r="D555" s="4" t="s">
        <v>1612</v>
      </c>
      <c r="E555" t="s">
        <v>1605</v>
      </c>
      <c r="F555" t="s">
        <v>1613</v>
      </c>
      <c r="G555">
        <v>11610</v>
      </c>
      <c r="H555">
        <v>12</v>
      </c>
      <c r="I555">
        <v>9</v>
      </c>
      <c r="J555">
        <v>15</v>
      </c>
      <c r="K555">
        <v>30</v>
      </c>
      <c r="L555">
        <v>11615</v>
      </c>
      <c r="N555">
        <v>211362</v>
      </c>
      <c r="O555" t="s">
        <v>478</v>
      </c>
      <c r="P555">
        <v>720</v>
      </c>
      <c r="Q555">
        <v>201985</v>
      </c>
      <c r="S555" t="s">
        <v>1615</v>
      </c>
      <c r="T555" t="s">
        <v>6</v>
      </c>
      <c r="U555" s="3" t="s">
        <v>1616</v>
      </c>
      <c r="V555" s="2">
        <v>40585</v>
      </c>
      <c r="W555" t="s">
        <v>1617</v>
      </c>
    </row>
    <row r="556" spans="1:23" hidden="1">
      <c r="A556" s="5">
        <v>555</v>
      </c>
      <c r="B556">
        <v>1.1000000000000001</v>
      </c>
      <c r="C556" t="s">
        <v>1618</v>
      </c>
      <c r="D556" s="4" t="s">
        <v>1612</v>
      </c>
      <c r="E556" t="s">
        <v>1605</v>
      </c>
      <c r="F556" t="s">
        <v>1619</v>
      </c>
      <c r="G556">
        <v>11610</v>
      </c>
      <c r="H556">
        <v>12</v>
      </c>
      <c r="I556">
        <v>9</v>
      </c>
      <c r="J556">
        <v>15</v>
      </c>
      <c r="K556">
        <v>30</v>
      </c>
      <c r="L556">
        <v>11615</v>
      </c>
      <c r="N556">
        <v>211362</v>
      </c>
      <c r="O556" t="s">
        <v>478</v>
      </c>
      <c r="P556">
        <v>719</v>
      </c>
      <c r="Q556">
        <v>201985</v>
      </c>
      <c r="S556" t="s">
        <v>1615</v>
      </c>
      <c r="T556" t="s">
        <v>6</v>
      </c>
      <c r="U556" s="3" t="s">
        <v>1620</v>
      </c>
      <c r="V556" s="2">
        <v>40586</v>
      </c>
      <c r="W556" t="s">
        <v>244</v>
      </c>
    </row>
    <row r="557" spans="1:23" hidden="1">
      <c r="A557" s="5">
        <v>556</v>
      </c>
      <c r="B557">
        <v>3</v>
      </c>
      <c r="C557" t="s">
        <v>1621</v>
      </c>
      <c r="D557" s="4" t="s">
        <v>1622</v>
      </c>
      <c r="E557" t="s">
        <v>1623</v>
      </c>
      <c r="F557" t="s">
        <v>1613</v>
      </c>
      <c r="G557">
        <v>11610</v>
      </c>
      <c r="H557">
        <v>12</v>
      </c>
      <c r="I557">
        <v>9</v>
      </c>
      <c r="J557">
        <v>15</v>
      </c>
      <c r="K557">
        <v>30</v>
      </c>
      <c r="L557">
        <v>11615</v>
      </c>
      <c r="M557" s="2">
        <v>41758</v>
      </c>
      <c r="N557">
        <v>211362</v>
      </c>
      <c r="O557" t="s">
        <v>478</v>
      </c>
      <c r="P557">
        <v>682</v>
      </c>
      <c r="Q557">
        <v>201985</v>
      </c>
      <c r="S557" t="s">
        <v>1615</v>
      </c>
      <c r="T557" t="s">
        <v>6</v>
      </c>
      <c r="U557" s="3" t="s">
        <v>1624</v>
      </c>
      <c r="V557" s="2">
        <v>40587</v>
      </c>
      <c r="W557" t="s">
        <v>3251</v>
      </c>
    </row>
    <row r="558" spans="1:23" hidden="1">
      <c r="A558" s="5">
        <v>557</v>
      </c>
      <c r="B558">
        <v>2.2000000000000002</v>
      </c>
      <c r="C558" t="s">
        <v>1676</v>
      </c>
      <c r="D558" s="4" t="s">
        <v>1677</v>
      </c>
      <c r="E558" t="s">
        <v>1642</v>
      </c>
      <c r="F558" s="4" t="s">
        <v>244</v>
      </c>
      <c r="G558">
        <v>11610</v>
      </c>
      <c r="H558">
        <v>12</v>
      </c>
      <c r="I558">
        <v>9</v>
      </c>
      <c r="J558">
        <v>15</v>
      </c>
      <c r="K558">
        <v>30</v>
      </c>
      <c r="L558">
        <v>11615</v>
      </c>
      <c r="N558">
        <v>0</v>
      </c>
      <c r="O558" t="s">
        <v>244</v>
      </c>
      <c r="P558">
        <v>0</v>
      </c>
      <c r="Q558">
        <v>201985</v>
      </c>
      <c r="S558" t="s">
        <v>1615</v>
      </c>
      <c r="T558" t="s">
        <v>6</v>
      </c>
      <c r="U558" s="3" t="s">
        <v>1678</v>
      </c>
      <c r="V558" s="2">
        <v>40600</v>
      </c>
      <c r="W558" t="s">
        <v>244</v>
      </c>
    </row>
    <row r="559" spans="1:23">
      <c r="A559" s="5">
        <v>558</v>
      </c>
      <c r="B559">
        <v>0</v>
      </c>
      <c r="C559" t="s">
        <v>2228</v>
      </c>
      <c r="D559" s="4" t="s">
        <v>2229</v>
      </c>
      <c r="E559" t="s">
        <v>2230</v>
      </c>
      <c r="F559" t="s">
        <v>2231</v>
      </c>
      <c r="G559">
        <v>11610</v>
      </c>
      <c r="H559">
        <v>12</v>
      </c>
      <c r="I559">
        <v>9</v>
      </c>
      <c r="J559">
        <v>15</v>
      </c>
      <c r="K559">
        <v>38</v>
      </c>
      <c r="L559">
        <v>11615</v>
      </c>
      <c r="M559" s="2">
        <v>40142</v>
      </c>
      <c r="N559">
        <v>135</v>
      </c>
      <c r="O559" t="s">
        <v>44</v>
      </c>
      <c r="P559">
        <v>27</v>
      </c>
      <c r="Q559" t="e">
        <f>VLOOKUP(R559,supplier!A$1:B$1027,2,0)</f>
        <v>#N/A</v>
      </c>
      <c r="R559" t="s">
        <v>3260</v>
      </c>
      <c r="S559" t="s">
        <v>3321</v>
      </c>
      <c r="T559" t="s">
        <v>6</v>
      </c>
      <c r="U559" s="3">
        <v>20090306</v>
      </c>
      <c r="V559" s="2">
        <v>40123</v>
      </c>
      <c r="W559" t="s">
        <v>244</v>
      </c>
    </row>
    <row r="560" spans="1:23" hidden="1">
      <c r="A560" s="5">
        <v>559</v>
      </c>
      <c r="B560">
        <v>0</v>
      </c>
      <c r="C560" t="s">
        <v>889</v>
      </c>
      <c r="D560" s="4" t="s">
        <v>890</v>
      </c>
      <c r="E560" t="s">
        <v>885</v>
      </c>
      <c r="F560" t="s">
        <v>891</v>
      </c>
      <c r="G560">
        <v>11610</v>
      </c>
      <c r="H560">
        <v>12</v>
      </c>
      <c r="I560">
        <v>9</v>
      </c>
      <c r="J560">
        <v>43</v>
      </c>
      <c r="K560">
        <v>25</v>
      </c>
      <c r="L560">
        <v>11615</v>
      </c>
      <c r="M560" s="2">
        <v>40142</v>
      </c>
      <c r="N560">
        <v>208614</v>
      </c>
      <c r="O560" t="s">
        <v>868</v>
      </c>
      <c r="P560">
        <v>358</v>
      </c>
      <c r="Q560">
        <v>56111</v>
      </c>
      <c r="S560" t="s">
        <v>892</v>
      </c>
      <c r="T560" t="s">
        <v>6</v>
      </c>
      <c r="U560" s="3" t="s">
        <v>893</v>
      </c>
      <c r="V560" s="2">
        <v>40032</v>
      </c>
      <c r="W560" t="s">
        <v>894</v>
      </c>
    </row>
    <row r="561" spans="1:23" hidden="1">
      <c r="A561" s="5">
        <v>560</v>
      </c>
      <c r="B561">
        <v>0</v>
      </c>
      <c r="C561" t="s">
        <v>895</v>
      </c>
      <c r="D561" s="4" t="s">
        <v>890</v>
      </c>
      <c r="E561" t="s">
        <v>885</v>
      </c>
      <c r="F561" t="s">
        <v>891</v>
      </c>
      <c r="G561">
        <v>11610</v>
      </c>
      <c r="H561">
        <v>12</v>
      </c>
      <c r="I561">
        <v>9</v>
      </c>
      <c r="J561">
        <v>43</v>
      </c>
      <c r="K561">
        <v>25</v>
      </c>
      <c r="L561">
        <v>11615</v>
      </c>
      <c r="M561" s="2">
        <v>41712</v>
      </c>
      <c r="N561">
        <v>208614</v>
      </c>
      <c r="O561" t="s">
        <v>868</v>
      </c>
      <c r="P561">
        <v>372</v>
      </c>
      <c r="Q561">
        <v>56111</v>
      </c>
      <c r="S561" t="s">
        <v>892</v>
      </c>
      <c r="T561" t="s">
        <v>6</v>
      </c>
      <c r="U561" s="3" t="s">
        <v>896</v>
      </c>
      <c r="V561" s="2">
        <v>40033</v>
      </c>
      <c r="W561" t="s">
        <v>894</v>
      </c>
    </row>
    <row r="562" spans="1:23" hidden="1">
      <c r="A562" s="5">
        <v>561</v>
      </c>
      <c r="B562">
        <v>0</v>
      </c>
      <c r="C562" t="s">
        <v>897</v>
      </c>
      <c r="D562" s="4" t="s">
        <v>890</v>
      </c>
      <c r="E562" t="s">
        <v>885</v>
      </c>
      <c r="F562" t="s">
        <v>891</v>
      </c>
      <c r="G562">
        <v>11610</v>
      </c>
      <c r="H562">
        <v>12</v>
      </c>
      <c r="I562">
        <v>9</v>
      </c>
      <c r="J562">
        <v>43</v>
      </c>
      <c r="K562">
        <v>25</v>
      </c>
      <c r="L562">
        <v>11615</v>
      </c>
      <c r="N562">
        <v>211361</v>
      </c>
      <c r="O562" t="s">
        <v>898</v>
      </c>
      <c r="P562">
        <v>372</v>
      </c>
      <c r="Q562">
        <v>56111</v>
      </c>
      <c r="S562" t="s">
        <v>892</v>
      </c>
      <c r="T562" t="s">
        <v>6</v>
      </c>
      <c r="U562" s="3" t="s">
        <v>899</v>
      </c>
      <c r="V562" s="2">
        <v>40034</v>
      </c>
      <c r="W562" t="s">
        <v>900</v>
      </c>
    </row>
    <row r="563" spans="1:23" hidden="1">
      <c r="A563" s="5">
        <v>562</v>
      </c>
      <c r="B563">
        <v>0</v>
      </c>
      <c r="C563" t="s">
        <v>901</v>
      </c>
      <c r="D563" s="4" t="s">
        <v>890</v>
      </c>
      <c r="E563" t="s">
        <v>885</v>
      </c>
      <c r="F563" t="s">
        <v>891</v>
      </c>
      <c r="G563">
        <v>11610</v>
      </c>
      <c r="H563">
        <v>12</v>
      </c>
      <c r="I563">
        <v>9</v>
      </c>
      <c r="J563">
        <v>43</v>
      </c>
      <c r="K563">
        <v>25</v>
      </c>
      <c r="L563">
        <v>11615</v>
      </c>
      <c r="N563">
        <v>211361</v>
      </c>
      <c r="O563" t="s">
        <v>898</v>
      </c>
      <c r="P563">
        <v>372</v>
      </c>
      <c r="Q563">
        <v>56111</v>
      </c>
      <c r="S563" t="s">
        <v>892</v>
      </c>
      <c r="T563" t="s">
        <v>6</v>
      </c>
      <c r="U563" s="3" t="s">
        <v>902</v>
      </c>
      <c r="V563" s="2">
        <v>40035</v>
      </c>
      <c r="W563" t="s">
        <v>900</v>
      </c>
    </row>
    <row r="564" spans="1:23" hidden="1">
      <c r="A564" s="5">
        <v>563</v>
      </c>
      <c r="B564">
        <v>0</v>
      </c>
      <c r="C564" t="s">
        <v>903</v>
      </c>
      <c r="D564" s="4" t="s">
        <v>890</v>
      </c>
      <c r="E564" t="s">
        <v>885</v>
      </c>
      <c r="F564" t="s">
        <v>891</v>
      </c>
      <c r="G564">
        <v>11610</v>
      </c>
      <c r="H564">
        <v>12</v>
      </c>
      <c r="I564">
        <v>9</v>
      </c>
      <c r="J564">
        <v>43</v>
      </c>
      <c r="K564">
        <v>25</v>
      </c>
      <c r="L564">
        <v>11615</v>
      </c>
      <c r="N564">
        <v>211361</v>
      </c>
      <c r="O564" t="s">
        <v>898</v>
      </c>
      <c r="P564">
        <v>393</v>
      </c>
      <c r="Q564">
        <v>56111</v>
      </c>
      <c r="S564" t="s">
        <v>892</v>
      </c>
      <c r="T564" t="s">
        <v>6</v>
      </c>
      <c r="U564" s="3" t="s">
        <v>904</v>
      </c>
      <c r="V564" s="2">
        <v>40036</v>
      </c>
      <c r="W564" t="s">
        <v>900</v>
      </c>
    </row>
    <row r="565" spans="1:23" hidden="1">
      <c r="A565" s="5">
        <v>564</v>
      </c>
      <c r="B565">
        <v>0</v>
      </c>
      <c r="C565" t="s">
        <v>905</v>
      </c>
      <c r="D565" s="4" t="s">
        <v>890</v>
      </c>
      <c r="E565" t="s">
        <v>885</v>
      </c>
      <c r="F565" t="s">
        <v>891</v>
      </c>
      <c r="G565">
        <v>11610</v>
      </c>
      <c r="H565">
        <v>12</v>
      </c>
      <c r="I565">
        <v>9</v>
      </c>
      <c r="J565">
        <v>43</v>
      </c>
      <c r="K565">
        <v>25</v>
      </c>
      <c r="L565">
        <v>11615</v>
      </c>
      <c r="M565" s="2">
        <v>40390</v>
      </c>
      <c r="N565">
        <v>211362</v>
      </c>
      <c r="O565" t="s">
        <v>478</v>
      </c>
      <c r="P565">
        <v>395</v>
      </c>
      <c r="Q565">
        <v>56111</v>
      </c>
      <c r="S565" t="s">
        <v>892</v>
      </c>
      <c r="T565" t="s">
        <v>6</v>
      </c>
      <c r="U565" s="3" t="s">
        <v>906</v>
      </c>
      <c r="V565" s="2">
        <v>40037</v>
      </c>
      <c r="W565" t="s">
        <v>480</v>
      </c>
    </row>
    <row r="566" spans="1:23" hidden="1">
      <c r="A566" s="5">
        <v>565</v>
      </c>
      <c r="B566">
        <v>0</v>
      </c>
      <c r="C566" t="s">
        <v>907</v>
      </c>
      <c r="D566" s="4" t="s">
        <v>890</v>
      </c>
      <c r="E566" t="s">
        <v>885</v>
      </c>
      <c r="F566" t="s">
        <v>891</v>
      </c>
      <c r="G566">
        <v>11610</v>
      </c>
      <c r="H566">
        <v>12</v>
      </c>
      <c r="I566">
        <v>9</v>
      </c>
      <c r="J566">
        <v>43</v>
      </c>
      <c r="K566">
        <v>25</v>
      </c>
      <c r="L566">
        <v>11615</v>
      </c>
      <c r="M566" s="2">
        <v>40142</v>
      </c>
      <c r="N566">
        <v>132</v>
      </c>
      <c r="O566" t="s">
        <v>880</v>
      </c>
      <c r="P566">
        <v>395</v>
      </c>
      <c r="Q566">
        <v>56111</v>
      </c>
      <c r="S566" t="s">
        <v>892</v>
      </c>
      <c r="T566" t="s">
        <v>6</v>
      </c>
      <c r="U566" s="3" t="s">
        <v>908</v>
      </c>
      <c r="V566" s="2">
        <v>40038</v>
      </c>
      <c r="W566" t="s">
        <v>909</v>
      </c>
    </row>
    <row r="567" spans="1:23" hidden="1">
      <c r="A567" s="5">
        <v>566</v>
      </c>
      <c r="B567">
        <v>0</v>
      </c>
      <c r="C567" t="s">
        <v>910</v>
      </c>
      <c r="D567" s="4" t="s">
        <v>890</v>
      </c>
      <c r="E567" t="s">
        <v>885</v>
      </c>
      <c r="F567" t="s">
        <v>891</v>
      </c>
      <c r="G567">
        <v>11610</v>
      </c>
      <c r="H567">
        <v>12</v>
      </c>
      <c r="I567">
        <v>9</v>
      </c>
      <c r="J567">
        <v>43</v>
      </c>
      <c r="K567">
        <v>25</v>
      </c>
      <c r="L567">
        <v>11615</v>
      </c>
      <c r="M567" s="2">
        <v>40142</v>
      </c>
      <c r="N567">
        <v>132</v>
      </c>
      <c r="O567" t="s">
        <v>880</v>
      </c>
      <c r="P567">
        <v>420</v>
      </c>
      <c r="Q567">
        <v>56111</v>
      </c>
      <c r="S567" t="s">
        <v>892</v>
      </c>
      <c r="T567" t="s">
        <v>6</v>
      </c>
      <c r="U567" s="3" t="s">
        <v>911</v>
      </c>
      <c r="V567" s="2">
        <v>40039</v>
      </c>
      <c r="W567" t="s">
        <v>912</v>
      </c>
    </row>
    <row r="568" spans="1:23" hidden="1">
      <c r="A568" s="5">
        <v>567</v>
      </c>
      <c r="B568">
        <v>0</v>
      </c>
      <c r="C568" t="s">
        <v>913</v>
      </c>
      <c r="D568" s="4" t="s">
        <v>890</v>
      </c>
      <c r="E568" t="s">
        <v>885</v>
      </c>
      <c r="F568" t="s">
        <v>891</v>
      </c>
      <c r="G568">
        <v>11610</v>
      </c>
      <c r="H568">
        <v>12</v>
      </c>
      <c r="I568">
        <v>9</v>
      </c>
      <c r="J568">
        <v>43</v>
      </c>
      <c r="K568">
        <v>25</v>
      </c>
      <c r="L568">
        <v>11615</v>
      </c>
      <c r="M568" s="2">
        <v>40142</v>
      </c>
      <c r="N568">
        <v>132</v>
      </c>
      <c r="O568" t="s">
        <v>880</v>
      </c>
      <c r="P568">
        <v>437</v>
      </c>
      <c r="Q568">
        <v>56111</v>
      </c>
      <c r="S568" t="s">
        <v>892</v>
      </c>
      <c r="T568" t="s">
        <v>6</v>
      </c>
      <c r="U568" s="3" t="s">
        <v>914</v>
      </c>
      <c r="V568" s="2">
        <v>40040</v>
      </c>
      <c r="W568" t="s">
        <v>915</v>
      </c>
    </row>
    <row r="569" spans="1:23" hidden="1">
      <c r="A569" s="5">
        <v>568</v>
      </c>
      <c r="B569">
        <v>0</v>
      </c>
      <c r="C569" t="s">
        <v>916</v>
      </c>
      <c r="D569" s="4" t="s">
        <v>890</v>
      </c>
      <c r="E569" t="s">
        <v>885</v>
      </c>
      <c r="F569" t="s">
        <v>891</v>
      </c>
      <c r="G569">
        <v>11610</v>
      </c>
      <c r="H569">
        <v>12</v>
      </c>
      <c r="I569">
        <v>9</v>
      </c>
      <c r="J569">
        <v>43</v>
      </c>
      <c r="K569">
        <v>25</v>
      </c>
      <c r="L569">
        <v>11615</v>
      </c>
      <c r="M569" s="2">
        <v>40142</v>
      </c>
      <c r="N569">
        <v>132</v>
      </c>
      <c r="O569" t="s">
        <v>880</v>
      </c>
      <c r="P569">
        <v>437</v>
      </c>
      <c r="Q569">
        <v>56111</v>
      </c>
      <c r="S569" t="s">
        <v>892</v>
      </c>
      <c r="T569" t="s">
        <v>6</v>
      </c>
      <c r="U569" s="3" t="s">
        <v>917</v>
      </c>
      <c r="V569" s="2">
        <v>40041</v>
      </c>
      <c r="W569" t="s">
        <v>918</v>
      </c>
    </row>
    <row r="570" spans="1:23" hidden="1">
      <c r="A570" s="5">
        <v>569</v>
      </c>
      <c r="B570">
        <v>0</v>
      </c>
      <c r="C570" t="s">
        <v>919</v>
      </c>
      <c r="D570" s="4" t="s">
        <v>890</v>
      </c>
      <c r="E570" t="s">
        <v>885</v>
      </c>
      <c r="F570" t="s">
        <v>891</v>
      </c>
      <c r="G570">
        <v>11610</v>
      </c>
      <c r="H570">
        <v>12</v>
      </c>
      <c r="I570">
        <v>9</v>
      </c>
      <c r="J570">
        <v>43</v>
      </c>
      <c r="K570">
        <v>25</v>
      </c>
      <c r="L570">
        <v>11615</v>
      </c>
      <c r="M570" s="2">
        <v>40142</v>
      </c>
      <c r="N570">
        <v>132</v>
      </c>
      <c r="O570" t="s">
        <v>880</v>
      </c>
      <c r="P570">
        <v>440</v>
      </c>
      <c r="Q570">
        <v>56111</v>
      </c>
      <c r="S570" t="s">
        <v>892</v>
      </c>
      <c r="T570" t="s">
        <v>6</v>
      </c>
      <c r="U570" s="3" t="s">
        <v>920</v>
      </c>
      <c r="V570" s="2">
        <v>40042</v>
      </c>
      <c r="W570" t="s">
        <v>921</v>
      </c>
    </row>
    <row r="571" spans="1:23" hidden="1">
      <c r="A571" s="5">
        <v>570</v>
      </c>
      <c r="B571">
        <v>0</v>
      </c>
      <c r="C571" t="s">
        <v>922</v>
      </c>
      <c r="D571" s="4" t="s">
        <v>890</v>
      </c>
      <c r="E571" t="s">
        <v>885</v>
      </c>
      <c r="F571" t="s">
        <v>891</v>
      </c>
      <c r="G571">
        <v>11610</v>
      </c>
      <c r="H571">
        <v>12</v>
      </c>
      <c r="I571">
        <v>9</v>
      </c>
      <c r="J571">
        <v>43</v>
      </c>
      <c r="K571">
        <v>25</v>
      </c>
      <c r="L571">
        <v>11615</v>
      </c>
      <c r="M571" s="2">
        <v>40322</v>
      </c>
      <c r="N571">
        <v>270614</v>
      </c>
      <c r="O571" t="s">
        <v>31</v>
      </c>
      <c r="P571">
        <v>155</v>
      </c>
      <c r="Q571">
        <v>56111</v>
      </c>
      <c r="S571" t="s">
        <v>892</v>
      </c>
      <c r="T571" t="s">
        <v>6</v>
      </c>
      <c r="U571" s="3" t="s">
        <v>923</v>
      </c>
      <c r="V571" s="2">
        <v>40043</v>
      </c>
      <c r="W571" t="s">
        <v>924</v>
      </c>
    </row>
    <row r="572" spans="1:23" hidden="1">
      <c r="A572" s="5">
        <v>571</v>
      </c>
      <c r="B572">
        <v>0</v>
      </c>
      <c r="C572" t="s">
        <v>930</v>
      </c>
      <c r="D572" s="4" t="s">
        <v>931</v>
      </c>
      <c r="E572" t="s">
        <v>885</v>
      </c>
      <c r="F572" t="s">
        <v>891</v>
      </c>
      <c r="G572">
        <v>11610</v>
      </c>
      <c r="H572">
        <v>12</v>
      </c>
      <c r="I572">
        <v>9</v>
      </c>
      <c r="J572">
        <v>43</v>
      </c>
      <c r="K572">
        <v>25</v>
      </c>
      <c r="L572">
        <v>11615</v>
      </c>
      <c r="M572" s="2">
        <v>40663</v>
      </c>
      <c r="N572">
        <v>135</v>
      </c>
      <c r="O572" t="s">
        <v>44</v>
      </c>
      <c r="P572">
        <v>456</v>
      </c>
      <c r="Q572">
        <v>56111</v>
      </c>
      <c r="S572" t="s">
        <v>892</v>
      </c>
      <c r="T572" t="s">
        <v>6</v>
      </c>
      <c r="U572" s="3" t="s">
        <v>932</v>
      </c>
      <c r="V572" s="2">
        <v>40046</v>
      </c>
      <c r="W572" t="s">
        <v>244</v>
      </c>
    </row>
    <row r="573" spans="1:23" hidden="1">
      <c r="A573" s="5">
        <v>572</v>
      </c>
      <c r="B573">
        <v>0</v>
      </c>
      <c r="C573" t="s">
        <v>938</v>
      </c>
      <c r="D573" s="4" t="s">
        <v>934</v>
      </c>
      <c r="E573" t="s">
        <v>885</v>
      </c>
      <c r="F573" t="s">
        <v>891</v>
      </c>
      <c r="G573">
        <v>11610</v>
      </c>
      <c r="H573">
        <v>12</v>
      </c>
      <c r="I573">
        <v>9</v>
      </c>
      <c r="J573">
        <v>43</v>
      </c>
      <c r="K573">
        <v>25</v>
      </c>
      <c r="L573">
        <v>11615</v>
      </c>
      <c r="M573" s="2">
        <v>40142</v>
      </c>
      <c r="N573">
        <v>270614</v>
      </c>
      <c r="O573" t="s">
        <v>31</v>
      </c>
      <c r="P573">
        <v>289</v>
      </c>
      <c r="Q573">
        <v>56111</v>
      </c>
      <c r="S573" t="s">
        <v>892</v>
      </c>
      <c r="T573" t="s">
        <v>6</v>
      </c>
      <c r="U573" s="3" t="s">
        <v>939</v>
      </c>
      <c r="V573" s="2">
        <v>40048</v>
      </c>
      <c r="W573" t="s">
        <v>924</v>
      </c>
    </row>
    <row r="574" spans="1:23" hidden="1">
      <c r="A574" s="5">
        <v>573</v>
      </c>
      <c r="B574">
        <v>0</v>
      </c>
      <c r="C574" t="s">
        <v>940</v>
      </c>
      <c r="D574" s="4" t="s">
        <v>941</v>
      </c>
      <c r="E574" t="s">
        <v>942</v>
      </c>
      <c r="F574" t="s">
        <v>943</v>
      </c>
      <c r="G574">
        <v>11610</v>
      </c>
      <c r="H574">
        <v>12</v>
      </c>
      <c r="I574">
        <v>9</v>
      </c>
      <c r="J574">
        <v>43</v>
      </c>
      <c r="K574">
        <v>25</v>
      </c>
      <c r="L574">
        <v>11615</v>
      </c>
      <c r="N574">
        <v>211362</v>
      </c>
      <c r="O574" t="s">
        <v>478</v>
      </c>
      <c r="P574">
        <v>136</v>
      </c>
      <c r="Q574">
        <v>56111</v>
      </c>
      <c r="S574" t="s">
        <v>892</v>
      </c>
      <c r="T574" t="s">
        <v>6</v>
      </c>
      <c r="U574" s="3" t="s">
        <v>944</v>
      </c>
      <c r="V574" s="2">
        <v>40049</v>
      </c>
      <c r="W574" t="s">
        <v>244</v>
      </c>
    </row>
    <row r="575" spans="1:23" hidden="1">
      <c r="A575" s="5">
        <v>574</v>
      </c>
      <c r="B575">
        <v>0</v>
      </c>
      <c r="C575" t="s">
        <v>949</v>
      </c>
      <c r="D575" s="4" t="s">
        <v>950</v>
      </c>
      <c r="E575" t="s">
        <v>942</v>
      </c>
      <c r="F575" t="s">
        <v>891</v>
      </c>
      <c r="G575">
        <v>11610</v>
      </c>
      <c r="H575">
        <v>12</v>
      </c>
      <c r="I575">
        <v>9</v>
      </c>
      <c r="J575">
        <v>43</v>
      </c>
      <c r="K575">
        <v>25</v>
      </c>
      <c r="L575">
        <v>11615</v>
      </c>
      <c r="M575" s="2">
        <v>40142</v>
      </c>
      <c r="N575">
        <v>270614</v>
      </c>
      <c r="O575" t="s">
        <v>31</v>
      </c>
      <c r="P575">
        <v>155</v>
      </c>
      <c r="Q575">
        <v>56111</v>
      </c>
      <c r="S575" t="s">
        <v>892</v>
      </c>
      <c r="T575" t="s">
        <v>6</v>
      </c>
      <c r="U575" s="3" t="s">
        <v>951</v>
      </c>
      <c r="V575" s="2">
        <v>40051</v>
      </c>
      <c r="W575" t="s">
        <v>952</v>
      </c>
    </row>
    <row r="576" spans="1:23" hidden="1">
      <c r="A576" s="5">
        <v>575</v>
      </c>
      <c r="B576">
        <v>0</v>
      </c>
      <c r="C576" t="s">
        <v>953</v>
      </c>
      <c r="D576" s="4" t="s">
        <v>950</v>
      </c>
      <c r="E576" t="s">
        <v>942</v>
      </c>
      <c r="F576" t="s">
        <v>891</v>
      </c>
      <c r="G576">
        <v>11610</v>
      </c>
      <c r="H576">
        <v>12</v>
      </c>
      <c r="I576">
        <v>9</v>
      </c>
      <c r="J576">
        <v>43</v>
      </c>
      <c r="K576">
        <v>25</v>
      </c>
      <c r="L576">
        <v>11615</v>
      </c>
      <c r="M576" s="2">
        <v>40322</v>
      </c>
      <c r="N576">
        <v>135</v>
      </c>
      <c r="O576" t="s">
        <v>44</v>
      </c>
      <c r="P576">
        <v>664</v>
      </c>
      <c r="Q576">
        <v>56111</v>
      </c>
      <c r="S576" t="s">
        <v>892</v>
      </c>
      <c r="T576" t="s">
        <v>6</v>
      </c>
      <c r="U576" s="3" t="s">
        <v>954</v>
      </c>
      <c r="V576" s="2">
        <v>40052</v>
      </c>
      <c r="W576" t="s">
        <v>244</v>
      </c>
    </row>
    <row r="577" spans="1:23" hidden="1">
      <c r="A577" s="5">
        <v>576</v>
      </c>
      <c r="B577">
        <v>0</v>
      </c>
      <c r="C577" t="s">
        <v>955</v>
      </c>
      <c r="D577" s="4" t="s">
        <v>956</v>
      </c>
      <c r="E577" t="s">
        <v>942</v>
      </c>
      <c r="F577" t="s">
        <v>957</v>
      </c>
      <c r="G577">
        <v>11610</v>
      </c>
      <c r="H577">
        <v>12</v>
      </c>
      <c r="I577">
        <v>9</v>
      </c>
      <c r="J577">
        <v>43</v>
      </c>
      <c r="K577">
        <v>25</v>
      </c>
      <c r="L577">
        <v>11615</v>
      </c>
      <c r="M577" s="2">
        <v>41712</v>
      </c>
      <c r="N577">
        <v>62494</v>
      </c>
      <c r="O577" t="s">
        <v>99</v>
      </c>
      <c r="P577">
        <v>510</v>
      </c>
      <c r="Q577">
        <v>56111</v>
      </c>
      <c r="S577" t="s">
        <v>892</v>
      </c>
      <c r="T577" t="s">
        <v>6</v>
      </c>
      <c r="U577" s="3" t="s">
        <v>958</v>
      </c>
      <c r="V577" s="2">
        <v>40053</v>
      </c>
      <c r="W577" t="s">
        <v>937</v>
      </c>
    </row>
    <row r="578" spans="1:23" hidden="1">
      <c r="A578" s="5">
        <v>577</v>
      </c>
      <c r="B578">
        <v>0</v>
      </c>
      <c r="C578" t="s">
        <v>959</v>
      </c>
      <c r="D578" s="4" t="s">
        <v>956</v>
      </c>
      <c r="E578" t="s">
        <v>942</v>
      </c>
      <c r="F578" t="s">
        <v>960</v>
      </c>
      <c r="G578">
        <v>11610</v>
      </c>
      <c r="H578">
        <v>12</v>
      </c>
      <c r="I578">
        <v>9</v>
      </c>
      <c r="J578">
        <v>43</v>
      </c>
      <c r="K578">
        <v>25</v>
      </c>
      <c r="L578">
        <v>11615</v>
      </c>
      <c r="M578" s="2">
        <v>41712</v>
      </c>
      <c r="N578">
        <v>208614</v>
      </c>
      <c r="O578" t="s">
        <v>868</v>
      </c>
      <c r="P578">
        <v>649</v>
      </c>
      <c r="Q578">
        <v>56111</v>
      </c>
      <c r="S578" t="s">
        <v>892</v>
      </c>
      <c r="T578" t="s">
        <v>6</v>
      </c>
      <c r="U578" s="3" t="s">
        <v>961</v>
      </c>
      <c r="V578" s="2">
        <v>40054</v>
      </c>
      <c r="W578" t="s">
        <v>962</v>
      </c>
    </row>
    <row r="579" spans="1:23" hidden="1">
      <c r="A579" s="5">
        <v>578</v>
      </c>
      <c r="B579">
        <v>7.5</v>
      </c>
      <c r="C579" t="s">
        <v>1913</v>
      </c>
      <c r="D579" s="4" t="s">
        <v>1914</v>
      </c>
      <c r="E579" t="s">
        <v>1900</v>
      </c>
      <c r="F579" t="s">
        <v>1915</v>
      </c>
      <c r="G579">
        <v>11610</v>
      </c>
      <c r="H579">
        <v>12</v>
      </c>
      <c r="I579">
        <v>9</v>
      </c>
      <c r="J579">
        <v>15</v>
      </c>
      <c r="K579">
        <v>31</v>
      </c>
      <c r="L579">
        <v>11615</v>
      </c>
      <c r="M579" s="2">
        <v>40203</v>
      </c>
      <c r="N579">
        <v>270617</v>
      </c>
      <c r="O579" t="s">
        <v>117</v>
      </c>
      <c r="P579">
        <v>163</v>
      </c>
      <c r="Q579">
        <v>56219</v>
      </c>
      <c r="S579" t="s">
        <v>1916</v>
      </c>
      <c r="T579" t="s">
        <v>6</v>
      </c>
      <c r="U579" s="3" t="s">
        <v>1917</v>
      </c>
      <c r="V579" s="2">
        <v>40193</v>
      </c>
      <c r="W579" t="s">
        <v>1918</v>
      </c>
    </row>
    <row r="580" spans="1:23" hidden="1">
      <c r="A580" s="5">
        <v>579</v>
      </c>
      <c r="B580">
        <v>55</v>
      </c>
      <c r="C580" t="s">
        <v>2129</v>
      </c>
      <c r="D580" s="4" t="s">
        <v>2130</v>
      </c>
      <c r="E580" t="s">
        <v>2126</v>
      </c>
      <c r="F580" t="s">
        <v>2131</v>
      </c>
      <c r="G580">
        <v>11610</v>
      </c>
      <c r="H580">
        <v>12</v>
      </c>
      <c r="I580">
        <v>9</v>
      </c>
      <c r="J580">
        <v>14</v>
      </c>
      <c r="K580">
        <v>36</v>
      </c>
      <c r="L580">
        <v>11615</v>
      </c>
      <c r="M580" s="2">
        <v>40203</v>
      </c>
      <c r="N580">
        <v>212664</v>
      </c>
      <c r="O580" t="s">
        <v>999</v>
      </c>
      <c r="P580">
        <v>162</v>
      </c>
      <c r="Q580">
        <v>56219</v>
      </c>
      <c r="S580" t="s">
        <v>2127</v>
      </c>
      <c r="T580" t="s">
        <v>6</v>
      </c>
      <c r="U580" s="3">
        <v>200911205</v>
      </c>
      <c r="V580" s="2">
        <v>40173</v>
      </c>
      <c r="W580" t="s">
        <v>2128</v>
      </c>
    </row>
    <row r="581" spans="1:23" hidden="1">
      <c r="A581" s="5">
        <v>580</v>
      </c>
      <c r="B581">
        <v>0</v>
      </c>
      <c r="C581" t="s">
        <v>2215</v>
      </c>
      <c r="D581" s="4" t="s">
        <v>2199</v>
      </c>
      <c r="E581" t="s">
        <v>2200</v>
      </c>
      <c r="F581" t="s">
        <v>2216</v>
      </c>
      <c r="G581">
        <v>11610</v>
      </c>
      <c r="H581">
        <v>12</v>
      </c>
      <c r="I581">
        <v>9</v>
      </c>
      <c r="J581">
        <v>15</v>
      </c>
      <c r="K581">
        <v>37</v>
      </c>
      <c r="L581">
        <v>11615</v>
      </c>
      <c r="M581" s="2">
        <v>40203</v>
      </c>
      <c r="N581">
        <v>212664</v>
      </c>
      <c r="O581" t="s">
        <v>999</v>
      </c>
      <c r="P581">
        <v>164</v>
      </c>
      <c r="Q581">
        <v>56219</v>
      </c>
      <c r="S581" t="s">
        <v>2217</v>
      </c>
      <c r="T581" t="s">
        <v>6</v>
      </c>
      <c r="U581" s="3">
        <v>200902124</v>
      </c>
      <c r="V581" s="2">
        <v>40109</v>
      </c>
      <c r="W581" t="s">
        <v>2203</v>
      </c>
    </row>
    <row r="582" spans="1:23" hidden="1">
      <c r="A582" s="5">
        <v>581</v>
      </c>
      <c r="B582">
        <v>0.37</v>
      </c>
      <c r="C582" t="s">
        <v>2232</v>
      </c>
      <c r="D582" s="4" t="s">
        <v>2233</v>
      </c>
      <c r="E582" t="s">
        <v>2234</v>
      </c>
      <c r="F582" s="4" t="s">
        <v>244</v>
      </c>
      <c r="G582">
        <v>11610</v>
      </c>
      <c r="H582">
        <v>12</v>
      </c>
      <c r="I582">
        <v>9</v>
      </c>
      <c r="J582">
        <v>15</v>
      </c>
      <c r="K582">
        <v>38</v>
      </c>
      <c r="L582">
        <v>11615</v>
      </c>
      <c r="M582" s="2">
        <v>40203</v>
      </c>
      <c r="N582">
        <v>135</v>
      </c>
      <c r="O582" t="s">
        <v>44</v>
      </c>
      <c r="P582">
        <v>159</v>
      </c>
      <c r="Q582">
        <v>56454</v>
      </c>
      <c r="S582" t="s">
        <v>2235</v>
      </c>
      <c r="T582" t="s">
        <v>6</v>
      </c>
      <c r="U582" s="3">
        <v>20090307</v>
      </c>
      <c r="V582" s="2">
        <v>40124</v>
      </c>
      <c r="W582" t="s">
        <v>2236</v>
      </c>
    </row>
    <row r="583" spans="1:23" hidden="1">
      <c r="A583" s="5">
        <v>582</v>
      </c>
      <c r="B583">
        <v>1.1000000000000001</v>
      </c>
      <c r="C583" t="s">
        <v>2240</v>
      </c>
      <c r="D583" s="4" t="s">
        <v>2241</v>
      </c>
      <c r="E583" t="s">
        <v>608</v>
      </c>
      <c r="F583" s="4" t="s">
        <v>244</v>
      </c>
      <c r="G583">
        <v>11610</v>
      </c>
      <c r="H583">
        <v>12</v>
      </c>
      <c r="I583">
        <v>9</v>
      </c>
      <c r="J583">
        <v>15</v>
      </c>
      <c r="K583">
        <v>38</v>
      </c>
      <c r="L583">
        <v>11615</v>
      </c>
      <c r="N583">
        <v>0</v>
      </c>
      <c r="O583" t="s">
        <v>91</v>
      </c>
      <c r="P583">
        <v>0</v>
      </c>
      <c r="Q583">
        <v>56454</v>
      </c>
      <c r="S583" t="s">
        <v>2235</v>
      </c>
      <c r="T583" t="s">
        <v>6</v>
      </c>
      <c r="U583" s="3">
        <v>20090309</v>
      </c>
      <c r="V583" s="2">
        <v>40126</v>
      </c>
      <c r="W583" t="s">
        <v>244</v>
      </c>
    </row>
    <row r="584" spans="1:23" hidden="1">
      <c r="A584" s="5">
        <v>583</v>
      </c>
      <c r="B584">
        <v>1.1000000000000001</v>
      </c>
      <c r="C584" t="s">
        <v>2242</v>
      </c>
      <c r="D584" s="4" t="s">
        <v>2241</v>
      </c>
      <c r="E584" t="s">
        <v>608</v>
      </c>
      <c r="F584" s="4" t="s">
        <v>244</v>
      </c>
      <c r="G584">
        <v>11610</v>
      </c>
      <c r="H584">
        <v>12</v>
      </c>
      <c r="I584">
        <v>9</v>
      </c>
      <c r="J584">
        <v>15</v>
      </c>
      <c r="K584">
        <v>38</v>
      </c>
      <c r="L584">
        <v>11615</v>
      </c>
      <c r="N584">
        <v>0</v>
      </c>
      <c r="O584" t="s">
        <v>91</v>
      </c>
      <c r="P584">
        <v>0</v>
      </c>
      <c r="Q584">
        <v>56454</v>
      </c>
      <c r="S584" t="s">
        <v>2235</v>
      </c>
      <c r="T584" t="s">
        <v>6</v>
      </c>
      <c r="U584" s="3">
        <v>20090310</v>
      </c>
      <c r="V584" s="2">
        <v>40127</v>
      </c>
      <c r="W584" t="s">
        <v>244</v>
      </c>
    </row>
    <row r="585" spans="1:23" hidden="1">
      <c r="A585" s="5">
        <v>584</v>
      </c>
      <c r="B585">
        <v>0</v>
      </c>
      <c r="C585" t="s">
        <v>1070</v>
      </c>
      <c r="D585" s="4" t="s">
        <v>1071</v>
      </c>
      <c r="E585" t="s">
        <v>1072</v>
      </c>
      <c r="F585" t="s">
        <v>1073</v>
      </c>
      <c r="G585">
        <v>11610</v>
      </c>
      <c r="H585">
        <v>12</v>
      </c>
      <c r="I585">
        <v>9</v>
      </c>
      <c r="J585">
        <v>14</v>
      </c>
      <c r="K585">
        <v>26</v>
      </c>
      <c r="L585">
        <v>11615</v>
      </c>
      <c r="N585">
        <v>62494</v>
      </c>
      <c r="O585" t="s">
        <v>99</v>
      </c>
      <c r="P585">
        <v>140</v>
      </c>
      <c r="Q585">
        <v>56373</v>
      </c>
      <c r="S585" t="s">
        <v>1074</v>
      </c>
      <c r="T585" t="s">
        <v>6</v>
      </c>
      <c r="U585" s="3" t="s">
        <v>1075</v>
      </c>
      <c r="V585" s="2">
        <v>40083</v>
      </c>
      <c r="W585" t="s">
        <v>244</v>
      </c>
    </row>
    <row r="586" spans="1:23" hidden="1">
      <c r="A586" s="5">
        <v>585</v>
      </c>
      <c r="B586">
        <v>0</v>
      </c>
      <c r="C586" t="s">
        <v>1076</v>
      </c>
      <c r="D586" s="4" t="s">
        <v>1071</v>
      </c>
      <c r="E586" t="s">
        <v>1072</v>
      </c>
      <c r="F586" t="s">
        <v>1073</v>
      </c>
      <c r="G586">
        <v>11610</v>
      </c>
      <c r="H586">
        <v>12</v>
      </c>
      <c r="I586">
        <v>9</v>
      </c>
      <c r="J586">
        <v>14</v>
      </c>
      <c r="K586">
        <v>26</v>
      </c>
      <c r="L586">
        <v>11615</v>
      </c>
      <c r="N586">
        <v>62494</v>
      </c>
      <c r="O586" t="s">
        <v>99</v>
      </c>
      <c r="P586">
        <v>140</v>
      </c>
      <c r="Q586">
        <v>56373</v>
      </c>
      <c r="S586" t="s">
        <v>1074</v>
      </c>
      <c r="T586" t="s">
        <v>6</v>
      </c>
      <c r="U586" s="3" t="s">
        <v>1077</v>
      </c>
      <c r="V586" s="2">
        <v>40084</v>
      </c>
      <c r="W586" t="s">
        <v>244</v>
      </c>
    </row>
    <row r="587" spans="1:23" hidden="1">
      <c r="A587" s="5">
        <v>586</v>
      </c>
      <c r="B587">
        <v>0</v>
      </c>
      <c r="C587" t="s">
        <v>1078</v>
      </c>
      <c r="D587" s="4" t="s">
        <v>1071</v>
      </c>
      <c r="E587" t="s">
        <v>1072</v>
      </c>
      <c r="F587" t="s">
        <v>1073</v>
      </c>
      <c r="G587">
        <v>11610</v>
      </c>
      <c r="H587">
        <v>12</v>
      </c>
      <c r="I587">
        <v>9</v>
      </c>
      <c r="J587">
        <v>14</v>
      </c>
      <c r="K587">
        <v>26</v>
      </c>
      <c r="L587">
        <v>11615</v>
      </c>
      <c r="N587">
        <v>62494</v>
      </c>
      <c r="O587" t="s">
        <v>99</v>
      </c>
      <c r="P587">
        <v>140</v>
      </c>
      <c r="Q587">
        <v>56373</v>
      </c>
      <c r="S587" t="s">
        <v>1074</v>
      </c>
      <c r="T587" t="s">
        <v>6</v>
      </c>
      <c r="U587" s="3" t="s">
        <v>1079</v>
      </c>
      <c r="V587" s="2">
        <v>40085</v>
      </c>
      <c r="W587" t="s">
        <v>244</v>
      </c>
    </row>
    <row r="588" spans="1:23" hidden="1">
      <c r="A588" s="5">
        <v>587</v>
      </c>
      <c r="B588">
        <v>0</v>
      </c>
      <c r="C588" t="s">
        <v>1080</v>
      </c>
      <c r="D588" s="4" t="s">
        <v>1071</v>
      </c>
      <c r="E588" t="s">
        <v>1072</v>
      </c>
      <c r="F588" t="s">
        <v>1073</v>
      </c>
      <c r="G588">
        <v>11610</v>
      </c>
      <c r="H588">
        <v>12</v>
      </c>
      <c r="I588">
        <v>9</v>
      </c>
      <c r="J588">
        <v>14</v>
      </c>
      <c r="K588">
        <v>26</v>
      </c>
      <c r="L588">
        <v>11615</v>
      </c>
      <c r="N588">
        <v>62494</v>
      </c>
      <c r="O588" t="s">
        <v>99</v>
      </c>
      <c r="P588">
        <v>140</v>
      </c>
      <c r="Q588">
        <v>56373</v>
      </c>
      <c r="S588" t="s">
        <v>1074</v>
      </c>
      <c r="T588" t="s">
        <v>6</v>
      </c>
      <c r="U588" s="3" t="s">
        <v>1081</v>
      </c>
      <c r="V588" s="2">
        <v>40086</v>
      </c>
      <c r="W588" t="s">
        <v>244</v>
      </c>
    </row>
    <row r="589" spans="1:23" hidden="1">
      <c r="A589" s="5">
        <v>588</v>
      </c>
      <c r="B589">
        <v>0</v>
      </c>
      <c r="C589" t="s">
        <v>1082</v>
      </c>
      <c r="D589" s="4" t="s">
        <v>1071</v>
      </c>
      <c r="E589" t="s">
        <v>1072</v>
      </c>
      <c r="F589" t="s">
        <v>1073</v>
      </c>
      <c r="G589">
        <v>11610</v>
      </c>
      <c r="H589">
        <v>12</v>
      </c>
      <c r="I589">
        <v>9</v>
      </c>
      <c r="J589">
        <v>14</v>
      </c>
      <c r="K589">
        <v>26</v>
      </c>
      <c r="L589">
        <v>11615</v>
      </c>
      <c r="N589">
        <v>62494</v>
      </c>
      <c r="O589" t="s">
        <v>99</v>
      </c>
      <c r="P589">
        <v>140</v>
      </c>
      <c r="Q589">
        <v>56373</v>
      </c>
      <c r="S589" t="s">
        <v>1074</v>
      </c>
      <c r="T589" t="s">
        <v>6</v>
      </c>
      <c r="U589" s="3" t="s">
        <v>1083</v>
      </c>
      <c r="V589" s="2">
        <v>40097</v>
      </c>
      <c r="W589" t="s">
        <v>244</v>
      </c>
    </row>
    <row r="590" spans="1:23" hidden="1">
      <c r="A590" s="5">
        <v>589</v>
      </c>
      <c r="B590">
        <v>0</v>
      </c>
      <c r="C590" t="s">
        <v>1084</v>
      </c>
      <c r="D590" s="4" t="s">
        <v>1071</v>
      </c>
      <c r="E590" t="s">
        <v>1072</v>
      </c>
      <c r="F590" t="s">
        <v>1073</v>
      </c>
      <c r="G590">
        <v>11610</v>
      </c>
      <c r="H590">
        <v>12</v>
      </c>
      <c r="I590">
        <v>9</v>
      </c>
      <c r="J590">
        <v>14</v>
      </c>
      <c r="K590">
        <v>26</v>
      </c>
      <c r="L590">
        <v>11615</v>
      </c>
      <c r="N590">
        <v>62494</v>
      </c>
      <c r="O590" t="s">
        <v>99</v>
      </c>
      <c r="P590">
        <v>140</v>
      </c>
      <c r="Q590">
        <v>56373</v>
      </c>
      <c r="S590" t="s">
        <v>1074</v>
      </c>
      <c r="T590" t="s">
        <v>6</v>
      </c>
      <c r="U590" s="3" t="s">
        <v>1085</v>
      </c>
      <c r="V590" s="2">
        <v>40098</v>
      </c>
      <c r="W590" t="s">
        <v>244</v>
      </c>
    </row>
    <row r="591" spans="1:23" hidden="1">
      <c r="A591" s="5">
        <v>590</v>
      </c>
      <c r="B591">
        <v>0</v>
      </c>
      <c r="C591" t="s">
        <v>1086</v>
      </c>
      <c r="D591" s="4" t="s">
        <v>1071</v>
      </c>
      <c r="E591" t="s">
        <v>1072</v>
      </c>
      <c r="F591" t="s">
        <v>1087</v>
      </c>
      <c r="G591">
        <v>11610</v>
      </c>
      <c r="H591">
        <v>12</v>
      </c>
      <c r="I591">
        <v>9</v>
      </c>
      <c r="J591">
        <v>14</v>
      </c>
      <c r="K591">
        <v>26</v>
      </c>
      <c r="L591">
        <v>11615</v>
      </c>
      <c r="N591">
        <v>62494</v>
      </c>
      <c r="O591" t="s">
        <v>99</v>
      </c>
      <c r="P591">
        <v>141</v>
      </c>
      <c r="Q591">
        <v>56373</v>
      </c>
      <c r="S591" t="s">
        <v>1074</v>
      </c>
      <c r="T591" t="s">
        <v>6</v>
      </c>
      <c r="U591" s="3" t="s">
        <v>1088</v>
      </c>
      <c r="V591" s="2">
        <v>40099</v>
      </c>
      <c r="W591" t="s">
        <v>244</v>
      </c>
    </row>
    <row r="592" spans="1:23" hidden="1">
      <c r="A592" s="5">
        <v>591</v>
      </c>
      <c r="B592">
        <v>0</v>
      </c>
      <c r="C592" t="s">
        <v>1089</v>
      </c>
      <c r="D592" s="4" t="s">
        <v>1071</v>
      </c>
      <c r="E592" t="s">
        <v>1072</v>
      </c>
      <c r="F592" t="s">
        <v>1087</v>
      </c>
      <c r="G592">
        <v>11610</v>
      </c>
      <c r="H592">
        <v>12</v>
      </c>
      <c r="I592">
        <v>9</v>
      </c>
      <c r="J592">
        <v>14</v>
      </c>
      <c r="K592">
        <v>26</v>
      </c>
      <c r="L592">
        <v>11615</v>
      </c>
      <c r="N592">
        <v>62494</v>
      </c>
      <c r="O592" t="s">
        <v>99</v>
      </c>
      <c r="P592">
        <v>141</v>
      </c>
      <c r="Q592">
        <v>56373</v>
      </c>
      <c r="S592" t="s">
        <v>1074</v>
      </c>
      <c r="T592" t="s">
        <v>6</v>
      </c>
      <c r="U592" s="3" t="s">
        <v>1090</v>
      </c>
      <c r="V592" s="2">
        <v>40100</v>
      </c>
      <c r="W592" t="s">
        <v>244</v>
      </c>
    </row>
    <row r="593" spans="1:23" hidden="1">
      <c r="A593" s="5">
        <v>592</v>
      </c>
      <c r="B593">
        <v>0</v>
      </c>
      <c r="C593" t="s">
        <v>1059</v>
      </c>
      <c r="D593" s="4" t="s">
        <v>1054</v>
      </c>
      <c r="E593" t="s">
        <v>980</v>
      </c>
      <c r="F593" t="s">
        <v>1055</v>
      </c>
      <c r="G593">
        <v>11610</v>
      </c>
      <c r="H593">
        <v>12</v>
      </c>
      <c r="I593">
        <v>9</v>
      </c>
      <c r="J593">
        <v>14</v>
      </c>
      <c r="K593">
        <v>26</v>
      </c>
      <c r="L593">
        <v>11615</v>
      </c>
      <c r="M593" s="2">
        <v>40142</v>
      </c>
      <c r="N593">
        <v>135</v>
      </c>
      <c r="O593" t="s">
        <v>44</v>
      </c>
      <c r="P593">
        <v>24</v>
      </c>
      <c r="Q593">
        <v>55956</v>
      </c>
      <c r="S593" t="s">
        <v>1060</v>
      </c>
      <c r="T593" t="s">
        <v>6</v>
      </c>
      <c r="U593" s="3" t="s">
        <v>1061</v>
      </c>
      <c r="V593" s="2">
        <v>40079</v>
      </c>
      <c r="W593" t="s">
        <v>1009</v>
      </c>
    </row>
    <row r="594" spans="1:23">
      <c r="A594" s="5">
        <v>593</v>
      </c>
      <c r="B594">
        <v>0</v>
      </c>
      <c r="C594" t="s">
        <v>2264</v>
      </c>
      <c r="D594" s="4" t="s">
        <v>2260</v>
      </c>
      <c r="E594" t="s">
        <v>2261</v>
      </c>
      <c r="F594" t="s">
        <v>2262</v>
      </c>
      <c r="G594">
        <v>11610</v>
      </c>
      <c r="H594">
        <v>12</v>
      </c>
      <c r="I594">
        <v>9</v>
      </c>
      <c r="J594">
        <v>43</v>
      </c>
      <c r="K594">
        <v>39</v>
      </c>
      <c r="L594">
        <v>11615</v>
      </c>
      <c r="N594">
        <v>0</v>
      </c>
      <c r="O594" t="s">
        <v>91</v>
      </c>
      <c r="P594">
        <v>0</v>
      </c>
      <c r="Q594" t="e">
        <f>VLOOKUP(R594,supplier!A$1:B$1027,2,0)</f>
        <v>#N/A</v>
      </c>
      <c r="R594" t="s">
        <v>3260</v>
      </c>
      <c r="S594" t="s">
        <v>3322</v>
      </c>
      <c r="T594" t="s">
        <v>6</v>
      </c>
      <c r="U594" s="3">
        <v>20090316</v>
      </c>
      <c r="V594" s="2">
        <v>40133</v>
      </c>
      <c r="W594" t="s">
        <v>244</v>
      </c>
    </row>
    <row r="595" spans="1:23" hidden="1">
      <c r="A595" s="5">
        <v>594</v>
      </c>
      <c r="B595">
        <v>5.5</v>
      </c>
      <c r="C595" t="s">
        <v>878</v>
      </c>
      <c r="D595" s="4" t="s">
        <v>873</v>
      </c>
      <c r="E595" t="s">
        <v>879</v>
      </c>
      <c r="F595">
        <v>79939997</v>
      </c>
      <c r="G595">
        <v>11610</v>
      </c>
      <c r="H595">
        <v>12</v>
      </c>
      <c r="I595">
        <v>9</v>
      </c>
      <c r="J595">
        <v>43</v>
      </c>
      <c r="K595">
        <v>25</v>
      </c>
      <c r="L595">
        <v>11615</v>
      </c>
      <c r="M595" s="2">
        <v>41624</v>
      </c>
      <c r="N595">
        <v>132</v>
      </c>
      <c r="O595" t="s">
        <v>880</v>
      </c>
      <c r="P595">
        <v>638</v>
      </c>
      <c r="Q595">
        <v>204633</v>
      </c>
      <c r="S595" t="s">
        <v>881</v>
      </c>
      <c r="T595" t="s">
        <v>6</v>
      </c>
      <c r="U595" s="3" t="s">
        <v>882</v>
      </c>
      <c r="V595" s="2">
        <v>41832</v>
      </c>
      <c r="W595" t="s">
        <v>883</v>
      </c>
    </row>
    <row r="596" spans="1:23">
      <c r="A596" s="5">
        <v>595</v>
      </c>
      <c r="B596">
        <v>24</v>
      </c>
      <c r="C596" t="s">
        <v>1968</v>
      </c>
      <c r="D596" s="4" t="s">
        <v>1969</v>
      </c>
      <c r="E596" t="s">
        <v>1970</v>
      </c>
      <c r="F596" t="s">
        <v>1971</v>
      </c>
      <c r="G596">
        <v>11610</v>
      </c>
      <c r="H596">
        <v>12</v>
      </c>
      <c r="I596">
        <v>9</v>
      </c>
      <c r="J596">
        <v>15</v>
      </c>
      <c r="K596">
        <v>32</v>
      </c>
      <c r="L596">
        <v>11615</v>
      </c>
      <c r="M596" s="2">
        <v>40968</v>
      </c>
      <c r="N596">
        <v>270617</v>
      </c>
      <c r="O596" t="s">
        <v>189</v>
      </c>
      <c r="P596">
        <v>0</v>
      </c>
      <c r="Q596" t="e">
        <f>VLOOKUP(R596,supplier!A$1:B$1027,2,0)</f>
        <v>#N/A</v>
      </c>
      <c r="R596" t="s">
        <v>3260</v>
      </c>
      <c r="S596" t="s">
        <v>3323</v>
      </c>
      <c r="T596" t="s">
        <v>6</v>
      </c>
      <c r="U596" s="3" t="s">
        <v>1972</v>
      </c>
      <c r="V596" s="2">
        <v>40284</v>
      </c>
      <c r="W596" t="s">
        <v>459</v>
      </c>
    </row>
    <row r="597" spans="1:23">
      <c r="A597" s="5">
        <v>596</v>
      </c>
      <c r="B597">
        <v>5.5</v>
      </c>
      <c r="C597" t="s">
        <v>149</v>
      </c>
      <c r="D597" s="4" t="s">
        <v>150</v>
      </c>
      <c r="E597" t="s">
        <v>151</v>
      </c>
      <c r="F597" t="s">
        <v>152</v>
      </c>
      <c r="G597">
        <v>11610</v>
      </c>
      <c r="H597">
        <v>12</v>
      </c>
      <c r="I597">
        <v>9</v>
      </c>
      <c r="J597">
        <v>43</v>
      </c>
      <c r="K597">
        <v>18</v>
      </c>
      <c r="L597">
        <v>11615</v>
      </c>
      <c r="N597">
        <v>270614</v>
      </c>
      <c r="O597" t="s">
        <v>31</v>
      </c>
      <c r="P597">
        <v>0</v>
      </c>
      <c r="Q597">
        <f>VLOOKUP(R597,supplier!A$1:B$1027,2,0)</f>
        <v>55919</v>
      </c>
      <c r="R597" t="s">
        <v>2341</v>
      </c>
      <c r="S597" t="s">
        <v>153</v>
      </c>
      <c r="T597" t="s">
        <v>6</v>
      </c>
      <c r="U597" s="3" t="s">
        <v>154</v>
      </c>
      <c r="V597" s="2">
        <v>40624</v>
      </c>
      <c r="W597" t="s">
        <v>143</v>
      </c>
    </row>
    <row r="598" spans="1:23">
      <c r="A598" s="5">
        <v>597</v>
      </c>
      <c r="B598">
        <v>3</v>
      </c>
      <c r="C598" t="s">
        <v>613</v>
      </c>
      <c r="D598" s="4" t="s">
        <v>614</v>
      </c>
      <c r="E598" t="s">
        <v>608</v>
      </c>
      <c r="F598" t="s">
        <v>615</v>
      </c>
      <c r="G598">
        <v>11610</v>
      </c>
      <c r="H598">
        <v>12</v>
      </c>
      <c r="I598">
        <v>9</v>
      </c>
      <c r="J598">
        <v>43</v>
      </c>
      <c r="K598">
        <v>22</v>
      </c>
      <c r="L598">
        <v>11615</v>
      </c>
      <c r="N598">
        <v>270614</v>
      </c>
      <c r="O598" t="s">
        <v>244</v>
      </c>
      <c r="P598">
        <v>0</v>
      </c>
      <c r="Q598">
        <f>VLOOKUP(R598,supplier!A$1:B$1027,2,0)</f>
        <v>55919</v>
      </c>
      <c r="R598" t="s">
        <v>2341</v>
      </c>
      <c r="S598" t="s">
        <v>153</v>
      </c>
      <c r="T598" t="s">
        <v>6</v>
      </c>
      <c r="U598" s="3" t="s">
        <v>616</v>
      </c>
      <c r="V598" s="2">
        <v>41929</v>
      </c>
      <c r="W598" t="s">
        <v>244</v>
      </c>
    </row>
    <row r="599" spans="1:23">
      <c r="A599" s="5">
        <v>598</v>
      </c>
      <c r="B599">
        <v>2.2000000000000002</v>
      </c>
      <c r="C599" t="s">
        <v>1596</v>
      </c>
      <c r="D599" s="4" t="s">
        <v>1597</v>
      </c>
      <c r="E599" t="s">
        <v>540</v>
      </c>
      <c r="F599" s="4" t="s">
        <v>244</v>
      </c>
      <c r="G599">
        <v>11610</v>
      </c>
      <c r="H599">
        <v>12</v>
      </c>
      <c r="I599">
        <v>9</v>
      </c>
      <c r="J599">
        <v>15</v>
      </c>
      <c r="K599">
        <v>30</v>
      </c>
      <c r="L599">
        <v>11615</v>
      </c>
      <c r="N599">
        <v>270614</v>
      </c>
      <c r="O599" t="s">
        <v>31</v>
      </c>
      <c r="P599">
        <v>0</v>
      </c>
      <c r="Q599">
        <f>VLOOKUP(R599,supplier!A$1:B$1027,2,0)</f>
        <v>55919</v>
      </c>
      <c r="R599" t="s">
        <v>2341</v>
      </c>
      <c r="S599" t="s">
        <v>153</v>
      </c>
      <c r="T599" t="s">
        <v>6</v>
      </c>
      <c r="U599" s="3" t="s">
        <v>1598</v>
      </c>
      <c r="V599" s="2">
        <v>40580</v>
      </c>
      <c r="W599" t="s">
        <v>244</v>
      </c>
    </row>
    <row r="600" spans="1:23">
      <c r="A600" s="5">
        <v>599</v>
      </c>
      <c r="B600">
        <v>2.2000000000000002</v>
      </c>
      <c r="C600" t="s">
        <v>1599</v>
      </c>
      <c r="D600" s="4" t="s">
        <v>1597</v>
      </c>
      <c r="E600" t="s">
        <v>540</v>
      </c>
      <c r="F600" s="4" t="s">
        <v>244</v>
      </c>
      <c r="G600">
        <v>11610</v>
      </c>
      <c r="H600">
        <v>12</v>
      </c>
      <c r="I600">
        <v>9</v>
      </c>
      <c r="J600">
        <v>15</v>
      </c>
      <c r="K600">
        <v>30</v>
      </c>
      <c r="L600">
        <v>11615</v>
      </c>
      <c r="N600">
        <v>270614</v>
      </c>
      <c r="O600" t="s">
        <v>31</v>
      </c>
      <c r="P600">
        <v>0</v>
      </c>
      <c r="Q600">
        <f>VLOOKUP(R600,supplier!A$1:B$1027,2,0)</f>
        <v>55919</v>
      </c>
      <c r="R600" t="s">
        <v>2341</v>
      </c>
      <c r="S600" t="s">
        <v>153</v>
      </c>
      <c r="T600" t="s">
        <v>6</v>
      </c>
      <c r="U600" s="3" t="s">
        <v>1600</v>
      </c>
      <c r="V600" s="2">
        <v>40581</v>
      </c>
      <c r="W600" t="s">
        <v>244</v>
      </c>
    </row>
    <row r="601" spans="1:23">
      <c r="A601" s="5">
        <v>600</v>
      </c>
      <c r="B601">
        <v>2.2000000000000002</v>
      </c>
      <c r="C601" t="s">
        <v>1601</v>
      </c>
      <c r="D601" s="4" t="s">
        <v>1597</v>
      </c>
      <c r="E601" t="s">
        <v>540</v>
      </c>
      <c r="F601" s="4" t="s">
        <v>244</v>
      </c>
      <c r="G601">
        <v>11610</v>
      </c>
      <c r="H601">
        <v>12</v>
      </c>
      <c r="I601">
        <v>9</v>
      </c>
      <c r="J601">
        <v>15</v>
      </c>
      <c r="K601">
        <v>30</v>
      </c>
      <c r="L601">
        <v>11615</v>
      </c>
      <c r="N601">
        <v>270614</v>
      </c>
      <c r="O601" t="s">
        <v>31</v>
      </c>
      <c r="P601">
        <v>0</v>
      </c>
      <c r="Q601">
        <f>VLOOKUP(R601,supplier!A$1:B$1027,2,0)</f>
        <v>55919</v>
      </c>
      <c r="R601" t="s">
        <v>2341</v>
      </c>
      <c r="S601" t="s">
        <v>153</v>
      </c>
      <c r="T601" t="s">
        <v>6</v>
      </c>
      <c r="U601" s="3" t="s">
        <v>1602</v>
      </c>
      <c r="V601" s="2">
        <v>40582</v>
      </c>
      <c r="W601" t="s">
        <v>244</v>
      </c>
    </row>
    <row r="602" spans="1:23">
      <c r="A602" s="5">
        <v>601</v>
      </c>
      <c r="B602">
        <v>0</v>
      </c>
      <c r="C602" t="s">
        <v>1867</v>
      </c>
      <c r="D602" s="4" t="s">
        <v>1868</v>
      </c>
      <c r="E602" t="s">
        <v>1627</v>
      </c>
      <c r="F602" s="4" t="s">
        <v>244</v>
      </c>
      <c r="G602">
        <v>11610</v>
      </c>
      <c r="H602">
        <v>12</v>
      </c>
      <c r="I602">
        <v>9</v>
      </c>
      <c r="J602">
        <v>15</v>
      </c>
      <c r="K602">
        <v>30</v>
      </c>
      <c r="L602">
        <v>11615</v>
      </c>
      <c r="N602">
        <v>0</v>
      </c>
      <c r="O602" t="s">
        <v>91</v>
      </c>
      <c r="P602">
        <v>0</v>
      </c>
      <c r="Q602">
        <f>VLOOKUP(R602,supplier!A$1:B$1027,2,0)</f>
        <v>55919</v>
      </c>
      <c r="R602" t="s">
        <v>2341</v>
      </c>
      <c r="S602" t="s">
        <v>153</v>
      </c>
      <c r="T602" t="s">
        <v>6</v>
      </c>
      <c r="U602" s="3" t="s">
        <v>1869</v>
      </c>
      <c r="V602" s="2">
        <v>39858</v>
      </c>
      <c r="W602" t="s">
        <v>1870</v>
      </c>
    </row>
    <row r="603" spans="1:23">
      <c r="A603" s="5">
        <v>602</v>
      </c>
      <c r="B603">
        <v>0</v>
      </c>
      <c r="C603" t="s">
        <v>1845</v>
      </c>
      <c r="D603" s="4" t="s">
        <v>1733</v>
      </c>
      <c r="E603" t="s">
        <v>1871</v>
      </c>
      <c r="F603" t="s">
        <v>1840</v>
      </c>
      <c r="G603">
        <v>11610</v>
      </c>
      <c r="H603">
        <v>12</v>
      </c>
      <c r="I603">
        <v>9</v>
      </c>
      <c r="J603">
        <v>15</v>
      </c>
      <c r="K603">
        <v>30</v>
      </c>
      <c r="L603">
        <v>11615</v>
      </c>
      <c r="N603">
        <v>270617</v>
      </c>
      <c r="O603" t="s">
        <v>117</v>
      </c>
      <c r="P603">
        <v>0</v>
      </c>
      <c r="Q603">
        <f>VLOOKUP(R603,supplier!A$1:B$1027,2,0)</f>
        <v>55919</v>
      </c>
      <c r="R603" t="s">
        <v>2341</v>
      </c>
      <c r="S603" t="s">
        <v>165</v>
      </c>
      <c r="T603" t="s">
        <v>6</v>
      </c>
      <c r="U603" s="3" t="s">
        <v>1872</v>
      </c>
      <c r="V603" s="2">
        <v>39859</v>
      </c>
      <c r="W603" t="s">
        <v>1873</v>
      </c>
    </row>
    <row r="604" spans="1:23">
      <c r="A604" s="5">
        <v>603</v>
      </c>
      <c r="B604">
        <v>0</v>
      </c>
      <c r="C604" t="s">
        <v>1874</v>
      </c>
      <c r="D604" s="4" t="s">
        <v>1875</v>
      </c>
      <c r="E604" t="s">
        <v>1871</v>
      </c>
      <c r="F604" t="s">
        <v>1837</v>
      </c>
      <c r="G604">
        <v>11610</v>
      </c>
      <c r="H604">
        <v>12</v>
      </c>
      <c r="I604">
        <v>9</v>
      </c>
      <c r="J604">
        <v>15</v>
      </c>
      <c r="K604">
        <v>30</v>
      </c>
      <c r="L604">
        <v>11615</v>
      </c>
      <c r="N604">
        <v>270617</v>
      </c>
      <c r="O604" t="s">
        <v>117</v>
      </c>
      <c r="P604">
        <v>0</v>
      </c>
      <c r="Q604">
        <f>VLOOKUP(R604,supplier!A$1:B$1027,2,0)</f>
        <v>55919</v>
      </c>
      <c r="R604" t="s">
        <v>2341</v>
      </c>
      <c r="S604" t="s">
        <v>165</v>
      </c>
      <c r="T604" t="s">
        <v>6</v>
      </c>
      <c r="U604" s="3" t="s">
        <v>1876</v>
      </c>
      <c r="V604" s="2">
        <v>39860</v>
      </c>
      <c r="W604" t="s">
        <v>1877</v>
      </c>
    </row>
    <row r="605" spans="1:23">
      <c r="A605" s="5">
        <v>604</v>
      </c>
      <c r="B605">
        <v>0</v>
      </c>
      <c r="C605" t="s">
        <v>2194</v>
      </c>
      <c r="D605" s="4" t="s">
        <v>2195</v>
      </c>
      <c r="E605" t="s">
        <v>133</v>
      </c>
      <c r="F605" t="s">
        <v>2196</v>
      </c>
      <c r="G605">
        <v>11610</v>
      </c>
      <c r="H605">
        <v>12</v>
      </c>
      <c r="I605">
        <v>9</v>
      </c>
      <c r="J605">
        <v>15</v>
      </c>
      <c r="K605">
        <v>37</v>
      </c>
      <c r="L605">
        <v>11615</v>
      </c>
      <c r="N605">
        <v>135</v>
      </c>
      <c r="O605" t="s">
        <v>44</v>
      </c>
      <c r="P605">
        <v>0</v>
      </c>
      <c r="Q605">
        <f>VLOOKUP(R605,supplier!A$1:B$1027,2,0)</f>
        <v>55919</v>
      </c>
      <c r="R605" t="s">
        <v>2341</v>
      </c>
      <c r="S605" t="s">
        <v>153</v>
      </c>
      <c r="T605" t="s">
        <v>6</v>
      </c>
      <c r="U605" s="3">
        <v>200902116</v>
      </c>
      <c r="V605" s="2">
        <v>40101</v>
      </c>
      <c r="W605" t="s">
        <v>2197</v>
      </c>
    </row>
    <row r="606" spans="1:23">
      <c r="A606" s="5">
        <v>605</v>
      </c>
      <c r="B606">
        <v>0</v>
      </c>
      <c r="C606" t="s">
        <v>2194</v>
      </c>
      <c r="D606" s="4" t="s">
        <v>2195</v>
      </c>
      <c r="E606" t="s">
        <v>133</v>
      </c>
      <c r="F606" t="s">
        <v>2196</v>
      </c>
      <c r="G606">
        <v>11610</v>
      </c>
      <c r="H606">
        <v>12</v>
      </c>
      <c r="I606">
        <v>9</v>
      </c>
      <c r="J606">
        <v>15</v>
      </c>
      <c r="K606">
        <v>37</v>
      </c>
      <c r="L606">
        <v>11615</v>
      </c>
      <c r="N606">
        <v>135</v>
      </c>
      <c r="O606" t="s">
        <v>44</v>
      </c>
      <c r="P606">
        <v>0</v>
      </c>
      <c r="Q606">
        <f>VLOOKUP(R606,supplier!A$1:B$1027,2,0)</f>
        <v>55919</v>
      </c>
      <c r="R606" t="s">
        <v>2341</v>
      </c>
      <c r="S606" t="s">
        <v>153</v>
      </c>
      <c r="T606" t="s">
        <v>6</v>
      </c>
      <c r="U606" s="3">
        <v>200902117</v>
      </c>
      <c r="V606" s="2">
        <v>40102</v>
      </c>
      <c r="W606" t="s">
        <v>2197</v>
      </c>
    </row>
    <row r="607" spans="1:23">
      <c r="A607" s="5">
        <v>606</v>
      </c>
      <c r="B607">
        <v>0.7</v>
      </c>
      <c r="C607" t="s">
        <v>1174</v>
      </c>
      <c r="D607" s="4" t="s">
        <v>1175</v>
      </c>
      <c r="E607" t="s">
        <v>1176</v>
      </c>
      <c r="F607" t="s">
        <v>1177</v>
      </c>
      <c r="G607">
        <v>11610</v>
      </c>
      <c r="H607">
        <v>12</v>
      </c>
      <c r="I607">
        <v>9</v>
      </c>
      <c r="J607">
        <v>15</v>
      </c>
      <c r="K607">
        <v>27</v>
      </c>
      <c r="L607">
        <v>11615</v>
      </c>
      <c r="N607">
        <v>211361</v>
      </c>
      <c r="O607" t="s">
        <v>898</v>
      </c>
      <c r="P607">
        <v>0</v>
      </c>
      <c r="Q607" t="e">
        <f>VLOOKUP(R607,supplier!A$1:B$1027,2,0)</f>
        <v>#N/A</v>
      </c>
      <c r="R607" t="s">
        <v>3260</v>
      </c>
      <c r="S607" t="s">
        <v>3324</v>
      </c>
      <c r="T607" t="s">
        <v>6</v>
      </c>
      <c r="U607" s="3" t="s">
        <v>1178</v>
      </c>
      <c r="V607" s="2">
        <v>40232</v>
      </c>
      <c r="W607" t="s">
        <v>1179</v>
      </c>
    </row>
    <row r="608" spans="1:23">
      <c r="A608" s="5">
        <v>607</v>
      </c>
      <c r="B608">
        <v>0</v>
      </c>
      <c r="C608" t="s">
        <v>1909</v>
      </c>
      <c r="D608" s="4" t="s">
        <v>1910</v>
      </c>
      <c r="E608" t="s">
        <v>1900</v>
      </c>
      <c r="F608" t="s">
        <v>1911</v>
      </c>
      <c r="G608">
        <v>11610</v>
      </c>
      <c r="H608">
        <v>12</v>
      </c>
      <c r="I608">
        <v>9</v>
      </c>
      <c r="J608">
        <v>15</v>
      </c>
      <c r="K608">
        <v>31</v>
      </c>
      <c r="L608">
        <v>11615</v>
      </c>
      <c r="N608">
        <v>208614</v>
      </c>
      <c r="O608" t="s">
        <v>868</v>
      </c>
      <c r="P608">
        <v>0</v>
      </c>
      <c r="Q608" t="e">
        <f>VLOOKUP(R608,supplier!A$1:B$1027,2,0)</f>
        <v>#N/A</v>
      </c>
      <c r="R608" t="s">
        <v>3260</v>
      </c>
      <c r="S608" t="s">
        <v>3325</v>
      </c>
      <c r="T608" t="s">
        <v>6</v>
      </c>
      <c r="U608" s="3" t="s">
        <v>1912</v>
      </c>
      <c r="V608" s="2">
        <v>40192</v>
      </c>
      <c r="W608" t="s">
        <v>1908</v>
      </c>
    </row>
    <row r="609" spans="1:23">
      <c r="A609" s="5">
        <v>608</v>
      </c>
      <c r="B609">
        <v>0</v>
      </c>
      <c r="C609" t="s">
        <v>2243</v>
      </c>
      <c r="D609" s="4" t="s">
        <v>2244</v>
      </c>
      <c r="E609" s="4" t="s">
        <v>244</v>
      </c>
      <c r="F609" s="4" t="s">
        <v>244</v>
      </c>
      <c r="G609">
        <v>11610</v>
      </c>
      <c r="H609">
        <v>12</v>
      </c>
      <c r="I609">
        <v>9</v>
      </c>
      <c r="J609">
        <v>43</v>
      </c>
      <c r="K609">
        <v>39</v>
      </c>
      <c r="L609">
        <v>11615</v>
      </c>
      <c r="N609">
        <v>137</v>
      </c>
      <c r="O609" t="s">
        <v>244</v>
      </c>
      <c r="P609">
        <v>0</v>
      </c>
      <c r="Q609" t="e">
        <f>VLOOKUP(R609,supplier!A$1:B$1027,2,0)</f>
        <v>#N/A</v>
      </c>
      <c r="S609" t="s">
        <v>244</v>
      </c>
      <c r="T609" t="s">
        <v>6</v>
      </c>
      <c r="U609" s="3">
        <v>20090311</v>
      </c>
      <c r="V609" s="2">
        <v>40128</v>
      </c>
      <c r="W609" t="s">
        <v>244</v>
      </c>
    </row>
    <row r="610" spans="1:23" hidden="1">
      <c r="A610" s="5">
        <v>609</v>
      </c>
      <c r="B610">
        <v>100</v>
      </c>
      <c r="C610" t="s">
        <v>1946</v>
      </c>
      <c r="D610" s="4" t="s">
        <v>1932</v>
      </c>
      <c r="E610" t="s">
        <v>1947</v>
      </c>
      <c r="F610" t="s">
        <v>1948</v>
      </c>
      <c r="G610">
        <v>11610</v>
      </c>
      <c r="H610">
        <v>12</v>
      </c>
      <c r="I610">
        <v>9</v>
      </c>
      <c r="J610">
        <v>14</v>
      </c>
      <c r="K610">
        <v>32</v>
      </c>
      <c r="L610">
        <v>11615</v>
      </c>
      <c r="M610" s="2">
        <v>41910</v>
      </c>
      <c r="N610">
        <v>270614</v>
      </c>
      <c r="O610" t="s">
        <v>31</v>
      </c>
      <c r="P610">
        <v>697</v>
      </c>
      <c r="Q610">
        <v>208169</v>
      </c>
      <c r="S610" t="s">
        <v>1949</v>
      </c>
      <c r="T610" t="s">
        <v>6</v>
      </c>
      <c r="U610" s="3" t="s">
        <v>1950</v>
      </c>
      <c r="V610" s="2">
        <v>40280</v>
      </c>
      <c r="W610" t="s">
        <v>1937</v>
      </c>
    </row>
    <row r="611" spans="1:23">
      <c r="A611" s="5">
        <v>610</v>
      </c>
      <c r="B611">
        <v>0.8</v>
      </c>
      <c r="C611" t="s">
        <v>1275</v>
      </c>
      <c r="D611" s="4" t="s">
        <v>1276</v>
      </c>
      <c r="E611" s="4" t="s">
        <v>244</v>
      </c>
      <c r="F611" t="s">
        <v>1277</v>
      </c>
      <c r="G611">
        <v>11610</v>
      </c>
      <c r="H611">
        <v>12</v>
      </c>
      <c r="I611">
        <v>9</v>
      </c>
      <c r="J611">
        <v>15</v>
      </c>
      <c r="K611">
        <v>29</v>
      </c>
      <c r="L611">
        <v>11615</v>
      </c>
      <c r="M611" s="2">
        <v>41710</v>
      </c>
      <c r="N611">
        <v>208614</v>
      </c>
      <c r="O611" t="s">
        <v>868</v>
      </c>
      <c r="P611">
        <v>647</v>
      </c>
      <c r="Q611" t="e">
        <f>VLOOKUP(R611,supplier!A$1:B$1027,2,0)</f>
        <v>#N/A</v>
      </c>
      <c r="R611" t="s">
        <v>3260</v>
      </c>
      <c r="S611" t="s">
        <v>3326</v>
      </c>
      <c r="T611" t="s">
        <v>6</v>
      </c>
      <c r="U611" s="3" t="s">
        <v>1279</v>
      </c>
      <c r="V611" s="2">
        <v>41690</v>
      </c>
      <c r="W611" t="s">
        <v>1280</v>
      </c>
    </row>
    <row r="612" spans="1:23">
      <c r="A612" s="5">
        <v>611</v>
      </c>
      <c r="B612">
        <v>0.8</v>
      </c>
      <c r="C612" t="s">
        <v>1281</v>
      </c>
      <c r="D612" s="4" t="s">
        <v>1276</v>
      </c>
      <c r="E612" t="s">
        <v>1282</v>
      </c>
      <c r="F612" t="s">
        <v>1277</v>
      </c>
      <c r="G612">
        <v>11610</v>
      </c>
      <c r="H612">
        <v>12</v>
      </c>
      <c r="I612">
        <v>9</v>
      </c>
      <c r="J612">
        <v>15</v>
      </c>
      <c r="K612">
        <v>29</v>
      </c>
      <c r="L612">
        <v>11615</v>
      </c>
      <c r="N612">
        <v>208614</v>
      </c>
      <c r="O612" t="s">
        <v>868</v>
      </c>
      <c r="P612">
        <v>647</v>
      </c>
      <c r="Q612" t="e">
        <f>VLOOKUP(R612,supplier!A$1:B$1027,2,0)</f>
        <v>#N/A</v>
      </c>
      <c r="R612" t="s">
        <v>3260</v>
      </c>
      <c r="S612" t="s">
        <v>1278</v>
      </c>
      <c r="T612" t="s">
        <v>6</v>
      </c>
      <c r="U612" s="3" t="s">
        <v>1283</v>
      </c>
      <c r="V612" s="2">
        <v>41691</v>
      </c>
      <c r="W612" t="s">
        <v>1280</v>
      </c>
    </row>
    <row r="613" spans="1:23">
      <c r="A613" s="5">
        <v>612</v>
      </c>
      <c r="B613">
        <v>0.8</v>
      </c>
      <c r="C613" t="s">
        <v>1284</v>
      </c>
      <c r="D613" s="4" t="s">
        <v>1276</v>
      </c>
      <c r="E613" t="s">
        <v>1282</v>
      </c>
      <c r="F613" t="s">
        <v>1277</v>
      </c>
      <c r="G613">
        <v>11610</v>
      </c>
      <c r="H613">
        <v>12</v>
      </c>
      <c r="I613">
        <v>9</v>
      </c>
      <c r="J613">
        <v>15</v>
      </c>
      <c r="K613">
        <v>29</v>
      </c>
      <c r="L613">
        <v>11615</v>
      </c>
      <c r="N613">
        <v>0</v>
      </c>
      <c r="O613" t="s">
        <v>1285</v>
      </c>
      <c r="P613">
        <v>647</v>
      </c>
      <c r="Q613" t="e">
        <f>VLOOKUP(R613,supplier!A$1:B$1027,2,0)</f>
        <v>#N/A</v>
      </c>
      <c r="R613" t="s">
        <v>3260</v>
      </c>
      <c r="S613" t="s">
        <v>1278</v>
      </c>
      <c r="T613" t="s">
        <v>6</v>
      </c>
      <c r="U613" s="3" t="s">
        <v>1286</v>
      </c>
      <c r="V613" s="2">
        <v>41692</v>
      </c>
      <c r="W613" t="s">
        <v>244</v>
      </c>
    </row>
    <row r="614" spans="1:23">
      <c r="A614" s="5">
        <v>613</v>
      </c>
      <c r="B614">
        <v>0.8</v>
      </c>
      <c r="C614" t="s">
        <v>1287</v>
      </c>
      <c r="D614" s="4" t="s">
        <v>1276</v>
      </c>
      <c r="E614" t="s">
        <v>1282</v>
      </c>
      <c r="F614" t="s">
        <v>1277</v>
      </c>
      <c r="G614">
        <v>11610</v>
      </c>
      <c r="H614">
        <v>12</v>
      </c>
      <c r="I614">
        <v>9</v>
      </c>
      <c r="J614">
        <v>15</v>
      </c>
      <c r="K614">
        <v>29</v>
      </c>
      <c r="L614">
        <v>11615</v>
      </c>
      <c r="N614">
        <v>0</v>
      </c>
      <c r="O614" t="s">
        <v>1285</v>
      </c>
      <c r="P614">
        <v>647</v>
      </c>
      <c r="Q614" t="e">
        <f>VLOOKUP(R614,supplier!A$1:B$1027,2,0)</f>
        <v>#N/A</v>
      </c>
      <c r="R614" t="s">
        <v>3260</v>
      </c>
      <c r="S614" t="s">
        <v>1278</v>
      </c>
      <c r="T614" t="s">
        <v>6</v>
      </c>
      <c r="U614" s="3" t="s">
        <v>1288</v>
      </c>
      <c r="V614" s="2">
        <v>41693</v>
      </c>
      <c r="W614" t="s">
        <v>244</v>
      </c>
    </row>
    <row r="615" spans="1:23" hidden="1">
      <c r="A615" s="5">
        <v>614</v>
      </c>
      <c r="B615">
        <v>4</v>
      </c>
      <c r="C615" t="s">
        <v>90</v>
      </c>
      <c r="D615" s="4" t="s">
        <v>82</v>
      </c>
      <c r="E615" t="s">
        <v>66</v>
      </c>
      <c r="F615" t="s">
        <v>67</v>
      </c>
      <c r="G615">
        <v>11610</v>
      </c>
      <c r="H615">
        <v>12</v>
      </c>
      <c r="I615">
        <v>9</v>
      </c>
      <c r="J615">
        <v>15</v>
      </c>
      <c r="K615">
        <v>17</v>
      </c>
      <c r="L615">
        <v>11615</v>
      </c>
      <c r="N615">
        <v>0</v>
      </c>
      <c r="O615" t="s">
        <v>91</v>
      </c>
      <c r="P615">
        <v>275</v>
      </c>
      <c r="Q615">
        <v>59922</v>
      </c>
      <c r="S615" t="s">
        <v>92</v>
      </c>
      <c r="T615" t="s">
        <v>6</v>
      </c>
      <c r="U615" s="3" t="s">
        <v>93</v>
      </c>
      <c r="V615" s="2">
        <v>40622</v>
      </c>
      <c r="W615" t="s">
        <v>94</v>
      </c>
    </row>
    <row r="616" spans="1:23" hidden="1">
      <c r="A616" s="5">
        <v>615</v>
      </c>
      <c r="B616">
        <v>5.5</v>
      </c>
      <c r="C616" t="s">
        <v>336</v>
      </c>
      <c r="D616" s="4" t="s">
        <v>321</v>
      </c>
      <c r="E616" t="s">
        <v>310</v>
      </c>
      <c r="F616" t="s">
        <v>337</v>
      </c>
      <c r="G616">
        <v>11610</v>
      </c>
      <c r="H616">
        <v>12</v>
      </c>
      <c r="I616">
        <v>9</v>
      </c>
      <c r="J616">
        <v>14</v>
      </c>
      <c r="K616">
        <v>19</v>
      </c>
      <c r="L616">
        <v>11615</v>
      </c>
      <c r="M616" s="2">
        <v>40284</v>
      </c>
      <c r="N616">
        <v>270614</v>
      </c>
      <c r="O616" t="s">
        <v>31</v>
      </c>
      <c r="P616">
        <v>274</v>
      </c>
      <c r="Q616">
        <v>59922</v>
      </c>
      <c r="S616" t="s">
        <v>338</v>
      </c>
      <c r="T616" t="s">
        <v>6</v>
      </c>
      <c r="U616" s="3">
        <v>2000913626</v>
      </c>
      <c r="V616" s="2">
        <v>40046</v>
      </c>
      <c r="W616" t="s">
        <v>314</v>
      </c>
    </row>
    <row r="617" spans="1:23" hidden="1">
      <c r="A617" s="5">
        <v>616</v>
      </c>
      <c r="B617">
        <v>5.5</v>
      </c>
      <c r="C617" t="s">
        <v>339</v>
      </c>
      <c r="D617" s="4" t="s">
        <v>321</v>
      </c>
      <c r="E617" t="s">
        <v>310</v>
      </c>
      <c r="F617" t="s">
        <v>337</v>
      </c>
      <c r="G617">
        <v>11610</v>
      </c>
      <c r="H617">
        <v>12</v>
      </c>
      <c r="I617">
        <v>9</v>
      </c>
      <c r="J617">
        <v>14</v>
      </c>
      <c r="K617">
        <v>19</v>
      </c>
      <c r="L617">
        <v>11615</v>
      </c>
      <c r="M617" s="2">
        <v>40284</v>
      </c>
      <c r="N617">
        <v>270614</v>
      </c>
      <c r="O617" t="s">
        <v>31</v>
      </c>
      <c r="P617">
        <v>274</v>
      </c>
      <c r="Q617">
        <v>59922</v>
      </c>
      <c r="S617" t="s">
        <v>338</v>
      </c>
      <c r="T617" t="s">
        <v>6</v>
      </c>
      <c r="U617" s="3">
        <v>2000912836</v>
      </c>
      <c r="V617" s="2">
        <v>40047</v>
      </c>
      <c r="W617" t="s">
        <v>314</v>
      </c>
    </row>
    <row r="618" spans="1:23" hidden="1">
      <c r="A618" s="5">
        <v>617</v>
      </c>
      <c r="B618">
        <v>5.5</v>
      </c>
      <c r="C618" t="s">
        <v>340</v>
      </c>
      <c r="D618" s="4" t="s">
        <v>321</v>
      </c>
      <c r="E618" t="s">
        <v>310</v>
      </c>
      <c r="F618" t="s">
        <v>337</v>
      </c>
      <c r="G618">
        <v>11610</v>
      </c>
      <c r="H618">
        <v>12</v>
      </c>
      <c r="I618">
        <v>9</v>
      </c>
      <c r="J618">
        <v>14</v>
      </c>
      <c r="K618">
        <v>19</v>
      </c>
      <c r="L618">
        <v>11615</v>
      </c>
      <c r="M618" s="2">
        <v>40284</v>
      </c>
      <c r="N618">
        <v>270614</v>
      </c>
      <c r="O618" t="s">
        <v>31</v>
      </c>
      <c r="P618">
        <v>274</v>
      </c>
      <c r="Q618">
        <v>59922</v>
      </c>
      <c r="S618" t="s">
        <v>338</v>
      </c>
      <c r="T618" t="s">
        <v>6</v>
      </c>
      <c r="U618" s="3">
        <v>201015222</v>
      </c>
      <c r="V618" s="2">
        <v>40048</v>
      </c>
      <c r="W618" t="s">
        <v>314</v>
      </c>
    </row>
    <row r="619" spans="1:23" hidden="1">
      <c r="A619" s="5">
        <v>618</v>
      </c>
      <c r="B619">
        <v>5.5</v>
      </c>
      <c r="C619" t="s">
        <v>341</v>
      </c>
      <c r="D619" s="4" t="s">
        <v>321</v>
      </c>
      <c r="E619" t="s">
        <v>310</v>
      </c>
      <c r="F619" t="s">
        <v>337</v>
      </c>
      <c r="G619">
        <v>11610</v>
      </c>
      <c r="H619">
        <v>12</v>
      </c>
      <c r="I619">
        <v>9</v>
      </c>
      <c r="J619">
        <v>14</v>
      </c>
      <c r="K619">
        <v>19</v>
      </c>
      <c r="L619">
        <v>11615</v>
      </c>
      <c r="M619" s="2">
        <v>40284</v>
      </c>
      <c r="N619">
        <v>270614</v>
      </c>
      <c r="O619" t="s">
        <v>31</v>
      </c>
      <c r="P619">
        <v>274</v>
      </c>
      <c r="Q619">
        <v>59922</v>
      </c>
      <c r="S619" t="s">
        <v>338</v>
      </c>
      <c r="T619" t="s">
        <v>6</v>
      </c>
      <c r="U619" s="3">
        <v>200912835</v>
      </c>
      <c r="V619" s="2">
        <v>40049</v>
      </c>
      <c r="W619" t="s">
        <v>314</v>
      </c>
    </row>
    <row r="620" spans="1:23" hidden="1">
      <c r="A620" s="5">
        <v>619</v>
      </c>
      <c r="B620">
        <v>5.5</v>
      </c>
      <c r="C620" t="s">
        <v>342</v>
      </c>
      <c r="D620" s="4" t="s">
        <v>321</v>
      </c>
      <c r="E620" t="s">
        <v>310</v>
      </c>
      <c r="F620" t="s">
        <v>337</v>
      </c>
      <c r="G620">
        <v>11610</v>
      </c>
      <c r="H620">
        <v>12</v>
      </c>
      <c r="I620">
        <v>9</v>
      </c>
      <c r="J620">
        <v>14</v>
      </c>
      <c r="K620">
        <v>19</v>
      </c>
      <c r="L620">
        <v>11615</v>
      </c>
      <c r="M620" s="2">
        <v>40284</v>
      </c>
      <c r="N620">
        <v>270614</v>
      </c>
      <c r="O620" t="s">
        <v>31</v>
      </c>
      <c r="P620">
        <v>274</v>
      </c>
      <c r="Q620">
        <v>59922</v>
      </c>
      <c r="S620" t="s">
        <v>338</v>
      </c>
      <c r="T620" t="s">
        <v>6</v>
      </c>
      <c r="U620" s="3">
        <v>200913680</v>
      </c>
      <c r="V620" s="2">
        <v>40050</v>
      </c>
      <c r="W620" t="s">
        <v>314</v>
      </c>
    </row>
    <row r="621" spans="1:23" hidden="1">
      <c r="A621" s="5">
        <v>620</v>
      </c>
      <c r="B621">
        <v>5.5</v>
      </c>
      <c r="C621" t="s">
        <v>343</v>
      </c>
      <c r="D621" s="4" t="s">
        <v>321</v>
      </c>
      <c r="E621" t="s">
        <v>310</v>
      </c>
      <c r="F621" t="s">
        <v>337</v>
      </c>
      <c r="G621">
        <v>11610</v>
      </c>
      <c r="H621">
        <v>12</v>
      </c>
      <c r="I621">
        <v>9</v>
      </c>
      <c r="J621">
        <v>14</v>
      </c>
      <c r="K621">
        <v>19</v>
      </c>
      <c r="L621">
        <v>11615</v>
      </c>
      <c r="M621" s="2">
        <v>40284</v>
      </c>
      <c r="N621">
        <v>270614</v>
      </c>
      <c r="O621" t="s">
        <v>31</v>
      </c>
      <c r="P621">
        <v>274</v>
      </c>
      <c r="Q621">
        <v>59922</v>
      </c>
      <c r="S621" t="s">
        <v>338</v>
      </c>
      <c r="T621" t="s">
        <v>6</v>
      </c>
      <c r="U621" s="3">
        <v>2000811954</v>
      </c>
      <c r="V621" s="2">
        <v>40051</v>
      </c>
      <c r="W621" t="s">
        <v>314</v>
      </c>
    </row>
    <row r="622" spans="1:23" hidden="1">
      <c r="A622" s="5">
        <v>621</v>
      </c>
      <c r="B622">
        <v>0.37</v>
      </c>
      <c r="C622" t="s">
        <v>617</v>
      </c>
      <c r="D622" s="4" t="s">
        <v>618</v>
      </c>
      <c r="E622" t="s">
        <v>619</v>
      </c>
      <c r="F622" t="s">
        <v>620</v>
      </c>
      <c r="G622">
        <v>11610</v>
      </c>
      <c r="H622">
        <v>12</v>
      </c>
      <c r="I622">
        <v>9</v>
      </c>
      <c r="J622">
        <v>43</v>
      </c>
      <c r="K622">
        <v>22</v>
      </c>
      <c r="L622">
        <v>11615</v>
      </c>
      <c r="M622" s="2">
        <v>40178</v>
      </c>
      <c r="N622">
        <v>270614</v>
      </c>
      <c r="O622" t="s">
        <v>31</v>
      </c>
      <c r="P622">
        <v>276</v>
      </c>
      <c r="Q622">
        <v>59922</v>
      </c>
      <c r="S622" t="s">
        <v>621</v>
      </c>
      <c r="T622" t="s">
        <v>6</v>
      </c>
      <c r="U622" s="3" t="s">
        <v>622</v>
      </c>
      <c r="V622" s="2">
        <v>39875</v>
      </c>
      <c r="W622" t="s">
        <v>555</v>
      </c>
    </row>
    <row r="623" spans="1:23" hidden="1">
      <c r="A623" s="5">
        <v>622</v>
      </c>
      <c r="B623">
        <v>0.37</v>
      </c>
      <c r="C623" t="s">
        <v>623</v>
      </c>
      <c r="D623" s="4" t="s">
        <v>618</v>
      </c>
      <c r="E623" t="s">
        <v>619</v>
      </c>
      <c r="F623" t="s">
        <v>620</v>
      </c>
      <c r="G623">
        <v>11610</v>
      </c>
      <c r="H623">
        <v>12</v>
      </c>
      <c r="I623">
        <v>9</v>
      </c>
      <c r="J623">
        <v>43</v>
      </c>
      <c r="K623">
        <v>22</v>
      </c>
      <c r="L623">
        <v>11615</v>
      </c>
      <c r="M623" s="2">
        <v>40203</v>
      </c>
      <c r="N623">
        <v>270614</v>
      </c>
      <c r="O623" t="s">
        <v>31</v>
      </c>
      <c r="P623">
        <v>276</v>
      </c>
      <c r="Q623">
        <v>59922</v>
      </c>
      <c r="S623" t="s">
        <v>624</v>
      </c>
      <c r="T623" t="s">
        <v>6</v>
      </c>
      <c r="U623" s="3" t="s">
        <v>625</v>
      </c>
      <c r="V623" s="2">
        <v>39876</v>
      </c>
      <c r="W623" t="s">
        <v>555</v>
      </c>
    </row>
    <row r="624" spans="1:23" hidden="1">
      <c r="A624" s="5">
        <v>623</v>
      </c>
      <c r="B624">
        <v>0.37</v>
      </c>
      <c r="C624" t="s">
        <v>626</v>
      </c>
      <c r="D624" s="4" t="s">
        <v>618</v>
      </c>
      <c r="E624" t="s">
        <v>619</v>
      </c>
      <c r="F624" t="s">
        <v>620</v>
      </c>
      <c r="G624">
        <v>11610</v>
      </c>
      <c r="H624">
        <v>12</v>
      </c>
      <c r="I624">
        <v>9</v>
      </c>
      <c r="J624">
        <v>43</v>
      </c>
      <c r="K624">
        <v>22</v>
      </c>
      <c r="L624">
        <v>11615</v>
      </c>
      <c r="M624" s="2">
        <v>40203</v>
      </c>
      <c r="N624">
        <v>270614</v>
      </c>
      <c r="O624" t="s">
        <v>31</v>
      </c>
      <c r="P624">
        <v>276</v>
      </c>
      <c r="Q624">
        <v>59922</v>
      </c>
      <c r="S624" t="s">
        <v>624</v>
      </c>
      <c r="T624" t="s">
        <v>6</v>
      </c>
      <c r="U624" s="3" t="s">
        <v>627</v>
      </c>
      <c r="V624" s="2">
        <v>39877</v>
      </c>
      <c r="W624" t="s">
        <v>555</v>
      </c>
    </row>
    <row r="625" spans="1:23" hidden="1">
      <c r="A625" s="5">
        <v>624</v>
      </c>
      <c r="B625">
        <v>0.37</v>
      </c>
      <c r="C625" t="s">
        <v>628</v>
      </c>
      <c r="D625" s="4" t="s">
        <v>618</v>
      </c>
      <c r="E625" t="s">
        <v>619</v>
      </c>
      <c r="F625" t="s">
        <v>620</v>
      </c>
      <c r="G625">
        <v>11610</v>
      </c>
      <c r="H625">
        <v>12</v>
      </c>
      <c r="I625">
        <v>9</v>
      </c>
      <c r="J625">
        <v>43</v>
      </c>
      <c r="K625">
        <v>22</v>
      </c>
      <c r="L625">
        <v>11615</v>
      </c>
      <c r="M625" s="2">
        <v>40178</v>
      </c>
      <c r="N625">
        <v>270614</v>
      </c>
      <c r="O625" t="s">
        <v>31</v>
      </c>
      <c r="P625">
        <v>276</v>
      </c>
      <c r="Q625">
        <v>59922</v>
      </c>
      <c r="S625" t="s">
        <v>624</v>
      </c>
      <c r="T625" t="s">
        <v>6</v>
      </c>
      <c r="U625" s="3" t="s">
        <v>629</v>
      </c>
      <c r="V625" s="2">
        <v>39878</v>
      </c>
      <c r="W625" t="s">
        <v>555</v>
      </c>
    </row>
    <row r="626" spans="1:23" hidden="1">
      <c r="A626" s="5">
        <v>625</v>
      </c>
      <c r="B626">
        <v>0.37</v>
      </c>
      <c r="C626" t="s">
        <v>630</v>
      </c>
      <c r="D626" s="4" t="s">
        <v>618</v>
      </c>
      <c r="E626" t="s">
        <v>619</v>
      </c>
      <c r="F626" t="s">
        <v>620</v>
      </c>
      <c r="G626">
        <v>11610</v>
      </c>
      <c r="H626">
        <v>12</v>
      </c>
      <c r="I626">
        <v>9</v>
      </c>
      <c r="J626">
        <v>43</v>
      </c>
      <c r="K626">
        <v>22</v>
      </c>
      <c r="L626">
        <v>11615</v>
      </c>
      <c r="N626">
        <v>270614</v>
      </c>
      <c r="O626" t="s">
        <v>31</v>
      </c>
      <c r="P626">
        <v>276</v>
      </c>
      <c r="Q626">
        <v>59922</v>
      </c>
      <c r="S626" t="s">
        <v>624</v>
      </c>
      <c r="T626" t="s">
        <v>6</v>
      </c>
      <c r="U626" s="3" t="s">
        <v>631</v>
      </c>
      <c r="V626" s="2">
        <v>39879</v>
      </c>
      <c r="W626" t="s">
        <v>632</v>
      </c>
    </row>
    <row r="627" spans="1:23" hidden="1">
      <c r="A627" s="5">
        <v>626</v>
      </c>
      <c r="B627">
        <v>0.37</v>
      </c>
      <c r="C627" t="s">
        <v>633</v>
      </c>
      <c r="D627" s="4" t="s">
        <v>618</v>
      </c>
      <c r="E627" t="s">
        <v>619</v>
      </c>
      <c r="F627" t="s">
        <v>634</v>
      </c>
      <c r="G627">
        <v>11610</v>
      </c>
      <c r="H627">
        <v>12</v>
      </c>
      <c r="I627">
        <v>9</v>
      </c>
      <c r="J627">
        <v>43</v>
      </c>
      <c r="K627">
        <v>22</v>
      </c>
      <c r="L627">
        <v>11615</v>
      </c>
      <c r="M627" s="2">
        <v>40284</v>
      </c>
      <c r="N627">
        <v>270614</v>
      </c>
      <c r="O627" t="s">
        <v>31</v>
      </c>
      <c r="P627">
        <v>0</v>
      </c>
      <c r="Q627">
        <v>59922</v>
      </c>
      <c r="S627" t="s">
        <v>621</v>
      </c>
      <c r="T627" t="s">
        <v>6</v>
      </c>
      <c r="U627" s="3" t="s">
        <v>635</v>
      </c>
      <c r="V627" s="2">
        <v>39880</v>
      </c>
      <c r="W627" t="s">
        <v>632</v>
      </c>
    </row>
    <row r="628" spans="1:23" hidden="1">
      <c r="A628" s="5">
        <v>627</v>
      </c>
      <c r="B628">
        <v>0.37</v>
      </c>
      <c r="C628" t="s">
        <v>748</v>
      </c>
      <c r="D628" s="4" t="s">
        <v>749</v>
      </c>
      <c r="E628" t="s">
        <v>738</v>
      </c>
      <c r="F628" t="s">
        <v>750</v>
      </c>
      <c r="G628">
        <v>11610</v>
      </c>
      <c r="H628">
        <v>12</v>
      </c>
      <c r="I628">
        <v>9</v>
      </c>
      <c r="J628">
        <v>43</v>
      </c>
      <c r="K628">
        <v>23</v>
      </c>
      <c r="L628">
        <v>11615</v>
      </c>
      <c r="M628" s="2">
        <v>40284</v>
      </c>
      <c r="N628">
        <v>270614</v>
      </c>
      <c r="O628" t="s">
        <v>31</v>
      </c>
      <c r="P628">
        <v>0</v>
      </c>
      <c r="Q628">
        <v>59922</v>
      </c>
      <c r="S628" t="s">
        <v>92</v>
      </c>
      <c r="T628" t="s">
        <v>6</v>
      </c>
      <c r="U628" s="3" t="s">
        <v>751</v>
      </c>
      <c r="V628" s="2">
        <v>40248</v>
      </c>
      <c r="W628" t="s">
        <v>244</v>
      </c>
    </row>
    <row r="629" spans="1:23" hidden="1">
      <c r="A629" s="5">
        <v>628</v>
      </c>
      <c r="B629">
        <v>0.37</v>
      </c>
      <c r="C629" t="s">
        <v>752</v>
      </c>
      <c r="D629" s="4" t="s">
        <v>749</v>
      </c>
      <c r="E629" t="s">
        <v>738</v>
      </c>
      <c r="F629" t="s">
        <v>750</v>
      </c>
      <c r="G629">
        <v>11610</v>
      </c>
      <c r="H629">
        <v>12</v>
      </c>
      <c r="I629">
        <v>9</v>
      </c>
      <c r="J629">
        <v>43</v>
      </c>
      <c r="K629">
        <v>23</v>
      </c>
      <c r="L629">
        <v>11615</v>
      </c>
      <c r="M629" s="2">
        <v>40284</v>
      </c>
      <c r="N629">
        <v>270614</v>
      </c>
      <c r="O629" t="s">
        <v>31</v>
      </c>
      <c r="P629">
        <v>0</v>
      </c>
      <c r="Q629">
        <v>59922</v>
      </c>
      <c r="S629" t="s">
        <v>92</v>
      </c>
      <c r="T629" t="s">
        <v>6</v>
      </c>
      <c r="U629" s="3" t="s">
        <v>753</v>
      </c>
      <c r="V629" s="2">
        <v>40249</v>
      </c>
      <c r="W629" t="s">
        <v>244</v>
      </c>
    </row>
    <row r="630" spans="1:23" hidden="1">
      <c r="A630" s="5">
        <v>629</v>
      </c>
      <c r="B630">
        <v>0.37</v>
      </c>
      <c r="C630" t="s">
        <v>754</v>
      </c>
      <c r="D630" s="4" t="s">
        <v>749</v>
      </c>
      <c r="E630" t="s">
        <v>738</v>
      </c>
      <c r="F630" t="s">
        <v>750</v>
      </c>
      <c r="G630">
        <v>11610</v>
      </c>
      <c r="H630">
        <v>12</v>
      </c>
      <c r="I630">
        <v>9</v>
      </c>
      <c r="J630">
        <v>43</v>
      </c>
      <c r="K630">
        <v>23</v>
      </c>
      <c r="L630">
        <v>11615</v>
      </c>
      <c r="M630" s="2">
        <v>40284</v>
      </c>
      <c r="N630">
        <v>62494</v>
      </c>
      <c r="O630" t="s">
        <v>99</v>
      </c>
      <c r="P630">
        <v>277</v>
      </c>
      <c r="Q630">
        <v>59922</v>
      </c>
      <c r="S630" t="s">
        <v>92</v>
      </c>
      <c r="T630" t="s">
        <v>6</v>
      </c>
      <c r="U630" s="3" t="s">
        <v>755</v>
      </c>
      <c r="V630" s="2">
        <v>40250</v>
      </c>
      <c r="W630" t="s">
        <v>756</v>
      </c>
    </row>
    <row r="631" spans="1:23" hidden="1">
      <c r="A631" s="5">
        <v>630</v>
      </c>
      <c r="B631">
        <v>0.37</v>
      </c>
      <c r="C631" t="s">
        <v>768</v>
      </c>
      <c r="D631" s="4" t="s">
        <v>749</v>
      </c>
      <c r="E631" t="s">
        <v>738</v>
      </c>
      <c r="F631" t="s">
        <v>750</v>
      </c>
      <c r="G631">
        <v>11610</v>
      </c>
      <c r="H631">
        <v>12</v>
      </c>
      <c r="I631">
        <v>9</v>
      </c>
      <c r="J631">
        <v>43</v>
      </c>
      <c r="K631">
        <v>23</v>
      </c>
      <c r="L631">
        <v>11615</v>
      </c>
      <c r="M631" s="2">
        <v>40357</v>
      </c>
      <c r="N631">
        <v>270617</v>
      </c>
      <c r="O631" t="s">
        <v>117</v>
      </c>
      <c r="P631">
        <v>277</v>
      </c>
      <c r="Q631">
        <v>59922</v>
      </c>
      <c r="S631" t="s">
        <v>769</v>
      </c>
      <c r="T631" t="s">
        <v>6</v>
      </c>
      <c r="U631" s="3" t="s">
        <v>770</v>
      </c>
      <c r="V631" s="2">
        <v>40253</v>
      </c>
      <c r="W631" t="s">
        <v>771</v>
      </c>
    </row>
    <row r="632" spans="1:23" hidden="1">
      <c r="A632" s="5">
        <v>631</v>
      </c>
      <c r="B632">
        <v>5.5</v>
      </c>
      <c r="C632" t="s">
        <v>209</v>
      </c>
      <c r="D632" s="4" t="s">
        <v>210</v>
      </c>
      <c r="E632" t="s">
        <v>204</v>
      </c>
      <c r="F632" t="s">
        <v>211</v>
      </c>
      <c r="G632">
        <v>11610</v>
      </c>
      <c r="H632">
        <v>12</v>
      </c>
      <c r="I632">
        <v>9</v>
      </c>
      <c r="J632">
        <v>15</v>
      </c>
      <c r="K632">
        <v>18</v>
      </c>
      <c r="L632">
        <v>11615</v>
      </c>
      <c r="M632" s="2">
        <v>40142</v>
      </c>
      <c r="N632">
        <v>62494</v>
      </c>
      <c r="O632" t="s">
        <v>99</v>
      </c>
      <c r="P632">
        <v>352</v>
      </c>
      <c r="Q632">
        <v>63296</v>
      </c>
      <c r="S632" t="s">
        <v>100</v>
      </c>
      <c r="T632" t="s">
        <v>6</v>
      </c>
      <c r="U632" s="3" t="s">
        <v>213</v>
      </c>
      <c r="V632" s="2">
        <v>40577</v>
      </c>
      <c r="W632" t="s">
        <v>196</v>
      </c>
    </row>
    <row r="633" spans="1:23" hidden="1">
      <c r="A633" s="5">
        <v>632</v>
      </c>
      <c r="B633">
        <v>4</v>
      </c>
      <c r="C633" t="s">
        <v>229</v>
      </c>
      <c r="D633" s="4" t="s">
        <v>230</v>
      </c>
      <c r="E633" t="s">
        <v>220</v>
      </c>
      <c r="F633" t="s">
        <v>227</v>
      </c>
      <c r="G633">
        <v>11610</v>
      </c>
      <c r="H633">
        <v>12</v>
      </c>
      <c r="I633">
        <v>9</v>
      </c>
      <c r="J633">
        <v>15</v>
      </c>
      <c r="K633">
        <v>18</v>
      </c>
      <c r="L633">
        <v>11615</v>
      </c>
      <c r="M633" s="2">
        <v>40322</v>
      </c>
      <c r="N633">
        <v>62494</v>
      </c>
      <c r="O633" t="s">
        <v>99</v>
      </c>
      <c r="P633">
        <v>353</v>
      </c>
      <c r="Q633">
        <v>63296</v>
      </c>
      <c r="S633" t="s">
        <v>100</v>
      </c>
      <c r="T633" t="s">
        <v>6</v>
      </c>
      <c r="U633" s="3" t="s">
        <v>231</v>
      </c>
      <c r="V633" s="2">
        <v>40582</v>
      </c>
      <c r="W633" t="s">
        <v>196</v>
      </c>
    </row>
    <row r="634" spans="1:23" hidden="1">
      <c r="A634" s="5">
        <v>633</v>
      </c>
      <c r="B634">
        <v>5.5</v>
      </c>
      <c r="C634" t="s">
        <v>236</v>
      </c>
      <c r="D634" s="4" t="s">
        <v>237</v>
      </c>
      <c r="E634" t="s">
        <v>220</v>
      </c>
      <c r="F634" t="s">
        <v>238</v>
      </c>
      <c r="G634">
        <v>11610</v>
      </c>
      <c r="H634">
        <v>12</v>
      </c>
      <c r="I634">
        <v>9</v>
      </c>
      <c r="J634">
        <v>15</v>
      </c>
      <c r="K634">
        <v>18</v>
      </c>
      <c r="L634">
        <v>11615</v>
      </c>
      <c r="M634" s="2">
        <v>40357</v>
      </c>
      <c r="N634">
        <v>270614</v>
      </c>
      <c r="O634" t="s">
        <v>31</v>
      </c>
      <c r="P634">
        <v>354</v>
      </c>
      <c r="Q634">
        <v>63296</v>
      </c>
      <c r="S634" t="s">
        <v>239</v>
      </c>
      <c r="T634" t="s">
        <v>6</v>
      </c>
      <c r="U634" s="3" t="s">
        <v>240</v>
      </c>
      <c r="V634" s="2">
        <v>40584</v>
      </c>
      <c r="W634" t="s">
        <v>244</v>
      </c>
    </row>
    <row r="635" spans="1:23" hidden="1">
      <c r="A635" s="5">
        <v>634</v>
      </c>
      <c r="B635">
        <v>1.1000000000000001</v>
      </c>
      <c r="C635" t="s">
        <v>241</v>
      </c>
      <c r="D635" s="4" t="s">
        <v>242</v>
      </c>
      <c r="E635" t="s">
        <v>243</v>
      </c>
      <c r="F635" s="4" t="s">
        <v>244</v>
      </c>
      <c r="G635">
        <v>11610</v>
      </c>
      <c r="H635">
        <v>12</v>
      </c>
      <c r="I635">
        <v>9</v>
      </c>
      <c r="J635">
        <v>15</v>
      </c>
      <c r="K635">
        <v>18</v>
      </c>
      <c r="L635">
        <v>11615</v>
      </c>
      <c r="N635">
        <v>270614</v>
      </c>
      <c r="O635" t="s">
        <v>244</v>
      </c>
      <c r="P635">
        <v>355</v>
      </c>
      <c r="Q635">
        <v>63296</v>
      </c>
      <c r="S635" t="s">
        <v>153</v>
      </c>
      <c r="T635" t="s">
        <v>6</v>
      </c>
      <c r="U635" s="3" t="s">
        <v>245</v>
      </c>
      <c r="V635" s="2">
        <v>40585</v>
      </c>
      <c r="W635" t="s">
        <v>244</v>
      </c>
    </row>
    <row r="636" spans="1:23" hidden="1">
      <c r="A636" s="5">
        <v>635</v>
      </c>
      <c r="B636">
        <v>2.2000000000000002</v>
      </c>
      <c r="C636" t="s">
        <v>383</v>
      </c>
      <c r="D636" s="4" t="s">
        <v>384</v>
      </c>
      <c r="E636" t="s">
        <v>382</v>
      </c>
      <c r="F636" t="s">
        <v>385</v>
      </c>
      <c r="G636">
        <v>11610</v>
      </c>
      <c r="H636">
        <v>12</v>
      </c>
      <c r="I636">
        <v>9</v>
      </c>
      <c r="J636">
        <v>15</v>
      </c>
      <c r="K636">
        <v>19</v>
      </c>
      <c r="L636">
        <v>11615</v>
      </c>
      <c r="N636">
        <v>0</v>
      </c>
      <c r="O636" t="s">
        <v>91</v>
      </c>
      <c r="P636">
        <v>350</v>
      </c>
      <c r="Q636">
        <v>63296</v>
      </c>
      <c r="S636" t="s">
        <v>386</v>
      </c>
      <c r="T636" t="s">
        <v>6</v>
      </c>
      <c r="U636" s="3">
        <v>200713528</v>
      </c>
      <c r="V636" s="2">
        <v>40074</v>
      </c>
      <c r="W636" t="s">
        <v>387</v>
      </c>
    </row>
    <row r="637" spans="1:23" hidden="1">
      <c r="A637" s="5">
        <v>636</v>
      </c>
      <c r="B637">
        <v>2.2000000000000002</v>
      </c>
      <c r="C637" t="s">
        <v>392</v>
      </c>
      <c r="D637" s="4" t="s">
        <v>384</v>
      </c>
      <c r="E637" t="s">
        <v>382</v>
      </c>
      <c r="F637" t="s">
        <v>389</v>
      </c>
      <c r="G637">
        <v>11610</v>
      </c>
      <c r="H637">
        <v>12</v>
      </c>
      <c r="I637">
        <v>9</v>
      </c>
      <c r="J637">
        <v>15</v>
      </c>
      <c r="K637">
        <v>19</v>
      </c>
      <c r="L637">
        <v>11615</v>
      </c>
      <c r="M637" s="2">
        <v>40357</v>
      </c>
      <c r="N637">
        <v>270614</v>
      </c>
      <c r="O637" t="s">
        <v>31</v>
      </c>
      <c r="P637">
        <v>0</v>
      </c>
      <c r="Q637">
        <v>63296</v>
      </c>
      <c r="S637" t="s">
        <v>390</v>
      </c>
      <c r="T637" t="s">
        <v>6</v>
      </c>
      <c r="U637" s="3">
        <v>200713530</v>
      </c>
      <c r="V637" s="2">
        <v>40076</v>
      </c>
      <c r="W637" t="s">
        <v>391</v>
      </c>
    </row>
    <row r="638" spans="1:23" hidden="1">
      <c r="A638" s="5">
        <v>637</v>
      </c>
      <c r="B638">
        <v>0.37</v>
      </c>
      <c r="C638" t="s">
        <v>688</v>
      </c>
      <c r="D638" s="4" t="s">
        <v>689</v>
      </c>
      <c r="E638" t="s">
        <v>619</v>
      </c>
      <c r="F638" t="s">
        <v>690</v>
      </c>
      <c r="G638">
        <v>11610</v>
      </c>
      <c r="H638">
        <v>12</v>
      </c>
      <c r="I638">
        <v>9</v>
      </c>
      <c r="J638">
        <v>43</v>
      </c>
      <c r="K638">
        <v>22</v>
      </c>
      <c r="L638">
        <v>11615</v>
      </c>
      <c r="M638" s="2">
        <v>40142</v>
      </c>
      <c r="N638">
        <v>270614</v>
      </c>
      <c r="O638" t="s">
        <v>31</v>
      </c>
      <c r="P638">
        <v>357</v>
      </c>
      <c r="Q638">
        <v>63296</v>
      </c>
      <c r="S638" t="s">
        <v>621</v>
      </c>
      <c r="T638" t="s">
        <v>6</v>
      </c>
      <c r="U638" s="3" t="s">
        <v>691</v>
      </c>
      <c r="V638" s="2">
        <v>39972</v>
      </c>
      <c r="W638" t="s">
        <v>692</v>
      </c>
    </row>
    <row r="639" spans="1:23" hidden="1">
      <c r="A639" s="5">
        <v>638</v>
      </c>
      <c r="B639">
        <v>0.37</v>
      </c>
      <c r="C639" t="s">
        <v>736</v>
      </c>
      <c r="D639" s="4" t="s">
        <v>737</v>
      </c>
      <c r="E639" t="s">
        <v>738</v>
      </c>
      <c r="F639" t="s">
        <v>739</v>
      </c>
      <c r="G639">
        <v>11610</v>
      </c>
      <c r="H639">
        <v>12</v>
      </c>
      <c r="I639">
        <v>9</v>
      </c>
      <c r="J639">
        <v>43</v>
      </c>
      <c r="K639">
        <v>23</v>
      </c>
      <c r="L639">
        <v>11615</v>
      </c>
      <c r="N639">
        <v>270617</v>
      </c>
      <c r="O639" t="s">
        <v>189</v>
      </c>
      <c r="P639">
        <v>348</v>
      </c>
      <c r="Q639">
        <v>63296</v>
      </c>
      <c r="S639" t="s">
        <v>740</v>
      </c>
      <c r="T639" t="s">
        <v>6</v>
      </c>
      <c r="U639" s="3" t="s">
        <v>741</v>
      </c>
      <c r="V639" s="2">
        <v>40246</v>
      </c>
      <c r="W639" t="s">
        <v>244</v>
      </c>
    </row>
    <row r="640" spans="1:23" hidden="1">
      <c r="A640" s="5">
        <v>639</v>
      </c>
      <c r="B640">
        <v>0.37</v>
      </c>
      <c r="C640" t="s">
        <v>776</v>
      </c>
      <c r="D640" s="4" t="s">
        <v>777</v>
      </c>
      <c r="E640" t="s">
        <v>738</v>
      </c>
      <c r="F640" s="4" t="s">
        <v>244</v>
      </c>
      <c r="G640">
        <v>11610</v>
      </c>
      <c r="H640">
        <v>12</v>
      </c>
      <c r="I640">
        <v>9</v>
      </c>
      <c r="J640">
        <v>43</v>
      </c>
      <c r="K640">
        <v>23</v>
      </c>
      <c r="L640">
        <v>11615</v>
      </c>
      <c r="M640" s="2">
        <v>40357</v>
      </c>
      <c r="N640">
        <v>0</v>
      </c>
      <c r="O640" t="s">
        <v>244</v>
      </c>
      <c r="P640">
        <v>349</v>
      </c>
      <c r="Q640">
        <v>63296</v>
      </c>
      <c r="S640" t="s">
        <v>212</v>
      </c>
      <c r="T640" t="s">
        <v>6</v>
      </c>
      <c r="U640" s="3" t="s">
        <v>778</v>
      </c>
      <c r="V640" s="2">
        <v>40255</v>
      </c>
      <c r="W640" t="s">
        <v>244</v>
      </c>
    </row>
    <row r="641" spans="1:23" hidden="1">
      <c r="A641" s="5">
        <v>640</v>
      </c>
      <c r="B641">
        <v>0</v>
      </c>
      <c r="C641" t="s">
        <v>1091</v>
      </c>
      <c r="D641" s="4" t="s">
        <v>1092</v>
      </c>
      <c r="E641" t="s">
        <v>980</v>
      </c>
      <c r="F641" s="4" t="s">
        <v>244</v>
      </c>
      <c r="G641">
        <v>11610</v>
      </c>
      <c r="H641">
        <v>12</v>
      </c>
      <c r="I641">
        <v>9</v>
      </c>
      <c r="J641">
        <v>14</v>
      </c>
      <c r="K641">
        <v>26</v>
      </c>
      <c r="L641">
        <v>11615</v>
      </c>
      <c r="N641">
        <v>137</v>
      </c>
      <c r="O641" t="s">
        <v>982</v>
      </c>
      <c r="P641">
        <v>351</v>
      </c>
      <c r="Q641">
        <v>63296</v>
      </c>
      <c r="S641" t="s">
        <v>212</v>
      </c>
      <c r="T641" t="s">
        <v>6</v>
      </c>
      <c r="U641" s="3" t="s">
        <v>1093</v>
      </c>
      <c r="V641" s="2">
        <v>40101</v>
      </c>
      <c r="W641" t="s">
        <v>244</v>
      </c>
    </row>
    <row r="642" spans="1:23" hidden="1">
      <c r="A642" s="5">
        <v>641</v>
      </c>
      <c r="B642">
        <v>0</v>
      </c>
      <c r="C642" t="s">
        <v>2268</v>
      </c>
      <c r="D642" s="4" t="s">
        <v>2269</v>
      </c>
      <c r="E642" t="s">
        <v>2267</v>
      </c>
      <c r="F642" s="4" t="s">
        <v>244</v>
      </c>
      <c r="G642">
        <v>11610</v>
      </c>
      <c r="H642">
        <v>12</v>
      </c>
      <c r="I642">
        <v>9</v>
      </c>
      <c r="J642">
        <v>43</v>
      </c>
      <c r="K642">
        <v>39</v>
      </c>
      <c r="L642">
        <v>11615</v>
      </c>
      <c r="M642" s="2">
        <v>40357</v>
      </c>
      <c r="N642">
        <v>0</v>
      </c>
      <c r="O642" t="s">
        <v>244</v>
      </c>
      <c r="P642">
        <v>347</v>
      </c>
      <c r="Q642">
        <v>63296</v>
      </c>
      <c r="S642" t="s">
        <v>212</v>
      </c>
      <c r="T642" t="s">
        <v>6</v>
      </c>
      <c r="U642" s="3">
        <v>20090318</v>
      </c>
      <c r="V642" s="2">
        <v>40135</v>
      </c>
      <c r="W642" t="s">
        <v>244</v>
      </c>
    </row>
    <row r="643" spans="1:23">
      <c r="A643" s="5">
        <v>642</v>
      </c>
      <c r="B643">
        <v>2.2000000000000002</v>
      </c>
      <c r="C643" t="s">
        <v>852</v>
      </c>
      <c r="D643" s="4" t="s">
        <v>853</v>
      </c>
      <c r="E643" t="s">
        <v>854</v>
      </c>
      <c r="F643" t="s">
        <v>855</v>
      </c>
      <c r="G643">
        <v>11610</v>
      </c>
      <c r="H643">
        <v>12</v>
      </c>
      <c r="I643">
        <v>9</v>
      </c>
      <c r="J643">
        <v>43</v>
      </c>
      <c r="K643">
        <v>24</v>
      </c>
      <c r="L643">
        <v>11615</v>
      </c>
      <c r="M643" s="2">
        <v>40142</v>
      </c>
      <c r="N643">
        <v>135</v>
      </c>
      <c r="O643" t="s">
        <v>44</v>
      </c>
      <c r="P643">
        <v>59</v>
      </c>
      <c r="Q643" t="e">
        <f>VLOOKUP(R643,supplier!A$1:B$1027,2,0)</f>
        <v>#N/A</v>
      </c>
      <c r="S643" t="s">
        <v>244</v>
      </c>
      <c r="T643" t="s">
        <v>6</v>
      </c>
      <c r="U643" s="3" t="s">
        <v>856</v>
      </c>
      <c r="V643" s="2">
        <v>39889</v>
      </c>
      <c r="W643" t="s">
        <v>857</v>
      </c>
    </row>
    <row r="644" spans="1:23">
      <c r="A644" s="5">
        <v>643</v>
      </c>
      <c r="B644">
        <v>45</v>
      </c>
      <c r="C644" t="s">
        <v>27</v>
      </c>
      <c r="D644" s="4" t="s">
        <v>28</v>
      </c>
      <c r="E644" t="s">
        <v>29</v>
      </c>
      <c r="F644" t="s">
        <v>30</v>
      </c>
      <c r="G644">
        <v>11610</v>
      </c>
      <c r="H644">
        <v>12</v>
      </c>
      <c r="I644">
        <v>9</v>
      </c>
      <c r="J644">
        <v>14</v>
      </c>
      <c r="K644">
        <v>16</v>
      </c>
      <c r="L644">
        <v>11615</v>
      </c>
      <c r="M644" s="2">
        <v>41029</v>
      </c>
      <c r="N644">
        <v>270614</v>
      </c>
      <c r="O644" t="s">
        <v>31</v>
      </c>
      <c r="P644">
        <v>0</v>
      </c>
      <c r="Q644">
        <f>VLOOKUP(R644,supplier!A$1:B$1027,2,0)</f>
        <v>73548</v>
      </c>
      <c r="R644" t="s">
        <v>3301</v>
      </c>
      <c r="S644" t="s">
        <v>3300</v>
      </c>
      <c r="T644" t="s">
        <v>6</v>
      </c>
      <c r="U644" s="3" t="s">
        <v>32</v>
      </c>
      <c r="V644" s="2">
        <v>41099</v>
      </c>
      <c r="W644" t="s">
        <v>33</v>
      </c>
    </row>
    <row r="645" spans="1:23">
      <c r="A645" s="5">
        <v>644</v>
      </c>
      <c r="B645">
        <v>11</v>
      </c>
      <c r="C645" t="s">
        <v>449</v>
      </c>
      <c r="D645" s="4" t="s">
        <v>450</v>
      </c>
      <c r="E645" t="s">
        <v>439</v>
      </c>
      <c r="F645" t="s">
        <v>451</v>
      </c>
      <c r="G645">
        <v>11610</v>
      </c>
      <c r="H645">
        <v>12</v>
      </c>
      <c r="I645">
        <v>9</v>
      </c>
      <c r="J645">
        <v>43</v>
      </c>
      <c r="K645">
        <v>20</v>
      </c>
      <c r="L645">
        <v>11615</v>
      </c>
      <c r="N645">
        <v>270617</v>
      </c>
      <c r="O645" t="s">
        <v>117</v>
      </c>
      <c r="P645">
        <v>0</v>
      </c>
      <c r="Q645" t="e">
        <f>VLOOKUP(R645,supplier!A$1:B$1027,2,0)</f>
        <v>#N/A</v>
      </c>
      <c r="R645" t="s">
        <v>3260</v>
      </c>
      <c r="S645" t="s">
        <v>441</v>
      </c>
      <c r="T645" t="s">
        <v>6</v>
      </c>
      <c r="U645" s="3" t="s">
        <v>452</v>
      </c>
      <c r="V645" s="2">
        <v>40152</v>
      </c>
      <c r="W645" t="s">
        <v>443</v>
      </c>
    </row>
    <row r="646" spans="1:23">
      <c r="A646" s="5">
        <v>645</v>
      </c>
      <c r="B646">
        <v>3</v>
      </c>
      <c r="C646" t="s">
        <v>556</v>
      </c>
      <c r="D646" s="4" t="s">
        <v>539</v>
      </c>
      <c r="E646" t="s">
        <v>540</v>
      </c>
      <c r="F646" t="s">
        <v>557</v>
      </c>
      <c r="G646">
        <v>11610</v>
      </c>
      <c r="H646">
        <v>12</v>
      </c>
      <c r="I646">
        <v>9</v>
      </c>
      <c r="J646">
        <v>43</v>
      </c>
      <c r="K646">
        <v>21</v>
      </c>
      <c r="L646">
        <v>11615</v>
      </c>
      <c r="N646">
        <v>270614</v>
      </c>
      <c r="O646" t="s">
        <v>31</v>
      </c>
      <c r="P646">
        <v>0</v>
      </c>
      <c r="Q646">
        <f>VLOOKUP(R646,supplier!A$1:B$1027,2,0)</f>
        <v>56262</v>
      </c>
      <c r="R646" t="s">
        <v>3281</v>
      </c>
      <c r="S646" t="s">
        <v>3280</v>
      </c>
      <c r="T646" t="s">
        <v>6</v>
      </c>
      <c r="U646" s="3" t="s">
        <v>558</v>
      </c>
      <c r="V646" s="2">
        <v>40104</v>
      </c>
      <c r="W646" t="s">
        <v>530</v>
      </c>
    </row>
    <row r="647" spans="1:23">
      <c r="A647" s="5">
        <v>646</v>
      </c>
      <c r="B647">
        <v>0</v>
      </c>
      <c r="C647" t="s">
        <v>978</v>
      </c>
      <c r="D647" s="4" t="s">
        <v>979</v>
      </c>
      <c r="E647" t="s">
        <v>980</v>
      </c>
      <c r="F647" t="s">
        <v>981</v>
      </c>
      <c r="G647">
        <v>11610</v>
      </c>
      <c r="H647">
        <v>12</v>
      </c>
      <c r="I647">
        <v>9</v>
      </c>
      <c r="J647">
        <v>14</v>
      </c>
      <c r="K647">
        <v>26</v>
      </c>
      <c r="L647">
        <v>11615</v>
      </c>
      <c r="N647">
        <v>137</v>
      </c>
      <c r="O647" t="s">
        <v>982</v>
      </c>
      <c r="P647">
        <v>0</v>
      </c>
      <c r="Q647" t="e">
        <f>VLOOKUP(R647,supplier!A$1:B$1027,2,0)</f>
        <v>#N/A</v>
      </c>
      <c r="R647" t="s">
        <v>3314</v>
      </c>
      <c r="S647" t="s">
        <v>3313</v>
      </c>
      <c r="T647" t="s">
        <v>6</v>
      </c>
      <c r="U647" s="3" t="s">
        <v>119</v>
      </c>
      <c r="V647" s="2">
        <v>40045</v>
      </c>
      <c r="W647" t="s">
        <v>984</v>
      </c>
    </row>
    <row r="648" spans="1:23">
      <c r="A648" s="5">
        <v>647</v>
      </c>
      <c r="B648">
        <v>0</v>
      </c>
      <c r="C648" t="s">
        <v>985</v>
      </c>
      <c r="D648" s="4" t="s">
        <v>986</v>
      </c>
      <c r="E648" t="s">
        <v>980</v>
      </c>
      <c r="F648" t="s">
        <v>981</v>
      </c>
      <c r="G648">
        <v>11610</v>
      </c>
      <c r="H648">
        <v>12</v>
      </c>
      <c r="I648">
        <v>9</v>
      </c>
      <c r="J648">
        <v>14</v>
      </c>
      <c r="K648">
        <v>26</v>
      </c>
      <c r="L648">
        <v>11615</v>
      </c>
      <c r="N648">
        <v>137</v>
      </c>
      <c r="O648" t="s">
        <v>982</v>
      </c>
      <c r="P648">
        <v>0</v>
      </c>
      <c r="Q648" t="e">
        <f>VLOOKUP(R648,supplier!A$1:B$1027,2,0)</f>
        <v>#N/A</v>
      </c>
      <c r="R648" t="s">
        <v>3314</v>
      </c>
      <c r="S648" t="s">
        <v>3313</v>
      </c>
      <c r="T648" t="s">
        <v>6</v>
      </c>
      <c r="U648" s="3" t="s">
        <v>987</v>
      </c>
      <c r="V648" s="2">
        <v>40046</v>
      </c>
      <c r="W648" t="s">
        <v>988</v>
      </c>
    </row>
    <row r="649" spans="1:23">
      <c r="A649" s="5">
        <v>648</v>
      </c>
      <c r="B649">
        <v>0</v>
      </c>
      <c r="C649" t="s">
        <v>989</v>
      </c>
      <c r="D649" s="4" t="s">
        <v>990</v>
      </c>
      <c r="E649" t="s">
        <v>991</v>
      </c>
      <c r="F649" t="s">
        <v>992</v>
      </c>
      <c r="G649">
        <v>11610</v>
      </c>
      <c r="H649">
        <v>12</v>
      </c>
      <c r="I649">
        <v>9</v>
      </c>
      <c r="J649">
        <v>14</v>
      </c>
      <c r="K649">
        <v>26</v>
      </c>
      <c r="L649">
        <v>11615</v>
      </c>
      <c r="N649">
        <v>137</v>
      </c>
      <c r="O649" t="s">
        <v>982</v>
      </c>
      <c r="P649">
        <v>0</v>
      </c>
      <c r="Q649" t="e">
        <f>VLOOKUP(R649,supplier!A$1:B$1027,2,0)</f>
        <v>#N/A</v>
      </c>
      <c r="R649" t="s">
        <v>3260</v>
      </c>
      <c r="S649" t="s">
        <v>3277</v>
      </c>
      <c r="T649" t="s">
        <v>6</v>
      </c>
      <c r="U649" s="3" t="s">
        <v>994</v>
      </c>
      <c r="V649" s="2">
        <v>40047</v>
      </c>
      <c r="W649" t="s">
        <v>995</v>
      </c>
    </row>
  </sheetData>
  <autoFilter ref="B1:W649">
    <filterColumn colId="15">
      <filters>
        <filter val="0"/>
      </filters>
    </filterColumn>
    <filterColumn colId="16"/>
  </autoFilter>
  <sortState ref="B2:W649">
    <sortCondition ref="Q2:Q649"/>
  </sortState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27"/>
  <sheetViews>
    <sheetView workbookViewId="0">
      <selection activeCell="B865" sqref="B865"/>
    </sheetView>
  </sheetViews>
  <sheetFormatPr defaultRowHeight="13.5"/>
  <cols>
    <col min="1" max="1" width="26.375" customWidth="1"/>
  </cols>
  <sheetData>
    <row r="1" spans="1:2">
      <c r="A1" t="s">
        <v>3249</v>
      </c>
      <c r="B1">
        <v>13456</v>
      </c>
    </row>
    <row r="2" spans="1:2">
      <c r="A2" t="s">
        <v>2297</v>
      </c>
      <c r="B2">
        <v>13431</v>
      </c>
    </row>
    <row r="3" spans="1:2">
      <c r="A3" t="s">
        <v>1206</v>
      </c>
      <c r="B3">
        <v>71800</v>
      </c>
    </row>
    <row r="4" spans="1:2">
      <c r="A4" t="s">
        <v>2534</v>
      </c>
      <c r="B4">
        <v>58819</v>
      </c>
    </row>
    <row r="5" spans="1:2">
      <c r="A5" t="s">
        <v>2670</v>
      </c>
      <c r="B5">
        <v>70086</v>
      </c>
    </row>
    <row r="6" spans="1:2">
      <c r="A6" t="s">
        <v>2970</v>
      </c>
      <c r="B6">
        <v>208787</v>
      </c>
    </row>
    <row r="7" spans="1:2">
      <c r="A7" t="s">
        <v>2971</v>
      </c>
      <c r="B7">
        <v>208788</v>
      </c>
    </row>
    <row r="8" spans="1:2">
      <c r="A8" t="s">
        <v>2292</v>
      </c>
      <c r="B8">
        <v>13424</v>
      </c>
    </row>
    <row r="9" spans="1:2">
      <c r="A9" t="s">
        <v>2647</v>
      </c>
      <c r="B9">
        <v>66049</v>
      </c>
    </row>
    <row r="10" spans="1:2">
      <c r="A10" t="s">
        <v>2613</v>
      </c>
      <c r="B10">
        <v>64682</v>
      </c>
    </row>
    <row r="11" spans="1:2">
      <c r="A11" t="s">
        <v>2554</v>
      </c>
      <c r="B11">
        <v>60891</v>
      </c>
    </row>
    <row r="12" spans="1:2">
      <c r="A12" t="s">
        <v>2834</v>
      </c>
      <c r="B12">
        <v>184410</v>
      </c>
    </row>
    <row r="13" spans="1:2">
      <c r="A13" t="s">
        <v>2693</v>
      </c>
      <c r="B13">
        <v>70937</v>
      </c>
    </row>
    <row r="14" spans="1:2">
      <c r="A14" t="s">
        <v>2996</v>
      </c>
      <c r="B14">
        <v>216960</v>
      </c>
    </row>
    <row r="15" spans="1:2">
      <c r="A15" t="s">
        <v>2644</v>
      </c>
      <c r="B15">
        <v>66034</v>
      </c>
    </row>
    <row r="16" spans="1:2">
      <c r="A16" t="s">
        <v>2312</v>
      </c>
      <c r="B16">
        <v>13447</v>
      </c>
    </row>
    <row r="17" spans="1:2">
      <c r="A17" t="s">
        <v>3178</v>
      </c>
      <c r="B17">
        <v>265484</v>
      </c>
    </row>
    <row r="18" spans="1:2">
      <c r="A18" t="s">
        <v>2599</v>
      </c>
      <c r="B18">
        <v>64273</v>
      </c>
    </row>
    <row r="19" spans="1:2">
      <c r="A19" t="s">
        <v>2752</v>
      </c>
      <c r="B19">
        <v>79554</v>
      </c>
    </row>
    <row r="20" spans="1:2">
      <c r="A20" t="s">
        <v>3165</v>
      </c>
      <c r="B20">
        <v>256913</v>
      </c>
    </row>
    <row r="21" spans="1:2">
      <c r="A21" t="s">
        <v>3192</v>
      </c>
      <c r="B21">
        <v>269288</v>
      </c>
    </row>
    <row r="22" spans="1:2">
      <c r="A22" t="s">
        <v>2602</v>
      </c>
      <c r="B22">
        <v>64276</v>
      </c>
    </row>
    <row r="23" spans="1:2">
      <c r="A23" t="s">
        <v>2345</v>
      </c>
      <c r="B23">
        <v>55927</v>
      </c>
    </row>
    <row r="24" spans="1:2">
      <c r="A24" t="s">
        <v>3018</v>
      </c>
      <c r="B24">
        <v>221782</v>
      </c>
    </row>
    <row r="25" spans="1:2">
      <c r="A25" t="s">
        <v>2536</v>
      </c>
      <c r="B25">
        <v>59464</v>
      </c>
    </row>
    <row r="26" spans="1:2">
      <c r="A26" t="s">
        <v>3167</v>
      </c>
      <c r="B26">
        <v>257422</v>
      </c>
    </row>
    <row r="27" spans="1:2">
      <c r="A27" t="s">
        <v>3211</v>
      </c>
      <c r="B27">
        <v>281158</v>
      </c>
    </row>
    <row r="28" spans="1:2">
      <c r="A28" t="s">
        <v>3133</v>
      </c>
      <c r="B28">
        <v>247618</v>
      </c>
    </row>
    <row r="29" spans="1:2">
      <c r="A29" t="s">
        <v>3196</v>
      </c>
      <c r="B29">
        <v>277161</v>
      </c>
    </row>
    <row r="30" spans="1:2">
      <c r="A30" t="s">
        <v>2944</v>
      </c>
      <c r="B30">
        <v>205574</v>
      </c>
    </row>
    <row r="31" spans="1:2">
      <c r="A31" t="s">
        <v>2690</v>
      </c>
      <c r="B31">
        <v>70608</v>
      </c>
    </row>
    <row r="32" spans="1:2">
      <c r="A32" t="s">
        <v>1272</v>
      </c>
      <c r="B32">
        <v>201987</v>
      </c>
    </row>
    <row r="33" spans="1:2">
      <c r="A33" t="s">
        <v>2605</v>
      </c>
      <c r="B33">
        <v>64400</v>
      </c>
    </row>
    <row r="34" spans="1:2">
      <c r="A34" t="s">
        <v>2723</v>
      </c>
      <c r="B34">
        <v>74711</v>
      </c>
    </row>
    <row r="35" spans="1:2">
      <c r="A35" t="s">
        <v>2299</v>
      </c>
      <c r="B35">
        <v>13433</v>
      </c>
    </row>
    <row r="36" spans="1:2">
      <c r="A36" t="s">
        <v>3206</v>
      </c>
      <c r="B36">
        <v>279706</v>
      </c>
    </row>
    <row r="37" spans="1:2">
      <c r="A37" t="s">
        <v>3034</v>
      </c>
      <c r="B37">
        <v>225952</v>
      </c>
    </row>
    <row r="38" spans="1:2">
      <c r="A38" t="s">
        <v>2973</v>
      </c>
      <c r="B38">
        <v>209805</v>
      </c>
    </row>
    <row r="39" spans="1:2">
      <c r="A39" t="s">
        <v>3222</v>
      </c>
      <c r="B39">
        <v>291527</v>
      </c>
    </row>
    <row r="40" spans="1:2">
      <c r="A40" t="s">
        <v>2668</v>
      </c>
      <c r="B40">
        <v>69944</v>
      </c>
    </row>
    <row r="41" spans="1:2">
      <c r="A41" t="s">
        <v>2586</v>
      </c>
      <c r="B41">
        <v>62764</v>
      </c>
    </row>
    <row r="42" spans="1:2">
      <c r="A42" t="s">
        <v>2660</v>
      </c>
      <c r="B42">
        <v>66720</v>
      </c>
    </row>
    <row r="43" spans="1:2">
      <c r="A43" t="s">
        <v>2899</v>
      </c>
      <c r="B43">
        <v>201885</v>
      </c>
    </row>
    <row r="44" spans="1:2">
      <c r="A44" t="s">
        <v>2845</v>
      </c>
      <c r="B44">
        <v>192690</v>
      </c>
    </row>
    <row r="45" spans="1:2">
      <c r="A45" t="s">
        <v>2561</v>
      </c>
      <c r="B45">
        <v>61675</v>
      </c>
    </row>
    <row r="46" spans="1:2">
      <c r="A46" t="s">
        <v>2748</v>
      </c>
      <c r="B46">
        <v>78986</v>
      </c>
    </row>
    <row r="47" spans="1:2">
      <c r="A47" t="s">
        <v>2648</v>
      </c>
      <c r="B47">
        <v>66100</v>
      </c>
    </row>
    <row r="48" spans="1:2">
      <c r="A48" t="s">
        <v>2696</v>
      </c>
      <c r="B48">
        <v>71264</v>
      </c>
    </row>
    <row r="49" spans="1:2">
      <c r="A49" t="s">
        <v>1223</v>
      </c>
      <c r="B49">
        <v>77094</v>
      </c>
    </row>
    <row r="50" spans="1:2">
      <c r="A50" t="s">
        <v>2533</v>
      </c>
      <c r="B50">
        <v>58804</v>
      </c>
    </row>
    <row r="51" spans="1:2">
      <c r="A51" t="s">
        <v>2310</v>
      </c>
      <c r="B51">
        <v>13445</v>
      </c>
    </row>
    <row r="52" spans="1:2">
      <c r="A52" t="s">
        <v>2755</v>
      </c>
      <c r="B52">
        <v>80172</v>
      </c>
    </row>
    <row r="53" spans="1:2">
      <c r="A53" t="s">
        <v>2977</v>
      </c>
      <c r="B53">
        <v>210970</v>
      </c>
    </row>
    <row r="54" spans="1:2">
      <c r="A54" t="s">
        <v>3052</v>
      </c>
      <c r="B54">
        <v>229100</v>
      </c>
    </row>
    <row r="55" spans="1:2">
      <c r="A55" t="s">
        <v>2810</v>
      </c>
      <c r="B55">
        <v>158952</v>
      </c>
    </row>
    <row r="56" spans="1:2">
      <c r="A56" t="s">
        <v>2839</v>
      </c>
      <c r="B56">
        <v>191999</v>
      </c>
    </row>
    <row r="57" spans="1:2">
      <c r="A57" t="s">
        <v>2909</v>
      </c>
      <c r="B57">
        <v>202146</v>
      </c>
    </row>
    <row r="58" spans="1:2">
      <c r="A58" t="s">
        <v>2934</v>
      </c>
      <c r="B58">
        <v>204637</v>
      </c>
    </row>
    <row r="59" spans="1:2">
      <c r="A59" t="s">
        <v>2327</v>
      </c>
      <c r="B59">
        <v>13465</v>
      </c>
    </row>
    <row r="60" spans="1:2">
      <c r="A60" t="s">
        <v>2307</v>
      </c>
      <c r="B60">
        <v>13442</v>
      </c>
    </row>
    <row r="61" spans="1:2">
      <c r="A61" t="s">
        <v>2486</v>
      </c>
      <c r="B61">
        <v>56439</v>
      </c>
    </row>
    <row r="62" spans="1:2">
      <c r="A62" t="s">
        <v>2446</v>
      </c>
      <c r="B62">
        <v>56348</v>
      </c>
    </row>
    <row r="63" spans="1:2">
      <c r="A63" t="s">
        <v>2443</v>
      </c>
      <c r="B63">
        <v>56343</v>
      </c>
    </row>
    <row r="64" spans="1:2">
      <c r="A64" t="s">
        <v>2864</v>
      </c>
      <c r="B64">
        <v>196561</v>
      </c>
    </row>
    <row r="65" spans="1:2">
      <c r="A65" t="s">
        <v>2847</v>
      </c>
      <c r="B65">
        <v>192692</v>
      </c>
    </row>
    <row r="66" spans="1:2">
      <c r="A66" t="s">
        <v>2897</v>
      </c>
      <c r="B66">
        <v>201685</v>
      </c>
    </row>
    <row r="67" spans="1:2">
      <c r="A67" t="s">
        <v>2398</v>
      </c>
      <c r="B67">
        <v>56084</v>
      </c>
    </row>
    <row r="68" spans="1:2">
      <c r="A68" t="s">
        <v>2557</v>
      </c>
      <c r="B68">
        <v>61586</v>
      </c>
    </row>
    <row r="69" spans="1:2">
      <c r="A69" t="s">
        <v>2308</v>
      </c>
      <c r="B69">
        <v>13443</v>
      </c>
    </row>
    <row r="70" spans="1:2">
      <c r="A70" t="s">
        <v>3049</v>
      </c>
      <c r="B70">
        <v>228307</v>
      </c>
    </row>
    <row r="71" spans="1:2">
      <c r="A71" t="s">
        <v>2475</v>
      </c>
      <c r="B71">
        <v>56420</v>
      </c>
    </row>
    <row r="72" spans="1:2">
      <c r="A72" t="s">
        <v>2604</v>
      </c>
      <c r="B72">
        <v>64399</v>
      </c>
    </row>
    <row r="73" spans="1:2">
      <c r="A73" t="s">
        <v>2590</v>
      </c>
      <c r="B73">
        <v>63434</v>
      </c>
    </row>
    <row r="74" spans="1:2">
      <c r="A74" t="s">
        <v>2980</v>
      </c>
      <c r="B74">
        <v>212293</v>
      </c>
    </row>
    <row r="75" spans="1:2">
      <c r="A75" t="s">
        <v>2579</v>
      </c>
      <c r="B75">
        <v>62689</v>
      </c>
    </row>
    <row r="76" spans="1:2">
      <c r="A76" t="s">
        <v>2677</v>
      </c>
      <c r="B76">
        <v>70176</v>
      </c>
    </row>
    <row r="77" spans="1:2">
      <c r="A77" t="s">
        <v>3004</v>
      </c>
      <c r="B77">
        <v>220828</v>
      </c>
    </row>
    <row r="78" spans="1:2">
      <c r="A78" t="s">
        <v>2905</v>
      </c>
      <c r="B78">
        <v>201954</v>
      </c>
    </row>
    <row r="79" spans="1:2">
      <c r="A79" t="s">
        <v>1607</v>
      </c>
      <c r="B79">
        <v>73289</v>
      </c>
    </row>
    <row r="80" spans="1:2">
      <c r="A80" t="s">
        <v>2547</v>
      </c>
      <c r="B80">
        <v>60543</v>
      </c>
    </row>
    <row r="81" spans="1:2">
      <c r="A81" t="s">
        <v>2877</v>
      </c>
      <c r="B81">
        <v>198254</v>
      </c>
    </row>
    <row r="82" spans="1:2">
      <c r="A82" t="s">
        <v>3053</v>
      </c>
      <c r="B82">
        <v>229190</v>
      </c>
    </row>
    <row r="83" spans="1:2">
      <c r="A83" t="s">
        <v>2423</v>
      </c>
      <c r="B83">
        <v>56233</v>
      </c>
    </row>
    <row r="84" spans="1:2">
      <c r="A84" t="s">
        <v>2789</v>
      </c>
      <c r="B84">
        <v>151340</v>
      </c>
    </row>
    <row r="85" spans="1:2">
      <c r="A85" t="s">
        <v>3137</v>
      </c>
      <c r="B85">
        <v>248815</v>
      </c>
    </row>
    <row r="86" spans="1:2">
      <c r="A86" t="s">
        <v>2966</v>
      </c>
      <c r="B86">
        <v>208768</v>
      </c>
    </row>
    <row r="87" spans="1:2">
      <c r="A87" t="s">
        <v>2510</v>
      </c>
      <c r="B87">
        <v>56604</v>
      </c>
    </row>
    <row r="88" spans="1:2">
      <c r="A88" t="s">
        <v>2450</v>
      </c>
      <c r="B88">
        <v>56352</v>
      </c>
    </row>
    <row r="89" spans="1:2">
      <c r="A89" t="s">
        <v>2993</v>
      </c>
      <c r="B89">
        <v>216460</v>
      </c>
    </row>
    <row r="90" spans="1:2">
      <c r="A90" t="s">
        <v>2575</v>
      </c>
      <c r="B90">
        <v>62391</v>
      </c>
    </row>
    <row r="91" spans="1:2">
      <c r="A91" t="s">
        <v>3082</v>
      </c>
      <c r="B91">
        <v>236053</v>
      </c>
    </row>
    <row r="92" spans="1:2">
      <c r="A92" t="s">
        <v>68</v>
      </c>
      <c r="B92">
        <v>56261</v>
      </c>
    </row>
    <row r="93" spans="1:2">
      <c r="A93" t="s">
        <v>2957</v>
      </c>
      <c r="B93">
        <v>207836</v>
      </c>
    </row>
    <row r="94" spans="1:2">
      <c r="A94" t="s">
        <v>2593</v>
      </c>
      <c r="B94">
        <v>64010</v>
      </c>
    </row>
    <row r="95" spans="1:2">
      <c r="A95" t="s">
        <v>2822</v>
      </c>
      <c r="B95">
        <v>177170</v>
      </c>
    </row>
    <row r="96" spans="1:2">
      <c r="A96" t="s">
        <v>2983</v>
      </c>
      <c r="B96">
        <v>212683</v>
      </c>
    </row>
    <row r="97" spans="1:2">
      <c r="A97" t="s">
        <v>2559</v>
      </c>
      <c r="B97">
        <v>61651</v>
      </c>
    </row>
    <row r="98" spans="1:2">
      <c r="A98" t="s">
        <v>3000</v>
      </c>
      <c r="B98">
        <v>220762</v>
      </c>
    </row>
    <row r="99" spans="1:2">
      <c r="A99" t="s">
        <v>2589</v>
      </c>
      <c r="B99">
        <v>63403</v>
      </c>
    </row>
    <row r="100" spans="1:2">
      <c r="A100" t="s">
        <v>2920</v>
      </c>
      <c r="B100">
        <v>203630</v>
      </c>
    </row>
    <row r="101" spans="1:2">
      <c r="A101" t="s">
        <v>2523</v>
      </c>
      <c r="B101">
        <v>58512</v>
      </c>
    </row>
    <row r="102" spans="1:2">
      <c r="A102" t="s">
        <v>2466</v>
      </c>
      <c r="B102">
        <v>56372</v>
      </c>
    </row>
    <row r="103" spans="1:2">
      <c r="A103" t="s">
        <v>2935</v>
      </c>
      <c r="B103">
        <v>205096</v>
      </c>
    </row>
    <row r="104" spans="1:2">
      <c r="A104" t="s">
        <v>2636</v>
      </c>
      <c r="B104">
        <v>65832</v>
      </c>
    </row>
    <row r="105" spans="1:2">
      <c r="A105" t="s">
        <v>2945</v>
      </c>
      <c r="B105">
        <v>205579</v>
      </c>
    </row>
    <row r="106" spans="1:2">
      <c r="A106" t="s">
        <v>2908</v>
      </c>
      <c r="B106">
        <v>202015</v>
      </c>
    </row>
    <row r="107" spans="1:2">
      <c r="A107" t="s">
        <v>2807</v>
      </c>
      <c r="B107">
        <v>158576</v>
      </c>
    </row>
    <row r="108" spans="1:2">
      <c r="A108" t="s">
        <v>2608</v>
      </c>
      <c r="B108">
        <v>64446</v>
      </c>
    </row>
    <row r="109" spans="1:2">
      <c r="A109" t="s">
        <v>3168</v>
      </c>
      <c r="B109">
        <v>257451</v>
      </c>
    </row>
    <row r="110" spans="1:2">
      <c r="A110" t="s">
        <v>2611</v>
      </c>
      <c r="B110">
        <v>64676</v>
      </c>
    </row>
    <row r="111" spans="1:2">
      <c r="A111" t="s">
        <v>2922</v>
      </c>
      <c r="B111">
        <v>203774</v>
      </c>
    </row>
    <row r="112" spans="1:2">
      <c r="A112" t="s">
        <v>2873</v>
      </c>
      <c r="B112">
        <v>197562</v>
      </c>
    </row>
    <row r="113" spans="1:2">
      <c r="A113" t="s">
        <v>3248</v>
      </c>
      <c r="B113">
        <v>299154</v>
      </c>
    </row>
    <row r="114" spans="1:2">
      <c r="A114" t="s">
        <v>2933</v>
      </c>
      <c r="B114">
        <v>204634</v>
      </c>
    </row>
    <row r="115" spans="1:2">
      <c r="A115" t="s">
        <v>2725</v>
      </c>
      <c r="B115">
        <v>75294</v>
      </c>
    </row>
    <row r="116" spans="1:2">
      <c r="A116" t="s">
        <v>2828</v>
      </c>
      <c r="B116">
        <v>177388</v>
      </c>
    </row>
    <row r="117" spans="1:2">
      <c r="A117" t="s">
        <v>2294</v>
      </c>
      <c r="B117">
        <v>13426</v>
      </c>
    </row>
    <row r="118" spans="1:2">
      <c r="A118" t="s">
        <v>2769</v>
      </c>
      <c r="B118">
        <v>82152</v>
      </c>
    </row>
    <row r="119" spans="1:2">
      <c r="A119" t="s">
        <v>2358</v>
      </c>
      <c r="B119">
        <v>55948</v>
      </c>
    </row>
    <row r="120" spans="1:2">
      <c r="A120" t="s">
        <v>2336</v>
      </c>
      <c r="B120">
        <v>13476</v>
      </c>
    </row>
    <row r="121" spans="1:2">
      <c r="A121" t="s">
        <v>2968</v>
      </c>
      <c r="B121">
        <v>208784</v>
      </c>
    </row>
    <row r="122" spans="1:2">
      <c r="A122" t="s">
        <v>2342</v>
      </c>
      <c r="B122">
        <v>55922</v>
      </c>
    </row>
    <row r="123" spans="1:2">
      <c r="A123" t="s">
        <v>2515</v>
      </c>
      <c r="B123">
        <v>58407</v>
      </c>
    </row>
    <row r="124" spans="1:2">
      <c r="A124" t="s">
        <v>2454</v>
      </c>
      <c r="B124">
        <v>56357</v>
      </c>
    </row>
    <row r="125" spans="1:2">
      <c r="A125" t="s">
        <v>2560</v>
      </c>
      <c r="B125">
        <v>61674</v>
      </c>
    </row>
    <row r="126" spans="1:2">
      <c r="A126" t="s">
        <v>3247</v>
      </c>
      <c r="B126">
        <v>299153</v>
      </c>
    </row>
    <row r="127" spans="1:2">
      <c r="A127" t="s">
        <v>386</v>
      </c>
      <c r="B127">
        <v>58653</v>
      </c>
    </row>
    <row r="128" spans="1:2">
      <c r="A128" t="s">
        <v>2496</v>
      </c>
      <c r="B128">
        <v>56451</v>
      </c>
    </row>
    <row r="129" spans="1:2">
      <c r="A129" t="s">
        <v>2409</v>
      </c>
      <c r="B129">
        <v>56105</v>
      </c>
    </row>
    <row r="130" spans="1:2">
      <c r="A130" t="s">
        <v>2906</v>
      </c>
      <c r="B130">
        <v>201955</v>
      </c>
    </row>
    <row r="131" spans="1:2">
      <c r="A131" t="s">
        <v>2865</v>
      </c>
      <c r="B131">
        <v>196562</v>
      </c>
    </row>
    <row r="132" spans="1:2">
      <c r="A132" t="s">
        <v>869</v>
      </c>
      <c r="B132">
        <v>78923</v>
      </c>
    </row>
    <row r="133" spans="1:2">
      <c r="A133" t="s">
        <v>3054</v>
      </c>
      <c r="B133">
        <v>229241</v>
      </c>
    </row>
    <row r="134" spans="1:2">
      <c r="A134" t="s">
        <v>3105</v>
      </c>
      <c r="B134">
        <v>243711</v>
      </c>
    </row>
    <row r="135" spans="1:2">
      <c r="A135" t="s">
        <v>1958</v>
      </c>
      <c r="B135">
        <v>237273</v>
      </c>
    </row>
    <row r="136" spans="1:2">
      <c r="A136" t="s">
        <v>2370</v>
      </c>
      <c r="B136">
        <v>55963</v>
      </c>
    </row>
    <row r="137" spans="1:2">
      <c r="A137" t="s">
        <v>3058</v>
      </c>
      <c r="B137">
        <v>234477</v>
      </c>
    </row>
    <row r="138" spans="1:2">
      <c r="A138" t="s">
        <v>3111</v>
      </c>
      <c r="B138">
        <v>245624</v>
      </c>
    </row>
    <row r="139" spans="1:2">
      <c r="A139" t="s">
        <v>2467</v>
      </c>
      <c r="B139">
        <v>56376</v>
      </c>
    </row>
    <row r="140" spans="1:2">
      <c r="A140" t="s">
        <v>2878</v>
      </c>
      <c r="B140">
        <v>198341</v>
      </c>
    </row>
    <row r="141" spans="1:2">
      <c r="A141" t="s">
        <v>3107</v>
      </c>
      <c r="B141">
        <v>244956</v>
      </c>
    </row>
    <row r="142" spans="1:2">
      <c r="A142" t="s">
        <v>2112</v>
      </c>
      <c r="B142">
        <v>200992</v>
      </c>
    </row>
    <row r="143" spans="1:2">
      <c r="A143" t="s">
        <v>3088</v>
      </c>
      <c r="B143">
        <v>236687</v>
      </c>
    </row>
    <row r="144" spans="1:2">
      <c r="A144" t="s">
        <v>3189</v>
      </c>
      <c r="B144">
        <v>269265</v>
      </c>
    </row>
    <row r="145" spans="1:2">
      <c r="A145" t="s">
        <v>2487</v>
      </c>
      <c r="B145">
        <v>56440</v>
      </c>
    </row>
    <row r="146" spans="1:2">
      <c r="A146" t="s">
        <v>3075</v>
      </c>
      <c r="B146">
        <v>235721</v>
      </c>
    </row>
    <row r="147" spans="1:2">
      <c r="A147" t="s">
        <v>3017</v>
      </c>
      <c r="B147">
        <v>221736</v>
      </c>
    </row>
    <row r="148" spans="1:2">
      <c r="A148" t="s">
        <v>2982</v>
      </c>
      <c r="B148">
        <v>212651</v>
      </c>
    </row>
    <row r="149" spans="1:2">
      <c r="A149" t="s">
        <v>3005</v>
      </c>
      <c r="B149">
        <v>221148</v>
      </c>
    </row>
    <row r="150" spans="1:2">
      <c r="A150" t="s">
        <v>2923</v>
      </c>
      <c r="B150">
        <v>203791</v>
      </c>
    </row>
    <row r="151" spans="1:2">
      <c r="A151" t="s">
        <v>3042</v>
      </c>
      <c r="B151">
        <v>227280</v>
      </c>
    </row>
    <row r="152" spans="1:2">
      <c r="A152" t="s">
        <v>3084</v>
      </c>
      <c r="B152">
        <v>236195</v>
      </c>
    </row>
    <row r="153" spans="1:2">
      <c r="A153" t="s">
        <v>3066</v>
      </c>
      <c r="B153">
        <v>235047</v>
      </c>
    </row>
    <row r="154" spans="1:2">
      <c r="A154" t="s">
        <v>2884</v>
      </c>
      <c r="B154">
        <v>200020</v>
      </c>
    </row>
    <row r="155" spans="1:2">
      <c r="A155" t="s">
        <v>2088</v>
      </c>
      <c r="B155">
        <v>56087</v>
      </c>
    </row>
    <row r="156" spans="1:2">
      <c r="A156" t="s">
        <v>3207</v>
      </c>
      <c r="B156">
        <v>279707</v>
      </c>
    </row>
    <row r="157" spans="1:2">
      <c r="A157" t="s">
        <v>3207</v>
      </c>
      <c r="B157">
        <v>281157</v>
      </c>
    </row>
    <row r="158" spans="1:2">
      <c r="A158" t="s">
        <v>3108</v>
      </c>
      <c r="B158">
        <v>245329</v>
      </c>
    </row>
    <row r="159" spans="1:2">
      <c r="A159" t="s">
        <v>2445</v>
      </c>
      <c r="B159">
        <v>56347</v>
      </c>
    </row>
    <row r="160" spans="1:2">
      <c r="A160" t="s">
        <v>2355</v>
      </c>
      <c r="B160">
        <v>55944</v>
      </c>
    </row>
    <row r="161" spans="1:2">
      <c r="A161" t="s">
        <v>2352</v>
      </c>
      <c r="B161">
        <v>55941</v>
      </c>
    </row>
    <row r="162" spans="1:2">
      <c r="A162" t="s">
        <v>2986</v>
      </c>
      <c r="B162">
        <v>214257</v>
      </c>
    </row>
    <row r="163" spans="1:2">
      <c r="A163" t="s">
        <v>2457</v>
      </c>
      <c r="B163">
        <v>56362</v>
      </c>
    </row>
    <row r="164" spans="1:2">
      <c r="A164" t="s">
        <v>2817</v>
      </c>
      <c r="B164">
        <v>175649</v>
      </c>
    </row>
    <row r="165" spans="1:2">
      <c r="A165" t="s">
        <v>2903</v>
      </c>
      <c r="B165">
        <v>201952</v>
      </c>
    </row>
    <row r="166" spans="1:2">
      <c r="A166" t="s">
        <v>2786</v>
      </c>
      <c r="B166">
        <v>151121</v>
      </c>
    </row>
    <row r="167" spans="1:2">
      <c r="A167" t="s">
        <v>2730</v>
      </c>
      <c r="B167">
        <v>75624</v>
      </c>
    </row>
    <row r="168" spans="1:2">
      <c r="A168" t="s">
        <v>2801</v>
      </c>
      <c r="B168">
        <v>155392</v>
      </c>
    </row>
    <row r="169" spans="1:2">
      <c r="A169" t="s">
        <v>2591</v>
      </c>
      <c r="B169">
        <v>63435</v>
      </c>
    </row>
    <row r="170" spans="1:2">
      <c r="A170" t="s">
        <v>2796</v>
      </c>
      <c r="B170">
        <v>151897</v>
      </c>
    </row>
    <row r="171" spans="1:2">
      <c r="A171" t="s">
        <v>3244</v>
      </c>
      <c r="B171">
        <v>298461</v>
      </c>
    </row>
    <row r="172" spans="1:2">
      <c r="A172" t="s">
        <v>2988</v>
      </c>
      <c r="B172">
        <v>215057</v>
      </c>
    </row>
    <row r="173" spans="1:2">
      <c r="A173" t="s">
        <v>2354</v>
      </c>
      <c r="B173">
        <v>55943</v>
      </c>
    </row>
    <row r="174" spans="1:2">
      <c r="A174" t="s">
        <v>2850</v>
      </c>
      <c r="B174">
        <v>194057</v>
      </c>
    </row>
    <row r="175" spans="1:2">
      <c r="A175" t="s">
        <v>2780</v>
      </c>
      <c r="B175">
        <v>149243</v>
      </c>
    </row>
    <row r="176" spans="1:2">
      <c r="A176" t="s">
        <v>2915</v>
      </c>
      <c r="B176">
        <v>202829</v>
      </c>
    </row>
    <row r="177" spans="1:2">
      <c r="A177" t="s">
        <v>3185</v>
      </c>
      <c r="B177">
        <v>268421</v>
      </c>
    </row>
    <row r="178" spans="1:2">
      <c r="A178" t="s">
        <v>2882</v>
      </c>
      <c r="B178">
        <v>199300</v>
      </c>
    </row>
    <row r="179" spans="1:2">
      <c r="A179" t="s">
        <v>3246</v>
      </c>
      <c r="B179">
        <v>299152</v>
      </c>
    </row>
    <row r="180" spans="1:2">
      <c r="A180" t="s">
        <v>3170</v>
      </c>
      <c r="B180">
        <v>260869</v>
      </c>
    </row>
    <row r="181" spans="1:2">
      <c r="A181" t="s">
        <v>2425</v>
      </c>
      <c r="B181">
        <v>56235</v>
      </c>
    </row>
    <row r="182" spans="1:2">
      <c r="A182" t="s">
        <v>100</v>
      </c>
      <c r="B182">
        <v>58719</v>
      </c>
    </row>
    <row r="183" spans="1:2">
      <c r="A183" t="s">
        <v>2823</v>
      </c>
      <c r="B183">
        <v>177203</v>
      </c>
    </row>
    <row r="184" spans="1:2">
      <c r="A184" t="s">
        <v>2470</v>
      </c>
      <c r="B184">
        <v>56410</v>
      </c>
    </row>
    <row r="185" spans="1:2">
      <c r="A185" t="s">
        <v>2686</v>
      </c>
      <c r="B185">
        <v>70556</v>
      </c>
    </row>
    <row r="186" spans="1:2">
      <c r="A186" t="s">
        <v>2572</v>
      </c>
      <c r="B186">
        <v>61967</v>
      </c>
    </row>
    <row r="187" spans="1:2">
      <c r="A187" t="s">
        <v>2760</v>
      </c>
      <c r="B187">
        <v>80274</v>
      </c>
    </row>
    <row r="188" spans="1:2">
      <c r="A188" t="s">
        <v>2757</v>
      </c>
      <c r="B188">
        <v>80202</v>
      </c>
    </row>
    <row r="189" spans="1:2">
      <c r="A189" t="s">
        <v>2821</v>
      </c>
      <c r="B189">
        <v>176900</v>
      </c>
    </row>
    <row r="190" spans="1:2">
      <c r="A190" t="s">
        <v>3060</v>
      </c>
      <c r="B190">
        <v>234927</v>
      </c>
    </row>
    <row r="191" spans="1:2">
      <c r="A191" t="s">
        <v>2478</v>
      </c>
      <c r="B191">
        <v>56425</v>
      </c>
    </row>
    <row r="192" spans="1:2">
      <c r="A192" t="s">
        <v>2768</v>
      </c>
      <c r="B192">
        <v>82151</v>
      </c>
    </row>
    <row r="193" spans="1:2">
      <c r="A193" t="s">
        <v>299</v>
      </c>
      <c r="B193">
        <v>62693</v>
      </c>
    </row>
    <row r="194" spans="1:2">
      <c r="A194" t="s">
        <v>2584</v>
      </c>
      <c r="B194">
        <v>62758</v>
      </c>
    </row>
    <row r="195" spans="1:2">
      <c r="A195" t="s">
        <v>2545</v>
      </c>
      <c r="B195">
        <v>60439</v>
      </c>
    </row>
    <row r="196" spans="1:2">
      <c r="A196" t="s">
        <v>2540</v>
      </c>
      <c r="B196">
        <v>59981</v>
      </c>
    </row>
    <row r="197" spans="1:2">
      <c r="A197" t="s">
        <v>2898</v>
      </c>
      <c r="B197">
        <v>201827</v>
      </c>
    </row>
    <row r="198" spans="1:2">
      <c r="A198" t="s">
        <v>1379</v>
      </c>
      <c r="B198">
        <v>177618</v>
      </c>
    </row>
    <row r="199" spans="1:2">
      <c r="A199" t="s">
        <v>2844</v>
      </c>
      <c r="B199">
        <v>192657</v>
      </c>
    </row>
    <row r="200" spans="1:2">
      <c r="A200" t="s">
        <v>2571</v>
      </c>
      <c r="B200">
        <v>61886</v>
      </c>
    </row>
    <row r="201" spans="1:2">
      <c r="A201" t="s">
        <v>3141</v>
      </c>
      <c r="B201">
        <v>249862</v>
      </c>
    </row>
    <row r="202" spans="1:2">
      <c r="A202" t="s">
        <v>1356</v>
      </c>
      <c r="B202">
        <v>211745</v>
      </c>
    </row>
    <row r="203" spans="1:2">
      <c r="A203" t="s">
        <v>2514</v>
      </c>
      <c r="B203">
        <v>56630</v>
      </c>
    </row>
    <row r="204" spans="1:2">
      <c r="A204" t="s">
        <v>3215</v>
      </c>
      <c r="B204">
        <v>282344</v>
      </c>
    </row>
    <row r="205" spans="1:2">
      <c r="A205" t="s">
        <v>3148</v>
      </c>
      <c r="B205">
        <v>254708</v>
      </c>
    </row>
    <row r="206" spans="1:2">
      <c r="A206" t="s">
        <v>3140</v>
      </c>
      <c r="B206">
        <v>249461</v>
      </c>
    </row>
    <row r="207" spans="1:2">
      <c r="A207" t="s">
        <v>2422</v>
      </c>
      <c r="B207">
        <v>56232</v>
      </c>
    </row>
    <row r="208" spans="1:2">
      <c r="A208" t="s">
        <v>2985</v>
      </c>
      <c r="B208">
        <v>214026</v>
      </c>
    </row>
    <row r="209" spans="1:2">
      <c r="A209" t="s">
        <v>2806</v>
      </c>
      <c r="B209">
        <v>156659</v>
      </c>
    </row>
    <row r="210" spans="1:2">
      <c r="A210" t="s">
        <v>2911</v>
      </c>
      <c r="B210">
        <v>202406</v>
      </c>
    </row>
    <row r="211" spans="1:2">
      <c r="A211" t="s">
        <v>2655</v>
      </c>
      <c r="B211">
        <v>66492</v>
      </c>
    </row>
    <row r="212" spans="1:2">
      <c r="A212" t="s">
        <v>3147</v>
      </c>
      <c r="B212">
        <v>254707</v>
      </c>
    </row>
    <row r="213" spans="1:2">
      <c r="A213" t="s">
        <v>2600</v>
      </c>
      <c r="B213">
        <v>64274</v>
      </c>
    </row>
    <row r="214" spans="1:2">
      <c r="A214" t="s">
        <v>3009</v>
      </c>
      <c r="B214">
        <v>221315</v>
      </c>
    </row>
    <row r="215" spans="1:2">
      <c r="A215" t="s">
        <v>3138</v>
      </c>
      <c r="B215">
        <v>249150</v>
      </c>
    </row>
    <row r="216" spans="1:2">
      <c r="A216" t="s">
        <v>1548</v>
      </c>
      <c r="B216">
        <v>196948</v>
      </c>
    </row>
    <row r="217" spans="1:2">
      <c r="A217" t="s">
        <v>2891</v>
      </c>
      <c r="B217">
        <v>200954</v>
      </c>
    </row>
    <row r="218" spans="1:2">
      <c r="A218" t="s">
        <v>1404</v>
      </c>
      <c r="B218">
        <v>56424</v>
      </c>
    </row>
    <row r="219" spans="1:2">
      <c r="A219" t="s">
        <v>2293</v>
      </c>
      <c r="B219">
        <v>13425</v>
      </c>
    </row>
    <row r="220" spans="1:2">
      <c r="A220" t="s">
        <v>2890</v>
      </c>
      <c r="B220">
        <v>200911</v>
      </c>
    </row>
    <row r="221" spans="1:2">
      <c r="A221" t="s">
        <v>2386</v>
      </c>
      <c r="B221">
        <v>56070</v>
      </c>
    </row>
    <row r="222" spans="1:2">
      <c r="A222" t="s">
        <v>3014</v>
      </c>
      <c r="B222">
        <v>221715</v>
      </c>
    </row>
    <row r="223" spans="1:2">
      <c r="A223" t="s">
        <v>3184</v>
      </c>
      <c r="B223">
        <v>268051</v>
      </c>
    </row>
    <row r="224" spans="1:2">
      <c r="A224" t="s">
        <v>2532</v>
      </c>
      <c r="B224">
        <v>58750</v>
      </c>
    </row>
    <row r="225" spans="1:2">
      <c r="A225" t="s">
        <v>2665</v>
      </c>
      <c r="B225">
        <v>69907</v>
      </c>
    </row>
    <row r="226" spans="1:2">
      <c r="A226" t="s">
        <v>2364</v>
      </c>
      <c r="B226">
        <v>55957</v>
      </c>
    </row>
    <row r="227" spans="1:2">
      <c r="A227" t="s">
        <v>2389</v>
      </c>
      <c r="B227">
        <v>56073</v>
      </c>
    </row>
    <row r="228" spans="1:2">
      <c r="A228" t="s">
        <v>3038</v>
      </c>
      <c r="B228">
        <v>226547</v>
      </c>
    </row>
    <row r="229" spans="1:2">
      <c r="A229" t="s">
        <v>2765</v>
      </c>
      <c r="B229">
        <v>81090</v>
      </c>
    </row>
    <row r="230" spans="1:2">
      <c r="A230" t="s">
        <v>2337</v>
      </c>
      <c r="B230">
        <v>13477</v>
      </c>
    </row>
    <row r="231" spans="1:2">
      <c r="A231" t="s">
        <v>2784</v>
      </c>
      <c r="B231">
        <v>150907</v>
      </c>
    </row>
    <row r="232" spans="1:2">
      <c r="A232" t="s">
        <v>2787</v>
      </c>
      <c r="B232">
        <v>151309</v>
      </c>
    </row>
    <row r="233" spans="1:2">
      <c r="A233" t="s">
        <v>2609</v>
      </c>
      <c r="B233">
        <v>64662</v>
      </c>
    </row>
    <row r="234" spans="1:2">
      <c r="A234" t="s">
        <v>3236</v>
      </c>
      <c r="B234">
        <v>294860</v>
      </c>
    </row>
    <row r="235" spans="1:2">
      <c r="A235" t="s">
        <v>2351</v>
      </c>
      <c r="B235">
        <v>55939</v>
      </c>
    </row>
    <row r="236" spans="1:2">
      <c r="A236" t="s">
        <v>2588</v>
      </c>
      <c r="B236">
        <v>63401</v>
      </c>
    </row>
    <row r="237" spans="1:2">
      <c r="A237" t="s">
        <v>2829</v>
      </c>
      <c r="B237">
        <v>177431</v>
      </c>
    </row>
    <row r="238" spans="1:2">
      <c r="A238" t="s">
        <v>2741</v>
      </c>
      <c r="B238">
        <v>77848</v>
      </c>
    </row>
    <row r="239" spans="1:2">
      <c r="A239" t="s">
        <v>2522</v>
      </c>
      <c r="B239">
        <v>58510</v>
      </c>
    </row>
    <row r="240" spans="1:2">
      <c r="A240" t="s">
        <v>1299</v>
      </c>
      <c r="B240">
        <v>208783</v>
      </c>
    </row>
    <row r="241" spans="1:2">
      <c r="A241" t="s">
        <v>3171</v>
      </c>
      <c r="B241">
        <v>260870</v>
      </c>
    </row>
    <row r="242" spans="1:2">
      <c r="A242" t="s">
        <v>2333</v>
      </c>
      <c r="B242">
        <v>13473</v>
      </c>
    </row>
    <row r="243" spans="1:2">
      <c r="A243" t="s">
        <v>3225</v>
      </c>
      <c r="B243">
        <v>291843</v>
      </c>
    </row>
    <row r="244" spans="1:2">
      <c r="A244" t="s">
        <v>2427</v>
      </c>
      <c r="B244">
        <v>56237</v>
      </c>
    </row>
    <row r="245" spans="1:2">
      <c r="A245" t="s">
        <v>2489</v>
      </c>
      <c r="B245">
        <v>56444</v>
      </c>
    </row>
    <row r="246" spans="1:2">
      <c r="A246" t="s">
        <v>3117</v>
      </c>
      <c r="B246">
        <v>245645</v>
      </c>
    </row>
    <row r="247" spans="1:2">
      <c r="A247" t="s">
        <v>2685</v>
      </c>
      <c r="B247">
        <v>70520</v>
      </c>
    </row>
    <row r="248" spans="1:2">
      <c r="A248" t="s">
        <v>3179</v>
      </c>
      <c r="B248">
        <v>265489</v>
      </c>
    </row>
    <row r="249" spans="1:2">
      <c r="A249" t="s">
        <v>3067</v>
      </c>
      <c r="B249">
        <v>235048</v>
      </c>
    </row>
    <row r="250" spans="1:2">
      <c r="A250" t="s">
        <v>2999</v>
      </c>
      <c r="B250">
        <v>220747</v>
      </c>
    </row>
    <row r="251" spans="1:2">
      <c r="A251" t="s">
        <v>3158</v>
      </c>
      <c r="B251">
        <v>256499</v>
      </c>
    </row>
    <row r="252" spans="1:2">
      <c r="A252" t="s">
        <v>2512</v>
      </c>
      <c r="B252">
        <v>56620</v>
      </c>
    </row>
    <row r="253" spans="1:2">
      <c r="A253" t="s">
        <v>3231</v>
      </c>
      <c r="B253">
        <v>294591</v>
      </c>
    </row>
    <row r="254" spans="1:2">
      <c r="A254" t="s">
        <v>2952</v>
      </c>
      <c r="B254">
        <v>207134</v>
      </c>
    </row>
    <row r="255" spans="1:2">
      <c r="A255" t="s">
        <v>2393</v>
      </c>
      <c r="B255">
        <v>56077</v>
      </c>
    </row>
    <row r="256" spans="1:2">
      <c r="A256" t="s">
        <v>2701</v>
      </c>
      <c r="B256">
        <v>71507</v>
      </c>
    </row>
    <row r="257" spans="1:2">
      <c r="A257" t="s">
        <v>2667</v>
      </c>
      <c r="B257">
        <v>69910</v>
      </c>
    </row>
    <row r="258" spans="1:2">
      <c r="A258" t="s">
        <v>2683</v>
      </c>
      <c r="B258">
        <v>70438</v>
      </c>
    </row>
    <row r="259" spans="1:2">
      <c r="A259" t="s">
        <v>3201</v>
      </c>
      <c r="B259">
        <v>278061</v>
      </c>
    </row>
    <row r="260" spans="1:2">
      <c r="A260" t="s">
        <v>2617</v>
      </c>
      <c r="B260">
        <v>65025</v>
      </c>
    </row>
    <row r="261" spans="1:2">
      <c r="A261" t="s">
        <v>3094</v>
      </c>
      <c r="B261">
        <v>237261</v>
      </c>
    </row>
    <row r="262" spans="1:2">
      <c r="A262" t="s">
        <v>2676</v>
      </c>
      <c r="B262">
        <v>70175</v>
      </c>
    </row>
    <row r="263" spans="1:2">
      <c r="A263" t="s">
        <v>2688</v>
      </c>
      <c r="B263">
        <v>70562</v>
      </c>
    </row>
    <row r="264" spans="1:2">
      <c r="A264" t="s">
        <v>2388</v>
      </c>
      <c r="B264">
        <v>56072</v>
      </c>
    </row>
    <row r="265" spans="1:2">
      <c r="A265" t="s">
        <v>2958</v>
      </c>
      <c r="B265">
        <v>207933</v>
      </c>
    </row>
    <row r="266" spans="1:2">
      <c r="A266" t="s">
        <v>2654</v>
      </c>
      <c r="B266">
        <v>66455</v>
      </c>
    </row>
    <row r="267" spans="1:2">
      <c r="A267" t="s">
        <v>2629</v>
      </c>
      <c r="B267">
        <v>65250</v>
      </c>
    </row>
    <row r="268" spans="1:2">
      <c r="A268" t="s">
        <v>2628</v>
      </c>
      <c r="B268">
        <v>65249</v>
      </c>
    </row>
    <row r="269" spans="1:2">
      <c r="A269" t="s">
        <v>2329</v>
      </c>
      <c r="B269">
        <v>13468</v>
      </c>
    </row>
    <row r="270" spans="1:2">
      <c r="A270" t="s">
        <v>3221</v>
      </c>
      <c r="B270">
        <v>291373</v>
      </c>
    </row>
    <row r="271" spans="1:2">
      <c r="A271" t="s">
        <v>2921</v>
      </c>
      <c r="B271">
        <v>203725</v>
      </c>
    </row>
    <row r="272" spans="1:2">
      <c r="A272" t="s">
        <v>3003</v>
      </c>
      <c r="B272">
        <v>220827</v>
      </c>
    </row>
    <row r="273" spans="1:2">
      <c r="A273" t="s">
        <v>3003</v>
      </c>
      <c r="B273">
        <v>225073</v>
      </c>
    </row>
    <row r="274" spans="1:2">
      <c r="A274" t="s">
        <v>3132</v>
      </c>
      <c r="B274">
        <v>247351</v>
      </c>
    </row>
    <row r="275" spans="1:2">
      <c r="A275" t="s">
        <v>2698</v>
      </c>
      <c r="B275">
        <v>71422</v>
      </c>
    </row>
    <row r="276" spans="1:2">
      <c r="A276" t="s">
        <v>2919</v>
      </c>
      <c r="B276">
        <v>203386</v>
      </c>
    </row>
    <row r="277" spans="1:2">
      <c r="A277" t="s">
        <v>2776</v>
      </c>
      <c r="B277">
        <v>83011</v>
      </c>
    </row>
    <row r="278" spans="1:2">
      <c r="A278" t="s">
        <v>3193</v>
      </c>
      <c r="B278">
        <v>269668</v>
      </c>
    </row>
    <row r="279" spans="1:2">
      <c r="A279" t="s">
        <v>3025</v>
      </c>
      <c r="B279">
        <v>222970</v>
      </c>
    </row>
    <row r="280" spans="1:2">
      <c r="A280" t="s">
        <v>3097</v>
      </c>
      <c r="B280">
        <v>237660</v>
      </c>
    </row>
    <row r="281" spans="1:2">
      <c r="A281" t="s">
        <v>2527</v>
      </c>
      <c r="B281">
        <v>58654</v>
      </c>
    </row>
    <row r="282" spans="1:2">
      <c r="A282" t="s">
        <v>3114</v>
      </c>
      <c r="B282">
        <v>245628</v>
      </c>
    </row>
    <row r="283" spans="1:2">
      <c r="A283" t="s">
        <v>610</v>
      </c>
      <c r="B283">
        <v>216457</v>
      </c>
    </row>
    <row r="284" spans="1:2">
      <c r="A284" t="s">
        <v>2948</v>
      </c>
      <c r="B284">
        <v>205886</v>
      </c>
    </row>
    <row r="285" spans="1:2">
      <c r="A285" t="s">
        <v>2426</v>
      </c>
      <c r="B285">
        <v>56236</v>
      </c>
    </row>
    <row r="286" spans="1:2">
      <c r="A286" t="s">
        <v>3135</v>
      </c>
      <c r="B286">
        <v>247783</v>
      </c>
    </row>
    <row r="287" spans="1:2">
      <c r="A287" t="s">
        <v>3173</v>
      </c>
      <c r="B287">
        <v>260920</v>
      </c>
    </row>
    <row r="288" spans="1:2">
      <c r="A288" t="s">
        <v>2689</v>
      </c>
      <c r="B288">
        <v>70598</v>
      </c>
    </row>
    <row r="289" spans="1:2">
      <c r="A289" t="s">
        <v>2819</v>
      </c>
      <c r="B289">
        <v>176393</v>
      </c>
    </row>
    <row r="290" spans="1:2">
      <c r="A290" t="s">
        <v>2622</v>
      </c>
      <c r="B290">
        <v>65106</v>
      </c>
    </row>
    <row r="291" spans="1:2">
      <c r="A291" t="s">
        <v>323</v>
      </c>
      <c r="B291">
        <v>201794</v>
      </c>
    </row>
    <row r="292" spans="1:2">
      <c r="A292" t="s">
        <v>2859</v>
      </c>
      <c r="B292">
        <v>195843</v>
      </c>
    </row>
    <row r="293" spans="1:2">
      <c r="A293" t="s">
        <v>2998</v>
      </c>
      <c r="B293">
        <v>217252</v>
      </c>
    </row>
    <row r="294" spans="1:2">
      <c r="A294" t="s">
        <v>722</v>
      </c>
      <c r="B294">
        <v>155300</v>
      </c>
    </row>
    <row r="295" spans="1:2">
      <c r="A295" t="s">
        <v>3059</v>
      </c>
      <c r="B295">
        <v>234900</v>
      </c>
    </row>
    <row r="296" spans="1:2">
      <c r="A296" t="s">
        <v>2838</v>
      </c>
      <c r="B296">
        <v>191969</v>
      </c>
    </row>
    <row r="297" spans="1:2">
      <c r="A297" t="s">
        <v>2625</v>
      </c>
      <c r="B297">
        <v>65109</v>
      </c>
    </row>
    <row r="298" spans="1:2">
      <c r="A298" t="s">
        <v>3024</v>
      </c>
      <c r="B298">
        <v>222931</v>
      </c>
    </row>
    <row r="299" spans="1:2">
      <c r="A299" t="s">
        <v>3119</v>
      </c>
      <c r="B299">
        <v>245647</v>
      </c>
    </row>
    <row r="300" spans="1:2">
      <c r="A300" t="s">
        <v>3177</v>
      </c>
      <c r="B300">
        <v>261776</v>
      </c>
    </row>
    <row r="301" spans="1:2">
      <c r="A301" t="s">
        <v>2325</v>
      </c>
      <c r="B301">
        <v>13463</v>
      </c>
    </row>
    <row r="302" spans="1:2">
      <c r="A302" t="s">
        <v>3208</v>
      </c>
      <c r="B302">
        <v>280746</v>
      </c>
    </row>
    <row r="303" spans="1:2">
      <c r="A303" t="s">
        <v>2709</v>
      </c>
      <c r="B303">
        <v>72550</v>
      </c>
    </row>
    <row r="304" spans="1:2">
      <c r="A304" t="s">
        <v>2674</v>
      </c>
      <c r="B304">
        <v>70157</v>
      </c>
    </row>
    <row r="305" spans="1:2">
      <c r="A305" t="s">
        <v>2661</v>
      </c>
      <c r="B305">
        <v>66987</v>
      </c>
    </row>
    <row r="306" spans="1:2">
      <c r="A306" t="s">
        <v>2462</v>
      </c>
      <c r="B306">
        <v>56368</v>
      </c>
    </row>
    <row r="307" spans="1:2">
      <c r="A307" t="s">
        <v>2509</v>
      </c>
      <c r="B307">
        <v>56599</v>
      </c>
    </row>
    <row r="308" spans="1:2">
      <c r="A308" t="s">
        <v>2856</v>
      </c>
      <c r="B308">
        <v>195751</v>
      </c>
    </row>
    <row r="309" spans="1:2">
      <c r="A309" t="s">
        <v>2841</v>
      </c>
      <c r="B309">
        <v>192177</v>
      </c>
    </row>
    <row r="310" spans="1:2">
      <c r="A310" t="s">
        <v>2495</v>
      </c>
      <c r="B310">
        <v>56450</v>
      </c>
    </row>
    <row r="311" spans="1:2">
      <c r="A311" t="s">
        <v>2592</v>
      </c>
      <c r="B311">
        <v>63642</v>
      </c>
    </row>
    <row r="312" spans="1:2">
      <c r="A312" t="s">
        <v>2664</v>
      </c>
      <c r="B312">
        <v>69800</v>
      </c>
    </row>
    <row r="313" spans="1:2">
      <c r="A313" t="s">
        <v>2612</v>
      </c>
      <c r="B313">
        <v>64681</v>
      </c>
    </row>
    <row r="314" spans="1:2">
      <c r="A314" t="s">
        <v>2739</v>
      </c>
      <c r="B314">
        <v>76659</v>
      </c>
    </row>
    <row r="315" spans="1:2">
      <c r="A315" t="s">
        <v>2754</v>
      </c>
      <c r="B315">
        <v>79958</v>
      </c>
    </row>
    <row r="316" spans="1:2">
      <c r="A316" t="s">
        <v>3090</v>
      </c>
      <c r="B316">
        <v>237093</v>
      </c>
    </row>
    <row r="317" spans="1:2">
      <c r="A317" t="s">
        <v>3175</v>
      </c>
      <c r="B317">
        <v>260937</v>
      </c>
    </row>
    <row r="318" spans="1:2">
      <c r="A318" t="s">
        <v>2743</v>
      </c>
      <c r="B318">
        <v>78184</v>
      </c>
    </row>
    <row r="319" spans="1:2">
      <c r="A319" t="s">
        <v>2869</v>
      </c>
      <c r="B319">
        <v>196870</v>
      </c>
    </row>
    <row r="320" spans="1:2">
      <c r="A320" t="s">
        <v>3197</v>
      </c>
      <c r="B320">
        <v>277220</v>
      </c>
    </row>
    <row r="321" spans="1:2">
      <c r="A321" t="s">
        <v>2888</v>
      </c>
      <c r="B321">
        <v>200309</v>
      </c>
    </row>
    <row r="322" spans="1:2">
      <c r="A322" t="s">
        <v>2551</v>
      </c>
      <c r="B322">
        <v>60697</v>
      </c>
    </row>
    <row r="323" spans="1:2">
      <c r="A323" t="s">
        <v>2866</v>
      </c>
      <c r="B323">
        <v>196631</v>
      </c>
    </row>
    <row r="324" spans="1:2">
      <c r="A324" t="s">
        <v>2302</v>
      </c>
      <c r="B324">
        <v>13436</v>
      </c>
    </row>
    <row r="325" spans="1:2">
      <c r="A325" t="s">
        <v>2330</v>
      </c>
      <c r="B325">
        <v>13469</v>
      </c>
    </row>
    <row r="326" spans="1:2">
      <c r="A326" t="s">
        <v>3068</v>
      </c>
      <c r="B326">
        <v>235049</v>
      </c>
    </row>
    <row r="327" spans="1:2">
      <c r="A327" t="s">
        <v>2552</v>
      </c>
      <c r="B327">
        <v>60821</v>
      </c>
    </row>
    <row r="328" spans="1:2">
      <c r="A328" t="s">
        <v>2634</v>
      </c>
      <c r="B328">
        <v>65830</v>
      </c>
    </row>
    <row r="329" spans="1:2">
      <c r="A329" t="s">
        <v>2403</v>
      </c>
      <c r="B329">
        <v>56095</v>
      </c>
    </row>
    <row r="330" spans="1:2">
      <c r="A330" t="s">
        <v>2633</v>
      </c>
      <c r="B330">
        <v>65710</v>
      </c>
    </row>
    <row r="331" spans="1:2">
      <c r="A331" t="s">
        <v>3241</v>
      </c>
      <c r="B331">
        <v>297826</v>
      </c>
    </row>
    <row r="332" spans="1:2">
      <c r="A332" t="s">
        <v>2963</v>
      </c>
      <c r="B332">
        <v>208650</v>
      </c>
    </row>
    <row r="333" spans="1:2">
      <c r="A333" t="s">
        <v>3033</v>
      </c>
      <c r="B333">
        <v>225927</v>
      </c>
    </row>
    <row r="334" spans="1:2">
      <c r="A334" t="s">
        <v>3191</v>
      </c>
      <c r="B334">
        <v>269267</v>
      </c>
    </row>
    <row r="335" spans="1:2">
      <c r="A335" t="s">
        <v>2418</v>
      </c>
      <c r="B335">
        <v>56227</v>
      </c>
    </row>
    <row r="336" spans="1:2">
      <c r="A336" t="s">
        <v>2781</v>
      </c>
      <c r="B336">
        <v>149244</v>
      </c>
    </row>
    <row r="337" spans="1:2">
      <c r="A337" t="s">
        <v>3195</v>
      </c>
      <c r="B337">
        <v>270344</v>
      </c>
    </row>
    <row r="338" spans="1:2">
      <c r="A338" t="s">
        <v>2419</v>
      </c>
      <c r="B338">
        <v>56228</v>
      </c>
    </row>
    <row r="339" spans="1:2">
      <c r="A339" t="s">
        <v>3106</v>
      </c>
      <c r="B339">
        <v>244389</v>
      </c>
    </row>
    <row r="340" spans="1:2">
      <c r="A340" t="s">
        <v>2106</v>
      </c>
      <c r="B340">
        <v>56088</v>
      </c>
    </row>
    <row r="341" spans="1:2">
      <c r="A341" t="s">
        <v>2797</v>
      </c>
      <c r="B341">
        <v>155018</v>
      </c>
    </row>
    <row r="342" spans="1:2">
      <c r="A342" t="s">
        <v>2517</v>
      </c>
      <c r="B342">
        <v>58412</v>
      </c>
    </row>
    <row r="343" spans="1:2">
      <c r="A343" t="s">
        <v>2492</v>
      </c>
      <c r="B343">
        <v>56447</v>
      </c>
    </row>
    <row r="344" spans="1:2">
      <c r="A344" t="s">
        <v>2479</v>
      </c>
      <c r="B344">
        <v>56427</v>
      </c>
    </row>
    <row r="345" spans="1:2">
      <c r="A345" t="s">
        <v>970</v>
      </c>
      <c r="B345">
        <v>58511</v>
      </c>
    </row>
    <row r="346" spans="1:2">
      <c r="A346" t="s">
        <v>2550</v>
      </c>
      <c r="B346">
        <v>60696</v>
      </c>
    </row>
    <row r="347" spans="1:2">
      <c r="A347" t="s">
        <v>2860</v>
      </c>
      <c r="B347">
        <v>195845</v>
      </c>
    </row>
    <row r="348" spans="1:2">
      <c r="A348" t="s">
        <v>2537</v>
      </c>
      <c r="B348">
        <v>59873</v>
      </c>
    </row>
    <row r="349" spans="1:2">
      <c r="A349" t="s">
        <v>2932</v>
      </c>
      <c r="B349">
        <v>204585</v>
      </c>
    </row>
    <row r="350" spans="1:2">
      <c r="A350" t="s">
        <v>2374</v>
      </c>
      <c r="B350">
        <v>55967</v>
      </c>
    </row>
    <row r="351" spans="1:2">
      <c r="A351" t="s">
        <v>2576</v>
      </c>
      <c r="B351">
        <v>62429</v>
      </c>
    </row>
    <row r="352" spans="1:2">
      <c r="A352" t="s">
        <v>2774</v>
      </c>
      <c r="B352">
        <v>82510</v>
      </c>
    </row>
    <row r="353" spans="1:2">
      <c r="A353" t="s">
        <v>2346</v>
      </c>
      <c r="B353">
        <v>55928</v>
      </c>
    </row>
    <row r="354" spans="1:2">
      <c r="A354" t="s">
        <v>2363</v>
      </c>
      <c r="B354">
        <v>55955</v>
      </c>
    </row>
    <row r="355" spans="1:2">
      <c r="A355" t="s">
        <v>547</v>
      </c>
      <c r="B355">
        <v>56364</v>
      </c>
    </row>
    <row r="356" spans="1:2">
      <c r="A356" t="s">
        <v>2520</v>
      </c>
      <c r="B356">
        <v>58508</v>
      </c>
    </row>
    <row r="357" spans="1:2">
      <c r="A357" t="s">
        <v>2498</v>
      </c>
      <c r="B357">
        <v>56453</v>
      </c>
    </row>
    <row r="358" spans="1:2">
      <c r="A358" t="s">
        <v>3190</v>
      </c>
      <c r="B358">
        <v>269266</v>
      </c>
    </row>
    <row r="359" spans="1:2">
      <c r="A359" t="s">
        <v>3159</v>
      </c>
      <c r="B359">
        <v>256500</v>
      </c>
    </row>
    <row r="360" spans="1:2">
      <c r="A360" t="s">
        <v>3069</v>
      </c>
      <c r="B360">
        <v>235095</v>
      </c>
    </row>
    <row r="361" spans="1:2">
      <c r="A361" t="s">
        <v>2875</v>
      </c>
      <c r="B361">
        <v>197903</v>
      </c>
    </row>
    <row r="362" spans="1:2">
      <c r="A362" t="s">
        <v>3223</v>
      </c>
      <c r="B362">
        <v>291790</v>
      </c>
    </row>
    <row r="363" spans="1:2">
      <c r="A363" t="s">
        <v>2639</v>
      </c>
      <c r="B363">
        <v>65874</v>
      </c>
    </row>
    <row r="364" spans="1:2">
      <c r="A364" t="s">
        <v>2778</v>
      </c>
      <c r="B364">
        <v>149203</v>
      </c>
    </row>
    <row r="365" spans="1:2">
      <c r="A365" t="s">
        <v>3188</v>
      </c>
      <c r="B365">
        <v>269173</v>
      </c>
    </row>
    <row r="366" spans="1:2">
      <c r="A366" t="s">
        <v>2652</v>
      </c>
      <c r="B366">
        <v>66186</v>
      </c>
    </row>
    <row r="367" spans="1:2">
      <c r="A367" t="s">
        <v>2940</v>
      </c>
      <c r="B367">
        <v>205446</v>
      </c>
    </row>
    <row r="368" spans="1:2">
      <c r="A368" t="s">
        <v>2885</v>
      </c>
      <c r="B368">
        <v>200158</v>
      </c>
    </row>
    <row r="369" spans="1:2">
      <c r="A369" t="s">
        <v>2735</v>
      </c>
      <c r="B369">
        <v>76180</v>
      </c>
    </row>
    <row r="370" spans="1:2">
      <c r="A370" t="s">
        <v>2746</v>
      </c>
      <c r="B370">
        <v>78644</v>
      </c>
    </row>
    <row r="371" spans="1:2">
      <c r="A371" t="s">
        <v>45</v>
      </c>
      <c r="B371">
        <v>13405</v>
      </c>
    </row>
    <row r="372" spans="1:2">
      <c r="A372" t="s">
        <v>2645</v>
      </c>
      <c r="B372">
        <v>66038</v>
      </c>
    </row>
    <row r="373" spans="1:2">
      <c r="A373" t="s">
        <v>2854</v>
      </c>
      <c r="B373">
        <v>195426</v>
      </c>
    </row>
    <row r="374" spans="1:2">
      <c r="A374" t="s">
        <v>3218</v>
      </c>
      <c r="B374">
        <v>288701</v>
      </c>
    </row>
    <row r="375" spans="1:2">
      <c r="A375" t="s">
        <v>1192</v>
      </c>
      <c r="B375">
        <v>71167</v>
      </c>
    </row>
    <row r="376" spans="1:2">
      <c r="A376" t="s">
        <v>2706</v>
      </c>
      <c r="B376">
        <v>71910</v>
      </c>
    </row>
    <row r="377" spans="1:2">
      <c r="A377" t="s">
        <v>1333</v>
      </c>
      <c r="B377">
        <v>204842</v>
      </c>
    </row>
    <row r="378" spans="1:2">
      <c r="A378" t="s">
        <v>561</v>
      </c>
      <c r="B378">
        <v>58720</v>
      </c>
    </row>
    <row r="379" spans="1:2">
      <c r="A379" t="s">
        <v>433</v>
      </c>
      <c r="B379">
        <v>56422</v>
      </c>
    </row>
    <row r="380" spans="1:2">
      <c r="A380" t="s">
        <v>2316</v>
      </c>
      <c r="B380">
        <v>13451</v>
      </c>
    </row>
    <row r="381" spans="1:2">
      <c r="A381" t="s">
        <v>2979</v>
      </c>
      <c r="B381">
        <v>211746</v>
      </c>
    </row>
    <row r="382" spans="1:2">
      <c r="A382" t="s">
        <v>2904</v>
      </c>
      <c r="B382">
        <v>201953</v>
      </c>
    </row>
    <row r="383" spans="1:2">
      <c r="A383" t="s">
        <v>3010</v>
      </c>
      <c r="B383">
        <v>221316</v>
      </c>
    </row>
    <row r="384" spans="1:2">
      <c r="A384" t="s">
        <v>2848</v>
      </c>
      <c r="B384">
        <v>192699</v>
      </c>
    </row>
    <row r="385" spans="1:2">
      <c r="A385" t="s">
        <v>2975</v>
      </c>
      <c r="B385">
        <v>210340</v>
      </c>
    </row>
    <row r="386" spans="1:2">
      <c r="A386" t="s">
        <v>3238</v>
      </c>
      <c r="B386">
        <v>295891</v>
      </c>
    </row>
    <row r="387" spans="1:2">
      <c r="A387" t="s">
        <v>2429</v>
      </c>
      <c r="B387">
        <v>56239</v>
      </c>
    </row>
    <row r="388" spans="1:2">
      <c r="A388" t="s">
        <v>2416</v>
      </c>
      <c r="B388">
        <v>56220</v>
      </c>
    </row>
    <row r="389" spans="1:2">
      <c r="A389" t="s">
        <v>2315</v>
      </c>
      <c r="B389">
        <v>13450</v>
      </c>
    </row>
    <row r="390" spans="1:2">
      <c r="A390" t="s">
        <v>2324</v>
      </c>
      <c r="B390">
        <v>13462</v>
      </c>
    </row>
    <row r="391" spans="1:2">
      <c r="A391" t="s">
        <v>3227</v>
      </c>
      <c r="B391">
        <v>292765</v>
      </c>
    </row>
    <row r="392" spans="1:2">
      <c r="A392" t="s">
        <v>2800</v>
      </c>
      <c r="B392">
        <v>155327</v>
      </c>
    </row>
    <row r="393" spans="1:2">
      <c r="A393" t="s">
        <v>2749</v>
      </c>
      <c r="B393">
        <v>79171</v>
      </c>
    </row>
    <row r="394" spans="1:2">
      <c r="A394" t="s">
        <v>2681</v>
      </c>
      <c r="B394">
        <v>70269</v>
      </c>
    </row>
    <row r="395" spans="1:2">
      <c r="A395" t="s">
        <v>2518</v>
      </c>
      <c r="B395">
        <v>58503</v>
      </c>
    </row>
    <row r="396" spans="1:2">
      <c r="A396" t="s">
        <v>2849</v>
      </c>
      <c r="B396">
        <v>193280</v>
      </c>
    </row>
    <row r="397" spans="1:2">
      <c r="A397" t="s">
        <v>2314</v>
      </c>
      <c r="B397">
        <v>13449</v>
      </c>
    </row>
    <row r="398" spans="1:2">
      <c r="A398" t="s">
        <v>2577</v>
      </c>
      <c r="B398">
        <v>62532</v>
      </c>
    </row>
    <row r="399" spans="1:2">
      <c r="A399" t="s">
        <v>2879</v>
      </c>
      <c r="B399">
        <v>198342</v>
      </c>
    </row>
    <row r="400" spans="1:2">
      <c r="A400" t="s">
        <v>2311</v>
      </c>
      <c r="B400">
        <v>13446</v>
      </c>
    </row>
    <row r="401" spans="1:2">
      <c r="A401" t="s">
        <v>2311</v>
      </c>
      <c r="B401">
        <v>58806</v>
      </c>
    </row>
    <row r="402" spans="1:2">
      <c r="A402" t="s">
        <v>2678</v>
      </c>
      <c r="B402">
        <v>70179</v>
      </c>
    </row>
    <row r="403" spans="1:2">
      <c r="A403" t="s">
        <v>2305</v>
      </c>
      <c r="B403">
        <v>13439</v>
      </c>
    </row>
    <row r="404" spans="1:2">
      <c r="A404" t="s">
        <v>2987</v>
      </c>
      <c r="B404">
        <v>214892</v>
      </c>
    </row>
    <row r="405" spans="1:2">
      <c r="A405" t="s">
        <v>3174</v>
      </c>
      <c r="B405">
        <v>260921</v>
      </c>
    </row>
    <row r="406" spans="1:2">
      <c r="A406" t="s">
        <v>1329</v>
      </c>
      <c r="B406">
        <v>70178</v>
      </c>
    </row>
    <row r="407" spans="1:2">
      <c r="A407" t="s">
        <v>2332</v>
      </c>
      <c r="B407">
        <v>13472</v>
      </c>
    </row>
    <row r="408" spans="1:2">
      <c r="A408" t="s">
        <v>2407</v>
      </c>
      <c r="B408">
        <v>56100</v>
      </c>
    </row>
    <row r="409" spans="1:2">
      <c r="A409" t="s">
        <v>2331</v>
      </c>
      <c r="B409">
        <v>13471</v>
      </c>
    </row>
    <row r="410" spans="1:2">
      <c r="A410" t="s">
        <v>3237</v>
      </c>
      <c r="B410">
        <v>295775</v>
      </c>
    </row>
    <row r="411" spans="1:2">
      <c r="A411" t="s">
        <v>3045</v>
      </c>
      <c r="B411">
        <v>227444</v>
      </c>
    </row>
    <row r="412" spans="1:2">
      <c r="A412" t="s">
        <v>2833</v>
      </c>
      <c r="B412">
        <v>184355</v>
      </c>
    </row>
    <row r="413" spans="1:2">
      <c r="A413" t="s">
        <v>2704</v>
      </c>
      <c r="B413">
        <v>71801</v>
      </c>
    </row>
    <row r="414" spans="1:2">
      <c r="A414" t="s">
        <v>2813</v>
      </c>
      <c r="B414">
        <v>159430</v>
      </c>
    </row>
    <row r="415" spans="1:2">
      <c r="A415" t="s">
        <v>2694</v>
      </c>
      <c r="B415">
        <v>71051</v>
      </c>
    </row>
    <row r="416" spans="1:2">
      <c r="A416" t="s">
        <v>3233</v>
      </c>
      <c r="B416">
        <v>294725</v>
      </c>
    </row>
    <row r="417" spans="1:2">
      <c r="A417" t="s">
        <v>2827</v>
      </c>
      <c r="B417">
        <v>177359</v>
      </c>
    </row>
    <row r="418" spans="1:2">
      <c r="A418" t="s">
        <v>2713</v>
      </c>
      <c r="B418">
        <v>73012</v>
      </c>
    </row>
    <row r="419" spans="1:2">
      <c r="A419" t="s">
        <v>2788</v>
      </c>
      <c r="B419">
        <v>151310</v>
      </c>
    </row>
    <row r="420" spans="1:2">
      <c r="A420" t="s">
        <v>2317</v>
      </c>
      <c r="B420">
        <v>13452</v>
      </c>
    </row>
    <row r="421" spans="1:2">
      <c r="A421" t="s">
        <v>3219</v>
      </c>
      <c r="B421">
        <v>290021</v>
      </c>
    </row>
    <row r="422" spans="1:2">
      <c r="A422" t="s">
        <v>2504</v>
      </c>
      <c r="B422">
        <v>56593</v>
      </c>
    </row>
    <row r="423" spans="1:2">
      <c r="A423" t="s">
        <v>3016</v>
      </c>
      <c r="B423">
        <v>221735</v>
      </c>
    </row>
    <row r="424" spans="1:2">
      <c r="A424" t="s">
        <v>3016</v>
      </c>
      <c r="B424">
        <v>225936</v>
      </c>
    </row>
    <row r="425" spans="1:2">
      <c r="A425" t="s">
        <v>798</v>
      </c>
      <c r="B425">
        <v>58504</v>
      </c>
    </row>
    <row r="426" spans="1:2">
      <c r="A426" t="s">
        <v>2530</v>
      </c>
      <c r="B426">
        <v>58718</v>
      </c>
    </row>
    <row r="427" spans="1:2">
      <c r="A427" t="s">
        <v>2814</v>
      </c>
      <c r="B427">
        <v>159705</v>
      </c>
    </row>
    <row r="428" spans="1:2">
      <c r="A428" t="s">
        <v>2548</v>
      </c>
      <c r="B428">
        <v>60585</v>
      </c>
    </row>
    <row r="429" spans="1:2">
      <c r="A429" t="s">
        <v>2775</v>
      </c>
      <c r="B429">
        <v>82756</v>
      </c>
    </row>
    <row r="430" spans="1:2">
      <c r="A430" t="s">
        <v>1373</v>
      </c>
      <c r="B430">
        <v>201951</v>
      </c>
    </row>
    <row r="431" spans="1:2">
      <c r="A431" t="s">
        <v>2313</v>
      </c>
      <c r="B431">
        <v>13448</v>
      </c>
    </row>
    <row r="432" spans="1:2">
      <c r="A432" t="s">
        <v>2338</v>
      </c>
      <c r="B432">
        <v>13478</v>
      </c>
    </row>
    <row r="433" spans="1:2">
      <c r="A433" t="s">
        <v>3145</v>
      </c>
      <c r="B433">
        <v>250338</v>
      </c>
    </row>
    <row r="434" spans="1:2">
      <c r="A434" t="s">
        <v>2511</v>
      </c>
      <c r="B434">
        <v>56616</v>
      </c>
    </row>
    <row r="435" spans="1:2">
      <c r="A435" t="s">
        <v>2411</v>
      </c>
      <c r="B435">
        <v>56107</v>
      </c>
    </row>
    <row r="436" spans="1:2">
      <c r="A436" t="s">
        <v>2824</v>
      </c>
      <c r="B436">
        <v>177261</v>
      </c>
    </row>
    <row r="437" spans="1:2">
      <c r="A437" t="s">
        <v>3015</v>
      </c>
      <c r="B437">
        <v>221734</v>
      </c>
    </row>
    <row r="438" spans="1:2">
      <c r="A438" t="s">
        <v>2415</v>
      </c>
      <c r="B438">
        <v>56113</v>
      </c>
    </row>
    <row r="439" spans="1:2">
      <c r="A439" t="s">
        <v>2782</v>
      </c>
      <c r="B439">
        <v>149309</v>
      </c>
    </row>
    <row r="440" spans="1:2">
      <c r="A440" t="s">
        <v>2895</v>
      </c>
      <c r="B440">
        <v>201235</v>
      </c>
    </row>
    <row r="441" spans="1:2">
      <c r="A441" t="s">
        <v>2791</v>
      </c>
      <c r="B441">
        <v>151733</v>
      </c>
    </row>
    <row r="442" spans="1:2">
      <c r="A442" t="s">
        <v>2733</v>
      </c>
      <c r="B442">
        <v>75970</v>
      </c>
    </row>
    <row r="443" spans="1:2">
      <c r="A443" t="s">
        <v>2816</v>
      </c>
      <c r="B443">
        <v>169208</v>
      </c>
    </row>
    <row r="444" spans="1:2">
      <c r="A444" t="s">
        <v>1884</v>
      </c>
      <c r="B444">
        <v>198475</v>
      </c>
    </row>
    <row r="445" spans="1:2">
      <c r="A445" t="s">
        <v>2794</v>
      </c>
      <c r="B445">
        <v>151883</v>
      </c>
    </row>
    <row r="446" spans="1:2">
      <c r="A446" t="s">
        <v>2436</v>
      </c>
      <c r="B446">
        <v>56335</v>
      </c>
    </row>
    <row r="447" spans="1:2">
      <c r="A447" t="s">
        <v>2790</v>
      </c>
      <c r="B447">
        <v>151727</v>
      </c>
    </row>
    <row r="448" spans="1:2">
      <c r="A448" t="s">
        <v>2728</v>
      </c>
      <c r="B448">
        <v>75405</v>
      </c>
    </row>
    <row r="449" spans="1:2">
      <c r="A449" t="s">
        <v>3020</v>
      </c>
      <c r="B449">
        <v>221859</v>
      </c>
    </row>
    <row r="450" spans="1:2">
      <c r="A450" t="s">
        <v>2641</v>
      </c>
      <c r="B450">
        <v>65888</v>
      </c>
    </row>
    <row r="451" spans="1:2">
      <c r="A451" t="s">
        <v>844</v>
      </c>
      <c r="B451">
        <v>56597</v>
      </c>
    </row>
    <row r="452" spans="1:2">
      <c r="A452" t="s">
        <v>3081</v>
      </c>
      <c r="B452">
        <v>236051</v>
      </c>
    </row>
    <row r="453" spans="1:2">
      <c r="A453" t="s">
        <v>2298</v>
      </c>
      <c r="B453">
        <v>13432</v>
      </c>
    </row>
    <row r="454" spans="1:2">
      <c r="A454" t="s">
        <v>2699</v>
      </c>
      <c r="B454">
        <v>71471</v>
      </c>
    </row>
    <row r="455" spans="1:2">
      <c r="A455" t="s">
        <v>2642</v>
      </c>
      <c r="B455">
        <v>65889</v>
      </c>
    </row>
    <row r="456" spans="1:2">
      <c r="A456" t="s">
        <v>2335</v>
      </c>
      <c r="B456">
        <v>13475</v>
      </c>
    </row>
    <row r="457" spans="1:2">
      <c r="A457" t="s">
        <v>2568</v>
      </c>
      <c r="B457">
        <v>61845</v>
      </c>
    </row>
    <row r="458" spans="1:2">
      <c r="A458" t="s">
        <v>2414</v>
      </c>
      <c r="B458">
        <v>56112</v>
      </c>
    </row>
    <row r="459" spans="1:2">
      <c r="A459" t="s">
        <v>805</v>
      </c>
      <c r="B459">
        <v>65026</v>
      </c>
    </row>
    <row r="460" spans="1:2">
      <c r="A460" t="s">
        <v>2742</v>
      </c>
      <c r="B460">
        <v>77972</v>
      </c>
    </row>
    <row r="461" spans="1:2">
      <c r="A461" t="s">
        <v>2927</v>
      </c>
      <c r="B461">
        <v>204321</v>
      </c>
    </row>
    <row r="462" spans="1:2">
      <c r="A462" t="s">
        <v>2799</v>
      </c>
      <c r="B462">
        <v>155309</v>
      </c>
    </row>
    <row r="463" spans="1:2">
      <c r="A463" t="s">
        <v>2727</v>
      </c>
      <c r="B463">
        <v>75404</v>
      </c>
    </row>
    <row r="464" spans="1:2">
      <c r="A464" t="s">
        <v>2705</v>
      </c>
      <c r="B464">
        <v>71802</v>
      </c>
    </row>
    <row r="465" spans="1:2">
      <c r="A465" t="s">
        <v>2862</v>
      </c>
      <c r="B465">
        <v>196547</v>
      </c>
    </row>
    <row r="466" spans="1:2">
      <c r="A466" t="s">
        <v>2946</v>
      </c>
      <c r="B466">
        <v>205654</v>
      </c>
    </row>
    <row r="467" spans="1:2">
      <c r="A467" t="s">
        <v>2959</v>
      </c>
      <c r="B467">
        <v>207934</v>
      </c>
    </row>
    <row r="468" spans="1:2">
      <c r="A468" t="s">
        <v>2711</v>
      </c>
      <c r="B468">
        <v>72687</v>
      </c>
    </row>
    <row r="469" spans="1:2">
      <c r="A469" t="s">
        <v>2969</v>
      </c>
      <c r="B469">
        <v>208786</v>
      </c>
    </row>
    <row r="470" spans="1:2">
      <c r="A470" t="s">
        <v>3210</v>
      </c>
      <c r="B470">
        <v>281156</v>
      </c>
    </row>
    <row r="471" spans="1:2">
      <c r="A471" t="s">
        <v>2469</v>
      </c>
      <c r="B471">
        <v>56393</v>
      </c>
    </row>
    <row r="472" spans="1:2">
      <c r="A472" t="s">
        <v>2974</v>
      </c>
      <c r="B472">
        <v>209823</v>
      </c>
    </row>
    <row r="473" spans="1:2">
      <c r="A473" t="s">
        <v>2300</v>
      </c>
      <c r="B473">
        <v>13434</v>
      </c>
    </row>
    <row r="474" spans="1:2">
      <c r="A474" t="s">
        <v>2619</v>
      </c>
      <c r="B474">
        <v>65036</v>
      </c>
    </row>
    <row r="475" spans="1:2">
      <c r="A475" t="s">
        <v>2931</v>
      </c>
      <c r="B475">
        <v>204560</v>
      </c>
    </row>
    <row r="476" spans="1:2">
      <c r="A476" t="s">
        <v>2301</v>
      </c>
      <c r="B476">
        <v>13435</v>
      </c>
    </row>
    <row r="477" spans="1:2">
      <c r="A477" t="s">
        <v>2459</v>
      </c>
      <c r="B477">
        <v>56365</v>
      </c>
    </row>
    <row r="478" spans="1:2">
      <c r="A478" t="s">
        <v>2691</v>
      </c>
      <c r="B478">
        <v>70609</v>
      </c>
    </row>
    <row r="479" spans="1:2">
      <c r="A479" t="s">
        <v>2808</v>
      </c>
      <c r="B479">
        <v>158825</v>
      </c>
    </row>
    <row r="480" spans="1:2">
      <c r="A480" t="s">
        <v>2500</v>
      </c>
      <c r="B480">
        <v>56496</v>
      </c>
    </row>
    <row r="481" spans="1:2">
      <c r="A481" t="s">
        <v>3240</v>
      </c>
      <c r="B481">
        <v>297618</v>
      </c>
    </row>
    <row r="482" spans="1:2">
      <c r="A482" t="s">
        <v>2357</v>
      </c>
      <c r="B482">
        <v>55946</v>
      </c>
    </row>
    <row r="483" spans="1:2">
      <c r="A483" t="s">
        <v>2376</v>
      </c>
      <c r="B483">
        <v>55973</v>
      </c>
    </row>
    <row r="484" spans="1:2">
      <c r="A484" t="s">
        <v>2753</v>
      </c>
      <c r="B484">
        <v>79612</v>
      </c>
    </row>
    <row r="485" spans="1:2">
      <c r="A485" t="s">
        <v>2714</v>
      </c>
      <c r="B485">
        <v>73166</v>
      </c>
    </row>
    <row r="486" spans="1:2">
      <c r="A486" t="s">
        <v>3116</v>
      </c>
      <c r="B486">
        <v>245636</v>
      </c>
    </row>
    <row r="487" spans="1:2">
      <c r="A487" t="s">
        <v>2334</v>
      </c>
      <c r="B487">
        <v>13474</v>
      </c>
    </row>
    <row r="488" spans="1:2">
      <c r="A488" t="s">
        <v>2295</v>
      </c>
      <c r="B488">
        <v>13429</v>
      </c>
    </row>
    <row r="489" spans="1:2">
      <c r="A489" t="s">
        <v>2818</v>
      </c>
      <c r="B489">
        <v>176016</v>
      </c>
    </row>
    <row r="490" spans="1:2">
      <c r="A490" t="s">
        <v>2937</v>
      </c>
      <c r="B490">
        <v>205268</v>
      </c>
    </row>
    <row r="491" spans="1:2">
      <c r="A491" t="s">
        <v>2499</v>
      </c>
      <c r="B491">
        <v>56495</v>
      </c>
    </row>
    <row r="492" spans="1:2">
      <c r="A492" t="s">
        <v>2887</v>
      </c>
      <c r="B492">
        <v>200241</v>
      </c>
    </row>
    <row r="493" spans="1:2">
      <c r="A493" t="s">
        <v>2675</v>
      </c>
      <c r="B493">
        <v>70170</v>
      </c>
    </row>
    <row r="494" spans="1:2">
      <c r="A494" t="s">
        <v>2662</v>
      </c>
      <c r="B494">
        <v>67082</v>
      </c>
    </row>
    <row r="495" spans="1:2">
      <c r="A495" t="s">
        <v>3092</v>
      </c>
      <c r="B495">
        <v>237128</v>
      </c>
    </row>
    <row r="496" spans="1:2">
      <c r="A496" t="s">
        <v>2729</v>
      </c>
      <c r="B496">
        <v>75406</v>
      </c>
    </row>
    <row r="497" spans="1:2">
      <c r="A497" t="s">
        <v>2438</v>
      </c>
      <c r="B497">
        <v>56337</v>
      </c>
    </row>
    <row r="498" spans="1:2">
      <c r="A498" t="s">
        <v>2646</v>
      </c>
      <c r="B498">
        <v>66045</v>
      </c>
    </row>
    <row r="499" spans="1:2">
      <c r="A499" t="s">
        <v>2460</v>
      </c>
      <c r="B499">
        <v>56366</v>
      </c>
    </row>
    <row r="500" spans="1:2">
      <c r="A500" t="s">
        <v>3078</v>
      </c>
      <c r="B500">
        <v>236048</v>
      </c>
    </row>
    <row r="501" spans="1:2">
      <c r="A501" t="s">
        <v>2896</v>
      </c>
      <c r="B501">
        <v>201679</v>
      </c>
    </row>
    <row r="502" spans="1:2">
      <c r="A502" t="s">
        <v>2502</v>
      </c>
      <c r="B502">
        <v>56589</v>
      </c>
    </row>
    <row r="503" spans="1:2">
      <c r="A503" t="s">
        <v>2417</v>
      </c>
      <c r="B503">
        <v>56221</v>
      </c>
    </row>
    <row r="504" spans="1:2">
      <c r="A504" t="s">
        <v>2764</v>
      </c>
      <c r="B504">
        <v>80493</v>
      </c>
    </row>
    <row r="505" spans="1:2">
      <c r="A505" t="s">
        <v>2900</v>
      </c>
      <c r="B505">
        <v>201948</v>
      </c>
    </row>
    <row r="506" spans="1:2">
      <c r="A506" t="s">
        <v>2309</v>
      </c>
      <c r="B506">
        <v>13444</v>
      </c>
    </row>
    <row r="507" spans="1:2">
      <c r="A507" t="s">
        <v>2524</v>
      </c>
      <c r="B507">
        <v>58611</v>
      </c>
    </row>
    <row r="508" spans="1:2">
      <c r="A508" t="s">
        <v>2717</v>
      </c>
      <c r="B508">
        <v>73548</v>
      </c>
    </row>
    <row r="509" spans="1:2">
      <c r="A509" t="s">
        <v>2716</v>
      </c>
      <c r="B509">
        <v>73418</v>
      </c>
    </row>
    <row r="510" spans="1:2">
      <c r="A510" t="s">
        <v>3109</v>
      </c>
      <c r="B510">
        <v>245330</v>
      </c>
    </row>
    <row r="511" spans="1:2">
      <c r="A511" t="s">
        <v>1141</v>
      </c>
      <c r="B511">
        <v>64447</v>
      </c>
    </row>
    <row r="512" spans="1:2">
      <c r="A512" t="s">
        <v>2458</v>
      </c>
      <c r="B512">
        <v>56363</v>
      </c>
    </row>
    <row r="513" spans="1:2">
      <c r="A513" t="s">
        <v>2627</v>
      </c>
      <c r="B513">
        <v>65248</v>
      </c>
    </row>
    <row r="514" spans="1:2">
      <c r="A514" t="s">
        <v>639</v>
      </c>
      <c r="B514">
        <v>56359</v>
      </c>
    </row>
    <row r="515" spans="1:2">
      <c r="A515" t="s">
        <v>2437</v>
      </c>
      <c r="B515">
        <v>56336</v>
      </c>
    </row>
    <row r="516" spans="1:2">
      <c r="A516" t="s">
        <v>2531</v>
      </c>
      <c r="B516">
        <v>58721</v>
      </c>
    </row>
    <row r="517" spans="1:2">
      <c r="A517" t="s">
        <v>2954</v>
      </c>
      <c r="B517">
        <v>207358</v>
      </c>
    </row>
    <row r="518" spans="1:2">
      <c r="A518" t="s">
        <v>2614</v>
      </c>
      <c r="B518">
        <v>64973</v>
      </c>
    </row>
    <row r="519" spans="1:2">
      <c r="A519" t="s">
        <v>3091</v>
      </c>
      <c r="B519">
        <v>237106</v>
      </c>
    </row>
    <row r="520" spans="1:2">
      <c r="A520" t="s">
        <v>3242</v>
      </c>
      <c r="B520">
        <v>298319</v>
      </c>
    </row>
    <row r="521" spans="1:2">
      <c r="A521" t="s">
        <v>2697</v>
      </c>
      <c r="B521">
        <v>71315</v>
      </c>
    </row>
    <row r="522" spans="1:2">
      <c r="A522" t="s">
        <v>2853</v>
      </c>
      <c r="B522">
        <v>195342</v>
      </c>
    </row>
    <row r="523" spans="1:2">
      <c r="A523" t="s">
        <v>3056</v>
      </c>
      <c r="B523">
        <v>234471</v>
      </c>
    </row>
    <row r="524" spans="1:2">
      <c r="A524" t="s">
        <v>2951</v>
      </c>
      <c r="B524">
        <v>207117</v>
      </c>
    </row>
    <row r="525" spans="1:2">
      <c r="A525" t="s">
        <v>2972</v>
      </c>
      <c r="B525">
        <v>209620</v>
      </c>
    </row>
    <row r="526" spans="1:2">
      <c r="A526" t="s">
        <v>3002</v>
      </c>
      <c r="B526">
        <v>220826</v>
      </c>
    </row>
    <row r="527" spans="1:2">
      <c r="A527" t="s">
        <v>2521</v>
      </c>
      <c r="B527">
        <v>58509</v>
      </c>
    </row>
    <row r="528" spans="1:2">
      <c r="A528" t="s">
        <v>2643</v>
      </c>
      <c r="B528">
        <v>66031</v>
      </c>
    </row>
    <row r="529" spans="1:2">
      <c r="A529" t="s">
        <v>2737</v>
      </c>
      <c r="B529">
        <v>76458</v>
      </c>
    </row>
    <row r="530" spans="1:2">
      <c r="A530" t="s">
        <v>2663</v>
      </c>
      <c r="B530">
        <v>67083</v>
      </c>
    </row>
    <row r="531" spans="1:2">
      <c r="A531" t="s">
        <v>2539</v>
      </c>
      <c r="B531">
        <v>59924</v>
      </c>
    </row>
    <row r="532" spans="1:2">
      <c r="A532" t="s">
        <v>3172</v>
      </c>
      <c r="B532">
        <v>260919</v>
      </c>
    </row>
    <row r="533" spans="1:2">
      <c r="A533" t="s">
        <v>3214</v>
      </c>
      <c r="B533">
        <v>281539</v>
      </c>
    </row>
    <row r="534" spans="1:2">
      <c r="A534" t="s">
        <v>1201</v>
      </c>
      <c r="B534">
        <v>208785</v>
      </c>
    </row>
    <row r="535" spans="1:2">
      <c r="A535" t="s">
        <v>3096</v>
      </c>
      <c r="B535">
        <v>237377</v>
      </c>
    </row>
    <row r="536" spans="1:2">
      <c r="A536" t="s">
        <v>2508</v>
      </c>
      <c r="B536">
        <v>56598</v>
      </c>
    </row>
    <row r="537" spans="1:2">
      <c r="A537" t="s">
        <v>2319</v>
      </c>
      <c r="B537">
        <v>13457</v>
      </c>
    </row>
    <row r="538" spans="1:2">
      <c r="A538" t="s">
        <v>2976</v>
      </c>
      <c r="B538">
        <v>210365</v>
      </c>
    </row>
    <row r="539" spans="1:2">
      <c r="A539" t="s">
        <v>2637</v>
      </c>
      <c r="B539">
        <v>65840</v>
      </c>
    </row>
    <row r="540" spans="1:2">
      <c r="A540" t="s">
        <v>2965</v>
      </c>
      <c r="B540">
        <v>208653</v>
      </c>
    </row>
    <row r="541" spans="1:2">
      <c r="A541" t="s">
        <v>2964</v>
      </c>
      <c r="B541">
        <v>208652</v>
      </c>
    </row>
    <row r="542" spans="1:2">
      <c r="A542" t="s">
        <v>2452</v>
      </c>
      <c r="B542">
        <v>56354</v>
      </c>
    </row>
    <row r="543" spans="1:2">
      <c r="A543" t="s">
        <v>2703</v>
      </c>
      <c r="B543">
        <v>71750</v>
      </c>
    </row>
    <row r="544" spans="1:2">
      <c r="A544" t="s">
        <v>2372</v>
      </c>
      <c r="B544">
        <v>55965</v>
      </c>
    </row>
    <row r="545" spans="1:2">
      <c r="A545" t="s">
        <v>2650</v>
      </c>
      <c r="B545">
        <v>66159</v>
      </c>
    </row>
    <row r="546" spans="1:2">
      <c r="A546" t="s">
        <v>2809</v>
      </c>
      <c r="B546">
        <v>158905</v>
      </c>
    </row>
    <row r="547" spans="1:2">
      <c r="A547" t="s">
        <v>2715</v>
      </c>
      <c r="B547">
        <v>73244</v>
      </c>
    </row>
    <row r="548" spans="1:2">
      <c r="A548" t="s">
        <v>2720</v>
      </c>
      <c r="B548">
        <v>74267</v>
      </c>
    </row>
    <row r="549" spans="1:2">
      <c r="A549" t="s">
        <v>3044</v>
      </c>
      <c r="B549">
        <v>227423</v>
      </c>
    </row>
    <row r="550" spans="1:2">
      <c r="A550" t="s">
        <v>3080</v>
      </c>
      <c r="B550">
        <v>236050</v>
      </c>
    </row>
    <row r="551" spans="1:2">
      <c r="A551" t="s">
        <v>3093</v>
      </c>
      <c r="B551">
        <v>237213</v>
      </c>
    </row>
    <row r="552" spans="1:2">
      <c r="A552" t="s">
        <v>3124</v>
      </c>
      <c r="B552">
        <v>246355</v>
      </c>
    </row>
    <row r="553" spans="1:2">
      <c r="A553" t="s">
        <v>147</v>
      </c>
      <c r="B553">
        <v>202636</v>
      </c>
    </row>
    <row r="554" spans="1:2">
      <c r="A554" t="s">
        <v>3122</v>
      </c>
      <c r="B554">
        <v>246027</v>
      </c>
    </row>
    <row r="555" spans="1:2">
      <c r="A555" t="s">
        <v>3235</v>
      </c>
      <c r="B555">
        <v>294859</v>
      </c>
    </row>
    <row r="556" spans="1:2">
      <c r="A556" t="s">
        <v>2872</v>
      </c>
      <c r="B556">
        <v>197355</v>
      </c>
    </row>
    <row r="557" spans="1:2">
      <c r="A557" t="s">
        <v>3013</v>
      </c>
      <c r="B557">
        <v>221656</v>
      </c>
    </row>
    <row r="558" spans="1:2">
      <c r="A558" t="s">
        <v>11</v>
      </c>
      <c r="B558">
        <v>184283</v>
      </c>
    </row>
    <row r="559" spans="1:2">
      <c r="A559" t="s">
        <v>2464</v>
      </c>
      <c r="B559">
        <v>56370</v>
      </c>
    </row>
    <row r="560" spans="1:2">
      <c r="A560" t="s">
        <v>2441</v>
      </c>
      <c r="B560">
        <v>56341</v>
      </c>
    </row>
    <row r="561" spans="1:2">
      <c r="A561" t="s">
        <v>3115</v>
      </c>
      <c r="B561">
        <v>245635</v>
      </c>
    </row>
    <row r="562" spans="1:2">
      <c r="A562" t="s">
        <v>2835</v>
      </c>
      <c r="B562">
        <v>190204</v>
      </c>
    </row>
    <row r="563" spans="1:2">
      <c r="A563" t="s">
        <v>2718</v>
      </c>
      <c r="B563">
        <v>73607</v>
      </c>
    </row>
    <row r="564" spans="1:2">
      <c r="A564" t="s">
        <v>2907</v>
      </c>
      <c r="B564">
        <v>201986</v>
      </c>
    </row>
    <row r="565" spans="1:2">
      <c r="A565" t="s">
        <v>2431</v>
      </c>
      <c r="B565">
        <v>56262</v>
      </c>
    </row>
    <row r="566" spans="1:2">
      <c r="A566" t="s">
        <v>2472</v>
      </c>
      <c r="B566">
        <v>56416</v>
      </c>
    </row>
    <row r="567" spans="1:2">
      <c r="A567" t="s">
        <v>2567</v>
      </c>
      <c r="B567">
        <v>61812</v>
      </c>
    </row>
    <row r="568" spans="1:2">
      <c r="A568" t="s">
        <v>1553</v>
      </c>
      <c r="B568">
        <v>63402</v>
      </c>
    </row>
    <row r="569" spans="1:2">
      <c r="A569" t="s">
        <v>2732</v>
      </c>
      <c r="B569">
        <v>75761</v>
      </c>
    </row>
    <row r="570" spans="1:2">
      <c r="A570" t="s">
        <v>2528</v>
      </c>
      <c r="B570">
        <v>58678</v>
      </c>
    </row>
    <row r="571" spans="1:2">
      <c r="A571" t="s">
        <v>3008</v>
      </c>
      <c r="B571">
        <v>221232</v>
      </c>
    </row>
    <row r="572" spans="1:2">
      <c r="A572" t="s">
        <v>2846</v>
      </c>
      <c r="B572">
        <v>192691</v>
      </c>
    </row>
    <row r="573" spans="1:2">
      <c r="A573" t="s">
        <v>2837</v>
      </c>
      <c r="B573">
        <v>191637</v>
      </c>
    </row>
    <row r="574" spans="1:2">
      <c r="A574" t="s">
        <v>2858</v>
      </c>
      <c r="B574">
        <v>195842</v>
      </c>
    </row>
    <row r="575" spans="1:2">
      <c r="A575" t="s">
        <v>2580</v>
      </c>
      <c r="B575">
        <v>62690</v>
      </c>
    </row>
    <row r="576" spans="1:2">
      <c r="A576" t="s">
        <v>3011</v>
      </c>
      <c r="B576">
        <v>221317</v>
      </c>
    </row>
    <row r="577" spans="1:2">
      <c r="A577" t="s">
        <v>2558</v>
      </c>
      <c r="B577">
        <v>61609</v>
      </c>
    </row>
    <row r="578" spans="1:2">
      <c r="A578" t="s">
        <v>3065</v>
      </c>
      <c r="B578">
        <v>235046</v>
      </c>
    </row>
    <row r="579" spans="1:2">
      <c r="A579" t="s">
        <v>3118</v>
      </c>
      <c r="B579">
        <v>245646</v>
      </c>
    </row>
    <row r="580" spans="1:2">
      <c r="A580" t="s">
        <v>2649</v>
      </c>
      <c r="B580">
        <v>66138</v>
      </c>
    </row>
    <row r="581" spans="1:2">
      <c r="A581" t="s">
        <v>2465</v>
      </c>
      <c r="B581">
        <v>56371</v>
      </c>
    </row>
    <row r="582" spans="1:2">
      <c r="A582" t="s">
        <v>2562</v>
      </c>
      <c r="B582">
        <v>61676</v>
      </c>
    </row>
    <row r="583" spans="1:2">
      <c r="A583" t="s">
        <v>2483</v>
      </c>
      <c r="B583">
        <v>56435</v>
      </c>
    </row>
    <row r="584" spans="1:2">
      <c r="A584" t="s">
        <v>2413</v>
      </c>
      <c r="B584">
        <v>56110</v>
      </c>
    </row>
    <row r="585" spans="1:2">
      <c r="A585" t="s">
        <v>2546</v>
      </c>
      <c r="B585">
        <v>60523</v>
      </c>
    </row>
    <row r="586" spans="1:2">
      <c r="A586" t="s">
        <v>2851</v>
      </c>
      <c r="B586">
        <v>194785</v>
      </c>
    </row>
    <row r="587" spans="1:2">
      <c r="A587" t="s">
        <v>2761</v>
      </c>
      <c r="B587">
        <v>80316</v>
      </c>
    </row>
    <row r="588" spans="1:2">
      <c r="A588" t="s">
        <v>2615</v>
      </c>
      <c r="B588">
        <v>65002</v>
      </c>
    </row>
    <row r="589" spans="1:2">
      <c r="A589" t="s">
        <v>2439</v>
      </c>
      <c r="B589">
        <v>56338</v>
      </c>
    </row>
    <row r="590" spans="1:2">
      <c r="A590" t="s">
        <v>2362</v>
      </c>
      <c r="B590">
        <v>55953</v>
      </c>
    </row>
    <row r="591" spans="1:2">
      <c r="A591" t="s">
        <v>2684</v>
      </c>
      <c r="B591">
        <v>70474</v>
      </c>
    </row>
    <row r="592" spans="1:2">
      <c r="A592" t="s">
        <v>3163</v>
      </c>
      <c r="B592">
        <v>256578</v>
      </c>
    </row>
    <row r="593" spans="1:2">
      <c r="A593" t="s">
        <v>2341</v>
      </c>
      <c r="B593">
        <v>55919</v>
      </c>
    </row>
    <row r="594" spans="1:2">
      <c r="A594" t="s">
        <v>2291</v>
      </c>
      <c r="B594">
        <v>13403</v>
      </c>
    </row>
    <row r="595" spans="1:2">
      <c r="A595" t="s">
        <v>3098</v>
      </c>
      <c r="B595">
        <v>239599</v>
      </c>
    </row>
    <row r="596" spans="1:2">
      <c r="A596" t="s">
        <v>2751</v>
      </c>
      <c r="B596">
        <v>79419</v>
      </c>
    </row>
    <row r="597" spans="1:2">
      <c r="A597" t="s">
        <v>3095</v>
      </c>
      <c r="B597">
        <v>237333</v>
      </c>
    </row>
    <row r="598" spans="1:2">
      <c r="A598" t="s">
        <v>2538</v>
      </c>
      <c r="B598">
        <v>59923</v>
      </c>
    </row>
    <row r="599" spans="1:2">
      <c r="A599" t="s">
        <v>2549</v>
      </c>
      <c r="B599">
        <v>60645</v>
      </c>
    </row>
    <row r="600" spans="1:2">
      <c r="A600" t="s">
        <v>2432</v>
      </c>
      <c r="B600">
        <v>56263</v>
      </c>
    </row>
    <row r="601" spans="1:2">
      <c r="A601" t="s">
        <v>2949</v>
      </c>
      <c r="B601">
        <v>207109</v>
      </c>
    </row>
    <row r="602" spans="1:2">
      <c r="A602" t="s">
        <v>2687</v>
      </c>
      <c r="B602">
        <v>70558</v>
      </c>
    </row>
    <row r="603" spans="1:2">
      <c r="A603" t="s">
        <v>3203</v>
      </c>
      <c r="B603">
        <v>279209</v>
      </c>
    </row>
    <row r="604" spans="1:2">
      <c r="A604" t="s">
        <v>2793</v>
      </c>
      <c r="B604">
        <v>151837</v>
      </c>
    </row>
    <row r="605" spans="1:2">
      <c r="A605" t="s">
        <v>3100</v>
      </c>
      <c r="B605">
        <v>240614</v>
      </c>
    </row>
    <row r="606" spans="1:2">
      <c r="A606" t="s">
        <v>2695</v>
      </c>
      <c r="B606">
        <v>71059</v>
      </c>
    </row>
    <row r="607" spans="1:2">
      <c r="A607" t="s">
        <v>2440</v>
      </c>
      <c r="B607">
        <v>56339</v>
      </c>
    </row>
    <row r="608" spans="1:2">
      <c r="A608" t="s">
        <v>3021</v>
      </c>
      <c r="B608">
        <v>222240</v>
      </c>
    </row>
    <row r="609" spans="1:2">
      <c r="A609" t="s">
        <v>2361</v>
      </c>
      <c r="B609">
        <v>55952</v>
      </c>
    </row>
    <row r="610" spans="1:2">
      <c r="A610" t="s">
        <v>2394</v>
      </c>
      <c r="B610">
        <v>56078</v>
      </c>
    </row>
    <row r="611" spans="1:2">
      <c r="A611" t="s">
        <v>2587</v>
      </c>
      <c r="B611">
        <v>63380</v>
      </c>
    </row>
    <row r="612" spans="1:2">
      <c r="A612" t="s">
        <v>3243</v>
      </c>
      <c r="B612">
        <v>298350</v>
      </c>
    </row>
    <row r="613" spans="1:2">
      <c r="A613" t="s">
        <v>2497</v>
      </c>
      <c r="B613">
        <v>56452</v>
      </c>
    </row>
    <row r="614" spans="1:2">
      <c r="A614" t="s">
        <v>2672</v>
      </c>
      <c r="B614">
        <v>70154</v>
      </c>
    </row>
    <row r="615" spans="1:2">
      <c r="A615" t="s">
        <v>2555</v>
      </c>
      <c r="B615">
        <v>60912</v>
      </c>
    </row>
    <row r="616" spans="1:2">
      <c r="A616" t="s">
        <v>3250</v>
      </c>
      <c r="B616">
        <v>58505</v>
      </c>
    </row>
    <row r="617" spans="1:2">
      <c r="A617" t="s">
        <v>3232</v>
      </c>
      <c r="B617">
        <v>294724</v>
      </c>
    </row>
    <row r="618" spans="1:2">
      <c r="A618" t="s">
        <v>2779</v>
      </c>
      <c r="B618">
        <v>149231</v>
      </c>
    </row>
    <row r="619" spans="1:2">
      <c r="A619" t="s">
        <v>2488</v>
      </c>
      <c r="B619">
        <v>56441</v>
      </c>
    </row>
    <row r="620" spans="1:2">
      <c r="A620" t="s">
        <v>2135</v>
      </c>
      <c r="B620">
        <v>64089</v>
      </c>
    </row>
    <row r="621" spans="1:2">
      <c r="A621" t="s">
        <v>2659</v>
      </c>
      <c r="B621">
        <v>66552</v>
      </c>
    </row>
    <row r="622" spans="1:2">
      <c r="A622" t="s">
        <v>3204</v>
      </c>
      <c r="B622">
        <v>279474</v>
      </c>
    </row>
    <row r="623" spans="1:2">
      <c r="A623" t="s">
        <v>2474</v>
      </c>
      <c r="B623">
        <v>56419</v>
      </c>
    </row>
    <row r="624" spans="1:2">
      <c r="A624" t="s">
        <v>2632</v>
      </c>
      <c r="B624">
        <v>65709</v>
      </c>
    </row>
    <row r="625" spans="1:2">
      <c r="A625" t="s">
        <v>2871</v>
      </c>
      <c r="B625">
        <v>197059</v>
      </c>
    </row>
    <row r="626" spans="1:2">
      <c r="A626" t="s">
        <v>2597</v>
      </c>
      <c r="B626">
        <v>64270</v>
      </c>
    </row>
    <row r="627" spans="1:2">
      <c r="A627" t="s">
        <v>2955</v>
      </c>
      <c r="B627">
        <v>207668</v>
      </c>
    </row>
    <row r="628" spans="1:2">
      <c r="A628" t="s">
        <v>2396</v>
      </c>
      <c r="B628">
        <v>56082</v>
      </c>
    </row>
    <row r="629" spans="1:2">
      <c r="A629" t="s">
        <v>2736</v>
      </c>
      <c r="B629">
        <v>76197</v>
      </c>
    </row>
    <row r="630" spans="1:2">
      <c r="A630" t="s">
        <v>2843</v>
      </c>
      <c r="B630">
        <v>192444</v>
      </c>
    </row>
    <row r="631" spans="1:2">
      <c r="A631" t="s">
        <v>2883</v>
      </c>
      <c r="B631">
        <v>199316</v>
      </c>
    </row>
    <row r="632" spans="1:2">
      <c r="A632" t="s">
        <v>3047</v>
      </c>
      <c r="B632">
        <v>228158</v>
      </c>
    </row>
    <row r="633" spans="1:2">
      <c r="A633" t="s">
        <v>3019</v>
      </c>
      <c r="B633">
        <v>221858</v>
      </c>
    </row>
    <row r="634" spans="1:2">
      <c r="A634" t="s">
        <v>2744</v>
      </c>
      <c r="B634">
        <v>78596</v>
      </c>
    </row>
    <row r="635" spans="1:2">
      <c r="A635" t="s">
        <v>3152</v>
      </c>
      <c r="B635">
        <v>255004</v>
      </c>
    </row>
    <row r="636" spans="1:2">
      <c r="A636" t="s">
        <v>3153</v>
      </c>
      <c r="B636">
        <v>255005</v>
      </c>
    </row>
    <row r="637" spans="1:2">
      <c r="A637" t="s">
        <v>3151</v>
      </c>
      <c r="B637">
        <v>255003</v>
      </c>
    </row>
    <row r="638" spans="1:2">
      <c r="A638" t="s">
        <v>2893</v>
      </c>
      <c r="B638">
        <v>200962</v>
      </c>
    </row>
    <row r="639" spans="1:2">
      <c r="A639" t="s">
        <v>3029</v>
      </c>
      <c r="B639">
        <v>225725</v>
      </c>
    </row>
    <row r="640" spans="1:2">
      <c r="A640" t="s">
        <v>3150</v>
      </c>
      <c r="B640">
        <v>255002</v>
      </c>
    </row>
    <row r="641" spans="1:2">
      <c r="A641" t="s">
        <v>3155</v>
      </c>
      <c r="B641">
        <v>255007</v>
      </c>
    </row>
    <row r="642" spans="1:2">
      <c r="A642" t="s">
        <v>2910</v>
      </c>
      <c r="B642">
        <v>202173</v>
      </c>
    </row>
    <row r="643" spans="1:2">
      <c r="A643" t="s">
        <v>2990</v>
      </c>
      <c r="B643">
        <v>216180</v>
      </c>
    </row>
    <row r="644" spans="1:2">
      <c r="A644" t="s">
        <v>2861</v>
      </c>
      <c r="B644">
        <v>196068</v>
      </c>
    </row>
    <row r="645" spans="1:2">
      <c r="A645" t="s">
        <v>2397</v>
      </c>
      <c r="B645">
        <v>56083</v>
      </c>
    </row>
    <row r="646" spans="1:2">
      <c r="A646" t="s">
        <v>2379</v>
      </c>
      <c r="B646">
        <v>55992</v>
      </c>
    </row>
    <row r="647" spans="1:2">
      <c r="A647" t="s">
        <v>2404</v>
      </c>
      <c r="B647">
        <v>56096</v>
      </c>
    </row>
    <row r="648" spans="1:2">
      <c r="A648" t="s">
        <v>2381</v>
      </c>
      <c r="B648">
        <v>56022</v>
      </c>
    </row>
    <row r="649" spans="1:2">
      <c r="A649" t="s">
        <v>2399</v>
      </c>
      <c r="B649">
        <v>56085</v>
      </c>
    </row>
    <row r="650" spans="1:2">
      <c r="A650" t="s">
        <v>2564</v>
      </c>
      <c r="B650">
        <v>61680</v>
      </c>
    </row>
    <row r="651" spans="1:2">
      <c r="A651" t="s">
        <v>2745</v>
      </c>
      <c r="B651">
        <v>78597</v>
      </c>
    </row>
    <row r="652" spans="1:2">
      <c r="A652" t="s">
        <v>3216</v>
      </c>
      <c r="B652">
        <v>283271</v>
      </c>
    </row>
    <row r="653" spans="1:2">
      <c r="A653" t="s">
        <v>2950</v>
      </c>
      <c r="B653">
        <v>207110</v>
      </c>
    </row>
    <row r="654" spans="1:2">
      <c r="A654" t="s">
        <v>2574</v>
      </c>
      <c r="B654">
        <v>62390</v>
      </c>
    </row>
    <row r="655" spans="1:2">
      <c r="A655" t="s">
        <v>2402</v>
      </c>
      <c r="B655">
        <v>56094</v>
      </c>
    </row>
    <row r="656" spans="1:2">
      <c r="A656" t="s">
        <v>2770</v>
      </c>
      <c r="B656">
        <v>82377</v>
      </c>
    </row>
    <row r="657" spans="1:2">
      <c r="A657" t="s">
        <v>2340</v>
      </c>
      <c r="B657">
        <v>55917</v>
      </c>
    </row>
    <row r="658" spans="1:2">
      <c r="A658" t="s">
        <v>3087</v>
      </c>
      <c r="B658">
        <v>236482</v>
      </c>
    </row>
    <row r="659" spans="1:2">
      <c r="A659" t="s">
        <v>2433</v>
      </c>
      <c r="B659">
        <v>56311</v>
      </c>
    </row>
    <row r="660" spans="1:2">
      <c r="A660" t="s">
        <v>2565</v>
      </c>
      <c r="B660">
        <v>61712</v>
      </c>
    </row>
    <row r="661" spans="1:2">
      <c r="A661" t="s">
        <v>2758</v>
      </c>
      <c r="B661">
        <v>80203</v>
      </c>
    </row>
    <row r="662" spans="1:2">
      <c r="A662" t="s">
        <v>3085</v>
      </c>
      <c r="B662">
        <v>236254</v>
      </c>
    </row>
    <row r="663" spans="1:2">
      <c r="A663" t="s">
        <v>2863</v>
      </c>
      <c r="B663">
        <v>196560</v>
      </c>
    </row>
    <row r="664" spans="1:2">
      <c r="A664" t="s">
        <v>818</v>
      </c>
      <c r="B664">
        <v>70876</v>
      </c>
    </row>
    <row r="665" spans="1:2">
      <c r="A665" t="s">
        <v>2795</v>
      </c>
      <c r="B665">
        <v>151892</v>
      </c>
    </row>
    <row r="666" spans="1:2">
      <c r="A666" t="s">
        <v>2408</v>
      </c>
      <c r="B666">
        <v>56101</v>
      </c>
    </row>
    <row r="667" spans="1:2">
      <c r="A667" t="s">
        <v>3245</v>
      </c>
      <c r="B667">
        <v>298922</v>
      </c>
    </row>
    <row r="668" spans="1:2">
      <c r="A668" t="s">
        <v>1022</v>
      </c>
      <c r="B668">
        <v>197005</v>
      </c>
    </row>
    <row r="669" spans="1:2">
      <c r="A669" t="s">
        <v>2978</v>
      </c>
      <c r="B669">
        <v>211286</v>
      </c>
    </row>
    <row r="670" spans="1:2">
      <c r="A670" t="s">
        <v>2929</v>
      </c>
      <c r="B670">
        <v>204428</v>
      </c>
    </row>
    <row r="671" spans="1:2">
      <c r="A671" t="s">
        <v>2812</v>
      </c>
      <c r="B671">
        <v>159220</v>
      </c>
    </row>
    <row r="672" spans="1:2">
      <c r="A672" t="s">
        <v>3007</v>
      </c>
      <c r="B672">
        <v>221231</v>
      </c>
    </row>
    <row r="673" spans="1:2">
      <c r="A673" t="s">
        <v>3149</v>
      </c>
      <c r="B673">
        <v>254709</v>
      </c>
    </row>
    <row r="674" spans="1:2">
      <c r="A674" t="s">
        <v>3212</v>
      </c>
      <c r="B674">
        <v>281233</v>
      </c>
    </row>
    <row r="675" spans="1:2">
      <c r="A675" t="s">
        <v>2360</v>
      </c>
      <c r="B675">
        <v>55951</v>
      </c>
    </row>
    <row r="676" spans="1:2">
      <c r="A676" t="s">
        <v>2902</v>
      </c>
      <c r="B676">
        <v>201950</v>
      </c>
    </row>
    <row r="677" spans="1:2">
      <c r="A677" t="s">
        <v>3120</v>
      </c>
      <c r="B677">
        <v>245726</v>
      </c>
    </row>
    <row r="678" spans="1:2">
      <c r="A678" t="s">
        <v>3181</v>
      </c>
      <c r="B678">
        <v>266210</v>
      </c>
    </row>
    <row r="679" spans="1:2">
      <c r="A679" t="s">
        <v>2886</v>
      </c>
      <c r="B679">
        <v>200219</v>
      </c>
    </row>
    <row r="680" spans="1:2">
      <c r="A680" t="s">
        <v>2624</v>
      </c>
      <c r="B680">
        <v>65108</v>
      </c>
    </row>
    <row r="681" spans="1:2">
      <c r="A681" t="s">
        <v>3089</v>
      </c>
      <c r="B681">
        <v>236706</v>
      </c>
    </row>
    <row r="682" spans="1:2">
      <c r="A682" t="s">
        <v>2348</v>
      </c>
      <c r="B682">
        <v>55934</v>
      </c>
    </row>
    <row r="683" spans="1:2">
      <c r="A683" t="s">
        <v>3200</v>
      </c>
      <c r="B683">
        <v>278060</v>
      </c>
    </row>
    <row r="684" spans="1:2">
      <c r="A684" t="s">
        <v>2406</v>
      </c>
      <c r="B684">
        <v>56098</v>
      </c>
    </row>
    <row r="685" spans="1:2">
      <c r="A685" t="s">
        <v>2387</v>
      </c>
      <c r="B685">
        <v>56071</v>
      </c>
    </row>
    <row r="686" spans="1:2">
      <c r="A686" t="s">
        <v>2344</v>
      </c>
      <c r="B686">
        <v>55925</v>
      </c>
    </row>
    <row r="687" spans="1:2">
      <c r="A687" t="s">
        <v>3022</v>
      </c>
      <c r="B687">
        <v>222869</v>
      </c>
    </row>
    <row r="688" spans="1:2">
      <c r="A688" t="s">
        <v>3202</v>
      </c>
      <c r="B688">
        <v>279113</v>
      </c>
    </row>
    <row r="689" spans="1:2">
      <c r="A689" t="s">
        <v>2868</v>
      </c>
      <c r="B689">
        <v>196736</v>
      </c>
    </row>
    <row r="690" spans="1:2">
      <c r="A690" t="s">
        <v>2405</v>
      </c>
      <c r="B690">
        <v>56097</v>
      </c>
    </row>
    <row r="691" spans="1:2">
      <c r="A691" t="s">
        <v>3199</v>
      </c>
      <c r="B691">
        <v>277578</v>
      </c>
    </row>
    <row r="692" spans="1:2">
      <c r="A692" t="s">
        <v>3143</v>
      </c>
      <c r="B692">
        <v>250132</v>
      </c>
    </row>
    <row r="693" spans="1:2">
      <c r="A693" t="s">
        <v>3072</v>
      </c>
      <c r="B693">
        <v>235551</v>
      </c>
    </row>
    <row r="694" spans="1:2">
      <c r="A694" t="s">
        <v>2541</v>
      </c>
      <c r="B694">
        <v>60134</v>
      </c>
    </row>
    <row r="695" spans="1:2">
      <c r="A695" t="s">
        <v>2961</v>
      </c>
      <c r="B695">
        <v>208211</v>
      </c>
    </row>
    <row r="696" spans="1:2">
      <c r="A696" t="s">
        <v>2453</v>
      </c>
      <c r="B696">
        <v>56355</v>
      </c>
    </row>
    <row r="697" spans="1:2">
      <c r="A697" t="s">
        <v>2928</v>
      </c>
      <c r="B697">
        <v>204373</v>
      </c>
    </row>
    <row r="698" spans="1:2">
      <c r="A698" t="s">
        <v>2981</v>
      </c>
      <c r="B698">
        <v>212529</v>
      </c>
    </row>
    <row r="699" spans="1:2">
      <c r="A699" t="s">
        <v>2573</v>
      </c>
      <c r="B699">
        <v>62111</v>
      </c>
    </row>
    <row r="700" spans="1:2">
      <c r="A700" t="s">
        <v>3023</v>
      </c>
      <c r="B700">
        <v>222930</v>
      </c>
    </row>
    <row r="701" spans="1:2">
      <c r="A701" t="s">
        <v>2435</v>
      </c>
      <c r="B701">
        <v>56334</v>
      </c>
    </row>
    <row r="702" spans="1:2">
      <c r="A702" t="s">
        <v>3040</v>
      </c>
      <c r="B702">
        <v>227154</v>
      </c>
    </row>
    <row r="703" spans="1:2">
      <c r="A703" t="s">
        <v>2401</v>
      </c>
      <c r="B703">
        <v>56093</v>
      </c>
    </row>
    <row r="704" spans="1:2">
      <c r="A704" t="s">
        <v>2595</v>
      </c>
      <c r="B704">
        <v>64262</v>
      </c>
    </row>
    <row r="705" spans="1:2">
      <c r="A705" t="s">
        <v>3139</v>
      </c>
      <c r="B705">
        <v>249285</v>
      </c>
    </row>
    <row r="706" spans="1:2">
      <c r="A706" t="s">
        <v>3073</v>
      </c>
      <c r="B706">
        <v>235552</v>
      </c>
    </row>
    <row r="707" spans="1:2">
      <c r="A707" t="s">
        <v>2938</v>
      </c>
      <c r="B707">
        <v>205420</v>
      </c>
    </row>
    <row r="708" spans="1:2">
      <c r="A708" t="s">
        <v>2942</v>
      </c>
      <c r="B708">
        <v>205516</v>
      </c>
    </row>
    <row r="709" spans="1:2">
      <c r="A709" t="s">
        <v>3062</v>
      </c>
      <c r="B709">
        <v>235006</v>
      </c>
    </row>
    <row r="710" spans="1:2">
      <c r="A710" t="s">
        <v>2941</v>
      </c>
      <c r="B710">
        <v>205515</v>
      </c>
    </row>
    <row r="711" spans="1:2">
      <c r="A711" t="s">
        <v>2943</v>
      </c>
      <c r="B711">
        <v>205517</v>
      </c>
    </row>
    <row r="712" spans="1:2">
      <c r="A712" t="s">
        <v>3077</v>
      </c>
      <c r="B712">
        <v>235932</v>
      </c>
    </row>
    <row r="713" spans="1:2">
      <c r="A713" t="s">
        <v>3036</v>
      </c>
      <c r="B713">
        <v>226544</v>
      </c>
    </row>
    <row r="714" spans="1:2">
      <c r="A714" t="s">
        <v>3037</v>
      </c>
      <c r="B714">
        <v>226545</v>
      </c>
    </row>
    <row r="715" spans="1:2">
      <c r="A715" t="s">
        <v>2581</v>
      </c>
      <c r="B715">
        <v>62691</v>
      </c>
    </row>
    <row r="716" spans="1:2">
      <c r="A716" t="s">
        <v>2359</v>
      </c>
      <c r="B716">
        <v>55949</v>
      </c>
    </row>
    <row r="717" spans="1:2">
      <c r="A717" t="s">
        <v>2811</v>
      </c>
      <c r="B717">
        <v>158981</v>
      </c>
    </row>
    <row r="718" spans="1:2">
      <c r="A718" t="s">
        <v>3194</v>
      </c>
      <c r="B718">
        <v>269669</v>
      </c>
    </row>
    <row r="719" spans="1:2">
      <c r="A719" t="s">
        <v>2461</v>
      </c>
      <c r="B719">
        <v>56367</v>
      </c>
    </row>
    <row r="720" spans="1:2">
      <c r="A720" t="s">
        <v>3001</v>
      </c>
      <c r="B720">
        <v>220804</v>
      </c>
    </row>
    <row r="721" spans="1:2">
      <c r="A721" t="s">
        <v>3103</v>
      </c>
      <c r="B721">
        <v>240837</v>
      </c>
    </row>
    <row r="722" spans="1:2">
      <c r="A722" t="s">
        <v>3046</v>
      </c>
      <c r="B722">
        <v>228150</v>
      </c>
    </row>
    <row r="723" spans="1:2">
      <c r="A723" t="s">
        <v>2731</v>
      </c>
      <c r="B723">
        <v>75718</v>
      </c>
    </row>
    <row r="724" spans="1:2">
      <c r="A724" t="s">
        <v>3154</v>
      </c>
      <c r="B724">
        <v>255006</v>
      </c>
    </row>
    <row r="725" spans="1:2">
      <c r="A725" t="s">
        <v>3064</v>
      </c>
      <c r="B725">
        <v>235012</v>
      </c>
    </row>
    <row r="726" spans="1:2">
      <c r="A726" t="s">
        <v>3043</v>
      </c>
      <c r="B726">
        <v>227283</v>
      </c>
    </row>
    <row r="727" spans="1:2">
      <c r="A727" t="s">
        <v>3234</v>
      </c>
      <c r="B727">
        <v>294726</v>
      </c>
    </row>
    <row r="728" spans="1:2">
      <c r="A728" t="s">
        <v>3086</v>
      </c>
      <c r="B728">
        <v>236319</v>
      </c>
    </row>
    <row r="729" spans="1:2">
      <c r="A729" t="s">
        <v>3055</v>
      </c>
      <c r="B729">
        <v>234464</v>
      </c>
    </row>
    <row r="730" spans="1:2">
      <c r="A730" t="s">
        <v>2656</v>
      </c>
      <c r="B730">
        <v>66516</v>
      </c>
    </row>
    <row r="731" spans="1:2">
      <c r="A731" t="s">
        <v>3039</v>
      </c>
      <c r="B731">
        <v>226548</v>
      </c>
    </row>
    <row r="732" spans="1:2">
      <c r="A732" t="s">
        <v>2738</v>
      </c>
      <c r="B732">
        <v>76459</v>
      </c>
    </row>
    <row r="733" spans="1:2">
      <c r="A733" t="s">
        <v>1241</v>
      </c>
      <c r="B733">
        <v>69943</v>
      </c>
    </row>
    <row r="734" spans="1:2">
      <c r="A734" t="s">
        <v>3129</v>
      </c>
      <c r="B734">
        <v>247005</v>
      </c>
    </row>
    <row r="735" spans="1:2">
      <c r="A735" t="s">
        <v>3123</v>
      </c>
      <c r="B735">
        <v>246037</v>
      </c>
    </row>
    <row r="736" spans="1:2">
      <c r="A736" t="s">
        <v>3050</v>
      </c>
      <c r="B736">
        <v>228628</v>
      </c>
    </row>
    <row r="737" spans="1:2">
      <c r="A737" t="s">
        <v>3079</v>
      </c>
      <c r="B737">
        <v>236049</v>
      </c>
    </row>
    <row r="738" spans="1:2">
      <c r="A738" t="s">
        <v>2369</v>
      </c>
      <c r="B738">
        <v>55962</v>
      </c>
    </row>
    <row r="739" spans="1:2">
      <c r="A739" t="s">
        <v>3164</v>
      </c>
      <c r="B739">
        <v>256616</v>
      </c>
    </row>
    <row r="740" spans="1:2">
      <c r="A740" t="s">
        <v>3144</v>
      </c>
      <c r="B740">
        <v>250245</v>
      </c>
    </row>
    <row r="741" spans="1:2">
      <c r="A741" t="s">
        <v>3176</v>
      </c>
      <c r="B741">
        <v>261161</v>
      </c>
    </row>
    <row r="742" spans="1:2">
      <c r="A742" t="s">
        <v>3156</v>
      </c>
      <c r="B742">
        <v>255672</v>
      </c>
    </row>
    <row r="743" spans="1:2">
      <c r="A743" t="s">
        <v>3228</v>
      </c>
      <c r="B743">
        <v>292994</v>
      </c>
    </row>
    <row r="744" spans="1:2">
      <c r="A744" t="s">
        <v>2430</v>
      </c>
      <c r="B744">
        <v>56260</v>
      </c>
    </row>
    <row r="745" spans="1:2">
      <c r="A745" t="s">
        <v>2570</v>
      </c>
      <c r="B745">
        <v>61849</v>
      </c>
    </row>
    <row r="746" spans="1:2">
      <c r="A746" t="s">
        <v>2710</v>
      </c>
      <c r="B746">
        <v>72686</v>
      </c>
    </row>
    <row r="747" spans="1:2">
      <c r="A747" t="s">
        <v>3127</v>
      </c>
      <c r="B747">
        <v>246814</v>
      </c>
    </row>
    <row r="748" spans="1:2">
      <c r="A748" t="s">
        <v>3136</v>
      </c>
      <c r="B748">
        <v>248797</v>
      </c>
    </row>
    <row r="749" spans="1:2">
      <c r="A749" t="s">
        <v>2640</v>
      </c>
      <c r="B749">
        <v>65885</v>
      </c>
    </row>
    <row r="750" spans="1:2">
      <c r="A750" t="s">
        <v>2956</v>
      </c>
      <c r="B750">
        <v>207714</v>
      </c>
    </row>
    <row r="751" spans="1:2">
      <c r="A751" t="s">
        <v>2825</v>
      </c>
      <c r="B751">
        <v>177269</v>
      </c>
    </row>
    <row r="752" spans="1:2">
      <c r="A752" t="s">
        <v>1944</v>
      </c>
      <c r="B752">
        <v>197950</v>
      </c>
    </row>
    <row r="753" spans="1:2">
      <c r="A753" t="s">
        <v>2870</v>
      </c>
      <c r="B753">
        <v>196953</v>
      </c>
    </row>
    <row r="754" spans="1:2">
      <c r="A754" t="s">
        <v>2916</v>
      </c>
      <c r="B754">
        <v>202830</v>
      </c>
    </row>
    <row r="755" spans="1:2">
      <c r="A755" t="s">
        <v>2892</v>
      </c>
      <c r="B755">
        <v>200957</v>
      </c>
    </row>
    <row r="756" spans="1:2">
      <c r="A756" t="s">
        <v>2734</v>
      </c>
      <c r="B756">
        <v>76149</v>
      </c>
    </row>
    <row r="757" spans="1:2">
      <c r="A757" t="s">
        <v>2673</v>
      </c>
      <c r="B757">
        <v>70155</v>
      </c>
    </row>
    <row r="758" spans="1:2">
      <c r="A758" t="s">
        <v>2917</v>
      </c>
      <c r="B758">
        <v>202956</v>
      </c>
    </row>
    <row r="759" spans="1:2">
      <c r="A759" t="s">
        <v>3051</v>
      </c>
      <c r="B759">
        <v>229005</v>
      </c>
    </row>
    <row r="760" spans="1:2">
      <c r="A760" t="s">
        <v>2491</v>
      </c>
      <c r="B760">
        <v>56446</v>
      </c>
    </row>
    <row r="761" spans="1:2">
      <c r="A761" t="s">
        <v>983</v>
      </c>
      <c r="B761">
        <v>55938</v>
      </c>
    </row>
    <row r="762" spans="1:2">
      <c r="A762" t="s">
        <v>887</v>
      </c>
      <c r="B762">
        <v>248798</v>
      </c>
    </row>
    <row r="763" spans="1:2">
      <c r="A763" t="s">
        <v>2682</v>
      </c>
      <c r="B763">
        <v>70413</v>
      </c>
    </row>
    <row r="764" spans="1:2">
      <c r="A764" t="s">
        <v>2384</v>
      </c>
      <c r="B764">
        <v>56068</v>
      </c>
    </row>
    <row r="765" spans="1:2">
      <c r="A765" t="s">
        <v>3057</v>
      </c>
      <c r="B765">
        <v>234476</v>
      </c>
    </row>
    <row r="766" spans="1:2">
      <c r="A766" t="s">
        <v>2046</v>
      </c>
      <c r="B766">
        <v>205318</v>
      </c>
    </row>
    <row r="767" spans="1:2">
      <c r="A767" t="s">
        <v>3162</v>
      </c>
      <c r="B767">
        <v>256576</v>
      </c>
    </row>
    <row r="768" spans="1:2">
      <c r="A768" t="s">
        <v>2712</v>
      </c>
      <c r="B768">
        <v>72923</v>
      </c>
    </row>
    <row r="769" spans="1:2">
      <c r="A769" t="s">
        <v>2984</v>
      </c>
      <c r="B769">
        <v>213662</v>
      </c>
    </row>
    <row r="770" spans="1:2">
      <c r="A770" t="s">
        <v>787</v>
      </c>
      <c r="B770">
        <v>236707</v>
      </c>
    </row>
    <row r="771" spans="1:2">
      <c r="A771" t="s">
        <v>3030</v>
      </c>
      <c r="B771">
        <v>225739</v>
      </c>
    </row>
    <row r="772" spans="1:2">
      <c r="A772" t="s">
        <v>2991</v>
      </c>
      <c r="B772">
        <v>216458</v>
      </c>
    </row>
    <row r="773" spans="1:2">
      <c r="A773" t="s">
        <v>2583</v>
      </c>
      <c r="B773">
        <v>62724</v>
      </c>
    </row>
    <row r="774" spans="1:2">
      <c r="A774" t="s">
        <v>2471</v>
      </c>
      <c r="B774">
        <v>56415</v>
      </c>
    </row>
    <row r="775" spans="1:2">
      <c r="A775" t="s">
        <v>3074</v>
      </c>
      <c r="B775">
        <v>235595</v>
      </c>
    </row>
    <row r="776" spans="1:2">
      <c r="A776" t="s">
        <v>2855</v>
      </c>
      <c r="B776">
        <v>195451</v>
      </c>
    </row>
    <row r="777" spans="1:2">
      <c r="A777" t="s">
        <v>2722</v>
      </c>
      <c r="B777">
        <v>74699</v>
      </c>
    </row>
    <row r="778" spans="1:2">
      <c r="A778" t="s">
        <v>2802</v>
      </c>
      <c r="B778">
        <v>155677</v>
      </c>
    </row>
    <row r="779" spans="1:2">
      <c r="A779" t="s">
        <v>3166</v>
      </c>
      <c r="B779">
        <v>257259</v>
      </c>
    </row>
    <row r="780" spans="1:2">
      <c r="A780" t="s">
        <v>2894</v>
      </c>
      <c r="B780">
        <v>200995</v>
      </c>
    </row>
    <row r="781" spans="1:2">
      <c r="A781" t="s">
        <v>2529</v>
      </c>
      <c r="B781">
        <v>58679</v>
      </c>
    </row>
    <row r="782" spans="1:2">
      <c r="A782" t="s">
        <v>2442</v>
      </c>
      <c r="B782">
        <v>56342</v>
      </c>
    </row>
    <row r="783" spans="1:2">
      <c r="A783" t="s">
        <v>2366</v>
      </c>
      <c r="B783">
        <v>55959</v>
      </c>
    </row>
    <row r="784" spans="1:2">
      <c r="A784" t="s">
        <v>2516</v>
      </c>
      <c r="B784">
        <v>58409</v>
      </c>
    </row>
    <row r="785" spans="1:2">
      <c r="A785" t="s">
        <v>2424</v>
      </c>
      <c r="B785">
        <v>56234</v>
      </c>
    </row>
    <row r="786" spans="1:2">
      <c r="A786" t="s">
        <v>2390</v>
      </c>
      <c r="B786">
        <v>56074</v>
      </c>
    </row>
    <row r="787" spans="1:2">
      <c r="A787" t="s">
        <v>2383</v>
      </c>
      <c r="B787">
        <v>56064</v>
      </c>
    </row>
    <row r="788" spans="1:2">
      <c r="A788" t="s">
        <v>2960</v>
      </c>
      <c r="B788">
        <v>208021</v>
      </c>
    </row>
    <row r="789" spans="1:2">
      <c r="A789" t="s">
        <v>2702</v>
      </c>
      <c r="B789">
        <v>71665</v>
      </c>
    </row>
    <row r="790" spans="1:2">
      <c r="A790" t="s">
        <v>3083</v>
      </c>
      <c r="B790">
        <v>236054</v>
      </c>
    </row>
    <row r="791" spans="1:2">
      <c r="A791" t="s">
        <v>2874</v>
      </c>
      <c r="B791">
        <v>197853</v>
      </c>
    </row>
    <row r="792" spans="1:2">
      <c r="A792" t="s">
        <v>3112</v>
      </c>
      <c r="B792">
        <v>245625</v>
      </c>
    </row>
    <row r="793" spans="1:2">
      <c r="A793" t="s">
        <v>2382</v>
      </c>
      <c r="B793">
        <v>56028</v>
      </c>
    </row>
    <row r="794" spans="1:2">
      <c r="A794" t="s">
        <v>3076</v>
      </c>
      <c r="B794">
        <v>235742</v>
      </c>
    </row>
    <row r="795" spans="1:2">
      <c r="A795" t="s">
        <v>2526</v>
      </c>
      <c r="B795">
        <v>58651</v>
      </c>
    </row>
    <row r="796" spans="1:2">
      <c r="A796" t="s">
        <v>2623</v>
      </c>
      <c r="B796">
        <v>65107</v>
      </c>
    </row>
    <row r="797" spans="1:2">
      <c r="A797" t="s">
        <v>2638</v>
      </c>
      <c r="B797">
        <v>65857</v>
      </c>
    </row>
    <row r="798" spans="1:2">
      <c r="A798" t="s">
        <v>2493</v>
      </c>
      <c r="B798">
        <v>56448</v>
      </c>
    </row>
    <row r="799" spans="1:2">
      <c r="A799" t="s">
        <v>2543</v>
      </c>
      <c r="B799">
        <v>60317</v>
      </c>
    </row>
    <row r="800" spans="1:2">
      <c r="A800" t="s">
        <v>2482</v>
      </c>
      <c r="B800">
        <v>56432</v>
      </c>
    </row>
    <row r="801" spans="1:2">
      <c r="A801" t="s">
        <v>2365</v>
      </c>
      <c r="B801">
        <v>55958</v>
      </c>
    </row>
    <row r="802" spans="1:2">
      <c r="A802" t="s">
        <v>2658</v>
      </c>
      <c r="B802">
        <v>66547</v>
      </c>
    </row>
    <row r="803" spans="1:2">
      <c r="A803" t="s">
        <v>2607</v>
      </c>
      <c r="B803">
        <v>64440</v>
      </c>
    </row>
    <row r="804" spans="1:2">
      <c r="A804" t="s">
        <v>2857</v>
      </c>
      <c r="B804">
        <v>195756</v>
      </c>
    </row>
    <row r="805" spans="1:2">
      <c r="A805" t="s">
        <v>2347</v>
      </c>
      <c r="B805">
        <v>55933</v>
      </c>
    </row>
    <row r="806" spans="1:2">
      <c r="A806" t="s">
        <v>3031</v>
      </c>
      <c r="B806">
        <v>225770</v>
      </c>
    </row>
    <row r="807" spans="1:2">
      <c r="A807" t="s">
        <v>3035</v>
      </c>
      <c r="B807">
        <v>226351</v>
      </c>
    </row>
    <row r="808" spans="1:2">
      <c r="A808" t="s">
        <v>2826</v>
      </c>
      <c r="B808">
        <v>177337</v>
      </c>
    </row>
    <row r="809" spans="1:2">
      <c r="A809" t="s">
        <v>2750</v>
      </c>
      <c r="B809">
        <v>79172</v>
      </c>
    </row>
    <row r="810" spans="1:2">
      <c r="A810" t="s">
        <v>2762</v>
      </c>
      <c r="B810">
        <v>80337</v>
      </c>
    </row>
    <row r="811" spans="1:2">
      <c r="A811" t="s">
        <v>2596</v>
      </c>
      <c r="B811">
        <v>64267</v>
      </c>
    </row>
    <row r="812" spans="1:2">
      <c r="A812" t="s">
        <v>2542</v>
      </c>
      <c r="B812">
        <v>60315</v>
      </c>
    </row>
    <row r="813" spans="1:2">
      <c r="A813" t="s">
        <v>3226</v>
      </c>
      <c r="B813">
        <v>292134</v>
      </c>
    </row>
    <row r="814" spans="1:2">
      <c r="A814" t="s">
        <v>2889</v>
      </c>
      <c r="B814">
        <v>200684</v>
      </c>
    </row>
    <row r="815" spans="1:2">
      <c r="A815" t="s">
        <v>2582</v>
      </c>
      <c r="B815">
        <v>62692</v>
      </c>
    </row>
    <row r="816" spans="1:2">
      <c r="A816" t="s">
        <v>2724</v>
      </c>
      <c r="B816">
        <v>74919</v>
      </c>
    </row>
    <row r="817" spans="1:2">
      <c r="A817" t="s">
        <v>2756</v>
      </c>
      <c r="B817">
        <v>80201</v>
      </c>
    </row>
    <row r="818" spans="1:2">
      <c r="A818" t="s">
        <v>2519</v>
      </c>
      <c r="B818">
        <v>58506</v>
      </c>
    </row>
    <row r="819" spans="1:2">
      <c r="A819" t="s">
        <v>2707</v>
      </c>
      <c r="B819">
        <v>72088</v>
      </c>
    </row>
    <row r="820" spans="1:2">
      <c r="A820" t="s">
        <v>2679</v>
      </c>
      <c r="B820">
        <v>70225</v>
      </c>
    </row>
    <row r="821" spans="1:2">
      <c r="A821" t="s">
        <v>2353</v>
      </c>
      <c r="B821">
        <v>55942</v>
      </c>
    </row>
    <row r="822" spans="1:2">
      <c r="A822" t="s">
        <v>2349</v>
      </c>
      <c r="B822">
        <v>55935</v>
      </c>
    </row>
    <row r="823" spans="1:2">
      <c r="A823" t="s">
        <v>2692</v>
      </c>
      <c r="B823">
        <v>70779</v>
      </c>
    </row>
    <row r="824" spans="1:2">
      <c r="A824" t="s">
        <v>3146</v>
      </c>
      <c r="B824">
        <v>254556</v>
      </c>
    </row>
    <row r="825" spans="1:2">
      <c r="A825" t="s">
        <v>2367</v>
      </c>
      <c r="B825">
        <v>55960</v>
      </c>
    </row>
    <row r="826" spans="1:2">
      <c r="A826" t="s">
        <v>2708</v>
      </c>
      <c r="B826">
        <v>72327</v>
      </c>
    </row>
    <row r="827" spans="1:2">
      <c r="A827" t="s">
        <v>2626</v>
      </c>
      <c r="B827">
        <v>65110</v>
      </c>
    </row>
    <row r="828" spans="1:2">
      <c r="A828" t="s">
        <v>2553</v>
      </c>
      <c r="B828">
        <v>60822</v>
      </c>
    </row>
    <row r="829" spans="1:2">
      <c r="A829" t="s">
        <v>2930</v>
      </c>
      <c r="B829">
        <v>204429</v>
      </c>
    </row>
    <row r="830" spans="1:2">
      <c r="A830" t="s">
        <v>3186</v>
      </c>
      <c r="B830">
        <v>268422</v>
      </c>
    </row>
    <row r="831" spans="1:2">
      <c r="A831" t="s">
        <v>2490</v>
      </c>
      <c r="B831">
        <v>56445</v>
      </c>
    </row>
    <row r="832" spans="1:2">
      <c r="A832" t="s">
        <v>2901</v>
      </c>
      <c r="B832">
        <v>201949</v>
      </c>
    </row>
    <row r="833" spans="1:2">
      <c r="A833" t="s">
        <v>2653</v>
      </c>
      <c r="B833">
        <v>66304</v>
      </c>
    </row>
    <row r="834" spans="1:2">
      <c r="A834" t="s">
        <v>2447</v>
      </c>
      <c r="B834">
        <v>56349</v>
      </c>
    </row>
    <row r="835" spans="1:2">
      <c r="A835" t="s">
        <v>3006</v>
      </c>
      <c r="B835">
        <v>221226</v>
      </c>
    </row>
    <row r="836" spans="1:2">
      <c r="A836" t="s">
        <v>2585</v>
      </c>
      <c r="B836">
        <v>62763</v>
      </c>
    </row>
    <row r="837" spans="1:2">
      <c r="A837" t="s">
        <v>3099</v>
      </c>
      <c r="B837">
        <v>239600</v>
      </c>
    </row>
    <row r="838" spans="1:2">
      <c r="A838" t="s">
        <v>3101</v>
      </c>
      <c r="B838">
        <v>240643</v>
      </c>
    </row>
    <row r="839" spans="1:2">
      <c r="A839" t="s">
        <v>3012</v>
      </c>
      <c r="B839">
        <v>221655</v>
      </c>
    </row>
    <row r="840" spans="1:2">
      <c r="A840" t="s">
        <v>2506</v>
      </c>
      <c r="B840">
        <v>56595</v>
      </c>
    </row>
    <row r="841" spans="1:2">
      <c r="A841" t="s">
        <v>2989</v>
      </c>
      <c r="B841">
        <v>215121</v>
      </c>
    </row>
    <row r="842" spans="1:2">
      <c r="A842" t="s">
        <v>2635</v>
      </c>
      <c r="B842">
        <v>65831</v>
      </c>
    </row>
    <row r="843" spans="1:2">
      <c r="A843" t="s">
        <v>2485</v>
      </c>
      <c r="B843">
        <v>56437</v>
      </c>
    </row>
    <row r="844" spans="1:2">
      <c r="A844" t="s">
        <v>2994</v>
      </c>
      <c r="B844">
        <v>216481</v>
      </c>
    </row>
    <row r="845" spans="1:2">
      <c r="A845" t="s">
        <v>3102</v>
      </c>
      <c r="B845">
        <v>240836</v>
      </c>
    </row>
    <row r="846" spans="1:2">
      <c r="A846" t="s">
        <v>3026</v>
      </c>
      <c r="B846">
        <v>224700</v>
      </c>
    </row>
    <row r="847" spans="1:2">
      <c r="A847" t="s">
        <v>2803</v>
      </c>
      <c r="B847">
        <v>155754</v>
      </c>
    </row>
    <row r="848" spans="1:2">
      <c r="A848" t="s">
        <v>2380</v>
      </c>
      <c r="B848">
        <v>56021</v>
      </c>
    </row>
    <row r="849" spans="1:2">
      <c r="A849" t="s">
        <v>2836</v>
      </c>
      <c r="B849">
        <v>191636</v>
      </c>
    </row>
    <row r="850" spans="1:2">
      <c r="A850" t="s">
        <v>2918</v>
      </c>
      <c r="B850">
        <v>203133</v>
      </c>
    </row>
    <row r="851" spans="1:2">
      <c r="A851" t="s">
        <v>2343</v>
      </c>
      <c r="B851">
        <v>55923</v>
      </c>
    </row>
    <row r="852" spans="1:2">
      <c r="A852" t="s">
        <v>2463</v>
      </c>
      <c r="B852">
        <v>56369</v>
      </c>
    </row>
    <row r="853" spans="1:2">
      <c r="A853" t="s">
        <v>2842</v>
      </c>
      <c r="B853">
        <v>192428</v>
      </c>
    </row>
    <row r="854" spans="1:2">
      <c r="A854" t="s">
        <v>2566</v>
      </c>
      <c r="B854">
        <v>61740</v>
      </c>
    </row>
    <row r="855" spans="1:2">
      <c r="A855" t="s">
        <v>2385</v>
      </c>
      <c r="B855">
        <v>56069</v>
      </c>
    </row>
    <row r="856" spans="1:2">
      <c r="A856" t="s">
        <v>2763</v>
      </c>
      <c r="B856">
        <v>80491</v>
      </c>
    </row>
    <row r="857" spans="1:2">
      <c r="A857" t="s">
        <v>2962</v>
      </c>
      <c r="B857">
        <v>208212</v>
      </c>
    </row>
    <row r="858" spans="1:2">
      <c r="A858" t="s">
        <v>2444</v>
      </c>
      <c r="B858">
        <v>56346</v>
      </c>
    </row>
    <row r="859" spans="1:2">
      <c r="A859" t="s">
        <v>2610</v>
      </c>
      <c r="B859">
        <v>64664</v>
      </c>
    </row>
    <row r="860" spans="1:2">
      <c r="A860" t="s">
        <v>2434</v>
      </c>
      <c r="B860">
        <v>56328</v>
      </c>
    </row>
    <row r="861" spans="1:2">
      <c r="A861" t="s">
        <v>2400</v>
      </c>
      <c r="B861">
        <v>56092</v>
      </c>
    </row>
    <row r="862" spans="1:2">
      <c r="A862" t="s">
        <v>2618</v>
      </c>
      <c r="B862">
        <v>65033</v>
      </c>
    </row>
    <row r="863" spans="1:2">
      <c r="A863" t="s">
        <v>3061</v>
      </c>
      <c r="B863">
        <v>234941</v>
      </c>
    </row>
    <row r="864" spans="1:2">
      <c r="A864" t="s">
        <v>2525</v>
      </c>
      <c r="B864">
        <v>58612</v>
      </c>
    </row>
    <row r="865" spans="1:2">
      <c r="A865" t="s">
        <v>3071</v>
      </c>
      <c r="B865">
        <v>235218</v>
      </c>
    </row>
    <row r="866" spans="1:2">
      <c r="A866" t="s">
        <v>2881</v>
      </c>
      <c r="B866">
        <v>199157</v>
      </c>
    </row>
    <row r="867" spans="1:2">
      <c r="A867" t="s">
        <v>3213</v>
      </c>
      <c r="B867">
        <v>281493</v>
      </c>
    </row>
    <row r="868" spans="1:2">
      <c r="A868" t="s">
        <v>3161</v>
      </c>
      <c r="B868">
        <v>256538</v>
      </c>
    </row>
    <row r="869" spans="1:2">
      <c r="A869" t="s">
        <v>3183</v>
      </c>
      <c r="B869">
        <v>267024</v>
      </c>
    </row>
    <row r="870" spans="1:2">
      <c r="A870" t="s">
        <v>2392</v>
      </c>
      <c r="B870">
        <v>56076</v>
      </c>
    </row>
    <row r="871" spans="1:2">
      <c r="A871" t="s">
        <v>3125</v>
      </c>
      <c r="B871">
        <v>246361</v>
      </c>
    </row>
    <row r="872" spans="1:2">
      <c r="A872" t="s">
        <v>2759</v>
      </c>
      <c r="B872">
        <v>80218</v>
      </c>
    </row>
    <row r="873" spans="1:2">
      <c r="A873" t="s">
        <v>2783</v>
      </c>
      <c r="B873">
        <v>150635</v>
      </c>
    </row>
    <row r="874" spans="1:2">
      <c r="A874" t="s">
        <v>2339</v>
      </c>
      <c r="B874">
        <v>13481</v>
      </c>
    </row>
    <row r="875" spans="1:2">
      <c r="A875" t="s">
        <v>2772</v>
      </c>
      <c r="B875">
        <v>82384</v>
      </c>
    </row>
    <row r="876" spans="1:2">
      <c r="A876" t="s">
        <v>2410</v>
      </c>
      <c r="B876">
        <v>56106</v>
      </c>
    </row>
    <row r="877" spans="1:2">
      <c r="A877" t="s">
        <v>3063</v>
      </c>
      <c r="B877">
        <v>235011</v>
      </c>
    </row>
    <row r="878" spans="1:2">
      <c r="A878" t="s">
        <v>3070</v>
      </c>
      <c r="B878">
        <v>235216</v>
      </c>
    </row>
    <row r="879" spans="1:2">
      <c r="A879" t="s">
        <v>2680</v>
      </c>
      <c r="B879">
        <v>70266</v>
      </c>
    </row>
    <row r="880" spans="1:2">
      <c r="A880" t="s">
        <v>2477</v>
      </c>
      <c r="B880">
        <v>56423</v>
      </c>
    </row>
    <row r="881" spans="1:2">
      <c r="A881" t="s">
        <v>2476</v>
      </c>
      <c r="B881">
        <v>56421</v>
      </c>
    </row>
    <row r="882" spans="1:2">
      <c r="A882" t="s">
        <v>3041</v>
      </c>
      <c r="B882">
        <v>227277</v>
      </c>
    </row>
    <row r="883" spans="1:2">
      <c r="A883" t="s">
        <v>2598</v>
      </c>
      <c r="B883">
        <v>64271</v>
      </c>
    </row>
    <row r="884" spans="1:2">
      <c r="A884" t="s">
        <v>2371</v>
      </c>
      <c r="B884">
        <v>55964</v>
      </c>
    </row>
    <row r="885" spans="1:2">
      <c r="A885" t="s">
        <v>2448</v>
      </c>
      <c r="B885">
        <v>56350</v>
      </c>
    </row>
    <row r="886" spans="1:2">
      <c r="A886" t="s">
        <v>3032</v>
      </c>
      <c r="B886">
        <v>225889</v>
      </c>
    </row>
    <row r="887" spans="1:2">
      <c r="A887" t="s">
        <v>2666</v>
      </c>
      <c r="B887">
        <v>69908</v>
      </c>
    </row>
    <row r="888" spans="1:2">
      <c r="A888" t="s">
        <v>2867</v>
      </c>
      <c r="B888">
        <v>196730</v>
      </c>
    </row>
    <row r="889" spans="1:2">
      <c r="A889" t="s">
        <v>2726</v>
      </c>
      <c r="B889">
        <v>75384</v>
      </c>
    </row>
    <row r="890" spans="1:2">
      <c r="A890" t="s">
        <v>447</v>
      </c>
      <c r="B890">
        <v>56024</v>
      </c>
    </row>
    <row r="891" spans="1:2">
      <c r="A891" t="s">
        <v>2556</v>
      </c>
      <c r="B891">
        <v>60954</v>
      </c>
    </row>
    <row r="892" spans="1:2">
      <c r="A892" t="s">
        <v>2456</v>
      </c>
      <c r="B892">
        <v>56360</v>
      </c>
    </row>
    <row r="893" spans="1:2">
      <c r="A893" t="s">
        <v>3220</v>
      </c>
      <c r="B893">
        <v>290699</v>
      </c>
    </row>
    <row r="894" spans="1:2">
      <c r="A894" t="s">
        <v>2740</v>
      </c>
      <c r="B894">
        <v>77651</v>
      </c>
    </row>
    <row r="895" spans="1:2">
      <c r="A895" t="s">
        <v>3104</v>
      </c>
      <c r="B895">
        <v>241136</v>
      </c>
    </row>
    <row r="896" spans="1:2">
      <c r="A896" t="s">
        <v>3027</v>
      </c>
      <c r="B896">
        <v>224975</v>
      </c>
    </row>
    <row r="897" spans="1:2">
      <c r="A897" t="s">
        <v>3157</v>
      </c>
      <c r="B897">
        <v>256185</v>
      </c>
    </row>
    <row r="898" spans="1:2">
      <c r="A898" t="s">
        <v>2631</v>
      </c>
      <c r="B898">
        <v>65551</v>
      </c>
    </row>
    <row r="899" spans="1:2">
      <c r="A899" t="s">
        <v>2391</v>
      </c>
      <c r="B899">
        <v>56075</v>
      </c>
    </row>
    <row r="900" spans="1:2">
      <c r="A900" t="s">
        <v>363</v>
      </c>
      <c r="B900">
        <v>155299</v>
      </c>
    </row>
    <row r="901" spans="1:2">
      <c r="A901" t="s">
        <v>2494</v>
      </c>
      <c r="B901">
        <v>56449</v>
      </c>
    </row>
    <row r="902" spans="1:2">
      <c r="A902" t="s">
        <v>2914</v>
      </c>
      <c r="B902">
        <v>202637</v>
      </c>
    </row>
    <row r="903" spans="1:2">
      <c r="A903" t="s">
        <v>2449</v>
      </c>
      <c r="B903">
        <v>56351</v>
      </c>
    </row>
    <row r="904" spans="1:2">
      <c r="A904" t="s">
        <v>2603</v>
      </c>
      <c r="B904">
        <v>64289</v>
      </c>
    </row>
    <row r="905" spans="1:2">
      <c r="A905" t="s">
        <v>2569</v>
      </c>
      <c r="B905">
        <v>61848</v>
      </c>
    </row>
    <row r="906" spans="1:2">
      <c r="A906" t="s">
        <v>2501</v>
      </c>
      <c r="B906">
        <v>56497</v>
      </c>
    </row>
    <row r="907" spans="1:2">
      <c r="A907" t="s">
        <v>2798</v>
      </c>
      <c r="B907">
        <v>155136</v>
      </c>
    </row>
    <row r="908" spans="1:2">
      <c r="A908" t="s">
        <v>2926</v>
      </c>
      <c r="B908">
        <v>204320</v>
      </c>
    </row>
    <row r="909" spans="1:2">
      <c r="A909" t="s">
        <v>2831</v>
      </c>
      <c r="B909">
        <v>177735</v>
      </c>
    </row>
    <row r="910" spans="1:2">
      <c r="A910" t="s">
        <v>2820</v>
      </c>
      <c r="B910">
        <v>176724</v>
      </c>
    </row>
    <row r="911" spans="1:2">
      <c r="A911" t="s">
        <v>3224</v>
      </c>
      <c r="B911">
        <v>291795</v>
      </c>
    </row>
    <row r="912" spans="1:2">
      <c r="A912" t="s">
        <v>2671</v>
      </c>
      <c r="B912">
        <v>70152</v>
      </c>
    </row>
    <row r="913" spans="1:2">
      <c r="A913" t="s">
        <v>2852</v>
      </c>
      <c r="B913">
        <v>194851</v>
      </c>
    </row>
    <row r="914" spans="1:2">
      <c r="A914" t="s">
        <v>2657</v>
      </c>
      <c r="B914">
        <v>66541</v>
      </c>
    </row>
    <row r="915" spans="1:2">
      <c r="A915" t="s">
        <v>3205</v>
      </c>
      <c r="B915">
        <v>279644</v>
      </c>
    </row>
    <row r="916" spans="1:2">
      <c r="A916" t="s">
        <v>1293</v>
      </c>
      <c r="B916">
        <v>208789</v>
      </c>
    </row>
    <row r="917" spans="1:2">
      <c r="A917" t="s">
        <v>2304</v>
      </c>
      <c r="B917">
        <v>13438</v>
      </c>
    </row>
    <row r="918" spans="1:2">
      <c r="A918" t="s">
        <v>2412</v>
      </c>
      <c r="B918">
        <v>56109</v>
      </c>
    </row>
    <row r="919" spans="1:2">
      <c r="A919" t="s">
        <v>2700</v>
      </c>
      <c r="B919">
        <v>71472</v>
      </c>
    </row>
    <row r="920" spans="1:2">
      <c r="A920" t="s">
        <v>1965</v>
      </c>
      <c r="B920">
        <v>56426</v>
      </c>
    </row>
    <row r="921" spans="1:2">
      <c r="A921" t="s">
        <v>2925</v>
      </c>
      <c r="B921">
        <v>204319</v>
      </c>
    </row>
    <row r="922" spans="1:2">
      <c r="A922" t="s">
        <v>2306</v>
      </c>
      <c r="B922">
        <v>13440</v>
      </c>
    </row>
    <row r="923" spans="1:2">
      <c r="A923" t="s">
        <v>2747</v>
      </c>
      <c r="B923">
        <v>78926</v>
      </c>
    </row>
    <row r="924" spans="1:2">
      <c r="A924" t="s">
        <v>2318</v>
      </c>
      <c r="B924">
        <v>13453</v>
      </c>
    </row>
    <row r="925" spans="1:2">
      <c r="A925" t="s">
        <v>2303</v>
      </c>
      <c r="B925">
        <v>13437</v>
      </c>
    </row>
    <row r="926" spans="1:2">
      <c r="A926" t="s">
        <v>2967</v>
      </c>
      <c r="B926">
        <v>208778</v>
      </c>
    </row>
    <row r="927" spans="1:2">
      <c r="A927" t="s">
        <v>2350</v>
      </c>
      <c r="B927">
        <v>55937</v>
      </c>
    </row>
    <row r="928" spans="1:2">
      <c r="A928" t="s">
        <v>2771</v>
      </c>
      <c r="B928">
        <v>82379</v>
      </c>
    </row>
    <row r="929" spans="1:2">
      <c r="A929" t="s">
        <v>2777</v>
      </c>
      <c r="B929">
        <v>83114</v>
      </c>
    </row>
    <row r="930" spans="1:2">
      <c r="A930" t="s">
        <v>3182</v>
      </c>
      <c r="B930">
        <v>266374</v>
      </c>
    </row>
    <row r="931" spans="1:2">
      <c r="A931" t="s">
        <v>2468</v>
      </c>
      <c r="B931">
        <v>56378</v>
      </c>
    </row>
    <row r="932" spans="1:2">
      <c r="A932" t="s">
        <v>2601</v>
      </c>
      <c r="B932">
        <v>64275</v>
      </c>
    </row>
    <row r="933" spans="1:2">
      <c r="A933" t="s">
        <v>3110</v>
      </c>
      <c r="B933">
        <v>245623</v>
      </c>
    </row>
    <row r="934" spans="1:2">
      <c r="A934" t="s">
        <v>2321</v>
      </c>
      <c r="B934">
        <v>13459</v>
      </c>
    </row>
    <row r="935" spans="1:2">
      <c r="A935" t="s">
        <v>2594</v>
      </c>
      <c r="B935">
        <v>64162</v>
      </c>
    </row>
    <row r="936" spans="1:2">
      <c r="A936" t="s">
        <v>2455</v>
      </c>
      <c r="B936">
        <v>56358</v>
      </c>
    </row>
    <row r="937" spans="1:2">
      <c r="A937" t="s">
        <v>2323</v>
      </c>
      <c r="B937">
        <v>13461</v>
      </c>
    </row>
    <row r="938" spans="1:2">
      <c r="A938" t="s">
        <v>2832</v>
      </c>
      <c r="B938">
        <v>184140</v>
      </c>
    </row>
    <row r="939" spans="1:2">
      <c r="A939" t="s">
        <v>2378</v>
      </c>
      <c r="B939">
        <v>55990</v>
      </c>
    </row>
    <row r="940" spans="1:2">
      <c r="A940" t="s">
        <v>3128</v>
      </c>
      <c r="B940">
        <v>246852</v>
      </c>
    </row>
    <row r="941" spans="1:2">
      <c r="A941" t="s">
        <v>3131</v>
      </c>
      <c r="B941">
        <v>247309</v>
      </c>
    </row>
    <row r="942" spans="1:2">
      <c r="A942" t="s">
        <v>2924</v>
      </c>
      <c r="B942">
        <v>204057</v>
      </c>
    </row>
    <row r="943" spans="1:2">
      <c r="A943" t="s">
        <v>1614</v>
      </c>
      <c r="B943">
        <v>201985</v>
      </c>
    </row>
    <row r="944" spans="1:2">
      <c r="A944" t="s">
        <v>2953</v>
      </c>
      <c r="B944">
        <v>207135</v>
      </c>
    </row>
    <row r="945" spans="1:2">
      <c r="A945" t="s">
        <v>2947</v>
      </c>
      <c r="B945">
        <v>205662</v>
      </c>
    </row>
    <row r="946" spans="1:2">
      <c r="A946" t="s">
        <v>2421</v>
      </c>
      <c r="B946">
        <v>56230</v>
      </c>
    </row>
    <row r="947" spans="1:2">
      <c r="A947" t="s">
        <v>2480</v>
      </c>
      <c r="B947">
        <v>56428</v>
      </c>
    </row>
    <row r="948" spans="1:2">
      <c r="A948" t="s">
        <v>892</v>
      </c>
      <c r="B948">
        <v>56111</v>
      </c>
    </row>
    <row r="949" spans="1:2">
      <c r="A949" t="s">
        <v>2375</v>
      </c>
      <c r="B949">
        <v>55969</v>
      </c>
    </row>
    <row r="950" spans="1:2">
      <c r="A950" t="s">
        <v>2880</v>
      </c>
      <c r="B950">
        <v>198580</v>
      </c>
    </row>
    <row r="951" spans="1:2">
      <c r="A951" t="s">
        <v>1916</v>
      </c>
      <c r="B951">
        <v>56219</v>
      </c>
    </row>
    <row r="952" spans="1:2">
      <c r="A952" t="s">
        <v>3126</v>
      </c>
      <c r="B952">
        <v>246362</v>
      </c>
    </row>
    <row r="953" spans="1:2">
      <c r="A953" t="s">
        <v>2721</v>
      </c>
      <c r="B953">
        <v>74480</v>
      </c>
    </row>
    <row r="954" spans="1:2">
      <c r="A954" t="s">
        <v>2395</v>
      </c>
      <c r="B954">
        <v>56081</v>
      </c>
    </row>
    <row r="955" spans="1:2">
      <c r="A955" t="s">
        <v>2913</v>
      </c>
      <c r="B955">
        <v>202515</v>
      </c>
    </row>
    <row r="956" spans="1:2">
      <c r="A956" t="s">
        <v>3230</v>
      </c>
      <c r="B956">
        <v>294111</v>
      </c>
    </row>
    <row r="957" spans="1:2">
      <c r="A957" t="s">
        <v>2235</v>
      </c>
      <c r="B957">
        <v>56454</v>
      </c>
    </row>
    <row r="958" spans="1:2">
      <c r="A958" t="s">
        <v>2481</v>
      </c>
      <c r="B958">
        <v>56429</v>
      </c>
    </row>
    <row r="959" spans="1:2">
      <c r="A959" t="s">
        <v>3048</v>
      </c>
      <c r="B959">
        <v>228306</v>
      </c>
    </row>
    <row r="960" spans="1:2">
      <c r="A960" t="s">
        <v>2785</v>
      </c>
      <c r="B960">
        <v>150913</v>
      </c>
    </row>
    <row r="961" spans="1:2">
      <c r="A961" t="s">
        <v>2473</v>
      </c>
      <c r="B961">
        <v>56418</v>
      </c>
    </row>
    <row r="962" spans="1:2">
      <c r="A962" t="s">
        <v>2373</v>
      </c>
      <c r="B962">
        <v>55966</v>
      </c>
    </row>
    <row r="963" spans="1:2">
      <c r="A963" t="s">
        <v>1074</v>
      </c>
      <c r="B963">
        <v>56373</v>
      </c>
    </row>
    <row r="964" spans="1:2">
      <c r="A964" t="s">
        <v>2997</v>
      </c>
      <c r="B964">
        <v>217251</v>
      </c>
    </row>
    <row r="965" spans="1:2">
      <c r="A965" t="s">
        <v>2830</v>
      </c>
      <c r="B965">
        <v>177696</v>
      </c>
    </row>
    <row r="966" spans="1:2">
      <c r="A966" t="s">
        <v>3229</v>
      </c>
      <c r="B966">
        <v>293865</v>
      </c>
    </row>
    <row r="967" spans="1:2">
      <c r="A967" t="s">
        <v>3113</v>
      </c>
      <c r="B967">
        <v>245626</v>
      </c>
    </row>
    <row r="968" spans="1:2">
      <c r="A968" t="s">
        <v>2939</v>
      </c>
      <c r="B968">
        <v>205445</v>
      </c>
    </row>
    <row r="969" spans="1:2">
      <c r="A969" t="s">
        <v>3134</v>
      </c>
      <c r="B969">
        <v>247772</v>
      </c>
    </row>
    <row r="970" spans="1:2">
      <c r="A970" t="s">
        <v>1060</v>
      </c>
      <c r="B970">
        <v>55956</v>
      </c>
    </row>
    <row r="971" spans="1:2">
      <c r="A971" t="s">
        <v>2428</v>
      </c>
      <c r="B971">
        <v>56238</v>
      </c>
    </row>
    <row r="972" spans="1:2">
      <c r="A972" t="s">
        <v>3130</v>
      </c>
      <c r="B972">
        <v>247308</v>
      </c>
    </row>
    <row r="973" spans="1:2">
      <c r="A973" t="s">
        <v>2606</v>
      </c>
      <c r="B973">
        <v>64401</v>
      </c>
    </row>
    <row r="974" spans="1:2">
      <c r="A974" t="s">
        <v>3217</v>
      </c>
      <c r="B974">
        <v>286373</v>
      </c>
    </row>
    <row r="975" spans="1:2">
      <c r="A975" t="s">
        <v>3028</v>
      </c>
      <c r="B975">
        <v>225074</v>
      </c>
    </row>
    <row r="976" spans="1:2">
      <c r="A976" t="s">
        <v>2451</v>
      </c>
      <c r="B976">
        <v>56353</v>
      </c>
    </row>
    <row r="977" spans="1:2">
      <c r="A977" t="s">
        <v>3121</v>
      </c>
      <c r="B977">
        <v>245841</v>
      </c>
    </row>
    <row r="978" spans="1:2">
      <c r="A978" t="s">
        <v>2616</v>
      </c>
      <c r="B978">
        <v>65024</v>
      </c>
    </row>
    <row r="979" spans="1:2">
      <c r="A979" t="s">
        <v>2669</v>
      </c>
      <c r="B979">
        <v>69963</v>
      </c>
    </row>
    <row r="980" spans="1:2">
      <c r="A980" t="s">
        <v>2368</v>
      </c>
      <c r="B980">
        <v>55961</v>
      </c>
    </row>
    <row r="981" spans="1:2">
      <c r="A981" t="s">
        <v>2995</v>
      </c>
      <c r="B981">
        <v>216701</v>
      </c>
    </row>
    <row r="982" spans="1:2">
      <c r="A982" t="s">
        <v>881</v>
      </c>
      <c r="B982">
        <v>204633</v>
      </c>
    </row>
    <row r="983" spans="1:2">
      <c r="A983" t="s">
        <v>2912</v>
      </c>
      <c r="B983">
        <v>202409</v>
      </c>
    </row>
    <row r="984" spans="1:2">
      <c r="A984" t="s">
        <v>2507</v>
      </c>
      <c r="B984">
        <v>56596</v>
      </c>
    </row>
    <row r="985" spans="1:2">
      <c r="A985" t="s">
        <v>2773</v>
      </c>
      <c r="B985">
        <v>82509</v>
      </c>
    </row>
    <row r="986" spans="1:2">
      <c r="A986" t="s">
        <v>2651</v>
      </c>
      <c r="B986">
        <v>66181</v>
      </c>
    </row>
    <row r="987" spans="1:2">
      <c r="A987" t="s">
        <v>2326</v>
      </c>
      <c r="B987">
        <v>13464</v>
      </c>
    </row>
    <row r="988" spans="1:2">
      <c r="A988" t="s">
        <v>2876</v>
      </c>
      <c r="B988">
        <v>198251</v>
      </c>
    </row>
    <row r="989" spans="1:2">
      <c r="A989" t="s">
        <v>3239</v>
      </c>
      <c r="B989">
        <v>296252</v>
      </c>
    </row>
    <row r="990" spans="1:2">
      <c r="A990" t="s">
        <v>2420</v>
      </c>
      <c r="B990">
        <v>56229</v>
      </c>
    </row>
    <row r="991" spans="1:2">
      <c r="A991" t="s">
        <v>2503</v>
      </c>
      <c r="B991">
        <v>56590</v>
      </c>
    </row>
    <row r="992" spans="1:2">
      <c r="A992" t="s">
        <v>3169</v>
      </c>
      <c r="B992">
        <v>257479</v>
      </c>
    </row>
    <row r="993" spans="1:2">
      <c r="A993" t="s">
        <v>1949</v>
      </c>
      <c r="B993">
        <v>208169</v>
      </c>
    </row>
    <row r="994" spans="1:2">
      <c r="A994" t="s">
        <v>2513</v>
      </c>
      <c r="B994">
        <v>56624</v>
      </c>
    </row>
    <row r="995" spans="1:2">
      <c r="A995" t="s">
        <v>2840</v>
      </c>
      <c r="B995">
        <v>192074</v>
      </c>
    </row>
    <row r="996" spans="1:2">
      <c r="A996" t="s">
        <v>2356</v>
      </c>
      <c r="B996">
        <v>55945</v>
      </c>
    </row>
    <row r="997" spans="1:2">
      <c r="A997" t="s">
        <v>2328</v>
      </c>
      <c r="B997">
        <v>13466</v>
      </c>
    </row>
    <row r="998" spans="1:2">
      <c r="A998" t="s">
        <v>2792</v>
      </c>
      <c r="B998">
        <v>151827</v>
      </c>
    </row>
    <row r="999" spans="1:2">
      <c r="A999" t="s">
        <v>2320</v>
      </c>
      <c r="B999">
        <v>13458</v>
      </c>
    </row>
    <row r="1000" spans="1:2">
      <c r="A1000" t="s">
        <v>2322</v>
      </c>
      <c r="B1000">
        <v>13460</v>
      </c>
    </row>
    <row r="1001" spans="1:2">
      <c r="A1001" t="s">
        <v>2992</v>
      </c>
      <c r="B1001">
        <v>216459</v>
      </c>
    </row>
    <row r="1002" spans="1:2">
      <c r="A1002" t="s">
        <v>2815</v>
      </c>
      <c r="B1002">
        <v>160242</v>
      </c>
    </row>
    <row r="1003" spans="1:2">
      <c r="A1003" t="s">
        <v>2804</v>
      </c>
      <c r="B1003">
        <v>156383</v>
      </c>
    </row>
    <row r="1004" spans="1:2">
      <c r="A1004" t="s">
        <v>2578</v>
      </c>
      <c r="B1004">
        <v>62575</v>
      </c>
    </row>
    <row r="1005" spans="1:2">
      <c r="A1005" t="s">
        <v>2630</v>
      </c>
      <c r="B1005">
        <v>65549</v>
      </c>
    </row>
    <row r="1006" spans="1:2">
      <c r="A1006" t="s">
        <v>3198</v>
      </c>
      <c r="B1006">
        <v>277250</v>
      </c>
    </row>
    <row r="1007" spans="1:2">
      <c r="A1007" t="s">
        <v>2621</v>
      </c>
      <c r="B1007">
        <v>65059</v>
      </c>
    </row>
    <row r="1008" spans="1:2">
      <c r="A1008" t="s">
        <v>2620</v>
      </c>
      <c r="B1008">
        <v>65039</v>
      </c>
    </row>
    <row r="1009" spans="1:2">
      <c r="A1009" t="s">
        <v>2936</v>
      </c>
      <c r="B1009">
        <v>205129</v>
      </c>
    </row>
    <row r="1010" spans="1:2">
      <c r="A1010" t="s">
        <v>2805</v>
      </c>
      <c r="B1010">
        <v>156482</v>
      </c>
    </row>
    <row r="1011" spans="1:2">
      <c r="A1011" t="s">
        <v>2719</v>
      </c>
      <c r="B1011">
        <v>74259</v>
      </c>
    </row>
    <row r="1012" spans="1:2">
      <c r="A1012" t="s">
        <v>3209</v>
      </c>
      <c r="B1012">
        <v>281120</v>
      </c>
    </row>
    <row r="1013" spans="1:2">
      <c r="A1013" t="s">
        <v>3160</v>
      </c>
      <c r="B1013">
        <v>256508</v>
      </c>
    </row>
    <row r="1014" spans="1:2">
      <c r="A1014" t="s">
        <v>2563</v>
      </c>
      <c r="B1014">
        <v>61677</v>
      </c>
    </row>
    <row r="1015" spans="1:2">
      <c r="A1015" t="s">
        <v>2766</v>
      </c>
      <c r="B1015">
        <v>81331</v>
      </c>
    </row>
    <row r="1016" spans="1:2">
      <c r="A1016" t="s">
        <v>2377</v>
      </c>
      <c r="B1016">
        <v>55974</v>
      </c>
    </row>
    <row r="1017" spans="1:2">
      <c r="A1017" t="s">
        <v>3187</v>
      </c>
      <c r="B1017">
        <v>269172</v>
      </c>
    </row>
    <row r="1018" spans="1:2">
      <c r="A1018" t="s">
        <v>2505</v>
      </c>
      <c r="B1018">
        <v>56594</v>
      </c>
    </row>
    <row r="1019" spans="1:2">
      <c r="A1019" t="s">
        <v>2767</v>
      </c>
      <c r="B1019">
        <v>82108</v>
      </c>
    </row>
    <row r="1020" spans="1:2">
      <c r="A1020" t="s">
        <v>2535</v>
      </c>
      <c r="B1020">
        <v>58832</v>
      </c>
    </row>
    <row r="1021" spans="1:2">
      <c r="A1021" t="s">
        <v>3180</v>
      </c>
      <c r="B1021">
        <v>265490</v>
      </c>
    </row>
    <row r="1022" spans="1:2">
      <c r="A1022" t="s">
        <v>92</v>
      </c>
      <c r="B1022">
        <v>59922</v>
      </c>
    </row>
    <row r="1023" spans="1:2">
      <c r="A1023" t="s">
        <v>2484</v>
      </c>
      <c r="B1023">
        <v>56436</v>
      </c>
    </row>
    <row r="1024" spans="1:2">
      <c r="A1024" t="s">
        <v>3142</v>
      </c>
      <c r="B1024">
        <v>249928</v>
      </c>
    </row>
    <row r="1025" spans="1:2">
      <c r="A1025" t="s">
        <v>212</v>
      </c>
      <c r="B1025">
        <v>63296</v>
      </c>
    </row>
    <row r="1026" spans="1:2">
      <c r="A1026" t="s">
        <v>2544</v>
      </c>
      <c r="B1026">
        <v>60404</v>
      </c>
    </row>
    <row r="1027" spans="1:2">
      <c r="A1027" t="s">
        <v>2296</v>
      </c>
      <c r="B1027">
        <v>13430</v>
      </c>
    </row>
  </sheetData>
  <sortState ref="A1:B1027">
    <sortCondition ref="A1:A102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"/>
  <sheetViews>
    <sheetView tabSelected="1" workbookViewId="0">
      <selection sqref="A1:E1048576"/>
    </sheetView>
  </sheetViews>
  <sheetFormatPr defaultRowHeight="13.5"/>
  <cols>
    <col min="1" max="1" width="26" customWidth="1"/>
    <col min="2" max="2" width="44" customWidth="1"/>
    <col min="3" max="3" width="14" customWidth="1"/>
    <col min="4" max="4" width="69.625" customWidth="1"/>
    <col min="5" max="5" width="255.625" bestFit="1" customWidth="1"/>
  </cols>
  <sheetData>
    <row r="1" spans="1:5">
      <c r="A1" t="s">
        <v>2010</v>
      </c>
      <c r="B1" s="7" t="str">
        <f>"'"&amp;A2&amp;"'"</f>
        <v>'BD-CY-CYJ-02'</v>
      </c>
      <c r="C1">
        <v>55919</v>
      </c>
      <c r="D1" t="str">
        <f>"when '"&amp;A1&amp;"' then '"&amp;C1&amp;"' "</f>
        <v xml:space="preserve">when 'BD-QM-SJT-03' then '55919' </v>
      </c>
    </row>
    <row r="2" spans="1:5">
      <c r="A2" t="s">
        <v>161</v>
      </c>
      <c r="B2" t="str">
        <f>B1&amp;",'"&amp;A2&amp;"'"</f>
        <v>'BD-CY-CYJ-02','BD-CY-CYJ-02'</v>
      </c>
      <c r="C2">
        <v>55919</v>
      </c>
      <c r="D2" t="str">
        <f t="shared" ref="D2:D46" si="0">"when '"&amp;A2&amp;"' then '"&amp;C2&amp;"' "</f>
        <v xml:space="preserve">when 'BD-CY-CYJ-02' then '55919' </v>
      </c>
      <c r="E2" t="str">
        <f>D1&amp;D2</f>
        <v xml:space="preserve">when 'BD-QM-SJT-03' then '55919' when 'BD-CY-CYJ-02' then '55919' </v>
      </c>
    </row>
    <row r="3" spans="1:5">
      <c r="A3" t="s">
        <v>168</v>
      </c>
      <c r="B3" t="str">
        <f>B2&amp;",'"&amp;A3&amp;"'"</f>
        <v>'BD-CY-CYJ-02','BD-CY-CYJ-02','BD-CY-CYJ-03'</v>
      </c>
      <c r="C3">
        <v>55919</v>
      </c>
      <c r="D3" t="str">
        <f t="shared" si="0"/>
        <v xml:space="preserve">when 'BD-CY-CYJ-03' then '55919' </v>
      </c>
      <c r="E3" t="str">
        <f>E2&amp;D3</f>
        <v xml:space="preserve">when 'BD-QM-SJT-03' then '55919' when 'BD-CY-CYJ-02' then '55919' when 'BD-CY-CYJ-03' then '55919' </v>
      </c>
    </row>
    <row r="4" spans="1:5">
      <c r="A4" t="s">
        <v>172</v>
      </c>
      <c r="B4" t="str">
        <f t="shared" ref="B4:B46" si="1">B3&amp;",'"&amp;A4&amp;"'"</f>
        <v>'BD-CY-CYJ-02','BD-CY-CYJ-02','BD-CY-CYJ-03','BD-CY-CYJ-04'</v>
      </c>
      <c r="C4">
        <v>55919</v>
      </c>
      <c r="D4" t="str">
        <f t="shared" si="0"/>
        <v xml:space="preserve">when 'BD-CY-CYJ-04' then '55919' </v>
      </c>
      <c r="E4" t="str">
        <f>E3&amp;D4</f>
        <v xml:space="preserve">when 'BD-QM-SJT-03' then '55919' when 'BD-CY-CYJ-02' then '55919' when 'BD-CY-CYJ-03' then '55919' when 'BD-CY-CYJ-04' then '55919' </v>
      </c>
    </row>
    <row r="5" spans="1:5">
      <c r="A5" t="s">
        <v>175</v>
      </c>
      <c r="B5" t="str">
        <f t="shared" si="1"/>
        <v>'BD-CY-CYJ-02','BD-CY-CYJ-02','BD-CY-CYJ-03','BD-CY-CYJ-04','BD-CY-CYJ-05'</v>
      </c>
      <c r="C5">
        <v>55919</v>
      </c>
      <c r="D5" t="str">
        <f t="shared" si="0"/>
        <v xml:space="preserve">when 'BD-CY-CYJ-05' then '55919' </v>
      </c>
      <c r="E5" t="str">
        <f t="shared" ref="E5:E46" si="2">E4&amp;D5</f>
        <v xml:space="preserve">when 'BD-QM-SJT-03' then '55919' when 'BD-CY-CYJ-02' then '55919' when 'BD-CY-CYJ-03' then '55919' when 'BD-CY-CYJ-04' then '55919' when 'BD-CY-CYJ-05' then '55919' </v>
      </c>
    </row>
    <row r="6" spans="1:5">
      <c r="A6" t="s">
        <v>178</v>
      </c>
      <c r="B6" t="str">
        <f t="shared" si="1"/>
        <v>'BD-CY-CYJ-02','BD-CY-CYJ-02','BD-CY-CYJ-03','BD-CY-CYJ-04','BD-CY-CYJ-05','BD-CY-CYJ-06'</v>
      </c>
      <c r="C6">
        <v>55919</v>
      </c>
      <c r="D6" t="str">
        <f t="shared" si="0"/>
        <v xml:space="preserve">when 'BD-CY-CYJ-06' then '55919' </v>
      </c>
      <c r="E6" t="str">
        <f t="shared" si="2"/>
        <v xml:space="preserve">when 'BD-QM-SJT-03' then '55919' when 'BD-CY-CYJ-02' then '55919' when 'BD-CY-CYJ-03' then '55919' when 'BD-CY-CYJ-04' then '55919' when 'BD-CY-CYJ-05' then '55919' when 'BD-CY-CYJ-06' then '55919' </v>
      </c>
    </row>
    <row r="7" spans="1:5">
      <c r="A7" t="s">
        <v>396</v>
      </c>
      <c r="B7" t="str">
        <f t="shared" si="1"/>
        <v>'BD-CY-CYJ-02','BD-CY-CYJ-02','BD-CY-CYJ-03','BD-CY-CYJ-04','BD-CY-CYJ-05','BD-CY-CYJ-06','BD-CX-DJJ-01'</v>
      </c>
      <c r="C7">
        <v>55919</v>
      </c>
      <c r="D7" t="str">
        <f t="shared" si="0"/>
        <v xml:space="preserve">when 'BD-CX-DJJ-01' then '55919' </v>
      </c>
      <c r="E7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</v>
      </c>
    </row>
    <row r="8" spans="1:5">
      <c r="A8" t="s">
        <v>1251</v>
      </c>
      <c r="B8" t="str">
        <f t="shared" si="1"/>
        <v>'BD-CY-CYJ-02','BD-CY-CYJ-02','BD-CY-CYJ-03','BD-CY-CYJ-04','BD-CY-CYJ-05','BD-CY-CYJ-06','BD-CX-DJJ-01','BD-BG-SXKLJ-01'</v>
      </c>
      <c r="C8">
        <v>55919</v>
      </c>
      <c r="D8" t="str">
        <f t="shared" si="0"/>
        <v xml:space="preserve">when 'BD-BG-SXKLJ-01' then '55919' </v>
      </c>
      <c r="E8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</v>
      </c>
    </row>
    <row r="9" spans="1:5">
      <c r="A9" t="s">
        <v>1257</v>
      </c>
      <c r="B9" t="str">
        <f t="shared" si="1"/>
        <v>'BD-CY-CYJ-02','BD-CY-CYJ-02','BD-CY-CYJ-03','BD-CY-CYJ-04','BD-CY-CYJ-05','BD-CY-CYJ-06','BD-CX-DJJ-01','BD-BG-SXKLJ-01','BD-BG-SXLZJ-01'</v>
      </c>
      <c r="C9">
        <v>55919</v>
      </c>
      <c r="D9" t="str">
        <f t="shared" si="0"/>
        <v xml:space="preserve">when 'BD-BG-SXLZJ-01' then '55919' </v>
      </c>
      <c r="E9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</v>
      </c>
    </row>
    <row r="10" spans="1:5">
      <c r="A10" t="s">
        <v>2019</v>
      </c>
      <c r="B10" t="str">
        <f t="shared" si="1"/>
        <v>'BD-CY-CYJ-02','BD-CY-CYJ-02','BD-CY-CYJ-03','BD-CY-CYJ-04','BD-CY-CYJ-05','BD-CY-CYJ-06','BD-CX-DJJ-01','BD-BG-SXKLJ-01','BD-BG-SXLZJ-01','BD-QM-SJT-06'</v>
      </c>
      <c r="C10">
        <v>55919</v>
      </c>
      <c r="D10" t="str">
        <f t="shared" si="0"/>
        <v xml:space="preserve">when 'BD-QM-SJT-06' then '55919' </v>
      </c>
      <c r="E10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</v>
      </c>
    </row>
    <row r="11" spans="1:5">
      <c r="A11" t="s">
        <v>2022</v>
      </c>
      <c r="B11" t="str">
        <f t="shared" si="1"/>
        <v>'BD-CY-CYJ-02','BD-CY-CYJ-02','BD-CY-CYJ-03','BD-CY-CYJ-04','BD-CY-CYJ-05','BD-CY-CYJ-06','BD-CX-DJJ-01','BD-BG-SXKLJ-01','BD-BG-SXLZJ-01','BD-QM-SJT-06','BD-QM-SJT-07'</v>
      </c>
      <c r="C11">
        <v>55919</v>
      </c>
      <c r="D11" t="str">
        <f t="shared" si="0"/>
        <v xml:space="preserve">when 'BD-QM-SJT-07' then '55919' </v>
      </c>
      <c r="E11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</v>
      </c>
    </row>
    <row r="12" spans="1:5">
      <c r="A12" t="s">
        <v>2025</v>
      </c>
      <c r="B12" t="str">
        <f t="shared" si="1"/>
        <v>'BD-CY-CYJ-02','BD-CY-CYJ-02','BD-CY-CYJ-03','BD-CY-CYJ-04','BD-CY-CYJ-05','BD-CY-CYJ-06','BD-CX-DJJ-01','BD-BG-SXKLJ-01','BD-BG-SXLZJ-01','BD-QM-SJT-06','BD-QM-SJT-07','BD-QM-SJT-08'</v>
      </c>
      <c r="C12">
        <v>55919</v>
      </c>
      <c r="D12" t="str">
        <f t="shared" si="0"/>
        <v xml:space="preserve">when 'BD-QM-SJT-08' then '55919' </v>
      </c>
      <c r="E12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</v>
      </c>
    </row>
    <row r="13" spans="1:5">
      <c r="A13" t="s">
        <v>2028</v>
      </c>
      <c r="B13" t="str">
        <f t="shared" si="1"/>
        <v>'BD-CY-CYJ-02','BD-CY-CYJ-02','BD-CY-CYJ-03','BD-CY-CYJ-04','BD-CY-CYJ-05','BD-CY-CYJ-06','BD-CX-DJJ-01','BD-BG-SXKLJ-01','BD-BG-SXLZJ-01','BD-QM-SJT-06','BD-QM-SJT-07','BD-QM-SJT-08','BD-QM-SJT-09'</v>
      </c>
      <c r="C13">
        <v>55919</v>
      </c>
      <c r="D13" t="str">
        <f t="shared" si="0"/>
        <v xml:space="preserve">when 'BD-QM-SJT-09' then '55919' </v>
      </c>
      <c r="E13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</v>
      </c>
    </row>
    <row r="14" spans="1:5">
      <c r="A14" t="s">
        <v>2031</v>
      </c>
      <c r="B14" t="str">
        <f t="shared" si="1"/>
        <v>'BD-CY-CYJ-02','BD-CY-CYJ-02','BD-CY-CYJ-03','BD-CY-CYJ-04','BD-CY-CYJ-05','BD-CY-CYJ-06','BD-CX-DJJ-01','BD-BG-SXKLJ-01','BD-BG-SXLZJ-01','BD-QM-SJT-06','BD-QM-SJT-07','BD-QM-SJT-08','BD-QM-SJT-09','BD-QM-SJT-10'</v>
      </c>
      <c r="C14">
        <v>55919</v>
      </c>
      <c r="D14" t="str">
        <f t="shared" si="0"/>
        <v xml:space="preserve">when 'BD-QM-SJT-10' then '55919' </v>
      </c>
      <c r="E14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</v>
      </c>
    </row>
    <row r="15" spans="1:5">
      <c r="A15" t="s">
        <v>2034</v>
      </c>
      <c r="B15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</v>
      </c>
      <c r="C15">
        <v>55919</v>
      </c>
      <c r="D15" t="str">
        <f t="shared" si="0"/>
        <v xml:space="preserve">when 'BD-QM-SJT-11' then '55919' </v>
      </c>
      <c r="E15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</v>
      </c>
    </row>
    <row r="16" spans="1:5">
      <c r="A16" t="s">
        <v>2037</v>
      </c>
      <c r="B16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</v>
      </c>
      <c r="C16">
        <v>55919</v>
      </c>
      <c r="D16" t="str">
        <f t="shared" si="0"/>
        <v xml:space="preserve">when 'BD-QM-SJT-12' then '55919' </v>
      </c>
      <c r="E16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</v>
      </c>
    </row>
    <row r="17" spans="1:5">
      <c r="A17" t="s">
        <v>2040</v>
      </c>
      <c r="B17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</v>
      </c>
      <c r="C17">
        <v>55919</v>
      </c>
      <c r="D17" t="str">
        <f t="shared" si="0"/>
        <v xml:space="preserve">when 'BD-QM-SJT-13' then '55919' </v>
      </c>
      <c r="E17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</v>
      </c>
    </row>
    <row r="18" spans="1:5">
      <c r="A18" t="s">
        <v>149</v>
      </c>
      <c r="B18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</v>
      </c>
      <c r="C18">
        <v>55919</v>
      </c>
      <c r="D18" t="str">
        <f t="shared" si="0"/>
        <v xml:space="preserve">when 'BD-CY-CYJ-01' then '55919' </v>
      </c>
      <c r="E18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</v>
      </c>
    </row>
    <row r="19" spans="1:5">
      <c r="A19" t="s">
        <v>613</v>
      </c>
      <c r="B19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</v>
      </c>
      <c r="C19">
        <v>55919</v>
      </c>
      <c r="D19" t="str">
        <f t="shared" si="0"/>
        <v xml:space="preserve">when 'BD-ZC-ZKJ-02' then '55919' </v>
      </c>
      <c r="E19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</v>
      </c>
    </row>
    <row r="20" spans="1:5">
      <c r="A20" t="s">
        <v>1596</v>
      </c>
      <c r="B20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</v>
      </c>
      <c r="C20">
        <v>55919</v>
      </c>
      <c r="D20" t="str">
        <f t="shared" si="0"/>
        <v xml:space="preserve">when 'BD-ZP-MYJ-01' then '55919' </v>
      </c>
      <c r="E20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</v>
      </c>
    </row>
    <row r="21" spans="1:5">
      <c r="A21" t="s">
        <v>1599</v>
      </c>
      <c r="B21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</v>
      </c>
      <c r="C21">
        <v>55919</v>
      </c>
      <c r="D21" t="str">
        <f t="shared" si="0"/>
        <v xml:space="preserve">when 'BD-ZP-MYJ-02' then '55919' </v>
      </c>
      <c r="E21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</v>
      </c>
    </row>
    <row r="22" spans="1:5">
      <c r="A22" t="s">
        <v>1601</v>
      </c>
      <c r="B22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</v>
      </c>
      <c r="C22">
        <v>55919</v>
      </c>
      <c r="D22" t="str">
        <f t="shared" si="0"/>
        <v xml:space="preserve">when 'BD-ZP-MYJ-03' then '55919' </v>
      </c>
      <c r="E22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</v>
      </c>
    </row>
    <row r="23" spans="1:5">
      <c r="A23" t="s">
        <v>1867</v>
      </c>
      <c r="B23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</v>
      </c>
      <c r="C23">
        <v>55919</v>
      </c>
      <c r="D23" t="str">
        <f t="shared" si="0"/>
        <v xml:space="preserve">when 'BD-ZP-ZJGZ-27' then '55919' </v>
      </c>
      <c r="E23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</v>
      </c>
    </row>
    <row r="24" spans="1:5">
      <c r="A24" t="s">
        <v>1845</v>
      </c>
      <c r="B24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</v>
      </c>
      <c r="C24">
        <v>55919</v>
      </c>
      <c r="D24" t="str">
        <f t="shared" si="0"/>
        <v xml:space="preserve">when 'BD-ZP-ZPT-34' then '55919' </v>
      </c>
      <c r="E24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</v>
      </c>
    </row>
    <row r="25" spans="1:5">
      <c r="A25" t="s">
        <v>1874</v>
      </c>
      <c r="B25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</v>
      </c>
      <c r="C25">
        <v>55919</v>
      </c>
      <c r="D25" t="str">
        <f t="shared" si="0"/>
        <v xml:space="preserve">when 'BD-ZP-ZPT-35' then '55919' </v>
      </c>
      <c r="E25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</v>
      </c>
    </row>
    <row r="26" spans="1:5">
      <c r="A26" t="s">
        <v>2194</v>
      </c>
      <c r="B26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</v>
      </c>
      <c r="C26">
        <v>55919</v>
      </c>
      <c r="D26" t="str">
        <f t="shared" si="0"/>
        <v xml:space="preserve">when 'BD-TS-FDJ-01' then '55919' </v>
      </c>
      <c r="E26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</v>
      </c>
    </row>
    <row r="27" spans="1:5">
      <c r="A27" t="s">
        <v>2194</v>
      </c>
      <c r="B27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</v>
      </c>
      <c r="C27">
        <v>55919</v>
      </c>
      <c r="D27" t="str">
        <f t="shared" si="0"/>
        <v xml:space="preserve">when 'BD-TS-FDJ-01' then '55919' </v>
      </c>
      <c r="E27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</v>
      </c>
    </row>
    <row r="28" spans="1:5">
      <c r="A28" t="s">
        <v>1313</v>
      </c>
      <c r="B28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</v>
      </c>
      <c r="C28">
        <v>56105</v>
      </c>
      <c r="D28" t="str">
        <f t="shared" si="0"/>
        <v xml:space="preserve">when 'BD-CS-HJHS-01' then '56105' </v>
      </c>
      <c r="E28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</v>
      </c>
    </row>
    <row r="29" spans="1:5">
      <c r="A29" t="s">
        <v>556</v>
      </c>
      <c r="B29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</v>
      </c>
      <c r="C29">
        <v>56262</v>
      </c>
      <c r="D29" t="str">
        <f t="shared" si="0"/>
        <v xml:space="preserve">when 'BD-XX-ZXC-05' then '56262' </v>
      </c>
      <c r="E29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</v>
      </c>
    </row>
    <row r="30" spans="1:5">
      <c r="A30" t="s">
        <v>1426</v>
      </c>
      <c r="B30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</v>
      </c>
      <c r="C30">
        <v>56424</v>
      </c>
      <c r="D30" t="str">
        <f t="shared" si="0"/>
        <v xml:space="preserve">when 'BD-CL-JLGKZJ-01' then '56424' </v>
      </c>
      <c r="E30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</v>
      </c>
    </row>
    <row r="31" spans="1:5">
      <c r="A31" t="s">
        <v>1463</v>
      </c>
      <c r="B31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</v>
      </c>
      <c r="C31">
        <v>64973</v>
      </c>
      <c r="D31" t="str">
        <f t="shared" si="0"/>
        <v xml:space="preserve">when 'BD-CL-XYJ-02' then '64973' </v>
      </c>
      <c r="E31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</v>
      </c>
    </row>
    <row r="32" spans="1:5">
      <c r="A32" t="s">
        <v>1481</v>
      </c>
      <c r="B32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</v>
      </c>
      <c r="C32">
        <v>64973</v>
      </c>
      <c r="D32" t="str">
        <f t="shared" si="0"/>
        <v xml:space="preserve">when 'BD-CL-DTJ-04' then '64973' </v>
      </c>
      <c r="E32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</v>
      </c>
    </row>
    <row r="33" spans="1:5">
      <c r="A33" t="s">
        <v>1527</v>
      </c>
      <c r="B33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</v>
      </c>
      <c r="C33">
        <v>70179</v>
      </c>
      <c r="D33" t="str">
        <f t="shared" si="0"/>
        <v xml:space="preserve">when 'BD-CL-SDWGJ-13' then '70179' </v>
      </c>
      <c r="E33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</v>
      </c>
    </row>
    <row r="34" spans="1:5">
      <c r="A34" t="s">
        <v>1531</v>
      </c>
      <c r="B34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</v>
      </c>
      <c r="C34">
        <v>70179</v>
      </c>
      <c r="D34" t="str">
        <f t="shared" si="0"/>
        <v xml:space="preserve">when 'BD-CL-SDWGJ-14' then '70179' </v>
      </c>
      <c r="E34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</v>
      </c>
    </row>
    <row r="35" spans="1:5">
      <c r="A35" t="s">
        <v>2245</v>
      </c>
      <c r="B35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</v>
      </c>
      <c r="C35">
        <v>71801</v>
      </c>
      <c r="D35" t="str">
        <f t="shared" si="0"/>
        <v xml:space="preserve">when 'BD-FZ-QXHJ-01' then '71801' </v>
      </c>
      <c r="E35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</v>
      </c>
    </row>
    <row r="36" spans="1:5">
      <c r="A36" t="s">
        <v>27</v>
      </c>
      <c r="B36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</v>
      </c>
      <c r="C36">
        <v>73548</v>
      </c>
      <c r="D36" t="str">
        <f t="shared" si="0"/>
        <v xml:space="preserve">when 'BD-HJ-DZHJ-01' then '73548' </v>
      </c>
      <c r="E36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</v>
      </c>
    </row>
    <row r="37" spans="1:5">
      <c r="A37" t="s">
        <v>59</v>
      </c>
      <c r="B37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</v>
      </c>
      <c r="C37">
        <v>77848</v>
      </c>
      <c r="D37" t="str">
        <f t="shared" si="0"/>
        <v xml:space="preserve">when 'BD-HJ-KZQ-01' then '77848' </v>
      </c>
      <c r="E37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</v>
      </c>
    </row>
    <row r="38" spans="1:5">
      <c r="A38" t="s">
        <v>1145</v>
      </c>
      <c r="B38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</v>
      </c>
      <c r="C38">
        <v>196562</v>
      </c>
      <c r="D38" t="str">
        <f t="shared" si="0"/>
        <v xml:space="preserve">when 'BD-ZX-YXJ-02' then '196562' </v>
      </c>
      <c r="E38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</v>
      </c>
    </row>
    <row r="39" spans="1:5">
      <c r="A39" t="s">
        <v>1169</v>
      </c>
      <c r="B39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</v>
      </c>
      <c r="C39">
        <v>196562</v>
      </c>
      <c r="D39" t="str">
        <f t="shared" si="0"/>
        <v xml:space="preserve">when 'BD-ZX-SLQJ-01' then '196562' </v>
      </c>
      <c r="E39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</v>
      </c>
    </row>
    <row r="40" spans="1:5">
      <c r="A40" t="s">
        <v>137</v>
      </c>
      <c r="B40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</v>
      </c>
      <c r="C40">
        <v>202636</v>
      </c>
      <c r="D40" t="str">
        <f t="shared" si="0"/>
        <v xml:space="preserve">when 'BD-CY-FBJ-01' then '202636' </v>
      </c>
      <c r="E40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</v>
      </c>
    </row>
    <row r="41" spans="1:5">
      <c r="A41" t="s">
        <v>1166</v>
      </c>
      <c r="B41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,'BD-ZH-DXJ-03'</v>
      </c>
      <c r="C41">
        <v>208768</v>
      </c>
      <c r="D41" t="str">
        <f t="shared" si="0"/>
        <v xml:space="preserve">when 'BD-ZH-DXJ-03' then '208768' </v>
      </c>
      <c r="E41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when 'BD-ZH-DXJ-03' then '208768' </v>
      </c>
    </row>
    <row r="42" spans="1:5">
      <c r="A42" t="s">
        <v>1134</v>
      </c>
      <c r="B42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,'BD-ZH-DXJ-03','BD-ZX-FQYXJ-01'</v>
      </c>
      <c r="C42">
        <v>208768</v>
      </c>
      <c r="D42" t="str">
        <f t="shared" si="0"/>
        <v xml:space="preserve">when 'BD-ZX-FQYXJ-01' then '208768' </v>
      </c>
      <c r="E42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when 'BD-ZH-DXJ-03' then '208768' when 'BD-ZX-FQYXJ-01' then '208768' </v>
      </c>
    </row>
    <row r="43" spans="1:5">
      <c r="A43" t="s">
        <v>1211</v>
      </c>
      <c r="B43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,'BD-ZH-DXJ-03','BD-ZX-FQYXJ-01','BD-BG-PXJ-01'</v>
      </c>
      <c r="C43">
        <v>221859</v>
      </c>
      <c r="D43" t="str">
        <f t="shared" si="0"/>
        <v xml:space="preserve">when 'BD-BG-PXJ-01' then '221859' </v>
      </c>
      <c r="E43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when 'BD-ZH-DXJ-03' then '208768' when 'BD-ZX-FQYXJ-01' then '208768' when 'BD-BG-PXJ-01' then '221859' </v>
      </c>
    </row>
    <row r="44" spans="1:5">
      <c r="A44" t="s">
        <v>1218</v>
      </c>
      <c r="B44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,'BD-ZH-DXJ-03','BD-ZX-FQYXJ-01','BD-BG-PXJ-01','BD-BG-PXJ-02'</v>
      </c>
      <c r="C44">
        <v>221859</v>
      </c>
      <c r="D44" t="str">
        <f t="shared" si="0"/>
        <v xml:space="preserve">when 'BD-BG-PXJ-02' then '221859' </v>
      </c>
      <c r="E44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when 'BD-ZH-DXJ-03' then '208768' when 'BD-ZX-FQYXJ-01' then '208768' when 'BD-BG-PXJ-01' then '221859' when 'BD-BG-PXJ-02' then '221859' </v>
      </c>
    </row>
    <row r="45" spans="1:5">
      <c r="A45" t="s">
        <v>1262</v>
      </c>
      <c r="B45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,'BD-ZH-DXJ-03','BD-ZX-FQYXJ-01','BD-BG-PXJ-01','BD-BG-PXJ-02','BD-BG-MCJCJ-01'</v>
      </c>
      <c r="C45">
        <v>221859</v>
      </c>
      <c r="D45" t="str">
        <f t="shared" si="0"/>
        <v xml:space="preserve">when 'BD-BG-MCJCJ-01' then '221859' </v>
      </c>
      <c r="E45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when 'BD-ZH-DXJ-03' then '208768' when 'BD-ZX-FQYXJ-01' then '208768' when 'BD-BG-PXJ-01' then '221859' when 'BD-BG-PXJ-02' then '221859' when 'BD-BG-MCJCJ-01' then '221859' </v>
      </c>
    </row>
    <row r="46" spans="1:5">
      <c r="A46" t="s">
        <v>1262</v>
      </c>
      <c r="B46" t="str">
        <f t="shared" si="1"/>
        <v>'BD-CY-CYJ-02','BD-CY-CYJ-02','BD-CY-CYJ-03','BD-CY-CYJ-04','BD-CY-CYJ-05','BD-CY-CYJ-06','BD-CX-DJJ-01','BD-BG-SXKLJ-01','BD-BG-SXLZJ-01','BD-QM-SJT-06','BD-QM-SJT-07','BD-QM-SJT-08','BD-QM-SJT-09','BD-QM-SJT-10','BD-QM-SJT-11','BD-QM-SJT-12','BD-QM-SJT-13','BD-CY-CYJ-01','BD-ZC-ZKJ-02','BD-ZP-MYJ-01','BD-ZP-MYJ-02','BD-ZP-MYJ-03','BD-ZP-ZJGZ-27','BD-ZP-ZPT-34','BD-ZP-ZPT-35','BD-TS-FDJ-01','BD-TS-FDJ-01','BD-CS-HJHS-01','BD-XX-ZXC-05','BD-CL-JLGKZJ-01','BD-CL-XYJ-02','BD-CL-DTJ-04','BD-CL-SDWGJ-13','BD-CL-SDWGJ-14','BD-FZ-QXHJ-01','BD-HJ-DZHJ-01','BD-HJ-KZQ-01','BD-ZX-YXJ-02','BD-ZX-SLQJ-01','BD-CY-FBJ-01','BD-ZH-DXJ-03','BD-ZX-FQYXJ-01','BD-BG-PXJ-01','BD-BG-PXJ-02','BD-BG-MCJCJ-01','BD-BG-MCJCJ-01'</v>
      </c>
      <c r="C46">
        <v>221859</v>
      </c>
      <c r="D46" t="str">
        <f t="shared" si="0"/>
        <v xml:space="preserve">when 'BD-BG-MCJCJ-01' then '221859' </v>
      </c>
      <c r="E46" t="str">
        <f t="shared" si="2"/>
        <v xml:space="preserve">when 'BD-QM-SJT-03' then '55919' when 'BD-CY-CYJ-02' then '55919' when 'BD-CY-CYJ-03' then '55919' when 'BD-CY-CYJ-04' then '55919' when 'BD-CY-CYJ-05' then '55919' when 'BD-CY-CYJ-06' then '55919' when 'BD-CX-DJJ-01' then '55919' when 'BD-BG-SXKLJ-01' then '55919' when 'BD-BG-SXLZJ-01' then '55919' when 'BD-QM-SJT-06' then '55919' when 'BD-QM-SJT-07' then '55919' when 'BD-QM-SJT-08' then '55919' when 'BD-QM-SJT-09' then '55919' when 'BD-QM-SJT-10' then '55919' when 'BD-QM-SJT-11' then '55919' when 'BD-QM-SJT-12' then '55919' when 'BD-QM-SJT-13' then '55919' when 'BD-CY-CYJ-01' then '55919' when 'BD-ZC-ZKJ-02' then '55919' when 'BD-ZP-MYJ-01' then '55919' when 'BD-ZP-MYJ-02' then '55919' when 'BD-ZP-MYJ-03' then '55919' when 'BD-ZP-ZJGZ-27' then '55919' when 'BD-ZP-ZPT-34' then '55919' when 'BD-ZP-ZPT-35' then '55919' when 'BD-TS-FDJ-01' then '55919' when 'BD-TS-FDJ-01' then '55919' when 'BD-CS-HJHS-01' then '56105' when 'BD-XX-ZXC-05' then '56262' when 'BD-CL-JLGKZJ-01' then '56424' when 'BD-CL-XYJ-02' then '64973' when 'BD-CL-DTJ-04' then '64973' when 'BD-CL-SDWGJ-13' then '70179' when 'BD-CL-SDWGJ-14' then '70179' when 'BD-FZ-QXHJ-01' then '71801' when 'BD-HJ-DZHJ-01' then '73548' when 'BD-HJ-KZQ-01' then '77848' when 'BD-ZX-YXJ-02' then '196562' when 'BD-ZX-SLQJ-01' then '196562' when 'BD-CY-FBJ-01' then '202636' when 'BD-ZH-DXJ-03' then '208768' when 'BD-ZX-FQYXJ-01' then '208768' when 'BD-BG-PXJ-01' then '221859' when 'BD-BG-PXJ-02' then '221859' when 'BD-BG-MCJCJ-01' then '221859' when 'BD-BG-MCJCJ-01' then '221859' </v>
      </c>
    </row>
    <row r="48" spans="1:5" ht="157.5">
      <c r="B48" s="8" t="s">
        <v>3327</v>
      </c>
      <c r="D48" s="9" t="s">
        <v>3328</v>
      </c>
    </row>
  </sheetData>
  <sortState ref="A2:B128">
    <sortCondition ref="B2:B12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supplier</vt:lpstr>
      <vt:lpstr>Sheet2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任波</dc:creator>
  <cp:lastModifiedBy>任波</cp:lastModifiedBy>
  <dcterms:created xsi:type="dcterms:W3CDTF">2017-04-26T04:22:51Z</dcterms:created>
  <dcterms:modified xsi:type="dcterms:W3CDTF">2017-04-28T03:07:05Z</dcterms:modified>
</cp:coreProperties>
</file>