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13058" documentId="13_ncr:1_{483F7D8C-44CD-4DAB-9C3F-7A1103137D3C}" xr6:coauthVersionLast="45" xr6:coauthVersionMax="45" xr10:uidLastSave="{970D51B1-4A8A-48B3-885D-0F127D2D50C2}"/>
  <bookViews>
    <workbookView xWindow="-120" yWindow="-120" windowWidth="20730" windowHeight="11160" activeTab="1" xr2:uid="{776ACFA0-32B8-4386-BE0E-8FA74FBBDD1D}"/>
  </bookViews>
  <sheets>
    <sheet name="About" sheetId="5" r:id="rId1"/>
    <sheet name="Database" sheetId="1" r:id="rId2"/>
    <sheet name="Lists" sheetId="2" state="hidden" r:id="rId3"/>
    <sheet name="Graphs" sheetId="4" state="hidden" r:id="rId4"/>
    <sheet name="Dictionary" sheetId="3" r:id="rId5"/>
  </sheets>
  <externalReferences>
    <externalReference r:id="rId6"/>
    <externalReference r:id="rId7"/>
  </externalReferences>
  <definedNames>
    <definedName name="_xlcn.WorksheetConnection_20200313ACAPSCOVID19GovermentMeasuresDatasetMaster.xlsxTable21" hidden="1">Table2[]</definedName>
  </definedNames>
  <calcPr calcId="191029" calcMode="manual"/>
  <pivotCaches>
    <pivotCache cacheId="3" r:id="rId8"/>
    <pivotCache cacheId="4" r:id="rId9"/>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20200313 ACAPS - COVID-19 Goverment Measures Dataset Master.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69" i="1" l="1"/>
  <c r="G70" i="1"/>
  <c r="G71" i="1"/>
  <c r="G72" i="1"/>
  <c r="B2" i="4" l="1"/>
  <c r="B5" i="4"/>
  <c r="B4" i="4"/>
  <c r="B3" i="4"/>
  <c r="C44" i="1"/>
  <c r="G233" i="1"/>
  <c r="G240" i="1"/>
  <c r="G189" i="1"/>
  <c r="G190" i="1"/>
  <c r="C898" i="1"/>
  <c r="C899" i="1"/>
  <c r="C900" i="1"/>
  <c r="G334" i="1"/>
  <c r="G335" i="1"/>
  <c r="G336" i="1"/>
  <c r="G129" i="1"/>
  <c r="G130" i="1"/>
  <c r="G144" i="1"/>
  <c r="C1435" i="1" l="1"/>
  <c r="C1436" i="1"/>
  <c r="G1436" i="1"/>
  <c r="G1435" i="1"/>
  <c r="G1434" i="1"/>
  <c r="G1433" i="1"/>
  <c r="C1433" i="1"/>
  <c r="C1434" i="1"/>
  <c r="G1432" i="1"/>
  <c r="G1431" i="1"/>
  <c r="G1724" i="1"/>
  <c r="C1431" i="1"/>
  <c r="C1432" i="1"/>
  <c r="G1430" i="1"/>
  <c r="G1186" i="1"/>
  <c r="F1431" i="1"/>
  <c r="F1432" i="1"/>
  <c r="F1433" i="1"/>
  <c r="F1434" i="1"/>
  <c r="F1435" i="1"/>
  <c r="F1436" i="1"/>
  <c r="C1430" i="1"/>
  <c r="C1188" i="1"/>
  <c r="C1187" i="1"/>
  <c r="C1186" i="1"/>
  <c r="G1188" i="1"/>
  <c r="G1187" i="1"/>
  <c r="G198" i="1"/>
  <c r="F1187" i="1"/>
  <c r="F1188" i="1"/>
  <c r="F1186" i="1"/>
  <c r="G1721" i="1"/>
  <c r="F1724" i="1"/>
  <c r="C1724" i="1"/>
  <c r="C1723" i="1"/>
  <c r="F1723" i="1"/>
  <c r="G1723" i="1"/>
  <c r="G1722" i="1"/>
  <c r="C1722" i="1"/>
  <c r="F1722" i="1"/>
  <c r="G582" i="1"/>
  <c r="C1341" i="1"/>
  <c r="C1342" i="1"/>
  <c r="C1343" i="1"/>
  <c r="C1344" i="1"/>
  <c r="C1507" i="1"/>
  <c r="C1508" i="1"/>
  <c r="C1509" i="1"/>
  <c r="C1510" i="1"/>
  <c r="C1630" i="1"/>
  <c r="C1340" i="1"/>
  <c r="G1250" i="1"/>
  <c r="G1249" i="1"/>
  <c r="C1242" i="1"/>
  <c r="C1243" i="1"/>
  <c r="C1244" i="1"/>
  <c r="C1245" i="1"/>
  <c r="C1246" i="1"/>
  <c r="C1247" i="1"/>
  <c r="C1248" i="1"/>
  <c r="C1249" i="1"/>
  <c r="C1250" i="1"/>
  <c r="C1241" i="1"/>
  <c r="C1240" i="1"/>
  <c r="C1218" i="1"/>
  <c r="F1241" i="1"/>
  <c r="F1242" i="1"/>
  <c r="F1243" i="1"/>
  <c r="F1244" i="1"/>
  <c r="F1245" i="1"/>
  <c r="F1246" i="1"/>
  <c r="F1247" i="1"/>
  <c r="F1248" i="1"/>
  <c r="F1249" i="1"/>
  <c r="F1250" i="1"/>
  <c r="F1340" i="1"/>
  <c r="F1341" i="1"/>
  <c r="F1342" i="1"/>
  <c r="F1343" i="1"/>
  <c r="F1344" i="1"/>
  <c r="F1507" i="1"/>
  <c r="F1508" i="1"/>
  <c r="F1509" i="1"/>
  <c r="F1510" i="1"/>
  <c r="F1630" i="1"/>
  <c r="F1240" i="1"/>
  <c r="F1228" i="1" l="1"/>
  <c r="C1228" i="1"/>
  <c r="F1231" i="1"/>
  <c r="F1232" i="1"/>
  <c r="F1233" i="1"/>
  <c r="F1234" i="1"/>
  <c r="F1235" i="1"/>
  <c r="F1236" i="1"/>
  <c r="F1237" i="1"/>
  <c r="F1238" i="1"/>
  <c r="F1239" i="1"/>
  <c r="C1231" i="1"/>
  <c r="C1232" i="1"/>
  <c r="C1233" i="1"/>
  <c r="C1234" i="1"/>
  <c r="C1235" i="1"/>
  <c r="C1236" i="1"/>
  <c r="C1237" i="1"/>
  <c r="C1238" i="1"/>
  <c r="C1239" i="1"/>
  <c r="C1229" i="1"/>
  <c r="F1229" i="1"/>
  <c r="C1230" i="1"/>
  <c r="F1230" i="1"/>
  <c r="F608" i="1"/>
  <c r="F609" i="1"/>
  <c r="F610" i="1"/>
  <c r="C608" i="1"/>
  <c r="C609" i="1"/>
  <c r="C610" i="1"/>
  <c r="F93" i="1"/>
  <c r="F94" i="1"/>
  <c r="F95" i="1"/>
  <c r="F96" i="1"/>
  <c r="F97" i="1"/>
  <c r="F98" i="1"/>
  <c r="F99" i="1"/>
  <c r="F100" i="1"/>
  <c r="C93" i="1"/>
  <c r="C94" i="1"/>
  <c r="C95" i="1"/>
  <c r="C96" i="1"/>
  <c r="C97" i="1"/>
  <c r="C98" i="1"/>
  <c r="C99" i="1"/>
  <c r="C100" i="1"/>
  <c r="F92" i="1"/>
  <c r="C92" i="1"/>
  <c r="G1239" i="1"/>
  <c r="G92" i="1"/>
  <c r="G93" i="1"/>
  <c r="G94" i="1"/>
  <c r="G95" i="1"/>
  <c r="G96" i="1"/>
  <c r="G169" i="1" l="1"/>
  <c r="F1328" i="1"/>
  <c r="C1328" i="1"/>
  <c r="G1328" i="1"/>
  <c r="G1326" i="1"/>
  <c r="G1327" i="1"/>
  <c r="F1326" i="1"/>
  <c r="F1327" i="1"/>
  <c r="C1325" i="1"/>
  <c r="C1326" i="1"/>
  <c r="C1327" i="1"/>
  <c r="F1325" i="1"/>
  <c r="F954" i="1"/>
  <c r="F955" i="1"/>
  <c r="F956" i="1"/>
  <c r="F957" i="1"/>
  <c r="F958" i="1"/>
  <c r="G1313" i="1" l="1"/>
  <c r="C1313" i="1"/>
  <c r="F1313" i="1"/>
  <c r="F772" i="1"/>
  <c r="C772" i="1"/>
  <c r="F771" i="1"/>
  <c r="C771" i="1"/>
  <c r="F877" i="1" l="1"/>
  <c r="C877" i="1"/>
  <c r="F589" i="1"/>
  <c r="G589" i="1"/>
  <c r="C589" i="1"/>
  <c r="F522" i="1"/>
  <c r="G522" i="1"/>
  <c r="C522" i="1"/>
  <c r="F1556" i="1"/>
  <c r="G1381" i="1"/>
  <c r="G1382" i="1"/>
  <c r="F1381" i="1"/>
  <c r="C37" i="1"/>
  <c r="G136" i="1" l="1"/>
  <c r="F136" i="1" l="1"/>
  <c r="F1382" i="1"/>
  <c r="G32" i="1"/>
  <c r="C46" i="1"/>
  <c r="G445" i="1"/>
  <c r="G31" i="1"/>
  <c r="G361" i="1"/>
  <c r="G1506" i="1"/>
  <c r="C361" i="1"/>
  <c r="F361" i="1"/>
  <c r="F1506" i="1"/>
  <c r="C1506" i="1"/>
  <c r="C69" i="1"/>
  <c r="G52" i="1"/>
  <c r="F896" i="1"/>
  <c r="G896" i="1"/>
  <c r="F897" i="1"/>
  <c r="G897" i="1"/>
  <c r="F952" i="1"/>
  <c r="G952" i="1"/>
  <c r="F953" i="1"/>
  <c r="G953" i="1"/>
  <c r="F1015" i="1"/>
  <c r="G1015" i="1"/>
  <c r="F1047" i="1"/>
  <c r="G1047" i="1"/>
  <c r="G290" i="1"/>
  <c r="G298" i="1"/>
  <c r="G11" i="1"/>
  <c r="G299" i="1"/>
  <c r="G300" i="1"/>
  <c r="G301" i="1"/>
  <c r="G302" i="1"/>
  <c r="G303" i="1"/>
  <c r="G12" i="1"/>
  <c r="G49" i="1"/>
  <c r="G50" i="1"/>
  <c r="G51" i="1"/>
  <c r="G13" i="1"/>
  <c r="G14" i="1"/>
  <c r="G15" i="1"/>
  <c r="G16" i="1"/>
  <c r="G17" i="1"/>
  <c r="G18" i="1"/>
  <c r="G1189" i="1"/>
  <c r="G19" i="1"/>
  <c r="G20" i="1"/>
  <c r="G25" i="1"/>
  <c r="G26" i="1"/>
  <c r="G179" i="1"/>
  <c r="G27" i="1"/>
  <c r="G28" i="1"/>
  <c r="G34" i="1"/>
  <c r="G35" i="1"/>
  <c r="G1190" i="1"/>
  <c r="G403" i="1"/>
  <c r="G1713" i="1"/>
  <c r="G1345" i="1"/>
  <c r="G1346" i="1"/>
  <c r="G36" i="1"/>
  <c r="G1347" i="1"/>
  <c r="G122" i="1"/>
  <c r="G1348" i="1"/>
  <c r="G320" i="1"/>
  <c r="G1365" i="1"/>
  <c r="G123" i="1"/>
  <c r="G1191" i="1"/>
  <c r="G1192" i="1"/>
  <c r="G321" i="1"/>
  <c r="G124" i="1"/>
  <c r="G125" i="1"/>
  <c r="G574" i="1"/>
  <c r="G446" i="1"/>
  <c r="G62" i="1"/>
  <c r="G447" i="1"/>
  <c r="G63" i="1"/>
  <c r="G64" i="1"/>
  <c r="G65" i="1"/>
  <c r="G170" i="1"/>
  <c r="G66" i="1"/>
  <c r="G171" i="1"/>
  <c r="G172" i="1"/>
  <c r="G173" i="1"/>
  <c r="G67" i="1"/>
  <c r="G1725" i="1"/>
  <c r="G1726" i="1"/>
  <c r="G126" i="1"/>
  <c r="G1727" i="1"/>
  <c r="G1728" i="1"/>
  <c r="G794" i="1"/>
  <c r="G795" i="1"/>
  <c r="G174" i="1"/>
  <c r="G1576" i="1"/>
  <c r="G1577" i="1"/>
  <c r="G247" i="1"/>
  <c r="G248" i="1"/>
  <c r="G249" i="1"/>
  <c r="G250" i="1"/>
  <c r="G251" i="1"/>
  <c r="G1307" i="1"/>
  <c r="G1308" i="1"/>
  <c r="G1309" i="1"/>
  <c r="G1310" i="1"/>
  <c r="G75" i="1"/>
  <c r="G76" i="1"/>
  <c r="G77" i="1"/>
  <c r="G78" i="1"/>
  <c r="G79" i="1"/>
  <c r="G80" i="1"/>
  <c r="G476" i="1"/>
  <c r="G1251" i="1"/>
  <c r="G804" i="1"/>
  <c r="G805" i="1"/>
  <c r="G257" i="1"/>
  <c r="G592" i="1"/>
  <c r="G593" i="1"/>
  <c r="G140" i="1"/>
  <c r="G141" i="1"/>
  <c r="G142" i="1"/>
  <c r="G143" i="1"/>
  <c r="G775" i="1"/>
  <c r="G776" i="1"/>
  <c r="G777" i="1"/>
  <c r="G278" i="1"/>
  <c r="G279" i="1"/>
  <c r="G1134" i="1"/>
  <c r="G327" i="1"/>
  <c r="G328" i="1"/>
  <c r="G329" i="1"/>
  <c r="G330" i="1"/>
  <c r="G346" i="1"/>
  <c r="G347" i="1"/>
  <c r="G348" i="1"/>
  <c r="G349" i="1"/>
  <c r="G350" i="1"/>
  <c r="G351" i="1"/>
  <c r="G1329" i="1"/>
  <c r="G1330" i="1"/>
  <c r="G1331" i="1"/>
  <c r="G1332" i="1"/>
  <c r="G1494" i="1"/>
  <c r="G1495" i="1"/>
  <c r="G1496" i="1"/>
  <c r="G370" i="1"/>
  <c r="G1661" i="1"/>
  <c r="G1662" i="1"/>
  <c r="G1663" i="1"/>
  <c r="G1717" i="1"/>
  <c r="G1718" i="1"/>
  <c r="G371" i="1"/>
  <c r="G658" i="1"/>
  <c r="G659" i="1"/>
  <c r="G483" i="1"/>
  <c r="G1621" i="1"/>
  <c r="G1622" i="1"/>
  <c r="G1623" i="1"/>
  <c r="G1182" i="1"/>
  <c r="G971" i="1"/>
  <c r="G972" i="1"/>
  <c r="G973" i="1"/>
  <c r="G372" i="1"/>
  <c r="G871" i="1"/>
  <c r="G872" i="1"/>
  <c r="G873" i="1"/>
  <c r="G874" i="1"/>
  <c r="G373" i="1"/>
  <c r="G875" i="1"/>
  <c r="G374" i="1"/>
  <c r="G1466" i="1"/>
  <c r="G1352" i="1"/>
  <c r="G1353" i="1"/>
  <c r="G400" i="1"/>
  <c r="G1354" i="1"/>
  <c r="G401" i="1"/>
  <c r="G1355" i="1"/>
  <c r="G1356" i="1"/>
  <c r="G1357" i="1"/>
  <c r="G1358" i="1"/>
  <c r="G1366" i="1"/>
  <c r="G1367" i="1"/>
  <c r="G1368" i="1"/>
  <c r="G1369" i="1"/>
  <c r="G1066" i="1"/>
  <c r="G352" i="1"/>
  <c r="G353" i="1"/>
  <c r="G354" i="1"/>
  <c r="G355" i="1"/>
  <c r="G356" i="1"/>
  <c r="G410" i="1"/>
  <c r="G411" i="1"/>
  <c r="G412" i="1"/>
  <c r="G413" i="1"/>
  <c r="G414" i="1"/>
  <c r="G415" i="1"/>
  <c r="G416" i="1"/>
  <c r="G417" i="1"/>
  <c r="G418" i="1"/>
  <c r="G419" i="1"/>
  <c r="G420" i="1"/>
  <c r="G421" i="1"/>
  <c r="G422" i="1"/>
  <c r="G469" i="1"/>
  <c r="G182" i="1"/>
  <c r="G183" i="1"/>
  <c r="G384" i="1"/>
  <c r="G385" i="1"/>
  <c r="G386" i="1"/>
  <c r="G1467" i="1"/>
  <c r="G1468" i="1"/>
  <c r="G1614" i="1"/>
  <c r="G387" i="1"/>
  <c r="G423" i="1"/>
  <c r="G388" i="1"/>
  <c r="G1218" i="1"/>
  <c r="G470" i="1"/>
  <c r="G463" i="1"/>
  <c r="G1219" i="1"/>
  <c r="G389" i="1"/>
  <c r="G1691" i="1"/>
  <c r="G1692" i="1"/>
  <c r="G1693" i="1"/>
  <c r="G180" i="1"/>
  <c r="G459" i="1"/>
  <c r="G1059" i="1"/>
  <c r="G181" i="1"/>
  <c r="G484" i="1"/>
  <c r="G1060" i="1"/>
  <c r="G460" i="1"/>
  <c r="G513" i="1"/>
  <c r="G1193" i="1"/>
  <c r="G514" i="1"/>
  <c r="G515" i="1"/>
  <c r="G516" i="1"/>
  <c r="G517" i="1"/>
  <c r="G518" i="1"/>
  <c r="G519" i="1"/>
  <c r="G563" i="1"/>
  <c r="G1194" i="1"/>
  <c r="G42" i="1"/>
  <c r="G1707" i="1"/>
  <c r="G1708" i="1"/>
  <c r="G1709" i="1"/>
  <c r="G1710" i="1"/>
  <c r="G1107" i="1"/>
  <c r="G1108" i="1"/>
  <c r="G1109" i="1"/>
  <c r="G773" i="1"/>
  <c r="G774" i="1"/>
  <c r="G1419" i="1"/>
  <c r="G1420" i="1"/>
  <c r="G1421" i="1"/>
  <c r="G911" i="1"/>
  <c r="G912" i="1"/>
  <c r="G913" i="1"/>
  <c r="G914" i="1"/>
  <c r="G1422" i="1"/>
  <c r="G1423" i="1"/>
  <c r="G392" i="1"/>
  <c r="G393" i="1"/>
  <c r="G394" i="1"/>
  <c r="G647" i="1"/>
  <c r="G648" i="1"/>
  <c r="G833" i="1"/>
  <c r="G1476" i="1"/>
  <c r="G649" i="1"/>
  <c r="G834" i="1"/>
  <c r="G835" i="1"/>
  <c r="G962" i="1"/>
  <c r="G963" i="1"/>
  <c r="G1163" i="1"/>
  <c r="G395" i="1"/>
  <c r="G396" i="1"/>
  <c r="G397" i="1"/>
  <c r="G398" i="1"/>
  <c r="G399" i="1"/>
  <c r="G1477" i="1"/>
  <c r="G836" i="1"/>
  <c r="G1478" i="1"/>
  <c r="G1437" i="1"/>
  <c r="G1438" i="1"/>
  <c r="G1439" i="1"/>
  <c r="G1440" i="1"/>
  <c r="G1714" i="1"/>
  <c r="G1715" i="1"/>
  <c r="G1716" i="1"/>
  <c r="G1655" i="1"/>
  <c r="G1656" i="1"/>
  <c r="G1657" i="1"/>
  <c r="G1441" i="1"/>
  <c r="G1658" i="1"/>
  <c r="G1659" i="1"/>
  <c r="G1660" i="1"/>
  <c r="G1620" i="1"/>
  <c r="G1442" i="1"/>
  <c r="G1443" i="1"/>
  <c r="G1444" i="1"/>
  <c r="G1445" i="1"/>
  <c r="G1446" i="1"/>
  <c r="G1447" i="1"/>
  <c r="G1448" i="1"/>
  <c r="G1618" i="1"/>
  <c r="G1449" i="1"/>
  <c r="G1450" i="1"/>
  <c r="G1619" i="1"/>
  <c r="G1067" i="1"/>
  <c r="G1451" i="1"/>
  <c r="G1452" i="1"/>
  <c r="G1068" i="1"/>
  <c r="G1453" i="1"/>
  <c r="G1069" i="1"/>
  <c r="G1605" i="1"/>
  <c r="G1454" i="1"/>
  <c r="G1487" i="1"/>
  <c r="G1455" i="1"/>
  <c r="G1456" i="1"/>
  <c r="G1488" i="1"/>
  <c r="G964" i="1"/>
  <c r="G965" i="1"/>
  <c r="G1457" i="1"/>
  <c r="G1606" i="1"/>
  <c r="G1489" i="1"/>
  <c r="G1458" i="1"/>
  <c r="G1490" i="1"/>
  <c r="G1607" i="1"/>
  <c r="G1459" i="1"/>
  <c r="G1608" i="1"/>
  <c r="G1460" i="1"/>
  <c r="G1609" i="1"/>
  <c r="G966" i="1"/>
  <c r="G758" i="1"/>
  <c r="G1491" i="1"/>
  <c r="G759" i="1"/>
  <c r="G967" i="1"/>
  <c r="G1492" i="1"/>
  <c r="G968" i="1"/>
  <c r="G760" i="1"/>
  <c r="G1493" i="1"/>
  <c r="G761" i="1"/>
  <c r="G1527" i="1"/>
  <c r="G1288" i="1"/>
  <c r="G1297" i="1"/>
  <c r="G1298" i="1"/>
  <c r="G1299" i="1"/>
  <c r="G1300" i="1"/>
  <c r="G1301" i="1"/>
  <c r="G1302" i="1"/>
  <c r="G1303" i="1"/>
  <c r="G1360" i="1"/>
  <c r="G637" i="1"/>
  <c r="G638" i="1"/>
  <c r="G1361" i="1"/>
  <c r="G1528" i="1"/>
  <c r="G1388" i="1"/>
  <c r="G1389" i="1"/>
  <c r="G1390" i="1"/>
  <c r="G1631" i="1"/>
  <c r="G564" i="1"/>
  <c r="G1529" i="1"/>
  <c r="G1362" i="1"/>
  <c r="G1363" i="1"/>
  <c r="G565" i="1"/>
  <c r="G1391" i="1"/>
  <c r="G604" i="1"/>
  <c r="G605" i="1"/>
  <c r="G606" i="1"/>
  <c r="G1595" i="1"/>
  <c r="G1596" i="1"/>
  <c r="G1597" i="1"/>
  <c r="G1598" i="1"/>
  <c r="G1364" i="1"/>
  <c r="G975" i="1"/>
  <c r="G976" i="1"/>
  <c r="G762" i="1"/>
  <c r="G1569" i="1"/>
  <c r="G1272" i="1"/>
  <c r="G728" i="1"/>
  <c r="G729" i="1"/>
  <c r="G1273" i="1"/>
  <c r="G1274" i="1"/>
  <c r="G1570" i="1"/>
  <c r="G730" i="1"/>
  <c r="G731" i="1"/>
  <c r="G732" i="1"/>
  <c r="G733" i="1"/>
  <c r="G734" i="1"/>
  <c r="G1275" i="1"/>
  <c r="G237" i="1"/>
  <c r="G1276" i="1"/>
  <c r="G1277" i="1"/>
  <c r="G1278" i="1"/>
  <c r="G238" i="1"/>
  <c r="G239" i="1"/>
  <c r="G763" i="1"/>
  <c r="G1117" i="1"/>
  <c r="G764" i="1"/>
  <c r="G765" i="1"/>
  <c r="G1673" i="1"/>
  <c r="G1118" i="1"/>
  <c r="G1674" i="1"/>
  <c r="G1675" i="1"/>
  <c r="G1736" i="1"/>
  <c r="G1737" i="1"/>
  <c r="G1738" i="1"/>
  <c r="G1676" i="1"/>
  <c r="G1677" i="1"/>
  <c r="G766" i="1"/>
  <c r="G1739" i="1"/>
  <c r="G735" i="1"/>
  <c r="G736" i="1"/>
  <c r="G737" i="1"/>
  <c r="G738" i="1"/>
  <c r="G358" i="1"/>
  <c r="G101" i="1"/>
  <c r="G359" i="1"/>
  <c r="G102" i="1"/>
  <c r="G103" i="1"/>
  <c r="G104" i="1"/>
  <c r="G105" i="1"/>
  <c r="G106" i="1"/>
  <c r="G107" i="1"/>
  <c r="G108" i="1"/>
  <c r="G109" i="1"/>
  <c r="G110" i="1"/>
  <c r="G1210" i="1"/>
  <c r="G1211" i="1"/>
  <c r="G1212" i="1"/>
  <c r="G360" i="1"/>
  <c r="G1016" i="1"/>
  <c r="G1017" i="1"/>
  <c r="G999" i="1"/>
  <c r="G915" i="1"/>
  <c r="G1000" i="1"/>
  <c r="G390" i="1"/>
  <c r="G492" i="1"/>
  <c r="G1001" i="1"/>
  <c r="G1051" i="1"/>
  <c r="G493" i="1"/>
  <c r="G68" i="1"/>
  <c r="G1052" i="1"/>
  <c r="G1053" i="1"/>
  <c r="G1054" i="1"/>
  <c r="G494" i="1"/>
  <c r="G621" i="1"/>
  <c r="G622" i="1"/>
  <c r="G623" i="1"/>
  <c r="G1640" i="1"/>
  <c r="G1641" i="1"/>
  <c r="G495" i="1"/>
  <c r="G1642" i="1"/>
  <c r="G1643" i="1"/>
  <c r="G624" i="1"/>
  <c r="G625" i="1"/>
  <c r="G1644" i="1"/>
  <c r="G1645" i="1"/>
  <c r="G1646" i="1"/>
  <c r="G1647" i="1"/>
  <c r="G739" i="1"/>
  <c r="G524" i="1"/>
  <c r="G525" i="1"/>
  <c r="G526" i="1"/>
  <c r="G527" i="1"/>
  <c r="G667" i="1"/>
  <c r="G528" i="1"/>
  <c r="G529" i="1"/>
  <c r="G530" i="1"/>
  <c r="G540" i="1"/>
  <c r="G668" i="1"/>
  <c r="G1370" i="1"/>
  <c r="G669" i="1"/>
  <c r="G1648" i="1"/>
  <c r="G1578" i="1"/>
  <c r="G1371" i="1"/>
  <c r="G560" i="1"/>
  <c r="G541" i="1"/>
  <c r="G561" i="1"/>
  <c r="G993" i="1"/>
  <c r="G994" i="1"/>
  <c r="G995" i="1"/>
  <c r="G542" i="1"/>
  <c r="G543" i="1"/>
  <c r="G1267" i="1"/>
  <c r="G1268" i="1"/>
  <c r="G1269" i="1"/>
  <c r="G1270" i="1"/>
  <c r="G996" i="1"/>
  <c r="G1271" i="1"/>
  <c r="G544" i="1"/>
  <c r="G997" i="1"/>
  <c r="G998" i="1"/>
  <c r="G987" i="1"/>
  <c r="G988" i="1"/>
  <c r="G989" i="1"/>
  <c r="G990" i="1"/>
  <c r="G991" i="1"/>
  <c r="G992" i="1"/>
  <c r="G1123" i="1"/>
  <c r="G1124" i="1"/>
  <c r="G1125" i="1"/>
  <c r="G1126" i="1"/>
  <c r="G1304" i="1"/>
  <c r="G362" i="1"/>
  <c r="G615" i="1"/>
  <c r="G1180" i="1"/>
  <c r="G1127" i="1"/>
  <c r="G1181" i="1"/>
  <c r="G1170" i="1"/>
  <c r="G1171" i="1"/>
  <c r="G363" i="1"/>
  <c r="G616" i="1"/>
  <c r="G1128" i="1"/>
  <c r="G367" i="1"/>
  <c r="G1135" i="1"/>
  <c r="G1136" i="1"/>
  <c r="G1129" i="1"/>
  <c r="G1137" i="1"/>
  <c r="G819" i="1"/>
  <c r="G368" i="1"/>
  <c r="G1138" i="1"/>
  <c r="G1140" i="1"/>
  <c r="G1141" i="1"/>
  <c r="G1579" i="1"/>
  <c r="G1580" i="1"/>
  <c r="G1581" i="1"/>
  <c r="G1142" i="1"/>
  <c r="G1582" i="1"/>
  <c r="G1583" i="1"/>
  <c r="G1055" i="1"/>
  <c r="G820" i="1"/>
  <c r="G813" i="1"/>
  <c r="G814" i="1"/>
  <c r="G815" i="1"/>
  <c r="G816" i="1"/>
  <c r="G817" i="1"/>
  <c r="G1048" i="1"/>
  <c r="G1049" i="1"/>
  <c r="G1050" i="1"/>
  <c r="G818" i="1"/>
  <c r="G1056" i="1"/>
  <c r="G1057" i="1"/>
  <c r="G1058" i="1"/>
  <c r="G901" i="1"/>
  <c r="G902" i="1"/>
  <c r="G903" i="1"/>
  <c r="G1395" i="1"/>
  <c r="G1678" i="1"/>
  <c r="G1679" i="1"/>
  <c r="G1680" i="1"/>
  <c r="G1681" i="1"/>
  <c r="G1682" i="1"/>
  <c r="G1683" i="1"/>
  <c r="G1684" i="1"/>
  <c r="G722" i="1"/>
  <c r="G876" i="1"/>
  <c r="G877" i="1"/>
  <c r="G878" i="1"/>
  <c r="G879" i="1"/>
  <c r="G1396" i="1"/>
  <c r="G723" i="1"/>
  <c r="G1397" i="1"/>
  <c r="G724" i="1"/>
  <c r="G880" i="1"/>
  <c r="G881" i="1"/>
  <c r="G959" i="1"/>
  <c r="G1685" i="1"/>
  <c r="G882" i="1"/>
  <c r="G960" i="1"/>
  <c r="G961" i="1"/>
  <c r="G1731" i="1"/>
  <c r="G1732" i="1"/>
  <c r="G1733" i="1"/>
  <c r="G1734" i="1"/>
  <c r="G1735" i="1"/>
  <c r="G1398" i="1"/>
  <c r="G934" i="1"/>
  <c r="G935" i="1"/>
  <c r="G936" i="1"/>
  <c r="G937" i="1"/>
  <c r="G1615" i="1"/>
  <c r="G1616" i="1"/>
  <c r="G1155" i="1"/>
  <c r="G1156" i="1"/>
  <c r="G1157" i="1"/>
  <c r="G1518" i="1"/>
  <c r="G1519" i="1"/>
  <c r="G1520" i="1"/>
  <c r="G1521" i="1"/>
  <c r="G1158" i="1"/>
  <c r="G1617" i="1"/>
  <c r="G1149" i="1"/>
  <c r="G1150" i="1"/>
  <c r="G1151" i="1"/>
  <c r="G1152" i="1"/>
  <c r="G1153" i="1"/>
  <c r="G1154" i="1"/>
  <c r="G1177" i="1"/>
  <c r="G1178" i="1"/>
  <c r="G1179" i="1"/>
  <c r="G1110" i="1"/>
  <c r="G1111" i="1"/>
  <c r="G1112" i="1"/>
  <c r="G1113" i="1"/>
  <c r="G1114" i="1"/>
  <c r="G1164" i="1"/>
  <c r="G1522" i="1"/>
  <c r="G1115" i="1"/>
  <c r="G369" i="1"/>
  <c r="G1116" i="1"/>
  <c r="G1665" i="1"/>
  <c r="G1666" i="1"/>
  <c r="G1667" i="1"/>
  <c r="G1740" i="1"/>
  <c r="G907" i="1"/>
  <c r="G908" i="1"/>
  <c r="G909" i="1"/>
  <c r="G712" i="1"/>
  <c r="G1741" i="1"/>
  <c r="G1742" i="1"/>
  <c r="G910" i="1"/>
  <c r="G1258" i="1"/>
  <c r="G1259" i="1"/>
  <c r="G1260" i="1"/>
  <c r="G1261" i="1"/>
  <c r="G1262" i="1"/>
  <c r="G1165" i="1"/>
  <c r="G1263" i="1"/>
  <c r="G713" i="1"/>
  <c r="G1166" i="1"/>
  <c r="G1167" i="1"/>
  <c r="G1168" i="1"/>
  <c r="G1130" i="1"/>
  <c r="G1131" i="1"/>
  <c r="G1544" i="1"/>
  <c r="G1545" i="1"/>
  <c r="G1546" i="1"/>
  <c r="G1547" i="1"/>
  <c r="G1548" i="1"/>
  <c r="G1132" i="1"/>
  <c r="G1133" i="1"/>
  <c r="G939" i="1"/>
  <c r="G940" i="1"/>
  <c r="G1405" i="1"/>
  <c r="G1406" i="1"/>
  <c r="G1407" i="1"/>
  <c r="G1549" i="1"/>
  <c r="G1169" i="1"/>
  <c r="G1550" i="1"/>
  <c r="G714" i="1"/>
  <c r="G1632" i="1"/>
  <c r="G1633" i="1"/>
  <c r="G1634" i="1"/>
  <c r="G1635" i="1"/>
  <c r="G1636" i="1"/>
  <c r="G1637" i="1"/>
  <c r="G1102" i="1"/>
  <c r="G1252" i="1"/>
  <c r="G1253" i="1"/>
  <c r="G1254" i="1"/>
  <c r="G1103" i="1"/>
  <c r="G1104" i="1"/>
  <c r="G1105" i="1"/>
  <c r="G1106" i="1"/>
  <c r="G985" i="1"/>
  <c r="G986" i="1"/>
  <c r="G787" i="1"/>
  <c r="G788" i="1"/>
  <c r="G1021" i="1"/>
  <c r="G1022" i="1"/>
  <c r="G1255" i="1"/>
  <c r="G1256" i="1"/>
  <c r="G1023" i="1"/>
  <c r="G1285" i="1"/>
  <c r="G1286" i="1"/>
  <c r="G1287" i="1"/>
  <c r="G1408" i="1"/>
  <c r="G1064" i="1"/>
  <c r="G1065" i="1"/>
  <c r="G1470" i="1"/>
  <c r="G1471" i="1"/>
  <c r="G1472" i="1"/>
  <c r="G1473" i="1"/>
  <c r="G1474" i="1"/>
  <c r="G1475" i="1"/>
  <c r="G715" i="1"/>
  <c r="G1479" i="1"/>
  <c r="G1480" i="1"/>
  <c r="G1409" i="1"/>
  <c r="G1416" i="1"/>
  <c r="G1417" i="1"/>
  <c r="G796" i="1"/>
  <c r="G1584" i="1"/>
  <c r="G941" i="1"/>
  <c r="G942" i="1"/>
  <c r="G943" i="1"/>
  <c r="G944" i="1"/>
  <c r="G945" i="1"/>
  <c r="G946" i="1"/>
  <c r="G947" i="1"/>
  <c r="G1418" i="1"/>
  <c r="G948" i="1"/>
  <c r="G949" i="1"/>
  <c r="G745" i="1"/>
  <c r="G746" i="1"/>
  <c r="G747" i="1"/>
  <c r="G748" i="1"/>
  <c r="G950" i="1"/>
  <c r="G977" i="1"/>
  <c r="G978" i="1"/>
  <c r="G979" i="1"/>
  <c r="G980" i="1"/>
  <c r="G981" i="1"/>
  <c r="G1533" i="1"/>
  <c r="G1534" i="1"/>
  <c r="G1535" i="1"/>
  <c r="G1536" i="1"/>
  <c r="G1537" i="1"/>
  <c r="G1538" i="1"/>
  <c r="G1539" i="1"/>
  <c r="G1002" i="1"/>
  <c r="G1003" i="1"/>
  <c r="G1004" i="1"/>
  <c r="G1005" i="1"/>
  <c r="G1006" i="1"/>
  <c r="G1007" i="1"/>
  <c r="G1008" i="1"/>
  <c r="G1009" i="1"/>
  <c r="G583" i="1"/>
  <c r="G584" i="1"/>
  <c r="G585" i="1"/>
  <c r="G1010" i="1"/>
  <c r="G1011" i="1"/>
  <c r="G1694" i="1"/>
  <c r="G1012" i="1"/>
  <c r="G1013" i="1"/>
  <c r="G1695" i="1"/>
  <c r="G1014" i="1"/>
  <c r="G391" i="1"/>
  <c r="G883" i="1"/>
  <c r="G884" i="1"/>
  <c r="G1041" i="1"/>
  <c r="G1042" i="1"/>
  <c r="G885" i="1"/>
  <c r="G684" i="1"/>
  <c r="G685" i="1"/>
  <c r="G686" i="1"/>
  <c r="G687" i="1"/>
  <c r="G1043" i="1"/>
  <c r="G1044" i="1"/>
  <c r="G1045" i="1"/>
  <c r="G1046" i="1"/>
  <c r="G688" i="1"/>
  <c r="G689" i="1"/>
  <c r="G650" i="1"/>
  <c r="G651" i="1"/>
  <c r="G886" i="1"/>
  <c r="G652" i="1"/>
  <c r="G887" i="1"/>
  <c r="G888" i="1"/>
  <c r="G1410" i="1"/>
  <c r="G448" i="1"/>
  <c r="G449" i="1"/>
  <c r="G450" i="1"/>
  <c r="G451" i="1"/>
  <c r="G452" i="1"/>
  <c r="G1585" i="1"/>
  <c r="G453" i="1"/>
  <c r="G454" i="1"/>
  <c r="G1061" i="1"/>
  <c r="G916" i="1"/>
  <c r="G1062" i="1"/>
  <c r="G917" i="1"/>
  <c r="G1063" i="1"/>
  <c r="G918" i="1"/>
  <c r="G821" i="1"/>
  <c r="G455" i="1"/>
  <c r="G1729" i="1"/>
  <c r="G1730" i="1"/>
  <c r="G322" i="1"/>
  <c r="G424" i="1"/>
  <c r="G837" i="1"/>
  <c r="G838" i="1"/>
  <c r="G839" i="1"/>
  <c r="G840" i="1"/>
  <c r="G841" i="1"/>
  <c r="G425" i="1"/>
  <c r="G426" i="1"/>
  <c r="G1711" i="1"/>
  <c r="G1712" i="1"/>
  <c r="G690" i="1"/>
  <c r="G1469" i="1"/>
  <c r="G1649" i="1"/>
  <c r="G1650" i="1"/>
  <c r="G1511" i="1"/>
  <c r="G1512" i="1"/>
  <c r="G1638" i="1"/>
  <c r="G1639" i="1"/>
  <c r="G1279" i="1"/>
  <c r="G402" i="1"/>
  <c r="G889" i="1"/>
  <c r="G890" i="1"/>
  <c r="G586" i="1"/>
  <c r="G607" i="1"/>
  <c r="G891" i="1"/>
  <c r="G1359" i="1"/>
  <c r="G892" i="1"/>
  <c r="G951" i="1"/>
  <c r="G1411" i="1"/>
  <c r="G893" i="1"/>
  <c r="G894" i="1"/>
  <c r="G778" i="1"/>
  <c r="G779" i="1"/>
  <c r="G1372" i="1"/>
  <c r="G1540" i="1"/>
  <c r="G1541" i="1"/>
  <c r="G1373" i="1"/>
  <c r="G1571" i="1"/>
  <c r="G1572" i="1"/>
  <c r="G1374" i="1"/>
  <c r="G1375" i="1"/>
  <c r="G1376" i="1"/>
  <c r="G1573" i="1"/>
  <c r="G1530" i="1"/>
  <c r="G1531" i="1"/>
  <c r="G1574" i="1"/>
  <c r="G895" i="1"/>
  <c r="G982" i="1"/>
  <c r="G919" i="1"/>
  <c r="G1349" i="1"/>
  <c r="G1350" i="1"/>
  <c r="G1351" i="1"/>
  <c r="G1542" i="1"/>
  <c r="G1543" i="1"/>
  <c r="G1586" i="1"/>
  <c r="G920" i="1"/>
  <c r="G1587" i="1"/>
  <c r="G1588" i="1"/>
  <c r="G1589" i="1"/>
  <c r="G1590" i="1"/>
  <c r="G1591" i="1"/>
  <c r="G1592" i="1"/>
  <c r="G1593" i="1"/>
  <c r="G1594" i="1"/>
  <c r="G1220" i="1"/>
  <c r="G1221" i="1"/>
  <c r="G1222" i="1"/>
  <c r="G1223" i="1"/>
  <c r="G53" i="1"/>
  <c r="G1224" i="1"/>
  <c r="G904" i="1"/>
  <c r="G905" i="1"/>
  <c r="G1225" i="1"/>
  <c r="G1226" i="1"/>
  <c r="G1227" i="1"/>
  <c r="G660" i="1"/>
  <c r="G661" i="1"/>
  <c r="G662" i="1"/>
  <c r="G111" i="1"/>
  <c r="G112" i="1"/>
  <c r="G113" i="1"/>
  <c r="G114" i="1"/>
  <c r="G115" i="1"/>
  <c r="G116" i="1"/>
  <c r="G117" i="1"/>
  <c r="G118" i="1"/>
  <c r="G119" i="1"/>
  <c r="G54" i="1"/>
  <c r="G55" i="1"/>
  <c r="G663" i="1"/>
  <c r="G1719" i="1"/>
  <c r="G1720" i="1"/>
  <c r="G56" i="1"/>
  <c r="G906" i="1"/>
  <c r="G57" i="1"/>
  <c r="G58" i="1"/>
  <c r="G59" i="1"/>
  <c r="G60" i="1"/>
  <c r="G61" i="1"/>
  <c r="G664" i="1"/>
  <c r="G665" i="1"/>
  <c r="G666" i="1"/>
  <c r="G1424" i="1"/>
  <c r="G1425" i="1"/>
  <c r="G1213" i="1"/>
  <c r="G1214" i="1"/>
  <c r="G1215" i="1"/>
  <c r="G1426" i="1"/>
  <c r="G1427" i="1"/>
  <c r="G1216" i="1"/>
  <c r="G1428" i="1"/>
  <c r="G120" i="1"/>
  <c r="G121" i="1"/>
  <c r="G252" i="1"/>
  <c r="G253" i="1"/>
  <c r="G254" i="1"/>
  <c r="G255" i="1"/>
  <c r="G256" i="1"/>
  <c r="G304" i="1"/>
  <c r="G305" i="1"/>
  <c r="G306" i="1"/>
  <c r="G307" i="1"/>
  <c r="G308" i="1"/>
  <c r="G309" i="1"/>
  <c r="G310" i="1"/>
  <c r="G562" i="1"/>
  <c r="G1183" i="1"/>
  <c r="G1184" i="1"/>
  <c r="G1185" i="1"/>
  <c r="G974" i="1"/>
  <c r="G1139" i="1"/>
  <c r="G1119" i="1"/>
  <c r="G1120" i="1"/>
  <c r="G1121" i="1"/>
  <c r="G1429" i="1"/>
  <c r="G1624" i="1"/>
  <c r="G1625" i="1"/>
  <c r="G1626" i="1"/>
  <c r="G1627" i="1"/>
  <c r="G1628" i="1"/>
  <c r="G1664" i="1"/>
  <c r="G1217" i="1"/>
  <c r="G1629" i="1"/>
  <c r="G1523" i="1"/>
  <c r="G21" i="1"/>
  <c r="G22" i="1"/>
  <c r="G1524" i="1"/>
  <c r="G1525" i="1"/>
  <c r="G1526" i="1"/>
  <c r="G291" i="1"/>
  <c r="G23" i="1"/>
  <c r="G24" i="1"/>
  <c r="G280" i="1"/>
  <c r="G281" i="1"/>
  <c r="G282" i="1"/>
  <c r="G283" i="1"/>
  <c r="G311" i="1"/>
  <c r="G312" i="1"/>
  <c r="G313" i="1"/>
  <c r="G314" i="1"/>
  <c r="G496" i="1"/>
  <c r="G497" i="1"/>
  <c r="G498" i="1"/>
  <c r="G499" i="1"/>
  <c r="G500" i="1"/>
  <c r="G501" i="1"/>
  <c r="G502" i="1"/>
  <c r="G503" i="1"/>
  <c r="G531" i="1"/>
  <c r="G532" i="1"/>
  <c r="G533" i="1"/>
  <c r="G534" i="1"/>
  <c r="G535" i="1"/>
  <c r="G284" i="1"/>
  <c r="G285" i="1"/>
  <c r="G292" i="1"/>
  <c r="G293" i="1"/>
  <c r="G1610" i="1"/>
  <c r="G1611" i="1"/>
  <c r="G29" i="1"/>
  <c r="G30" i="1"/>
  <c r="G1497" i="1"/>
  <c r="G1498" i="1"/>
  <c r="G1499" i="1"/>
  <c r="G1500" i="1"/>
  <c r="G1501" i="1"/>
  <c r="G1502" i="1"/>
  <c r="G1503" i="1"/>
  <c r="G1612" i="1"/>
  <c r="G294" i="1"/>
  <c r="G1504" i="1"/>
  <c r="G1505" i="1"/>
  <c r="G1613" i="1"/>
  <c r="G357" i="1"/>
  <c r="G33" i="1"/>
  <c r="G295" i="1"/>
  <c r="G296" i="1"/>
  <c r="G1289" i="1"/>
  <c r="G1290" i="1"/>
  <c r="G1291" i="1"/>
  <c r="G1292" i="1"/>
  <c r="G1293" i="1"/>
  <c r="G1294" i="1"/>
  <c r="G1295" i="1"/>
  <c r="G1296" i="1"/>
  <c r="G1333" i="1"/>
  <c r="G1334" i="1"/>
  <c r="G1335" i="1"/>
  <c r="G1336" i="1"/>
  <c r="G1337" i="1"/>
  <c r="G1338" i="1"/>
  <c r="G1339" i="1"/>
  <c r="G969" i="1"/>
  <c r="G970" i="1"/>
  <c r="G73" i="1"/>
  <c r="G536" i="1"/>
  <c r="G537" i="1"/>
  <c r="G538" i="1"/>
  <c r="G539" i="1"/>
  <c r="G74" i="1"/>
  <c r="G375" i="1"/>
  <c r="G376" i="1"/>
  <c r="G127" i="1"/>
  <c r="G377" i="1"/>
  <c r="G128" i="1"/>
  <c r="G137" i="1"/>
  <c r="G138" i="1"/>
  <c r="G139" i="1"/>
  <c r="G378" i="1"/>
  <c r="G379" i="1"/>
  <c r="G380" i="1"/>
  <c r="G381" i="1"/>
  <c r="G382" i="1"/>
  <c r="G383" i="1"/>
  <c r="G404" i="1"/>
  <c r="G405" i="1"/>
  <c r="G406" i="1"/>
  <c r="G407" i="1"/>
  <c r="G408" i="1"/>
  <c r="G409" i="1"/>
  <c r="G456" i="1"/>
  <c r="G457" i="1"/>
  <c r="G145" i="1"/>
  <c r="G146" i="1"/>
  <c r="G147" i="1"/>
  <c r="G148" i="1"/>
  <c r="G149" i="1"/>
  <c r="G150" i="1"/>
  <c r="G151" i="1"/>
  <c r="G152" i="1"/>
  <c r="G153" i="1"/>
  <c r="G154" i="1"/>
  <c r="G155" i="1"/>
  <c r="G156" i="1"/>
  <c r="G157" i="1"/>
  <c r="G158" i="1"/>
  <c r="G159" i="1"/>
  <c r="G160" i="1"/>
  <c r="G161" i="1"/>
  <c r="G162" i="1"/>
  <c r="G163" i="1"/>
  <c r="G164" i="1"/>
  <c r="G165" i="1"/>
  <c r="G166" i="1"/>
  <c r="G167" i="1"/>
  <c r="G168" i="1"/>
  <c r="G37" i="1"/>
  <c r="G38" i="1"/>
  <c r="G39" i="1"/>
  <c r="G40" i="1"/>
  <c r="G81" i="1"/>
  <c r="G82" i="1"/>
  <c r="G83" i="1"/>
  <c r="G84" i="1"/>
  <c r="G85" i="1"/>
  <c r="G86" i="1"/>
  <c r="G87" i="1"/>
  <c r="G88" i="1"/>
  <c r="G89" i="1"/>
  <c r="G90" i="1"/>
  <c r="G1551" i="1"/>
  <c r="G1552" i="1"/>
  <c r="G1553" i="1"/>
  <c r="G1554" i="1"/>
  <c r="G1172" i="1"/>
  <c r="G1173" i="1"/>
  <c r="G1174" i="1"/>
  <c r="G1175" i="1"/>
  <c r="G1176" i="1"/>
  <c r="G364" i="1"/>
  <c r="G365" i="1"/>
  <c r="G366" i="1"/>
  <c r="G1377" i="1"/>
  <c r="G1378" i="1"/>
  <c r="G1379" i="1"/>
  <c r="G1380" i="1"/>
  <c r="G91" i="1"/>
  <c r="G175" i="1"/>
  <c r="G176" i="1"/>
  <c r="G177" i="1"/>
  <c r="G178" i="1"/>
  <c r="G323" i="1"/>
  <c r="G331" i="1"/>
  <c r="G332" i="1"/>
  <c r="G333" i="1"/>
  <c r="G458" i="1"/>
  <c r="G461" i="1"/>
  <c r="G462" i="1"/>
  <c r="G464" i="1"/>
  <c r="G465" i="1"/>
  <c r="G466" i="1"/>
  <c r="G467" i="1"/>
  <c r="G468" i="1"/>
  <c r="G1383" i="1"/>
  <c r="G324" i="1"/>
  <c r="G325" i="1"/>
  <c r="G326" i="1"/>
  <c r="G471" i="1"/>
  <c r="G472" i="1"/>
  <c r="G473" i="1"/>
  <c r="G474" i="1"/>
  <c r="G475" i="1"/>
  <c r="G477" i="1"/>
  <c r="G594" i="1"/>
  <c r="G595" i="1"/>
  <c r="G596" i="1"/>
  <c r="G597" i="1"/>
  <c r="G598" i="1"/>
  <c r="G599" i="1"/>
  <c r="G600" i="1"/>
  <c r="G601" i="1"/>
  <c r="G602" i="1"/>
  <c r="G603" i="1"/>
  <c r="G780" i="1"/>
  <c r="G781" i="1"/>
  <c r="G782" i="1"/>
  <c r="G783" i="1"/>
  <c r="G806" i="1"/>
  <c r="G807" i="1"/>
  <c r="G808" i="1"/>
  <c r="G809" i="1"/>
  <c r="G337" i="1"/>
  <c r="G338" i="1"/>
  <c r="G339" i="1"/>
  <c r="G340" i="1"/>
  <c r="G341" i="1"/>
  <c r="G342" i="1"/>
  <c r="G343" i="1"/>
  <c r="G344" i="1"/>
  <c r="G478" i="1"/>
  <c r="G479" i="1"/>
  <c r="G480" i="1"/>
  <c r="G481" i="1"/>
  <c r="G482" i="1"/>
  <c r="G587" i="1"/>
  <c r="G588" i="1"/>
  <c r="G590" i="1"/>
  <c r="G520" i="1"/>
  <c r="G521" i="1"/>
  <c r="G523" i="1"/>
  <c r="G591" i="1"/>
  <c r="G810" i="1"/>
  <c r="G811" i="1"/>
  <c r="G812" i="1"/>
  <c r="G1555" i="1"/>
  <c r="G1556" i="1"/>
  <c r="G1557" i="1"/>
  <c r="G1558" i="1"/>
  <c r="G1559" i="1"/>
  <c r="G1560" i="1"/>
  <c r="G1561" i="1"/>
  <c r="G1562" i="1"/>
  <c r="G1563" i="1"/>
  <c r="G1564" i="1"/>
  <c r="G1565" i="1"/>
  <c r="G1566" i="1"/>
  <c r="G1567" i="1"/>
  <c r="G1568" i="1"/>
  <c r="G1311" i="1"/>
  <c r="G1312" i="1"/>
  <c r="G345" i="1"/>
  <c r="G725" i="1"/>
  <c r="G726" i="1"/>
  <c r="G727" i="1"/>
  <c r="G767" i="1"/>
  <c r="G768" i="1"/>
  <c r="G769" i="1"/>
  <c r="G770" i="1"/>
  <c r="G771" i="1"/>
  <c r="G772" i="1"/>
  <c r="G898" i="1"/>
  <c r="G899" i="1"/>
  <c r="G900" i="1"/>
  <c r="G1314" i="1"/>
  <c r="G1315" i="1"/>
  <c r="G1316" i="1"/>
  <c r="G1317" i="1"/>
  <c r="G1318" i="1"/>
  <c r="G1319" i="1"/>
  <c r="G427" i="1"/>
  <c r="G428" i="1"/>
  <c r="G429" i="1"/>
  <c r="G430" i="1"/>
  <c r="G431" i="1"/>
  <c r="G432" i="1"/>
  <c r="G433" i="1"/>
  <c r="G434" i="1"/>
  <c r="G435" i="1"/>
  <c r="G436" i="1"/>
  <c r="G437" i="1"/>
  <c r="G438" i="1"/>
  <c r="G439" i="1"/>
  <c r="G440" i="1"/>
  <c r="G441" i="1"/>
  <c r="G442" i="1"/>
  <c r="G443" i="1"/>
  <c r="G444" i="1"/>
  <c r="G842" i="1"/>
  <c r="G1320" i="1"/>
  <c r="G1321" i="1"/>
  <c r="G1322" i="1"/>
  <c r="G1323" i="1"/>
  <c r="G1324" i="1"/>
  <c r="G1325" i="1"/>
  <c r="G938" i="1"/>
  <c r="G954" i="1"/>
  <c r="G955" i="1"/>
  <c r="G956" i="1"/>
  <c r="G957" i="1"/>
  <c r="G958" i="1"/>
  <c r="G1143" i="1"/>
  <c r="G1144" i="1"/>
  <c r="G1145" i="1"/>
  <c r="G1146" i="1"/>
  <c r="G1147" i="1"/>
  <c r="G1148" i="1"/>
  <c r="G1195" i="1"/>
  <c r="G1196" i="1"/>
  <c r="G1197" i="1"/>
  <c r="G1198" i="1"/>
  <c r="G1199" i="1"/>
  <c r="G1200" i="1"/>
  <c r="G1201" i="1"/>
  <c r="G1202" i="1"/>
  <c r="G1203" i="1"/>
  <c r="G1204" i="1"/>
  <c r="G1205" i="1"/>
  <c r="G1206" i="1"/>
  <c r="G1207" i="1"/>
  <c r="G1208" i="1"/>
  <c r="G1209" i="1"/>
  <c r="G789" i="1"/>
  <c r="G790" i="1"/>
  <c r="G791" i="1"/>
  <c r="G792" i="1"/>
  <c r="G793" i="1"/>
  <c r="G1159" i="1"/>
  <c r="G1160" i="1"/>
  <c r="G1161" i="1"/>
  <c r="G1162" i="1"/>
  <c r="G1264" i="1"/>
  <c r="G1265" i="1"/>
  <c r="G1266" i="1"/>
  <c r="G608" i="1"/>
  <c r="G609" i="1"/>
  <c r="G610" i="1"/>
  <c r="G611" i="1"/>
  <c r="G612" i="1"/>
  <c r="G613" i="1"/>
  <c r="G545" i="1"/>
  <c r="G546" i="1"/>
  <c r="G547" i="1"/>
  <c r="G548" i="1"/>
  <c r="G549" i="1"/>
  <c r="G550" i="1"/>
  <c r="G551" i="1"/>
  <c r="G552" i="1"/>
  <c r="G553" i="1"/>
  <c r="G554" i="1"/>
  <c r="G614" i="1"/>
  <c r="G555" i="1"/>
  <c r="G653" i="1"/>
  <c r="G654" i="1"/>
  <c r="G655" i="1"/>
  <c r="G656" i="1"/>
  <c r="G657" i="1"/>
  <c r="G639" i="1"/>
  <c r="G1257" i="1"/>
  <c r="G640" i="1"/>
  <c r="G641" i="1"/>
  <c r="G315" i="1"/>
  <c r="G316" i="1"/>
  <c r="G317" i="1"/>
  <c r="G318" i="1"/>
  <c r="G319" i="1"/>
  <c r="G642" i="1"/>
  <c r="G1384" i="1"/>
  <c r="G556" i="1"/>
  <c r="G557" i="1"/>
  <c r="G558" i="1"/>
  <c r="G626" i="1"/>
  <c r="G627" i="1"/>
  <c r="G628" i="1"/>
  <c r="G629" i="1"/>
  <c r="G630" i="1"/>
  <c r="G631" i="1"/>
  <c r="G632" i="1"/>
  <c r="G633" i="1"/>
  <c r="G634" i="1"/>
  <c r="G635" i="1"/>
  <c r="G636" i="1"/>
  <c r="G670" i="1"/>
  <c r="G671" i="1"/>
  <c r="G672" i="1"/>
  <c r="G673" i="1"/>
  <c r="G674" i="1"/>
  <c r="G675" i="1"/>
  <c r="G676" i="1"/>
  <c r="G677" i="1"/>
  <c r="G678" i="1"/>
  <c r="G679" i="1"/>
  <c r="G680" i="1"/>
  <c r="G681" i="1"/>
  <c r="G682" i="1"/>
  <c r="G683" i="1"/>
  <c r="G1385" i="1"/>
  <c r="G643" i="1"/>
  <c r="G644" i="1"/>
  <c r="G645" i="1"/>
  <c r="G646" i="1"/>
  <c r="G1386" i="1"/>
  <c r="G617" i="1"/>
  <c r="G618" i="1"/>
  <c r="G619" i="1"/>
  <c r="G620" i="1"/>
  <c r="G1387" i="1"/>
  <c r="G1280" i="1"/>
  <c r="G1281" i="1"/>
  <c r="G1282" i="1"/>
  <c r="G1283" i="1"/>
  <c r="G1284" i="1"/>
  <c r="G1305" i="1"/>
  <c r="G1306"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392" i="1"/>
  <c r="G1393" i="1"/>
  <c r="G1394" i="1"/>
  <c r="G1399" i="1"/>
  <c r="G1400" i="1"/>
  <c r="G1401" i="1"/>
  <c r="G1402" i="1"/>
  <c r="G1403" i="1"/>
  <c r="G1404" i="1"/>
  <c r="G1412" i="1"/>
  <c r="G1413" i="1"/>
  <c r="G1414" i="1"/>
  <c r="G1415" i="1"/>
  <c r="G1461" i="1"/>
  <c r="G1462" i="1"/>
  <c r="G1463" i="1"/>
  <c r="G1464" i="1"/>
  <c r="G1465" i="1"/>
  <c r="G1228" i="1"/>
  <c r="G1229" i="1"/>
  <c r="G1230" i="1"/>
  <c r="G1231" i="1"/>
  <c r="G1232" i="1"/>
  <c r="G1233" i="1"/>
  <c r="G1234" i="1"/>
  <c r="G1235" i="1"/>
  <c r="G1236" i="1"/>
  <c r="G1237" i="1"/>
  <c r="G1238" i="1"/>
  <c r="G97" i="1"/>
  <c r="G98" i="1"/>
  <c r="G99" i="1"/>
  <c r="G100" i="1"/>
  <c r="G184" i="1"/>
  <c r="G185" i="1"/>
  <c r="G186" i="1"/>
  <c r="G187" i="1"/>
  <c r="G188" i="1"/>
  <c r="G191" i="1"/>
  <c r="G192" i="1"/>
  <c r="G1599" i="1"/>
  <c r="G1600" i="1"/>
  <c r="G1601" i="1"/>
  <c r="G1602" i="1"/>
  <c r="G1603" i="1"/>
  <c r="G1604" i="1"/>
  <c r="G1651" i="1"/>
  <c r="G1652" i="1"/>
  <c r="G1653" i="1"/>
  <c r="G1654" i="1"/>
  <c r="G1686" i="1"/>
  <c r="G1687" i="1"/>
  <c r="G1688" i="1"/>
  <c r="G1689" i="1"/>
  <c r="G1690" i="1"/>
  <c r="G1122" i="1"/>
  <c r="G485" i="1"/>
  <c r="G486" i="1"/>
  <c r="G487" i="1"/>
  <c r="G488" i="1"/>
  <c r="G489" i="1"/>
  <c r="G193" i="1"/>
  <c r="G194" i="1"/>
  <c r="G297" i="1"/>
  <c r="G490" i="1"/>
  <c r="G491" i="1"/>
  <c r="G504" i="1"/>
  <c r="G505" i="1"/>
  <c r="G506" i="1"/>
  <c r="G507" i="1"/>
  <c r="G508" i="1"/>
  <c r="G509" i="1"/>
  <c r="G510" i="1"/>
  <c r="G511" i="1"/>
  <c r="G512" i="1"/>
  <c r="G566" i="1"/>
  <c r="G567" i="1"/>
  <c r="G568" i="1"/>
  <c r="G569" i="1"/>
  <c r="G570" i="1"/>
  <c r="G571" i="1"/>
  <c r="G572" i="1"/>
  <c r="G573" i="1"/>
  <c r="G575" i="1"/>
  <c r="G576" i="1"/>
  <c r="G577" i="1"/>
  <c r="G578" i="1"/>
  <c r="G579" i="1"/>
  <c r="G580" i="1"/>
  <c r="G581" i="1"/>
  <c r="G1240" i="1"/>
  <c r="G1241" i="1"/>
  <c r="G1242" i="1"/>
  <c r="G1243" i="1"/>
  <c r="G1244" i="1"/>
  <c r="G1245" i="1"/>
  <c r="G1246" i="1"/>
  <c r="G1247" i="1"/>
  <c r="G1248" i="1"/>
  <c r="G1340" i="1"/>
  <c r="G1341" i="1"/>
  <c r="G1342" i="1"/>
  <c r="G1343" i="1"/>
  <c r="G1344" i="1"/>
  <c r="G1507" i="1"/>
  <c r="G1508" i="1"/>
  <c r="G1509" i="1"/>
  <c r="G1510" i="1"/>
  <c r="G1630" i="1"/>
  <c r="G195" i="1"/>
  <c r="G196" i="1"/>
  <c r="G197" i="1"/>
  <c r="G199" i="1"/>
  <c r="G200" i="1"/>
  <c r="G201" i="1"/>
  <c r="G202" i="1"/>
  <c r="G203" i="1"/>
  <c r="G204" i="1"/>
  <c r="G205" i="1"/>
  <c r="G206" i="1"/>
  <c r="G207" i="1"/>
  <c r="G208" i="1"/>
  <c r="G209" i="1"/>
  <c r="G210" i="1"/>
  <c r="G211" i="1"/>
  <c r="G212" i="1"/>
  <c r="G213" i="1"/>
  <c r="G214" i="1"/>
  <c r="G215" i="1"/>
  <c r="G216" i="1"/>
  <c r="G217" i="1"/>
  <c r="G218" i="1"/>
  <c r="G219" i="1"/>
  <c r="G220" i="1"/>
  <c r="G221" i="1"/>
  <c r="G699" i="1"/>
  <c r="G700" i="1"/>
  <c r="G701" i="1"/>
  <c r="G702" i="1"/>
  <c r="G703" i="1"/>
  <c r="G704" i="1"/>
  <c r="G1696" i="1"/>
  <c r="G1697" i="1"/>
  <c r="G1698" i="1"/>
  <c r="G1699" i="1"/>
  <c r="G1700" i="1"/>
  <c r="G1701" i="1"/>
  <c r="G1702" i="1"/>
  <c r="G1703" i="1"/>
  <c r="G1704" i="1"/>
  <c r="G1705" i="1"/>
  <c r="G1706" i="1"/>
  <c r="G705" i="1"/>
  <c r="G706" i="1"/>
  <c r="G707" i="1"/>
  <c r="G708" i="1"/>
  <c r="G709" i="1"/>
  <c r="G710" i="1"/>
  <c r="G711" i="1"/>
  <c r="G784" i="1"/>
  <c r="G785" i="1"/>
  <c r="G786" i="1"/>
  <c r="G797" i="1"/>
  <c r="G798" i="1"/>
  <c r="G799" i="1"/>
  <c r="G222" i="1"/>
  <c r="G223" i="1"/>
  <c r="G224" i="1"/>
  <c r="G225" i="1"/>
  <c r="G226" i="1"/>
  <c r="G227" i="1"/>
  <c r="G228" i="1"/>
  <c r="G229" i="1"/>
  <c r="G230" i="1"/>
  <c r="G231" i="1"/>
  <c r="G232" i="1"/>
  <c r="G234" i="1"/>
  <c r="G235" i="1"/>
  <c r="G236" i="1"/>
  <c r="G800" i="1"/>
  <c r="G801" i="1"/>
  <c r="G802" i="1"/>
  <c r="G803" i="1"/>
  <c r="G716" i="1"/>
  <c r="G717" i="1"/>
  <c r="G718" i="1"/>
  <c r="G719" i="1"/>
  <c r="G720" i="1"/>
  <c r="G721" i="1"/>
  <c r="G241" i="1"/>
  <c r="G242" i="1"/>
  <c r="G749" i="1"/>
  <c r="G750" i="1"/>
  <c r="G751" i="1"/>
  <c r="G752" i="1"/>
  <c r="G753" i="1"/>
  <c r="G754" i="1"/>
  <c r="G755" i="1"/>
  <c r="G756" i="1"/>
  <c r="G757" i="1"/>
  <c r="G691" i="1"/>
  <c r="G692" i="1"/>
  <c r="G693" i="1"/>
  <c r="G694" i="1"/>
  <c r="G695" i="1"/>
  <c r="G696" i="1"/>
  <c r="G697" i="1"/>
  <c r="G698" i="1"/>
  <c r="G559" i="1"/>
  <c r="G740" i="1"/>
  <c r="G741" i="1"/>
  <c r="G742" i="1"/>
  <c r="G743" i="1"/>
  <c r="G744" i="1"/>
  <c r="G822" i="1"/>
  <c r="G823" i="1"/>
  <c r="G824" i="1"/>
  <c r="G825" i="1"/>
  <c r="G826" i="1"/>
  <c r="G827" i="1"/>
  <c r="G828" i="1"/>
  <c r="G829" i="1"/>
  <c r="G243" i="1"/>
  <c r="G244" i="1"/>
  <c r="G245" i="1"/>
  <c r="G246" i="1"/>
  <c r="G258" i="1"/>
  <c r="G259" i="1"/>
  <c r="G260" i="1"/>
  <c r="G261" i="1"/>
  <c r="G830" i="1"/>
  <c r="G831" i="1"/>
  <c r="G832" i="1"/>
  <c r="G921" i="1"/>
  <c r="G922" i="1"/>
  <c r="G923" i="1"/>
  <c r="G924" i="1"/>
  <c r="G925" i="1"/>
  <c r="G926" i="1"/>
  <c r="G927" i="1"/>
  <c r="G928" i="1"/>
  <c r="G929" i="1"/>
  <c r="G930" i="1"/>
  <c r="G931" i="1"/>
  <c r="G932" i="1"/>
  <c r="G933" i="1"/>
  <c r="G262" i="1"/>
  <c r="G263" i="1"/>
  <c r="G264" i="1"/>
  <c r="G265" i="1"/>
  <c r="G266" i="1"/>
  <c r="G267" i="1"/>
  <c r="G268" i="1"/>
  <c r="G269" i="1"/>
  <c r="G270" i="1"/>
  <c r="G1018" i="1"/>
  <c r="G1019" i="1"/>
  <c r="G1020" i="1"/>
  <c r="G1024" i="1"/>
  <c r="G1025" i="1"/>
  <c r="G1026" i="1"/>
  <c r="G1027" i="1"/>
  <c r="G1028" i="1"/>
  <c r="G1029" i="1"/>
  <c r="G1030" i="1"/>
  <c r="G1031" i="1"/>
  <c r="G1032" i="1"/>
  <c r="G1033" i="1"/>
  <c r="G1034" i="1"/>
  <c r="G1035" i="1"/>
  <c r="G1036" i="1"/>
  <c r="G1037" i="1"/>
  <c r="G1038" i="1"/>
  <c r="G1039" i="1"/>
  <c r="G1040" i="1"/>
  <c r="G271" i="1"/>
  <c r="G272" i="1"/>
  <c r="G273" i="1"/>
  <c r="G274" i="1"/>
  <c r="G275" i="1"/>
  <c r="G276" i="1"/>
  <c r="G277" i="1"/>
  <c r="G1668" i="1"/>
  <c r="G1669" i="1"/>
  <c r="G1670" i="1"/>
  <c r="G1671" i="1"/>
  <c r="G1672" i="1"/>
  <c r="G1575" i="1"/>
  <c r="G1513" i="1"/>
  <c r="G1514" i="1"/>
  <c r="G1515" i="1"/>
  <c r="G1516" i="1"/>
  <c r="G1517" i="1"/>
  <c r="G1532" i="1"/>
  <c r="G1481" i="1"/>
  <c r="G1482" i="1"/>
  <c r="G1483" i="1"/>
  <c r="G1484" i="1"/>
  <c r="G1485" i="1"/>
  <c r="G843" i="1"/>
  <c r="G844" i="1"/>
  <c r="G845" i="1"/>
  <c r="G846" i="1"/>
  <c r="G847" i="1"/>
  <c r="G848" i="1"/>
  <c r="G849" i="1"/>
  <c r="G850" i="1"/>
  <c r="G851" i="1"/>
  <c r="G852" i="1"/>
  <c r="G853" i="1"/>
  <c r="G854" i="1"/>
  <c r="G1486" i="1"/>
  <c r="G855" i="1"/>
  <c r="G856" i="1"/>
  <c r="G857" i="1"/>
  <c r="G858" i="1"/>
  <c r="G859" i="1"/>
  <c r="G860" i="1"/>
  <c r="G861" i="1"/>
  <c r="G862" i="1"/>
  <c r="G863" i="1"/>
  <c r="G864" i="1"/>
  <c r="G865" i="1"/>
  <c r="G866" i="1"/>
  <c r="G867" i="1"/>
  <c r="G868" i="1"/>
  <c r="G869" i="1"/>
  <c r="G870" i="1"/>
  <c r="G983" i="1"/>
  <c r="G984" i="1"/>
  <c r="G3" i="1"/>
  <c r="G4" i="1"/>
  <c r="G5" i="1"/>
  <c r="G6" i="1"/>
  <c r="G7" i="1"/>
  <c r="G286" i="1"/>
  <c r="G8" i="1"/>
  <c r="G41" i="1"/>
  <c r="G9" i="1"/>
  <c r="G287" i="1"/>
  <c r="G10" i="1"/>
  <c r="G288" i="1"/>
  <c r="G289" i="1"/>
  <c r="G2" i="1"/>
  <c r="F895" i="1" l="1"/>
  <c r="F982" i="1"/>
  <c r="F919" i="1"/>
  <c r="F1349" i="1"/>
  <c r="F1350" i="1"/>
  <c r="F1351" i="1"/>
  <c r="F1542" i="1"/>
  <c r="F1543" i="1"/>
  <c r="F1586" i="1"/>
  <c r="F920" i="1"/>
  <c r="F1587" i="1"/>
  <c r="F1588" i="1"/>
  <c r="F1589" i="1"/>
  <c r="F1590" i="1"/>
  <c r="F1591" i="1"/>
  <c r="F1592" i="1"/>
  <c r="F1593" i="1"/>
  <c r="F1594" i="1"/>
  <c r="F1220" i="1"/>
  <c r="F1221" i="1"/>
  <c r="F1222" i="1"/>
  <c r="F1223" i="1"/>
  <c r="F52" i="1"/>
  <c r="F43" i="1"/>
  <c r="F53" i="1"/>
  <c r="F1224" i="1"/>
  <c r="F904" i="1"/>
  <c r="F905" i="1"/>
  <c r="F1225" i="1"/>
  <c r="F1226" i="1"/>
  <c r="F1227" i="1"/>
  <c r="F660" i="1"/>
  <c r="F661" i="1"/>
  <c r="F662" i="1"/>
  <c r="F111" i="1"/>
  <c r="F112" i="1"/>
  <c r="F113" i="1"/>
  <c r="F114" i="1"/>
  <c r="F115" i="1"/>
  <c r="F116" i="1"/>
  <c r="F117" i="1"/>
  <c r="F118" i="1"/>
  <c r="F119" i="1"/>
  <c r="F54" i="1"/>
  <c r="F55" i="1"/>
  <c r="F663" i="1"/>
  <c r="F1719" i="1"/>
  <c r="F1720" i="1"/>
  <c r="F56" i="1"/>
  <c r="F906" i="1"/>
  <c r="F57" i="1"/>
  <c r="F58" i="1"/>
  <c r="F59" i="1"/>
  <c r="F60" i="1"/>
  <c r="F61" i="1"/>
  <c r="F664" i="1"/>
  <c r="F665" i="1"/>
  <c r="F666" i="1"/>
  <c r="F1424" i="1"/>
  <c r="F1425" i="1"/>
  <c r="F1213" i="1"/>
  <c r="F1214" i="1"/>
  <c r="F1215" i="1"/>
  <c r="F1426" i="1"/>
  <c r="F1427" i="1"/>
  <c r="F1216" i="1"/>
  <c r="F1428" i="1"/>
  <c r="F120" i="1"/>
  <c r="F121" i="1"/>
  <c r="F252" i="1"/>
  <c r="F253" i="1"/>
  <c r="F254" i="1"/>
  <c r="F255" i="1"/>
  <c r="F256" i="1"/>
  <c r="F304" i="1"/>
  <c r="F305" i="1"/>
  <c r="F306" i="1"/>
  <c r="F307" i="1"/>
  <c r="F308" i="1"/>
  <c r="F309" i="1"/>
  <c r="F310" i="1"/>
  <c r="F562" i="1"/>
  <c r="F1183" i="1"/>
  <c r="F1184" i="1"/>
  <c r="F1185" i="1"/>
  <c r="F974" i="1"/>
  <c r="F1139" i="1"/>
  <c r="F1119" i="1"/>
  <c r="F1120" i="1"/>
  <c r="F1121" i="1"/>
  <c r="F1429" i="1"/>
  <c r="F1624" i="1"/>
  <c r="F1625" i="1"/>
  <c r="F1626" i="1"/>
  <c r="F1627" i="1"/>
  <c r="F1628" i="1"/>
  <c r="F1664" i="1"/>
  <c r="F1217" i="1"/>
  <c r="F1629" i="1"/>
  <c r="F1523" i="1"/>
  <c r="F21" i="1"/>
  <c r="F22" i="1"/>
  <c r="F1524" i="1"/>
  <c r="F1526" i="1"/>
  <c r="F291" i="1"/>
  <c r="F23" i="1"/>
  <c r="F24" i="1"/>
  <c r="F280" i="1"/>
  <c r="F281" i="1"/>
  <c r="F282" i="1"/>
  <c r="F283" i="1"/>
  <c r="F311" i="1"/>
  <c r="F312" i="1"/>
  <c r="F313" i="1"/>
  <c r="F314" i="1"/>
  <c r="F496" i="1"/>
  <c r="F497" i="1"/>
  <c r="F498" i="1"/>
  <c r="F499" i="1"/>
  <c r="F500" i="1"/>
  <c r="F501" i="1"/>
  <c r="F502" i="1"/>
  <c r="F503" i="1"/>
  <c r="F531" i="1"/>
  <c r="F532" i="1"/>
  <c r="F533" i="1"/>
  <c r="F534" i="1"/>
  <c r="F535" i="1"/>
  <c r="F284" i="1"/>
  <c r="F285" i="1"/>
  <c r="F292" i="1"/>
  <c r="F293" i="1"/>
  <c r="F1610" i="1"/>
  <c r="F1611" i="1"/>
  <c r="F29" i="1"/>
  <c r="F30" i="1"/>
  <c r="F31" i="1"/>
  <c r="F32" i="1"/>
  <c r="F1497" i="1"/>
  <c r="F1498" i="1"/>
  <c r="F1499" i="1"/>
  <c r="F1500" i="1"/>
  <c r="F1501" i="1"/>
  <c r="F1502" i="1"/>
  <c r="F1503" i="1"/>
  <c r="F1612" i="1"/>
  <c r="F294" i="1"/>
  <c r="F1504" i="1"/>
  <c r="F1505" i="1"/>
  <c r="F1613" i="1"/>
  <c r="F357" i="1"/>
  <c r="F33" i="1"/>
  <c r="F295" i="1"/>
  <c r="F296" i="1"/>
  <c r="F1289" i="1"/>
  <c r="F1290" i="1"/>
  <c r="F1291" i="1"/>
  <c r="F1292" i="1"/>
  <c r="F1293" i="1"/>
  <c r="F1294" i="1"/>
  <c r="F1295" i="1"/>
  <c r="F1296" i="1"/>
  <c r="F1333" i="1"/>
  <c r="F1334" i="1"/>
  <c r="F1335" i="1"/>
  <c r="F1336" i="1"/>
  <c r="F1337" i="1"/>
  <c r="F1338" i="1"/>
  <c r="F1339" i="1"/>
  <c r="F969" i="1"/>
  <c r="F970" i="1"/>
  <c r="F69" i="1"/>
  <c r="F70" i="1"/>
  <c r="F71" i="1"/>
  <c r="F72" i="1"/>
  <c r="F73" i="1"/>
  <c r="F536" i="1"/>
  <c r="F537" i="1"/>
  <c r="F538" i="1"/>
  <c r="F539" i="1"/>
  <c r="F74" i="1"/>
  <c r="F48" i="1"/>
  <c r="F375" i="1"/>
  <c r="F376" i="1"/>
  <c r="F127" i="1"/>
  <c r="F377" i="1"/>
  <c r="F128" i="1"/>
  <c r="F129" i="1"/>
  <c r="F130" i="1"/>
  <c r="F137" i="1"/>
  <c r="F138" i="1"/>
  <c r="F139" i="1"/>
  <c r="F378" i="1"/>
  <c r="F379" i="1"/>
  <c r="F380" i="1"/>
  <c r="F381" i="1"/>
  <c r="F382" i="1"/>
  <c r="F383" i="1"/>
  <c r="F404" i="1"/>
  <c r="F405" i="1"/>
  <c r="F406" i="1"/>
  <c r="F407" i="1"/>
  <c r="F408" i="1"/>
  <c r="F409" i="1"/>
  <c r="F456" i="1"/>
  <c r="F457"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37" i="1"/>
  <c r="F38" i="1"/>
  <c r="F39" i="1"/>
  <c r="F40" i="1"/>
  <c r="F81" i="1"/>
  <c r="F82" i="1"/>
  <c r="F83" i="1"/>
  <c r="F84" i="1"/>
  <c r="F85" i="1"/>
  <c r="F86" i="1"/>
  <c r="F87" i="1"/>
  <c r="F88" i="1"/>
  <c r="F89" i="1"/>
  <c r="F90" i="1"/>
  <c r="F1551" i="1"/>
  <c r="F1552" i="1"/>
  <c r="F1553" i="1"/>
  <c r="F1554" i="1"/>
  <c r="F1172" i="1"/>
  <c r="F1173" i="1"/>
  <c r="F1174" i="1"/>
  <c r="F1175" i="1"/>
  <c r="F1176" i="1"/>
  <c r="F364" i="1"/>
  <c r="F365" i="1"/>
  <c r="F366" i="1"/>
  <c r="F1377" i="1"/>
  <c r="F1378" i="1"/>
  <c r="F1379" i="1"/>
  <c r="F1380" i="1"/>
  <c r="F91" i="1"/>
  <c r="F175" i="1"/>
  <c r="F176" i="1"/>
  <c r="F177" i="1"/>
  <c r="F178" i="1"/>
  <c r="F323" i="1"/>
  <c r="F331" i="1"/>
  <c r="F332" i="1"/>
  <c r="F333" i="1"/>
  <c r="F334" i="1"/>
  <c r="F335" i="1"/>
  <c r="F336" i="1"/>
  <c r="F458" i="1"/>
  <c r="F461" i="1"/>
  <c r="F462" i="1"/>
  <c r="F464" i="1"/>
  <c r="F465" i="1"/>
  <c r="F466" i="1"/>
  <c r="F467" i="1"/>
  <c r="F468" i="1"/>
  <c r="F1383" i="1"/>
  <c r="F324" i="1"/>
  <c r="F325" i="1"/>
  <c r="F326" i="1"/>
  <c r="F471" i="1"/>
  <c r="F472" i="1"/>
  <c r="F473" i="1"/>
  <c r="F474" i="1"/>
  <c r="F475" i="1"/>
  <c r="F477" i="1"/>
  <c r="F594" i="1"/>
  <c r="F595" i="1"/>
  <c r="F596" i="1"/>
  <c r="F597" i="1"/>
  <c r="F598" i="1"/>
  <c r="F599" i="1"/>
  <c r="F600" i="1"/>
  <c r="F601" i="1"/>
  <c r="F602" i="1"/>
  <c r="F603" i="1"/>
  <c r="F780" i="1"/>
  <c r="F781" i="1"/>
  <c r="F782" i="1"/>
  <c r="F783" i="1"/>
  <c r="F806" i="1"/>
  <c r="F807" i="1"/>
  <c r="F808" i="1"/>
  <c r="F809" i="1"/>
  <c r="F337" i="1"/>
  <c r="F338" i="1"/>
  <c r="F339" i="1"/>
  <c r="F340" i="1"/>
  <c r="F341" i="1"/>
  <c r="F342" i="1"/>
  <c r="F343" i="1"/>
  <c r="F344" i="1"/>
  <c r="F478" i="1"/>
  <c r="F479" i="1"/>
  <c r="F480" i="1"/>
  <c r="F481" i="1"/>
  <c r="F482" i="1"/>
  <c r="F587" i="1"/>
  <c r="F588" i="1"/>
  <c r="F590" i="1"/>
  <c r="F520" i="1"/>
  <c r="F521" i="1"/>
  <c r="F523" i="1"/>
  <c r="F591" i="1"/>
  <c r="F810" i="1"/>
  <c r="F811" i="1"/>
  <c r="F812" i="1"/>
  <c r="F1555" i="1"/>
  <c r="F1557" i="1"/>
  <c r="F1558" i="1"/>
  <c r="F1559" i="1"/>
  <c r="F1560" i="1"/>
  <c r="F1561" i="1"/>
  <c r="F1562" i="1"/>
  <c r="F1563" i="1"/>
  <c r="F1564" i="1"/>
  <c r="F1565" i="1"/>
  <c r="F1566" i="1"/>
  <c r="F1567" i="1"/>
  <c r="F1568" i="1"/>
  <c r="F1311" i="1"/>
  <c r="F1312" i="1"/>
  <c r="F345" i="1"/>
  <c r="F725" i="1"/>
  <c r="F726" i="1"/>
  <c r="F727" i="1"/>
  <c r="F767" i="1"/>
  <c r="F768" i="1"/>
  <c r="F769" i="1"/>
  <c r="F770" i="1"/>
  <c r="F1314" i="1"/>
  <c r="F1315" i="1"/>
  <c r="F1316" i="1"/>
  <c r="F1317" i="1"/>
  <c r="F1318" i="1"/>
  <c r="F1319" i="1"/>
  <c r="F427" i="1"/>
  <c r="F428" i="1"/>
  <c r="F429" i="1"/>
  <c r="F430" i="1"/>
  <c r="F431" i="1"/>
  <c r="F432" i="1"/>
  <c r="F433" i="1"/>
  <c r="F434" i="1"/>
  <c r="F435" i="1"/>
  <c r="F436" i="1"/>
  <c r="F437" i="1"/>
  <c r="F438" i="1"/>
  <c r="F439" i="1"/>
  <c r="F440" i="1"/>
  <c r="F441" i="1"/>
  <c r="F442" i="1"/>
  <c r="F443" i="1"/>
  <c r="F444" i="1"/>
  <c r="F842" i="1"/>
  <c r="F1320" i="1"/>
  <c r="F1321" i="1"/>
  <c r="F1322" i="1"/>
  <c r="F1323" i="1"/>
  <c r="F1324" i="1"/>
  <c r="F1143" i="1"/>
  <c r="F1144" i="1"/>
  <c r="F1145" i="1"/>
  <c r="F1146" i="1"/>
  <c r="F1147" i="1"/>
  <c r="F1148" i="1"/>
  <c r="F1195" i="1"/>
  <c r="F1196" i="1"/>
  <c r="F1197" i="1"/>
  <c r="F1198" i="1"/>
  <c r="F1199" i="1"/>
  <c r="F1200" i="1"/>
  <c r="F1201" i="1"/>
  <c r="F1202" i="1"/>
  <c r="F1203" i="1"/>
  <c r="F1204" i="1"/>
  <c r="F1205" i="1"/>
  <c r="F1206" i="1"/>
  <c r="F1207" i="1"/>
  <c r="F1208" i="1"/>
  <c r="F1209" i="1"/>
  <c r="F789" i="1"/>
  <c r="F790" i="1"/>
  <c r="F791" i="1"/>
  <c r="F792" i="1"/>
  <c r="F793" i="1"/>
  <c r="F1159" i="1"/>
  <c r="F1160" i="1"/>
  <c r="F1161" i="1"/>
  <c r="F1162" i="1"/>
  <c r="F1264" i="1"/>
  <c r="F1265" i="1"/>
  <c r="F1266" i="1"/>
  <c r="F611" i="1"/>
  <c r="F612" i="1"/>
  <c r="F613" i="1"/>
  <c r="F545" i="1"/>
  <c r="F546" i="1"/>
  <c r="F547" i="1"/>
  <c r="F548" i="1"/>
  <c r="F549" i="1"/>
  <c r="F550" i="1"/>
  <c r="F551" i="1"/>
  <c r="F552" i="1"/>
  <c r="F553" i="1"/>
  <c r="F554" i="1"/>
  <c r="F169" i="1"/>
  <c r="F614" i="1"/>
  <c r="F555" i="1"/>
  <c r="F653" i="1"/>
  <c r="F654" i="1"/>
  <c r="F655" i="1"/>
  <c r="F656" i="1"/>
  <c r="F657" i="1"/>
  <c r="F639" i="1"/>
  <c r="F1257" i="1"/>
  <c r="F640" i="1"/>
  <c r="F641" i="1"/>
  <c r="F315" i="1"/>
  <c r="F316" i="1"/>
  <c r="F317" i="1"/>
  <c r="F318" i="1"/>
  <c r="F319" i="1"/>
  <c r="F642" i="1"/>
  <c r="F1384" i="1"/>
  <c r="F556" i="1"/>
  <c r="F557" i="1"/>
  <c r="F558" i="1"/>
  <c r="F626" i="1"/>
  <c r="F627" i="1"/>
  <c r="F628" i="1"/>
  <c r="F629" i="1"/>
  <c r="F630" i="1"/>
  <c r="F631" i="1"/>
  <c r="F632" i="1"/>
  <c r="F633" i="1"/>
  <c r="F634" i="1"/>
  <c r="F635" i="1"/>
  <c r="F636" i="1"/>
  <c r="F670" i="1"/>
  <c r="F671" i="1"/>
  <c r="F672" i="1"/>
  <c r="F673" i="1"/>
  <c r="F674" i="1"/>
  <c r="F675" i="1"/>
  <c r="F676" i="1"/>
  <c r="F677" i="1"/>
  <c r="F678" i="1"/>
  <c r="F679" i="1"/>
  <c r="F680" i="1"/>
  <c r="F681" i="1"/>
  <c r="F682" i="1"/>
  <c r="F683" i="1"/>
  <c r="F1385" i="1"/>
  <c r="F643" i="1"/>
  <c r="F644" i="1"/>
  <c r="F645" i="1"/>
  <c r="F646" i="1"/>
  <c r="F1386" i="1"/>
  <c r="F617" i="1"/>
  <c r="F618" i="1"/>
  <c r="F619" i="1"/>
  <c r="F620" i="1"/>
  <c r="F1387" i="1"/>
  <c r="F1280" i="1"/>
  <c r="F1281" i="1"/>
  <c r="F1282" i="1"/>
  <c r="F1283" i="1"/>
  <c r="F1284" i="1"/>
  <c r="F1305" i="1"/>
  <c r="F1306"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392" i="1"/>
  <c r="F1393" i="1"/>
  <c r="F1394" i="1"/>
  <c r="F1399" i="1"/>
  <c r="F1400" i="1"/>
  <c r="F1401" i="1"/>
  <c r="F1402" i="1"/>
  <c r="F1403" i="1"/>
  <c r="F1404" i="1"/>
  <c r="F1412" i="1"/>
  <c r="F1413" i="1"/>
  <c r="F1414" i="1"/>
  <c r="F1415" i="1"/>
  <c r="F1461" i="1"/>
  <c r="F1462" i="1"/>
  <c r="F1463" i="1"/>
  <c r="F1464" i="1"/>
  <c r="F1465" i="1"/>
  <c r="F184" i="1"/>
  <c r="F185" i="1"/>
  <c r="F186" i="1"/>
  <c r="F187" i="1"/>
  <c r="F188" i="1"/>
  <c r="F189" i="1"/>
  <c r="F190" i="1"/>
  <c r="F191" i="1"/>
  <c r="F192" i="1"/>
  <c r="F1599" i="1"/>
  <c r="F1600" i="1"/>
  <c r="F1601" i="1"/>
  <c r="F1602" i="1"/>
  <c r="F1603" i="1"/>
  <c r="F1604" i="1"/>
  <c r="F1651" i="1"/>
  <c r="F1652" i="1"/>
  <c r="F1653" i="1"/>
  <c r="F1654" i="1"/>
  <c r="F1686" i="1"/>
  <c r="F1687" i="1"/>
  <c r="F1688" i="1"/>
  <c r="F1689" i="1"/>
  <c r="F1690" i="1"/>
  <c r="F1122" i="1"/>
  <c r="F485" i="1"/>
  <c r="F486" i="1"/>
  <c r="F487" i="1"/>
  <c r="F488" i="1"/>
  <c r="F489" i="1"/>
  <c r="F193" i="1"/>
  <c r="F194" i="1"/>
  <c r="F297" i="1"/>
  <c r="F490" i="1"/>
  <c r="F491" i="1"/>
  <c r="F504" i="1"/>
  <c r="F505" i="1"/>
  <c r="F506" i="1"/>
  <c r="F507" i="1"/>
  <c r="F508" i="1"/>
  <c r="F509" i="1"/>
  <c r="F510" i="1"/>
  <c r="F511" i="1"/>
  <c r="F512" i="1"/>
  <c r="F566" i="1"/>
  <c r="F567" i="1"/>
  <c r="F568" i="1"/>
  <c r="F569" i="1"/>
  <c r="F570" i="1"/>
  <c r="F571" i="1"/>
  <c r="F572" i="1"/>
  <c r="F573" i="1"/>
  <c r="F575" i="1"/>
  <c r="F576" i="1"/>
  <c r="F577" i="1"/>
  <c r="F578" i="1"/>
  <c r="F579" i="1"/>
  <c r="F580" i="1"/>
  <c r="F581" i="1"/>
  <c r="F582" i="1"/>
  <c r="F1721" i="1"/>
  <c r="F1430"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699" i="1"/>
  <c r="F700" i="1"/>
  <c r="F701" i="1"/>
  <c r="F702" i="1"/>
  <c r="F703" i="1"/>
  <c r="F704" i="1"/>
  <c r="F1696" i="1"/>
  <c r="F1697" i="1"/>
  <c r="F1698" i="1"/>
  <c r="F1699" i="1"/>
  <c r="F1700" i="1"/>
  <c r="F1701" i="1"/>
  <c r="F1702" i="1"/>
  <c r="F1703" i="1"/>
  <c r="F1704" i="1"/>
  <c r="F1705" i="1"/>
  <c r="F1706" i="1"/>
  <c r="F705" i="1"/>
  <c r="F706" i="1"/>
  <c r="F707" i="1"/>
  <c r="F708" i="1"/>
  <c r="F709" i="1"/>
  <c r="F710" i="1"/>
  <c r="F240" i="1"/>
  <c r="F711" i="1"/>
  <c r="F784" i="1"/>
  <c r="F785" i="1"/>
  <c r="F786" i="1"/>
  <c r="F797" i="1"/>
  <c r="F798" i="1"/>
  <c r="F799" i="1"/>
  <c r="F222" i="1"/>
  <c r="F223" i="1"/>
  <c r="F224" i="1"/>
  <c r="F225" i="1"/>
  <c r="F226" i="1"/>
  <c r="F227" i="1"/>
  <c r="F228" i="1"/>
  <c r="F229" i="1"/>
  <c r="F230" i="1"/>
  <c r="F231" i="1"/>
  <c r="F232" i="1"/>
  <c r="F233" i="1"/>
  <c r="F234" i="1"/>
  <c r="F235" i="1"/>
  <c r="F236" i="1"/>
  <c r="F800" i="1"/>
  <c r="F801" i="1"/>
  <c r="F802" i="1"/>
  <c r="F803" i="1"/>
  <c r="F716" i="1"/>
  <c r="F717" i="1"/>
  <c r="F718" i="1"/>
  <c r="F719" i="1"/>
  <c r="F720" i="1"/>
  <c r="F721" i="1"/>
  <c r="F241" i="1"/>
  <c r="F242" i="1"/>
  <c r="F749" i="1"/>
  <c r="F750" i="1"/>
  <c r="F751" i="1"/>
  <c r="F752" i="1"/>
  <c r="F753" i="1"/>
  <c r="F754" i="1"/>
  <c r="F755" i="1"/>
  <c r="F756" i="1"/>
  <c r="F757" i="1"/>
  <c r="F691" i="1"/>
  <c r="F692" i="1"/>
  <c r="F693" i="1"/>
  <c r="F694" i="1"/>
  <c r="F695" i="1"/>
  <c r="F696" i="1"/>
  <c r="F697" i="1"/>
  <c r="F698" i="1"/>
  <c r="F559" i="1"/>
  <c r="F740" i="1"/>
  <c r="F741" i="1"/>
  <c r="F742" i="1"/>
  <c r="F743" i="1"/>
  <c r="F744" i="1"/>
  <c r="F822" i="1"/>
  <c r="F823" i="1"/>
  <c r="F824" i="1"/>
  <c r="F825" i="1"/>
  <c r="F826" i="1"/>
  <c r="F827" i="1"/>
  <c r="F828" i="1"/>
  <c r="F829" i="1"/>
  <c r="F243" i="1"/>
  <c r="F244" i="1"/>
  <c r="F245" i="1"/>
  <c r="F246" i="1"/>
  <c r="F258" i="1"/>
  <c r="F259" i="1"/>
  <c r="F260" i="1"/>
  <c r="F261" i="1"/>
  <c r="F830" i="1"/>
  <c r="F831" i="1"/>
  <c r="F832" i="1"/>
  <c r="F921" i="1"/>
  <c r="F922" i="1"/>
  <c r="F923" i="1"/>
  <c r="F924" i="1"/>
  <c r="F925" i="1"/>
  <c r="F926" i="1"/>
  <c r="F927" i="1"/>
  <c r="F928" i="1"/>
  <c r="F929" i="1"/>
  <c r="F930" i="1"/>
  <c r="F931" i="1"/>
  <c r="F932" i="1"/>
  <c r="F933" i="1"/>
  <c r="F262" i="1"/>
  <c r="F263" i="1"/>
  <c r="F264" i="1"/>
  <c r="F265" i="1"/>
  <c r="F266" i="1"/>
  <c r="F267" i="1"/>
  <c r="F268" i="1"/>
  <c r="F269" i="1"/>
  <c r="F270" i="1"/>
  <c r="F1018" i="1"/>
  <c r="F1019" i="1"/>
  <c r="F1020" i="1"/>
  <c r="F1024" i="1"/>
  <c r="F1025" i="1"/>
  <c r="F1026" i="1"/>
  <c r="F1027" i="1"/>
  <c r="F1028" i="1"/>
  <c r="F1029" i="1"/>
  <c r="F1030" i="1"/>
  <c r="F1031" i="1"/>
  <c r="F1032" i="1"/>
  <c r="F1033" i="1"/>
  <c r="F1034" i="1"/>
  <c r="F1035" i="1"/>
  <c r="F1036" i="1"/>
  <c r="F1037" i="1"/>
  <c r="F1038" i="1"/>
  <c r="F1039" i="1"/>
  <c r="F1040" i="1"/>
  <c r="F271" i="1"/>
  <c r="F272" i="1"/>
  <c r="F273" i="1"/>
  <c r="F274" i="1"/>
  <c r="F275" i="1"/>
  <c r="F276" i="1"/>
  <c r="F277" i="1"/>
  <c r="F1668" i="1"/>
  <c r="F1669" i="1"/>
  <c r="F1670" i="1"/>
  <c r="F1671" i="1"/>
  <c r="F1672" i="1"/>
  <c r="F1575" i="1"/>
  <c r="F1513" i="1"/>
  <c r="F1514" i="1"/>
  <c r="F1515" i="1"/>
  <c r="F1516" i="1"/>
  <c r="F1517" i="1"/>
  <c r="F1532" i="1"/>
  <c r="F1481" i="1"/>
  <c r="F1482" i="1"/>
  <c r="F1483" i="1"/>
  <c r="F1484" i="1"/>
  <c r="F1485" i="1"/>
  <c r="F843" i="1"/>
  <c r="F844" i="1"/>
  <c r="F845" i="1"/>
  <c r="F846" i="1"/>
  <c r="F847" i="1"/>
  <c r="F848" i="1"/>
  <c r="F849" i="1"/>
  <c r="F850" i="1"/>
  <c r="F851" i="1"/>
  <c r="F852" i="1"/>
  <c r="F853" i="1"/>
  <c r="F854" i="1"/>
  <c r="F1486" i="1"/>
  <c r="F855" i="1"/>
  <c r="F856" i="1"/>
  <c r="F857" i="1"/>
  <c r="F858" i="1"/>
  <c r="F859" i="1"/>
  <c r="F860" i="1"/>
  <c r="F861" i="1"/>
  <c r="F862" i="1"/>
  <c r="F863" i="1"/>
  <c r="F864" i="1"/>
  <c r="F865" i="1"/>
  <c r="F866" i="1"/>
  <c r="F867" i="1"/>
  <c r="F868" i="1"/>
  <c r="F869" i="1"/>
  <c r="F870" i="1"/>
  <c r="F983" i="1"/>
  <c r="F984" i="1"/>
  <c r="F1512" i="1" l="1"/>
  <c r="F2" i="1"/>
  <c r="F3" i="1"/>
  <c r="F4" i="1"/>
  <c r="F5" i="1"/>
  <c r="F6" i="1"/>
  <c r="F7" i="1"/>
  <c r="F286" i="1"/>
  <c r="F8" i="1"/>
  <c r="F41" i="1"/>
  <c r="F9" i="1"/>
  <c r="F287" i="1"/>
  <c r="F10" i="1"/>
  <c r="F288" i="1"/>
  <c r="F289" i="1"/>
  <c r="F290" i="1"/>
  <c r="F298" i="1"/>
  <c r="F11" i="1"/>
  <c r="F299" i="1"/>
  <c r="F300" i="1"/>
  <c r="F301" i="1"/>
  <c r="F302" i="1"/>
  <c r="F303" i="1"/>
  <c r="F12" i="1"/>
  <c r="F49" i="1"/>
  <c r="F50" i="1"/>
  <c r="F51" i="1"/>
  <c r="F13" i="1"/>
  <c r="F14" i="1"/>
  <c r="F15" i="1"/>
  <c r="F16" i="1"/>
  <c r="F17" i="1"/>
  <c r="F18" i="1"/>
  <c r="F1189" i="1"/>
  <c r="F19" i="1"/>
  <c r="F20" i="1"/>
  <c r="F25" i="1"/>
  <c r="F26" i="1"/>
  <c r="F179" i="1"/>
  <c r="F27" i="1"/>
  <c r="F28" i="1"/>
  <c r="F34" i="1"/>
  <c r="F35" i="1"/>
  <c r="F1190" i="1"/>
  <c r="F403" i="1"/>
  <c r="F1713" i="1"/>
  <c r="F1345" i="1"/>
  <c r="F1346" i="1"/>
  <c r="F36" i="1"/>
  <c r="F1347" i="1"/>
  <c r="F122" i="1"/>
  <c r="F1348" i="1"/>
  <c r="F320" i="1"/>
  <c r="F1365" i="1"/>
  <c r="F123" i="1"/>
  <c r="F1191" i="1"/>
  <c r="F1192" i="1"/>
  <c r="F321" i="1"/>
  <c r="F124" i="1"/>
  <c r="F125" i="1"/>
  <c r="F574" i="1"/>
  <c r="F445" i="1"/>
  <c r="F446" i="1"/>
  <c r="F62" i="1"/>
  <c r="F447" i="1"/>
  <c r="F63" i="1"/>
  <c r="F64" i="1"/>
  <c r="F65" i="1"/>
  <c r="F170" i="1"/>
  <c r="F66" i="1"/>
  <c r="F171" i="1"/>
  <c r="F172" i="1"/>
  <c r="F173" i="1"/>
  <c r="F67" i="1"/>
  <c r="F1725" i="1"/>
  <c r="F1726" i="1"/>
  <c r="F126" i="1"/>
  <c r="F1727" i="1"/>
  <c r="F1728" i="1"/>
  <c r="F794" i="1"/>
  <c r="F795" i="1"/>
  <c r="F174" i="1"/>
  <c r="F1576" i="1"/>
  <c r="F1577" i="1"/>
  <c r="F247" i="1"/>
  <c r="F248" i="1"/>
  <c r="F249" i="1"/>
  <c r="F250" i="1"/>
  <c r="F251" i="1"/>
  <c r="F1307" i="1"/>
  <c r="F1308" i="1"/>
  <c r="F1309" i="1"/>
  <c r="F1310" i="1"/>
  <c r="F75" i="1"/>
  <c r="F76" i="1"/>
  <c r="F77" i="1"/>
  <c r="F78" i="1"/>
  <c r="F79" i="1"/>
  <c r="F80" i="1"/>
  <c r="F476" i="1"/>
  <c r="F1251" i="1"/>
  <c r="F804" i="1"/>
  <c r="F805" i="1"/>
  <c r="F257" i="1"/>
  <c r="F592" i="1"/>
  <c r="F593" i="1"/>
  <c r="F140" i="1"/>
  <c r="F141" i="1"/>
  <c r="F142" i="1"/>
  <c r="F143" i="1"/>
  <c r="F775" i="1"/>
  <c r="F776" i="1"/>
  <c r="F777" i="1"/>
  <c r="F278" i="1"/>
  <c r="F279" i="1"/>
  <c r="F1134" i="1"/>
  <c r="F327" i="1"/>
  <c r="F328" i="1"/>
  <c r="F329" i="1"/>
  <c r="F330" i="1"/>
  <c r="F346" i="1"/>
  <c r="F347" i="1"/>
  <c r="F348" i="1"/>
  <c r="F349" i="1"/>
  <c r="F350" i="1"/>
  <c r="F351" i="1"/>
  <c r="F1329" i="1"/>
  <c r="F1330" i="1"/>
  <c r="F1331" i="1"/>
  <c r="F1332" i="1"/>
  <c r="F1494" i="1"/>
  <c r="F1495" i="1"/>
  <c r="F1496" i="1"/>
  <c r="F370" i="1"/>
  <c r="F1661" i="1"/>
  <c r="F1662" i="1"/>
  <c r="F1663" i="1"/>
  <c r="F1717" i="1"/>
  <c r="F1718" i="1"/>
  <c r="F371" i="1"/>
  <c r="F658" i="1"/>
  <c r="F659" i="1"/>
  <c r="F483" i="1"/>
  <c r="F1621" i="1"/>
  <c r="F1622" i="1"/>
  <c r="F1623" i="1"/>
  <c r="F1182" i="1"/>
  <c r="F971" i="1"/>
  <c r="F972" i="1"/>
  <c r="F973" i="1"/>
  <c r="F372" i="1"/>
  <c r="F871" i="1"/>
  <c r="F872" i="1"/>
  <c r="F873" i="1"/>
  <c r="F874" i="1"/>
  <c r="F373" i="1"/>
  <c r="F875" i="1"/>
  <c r="F374" i="1"/>
  <c r="F1466" i="1"/>
  <c r="F1352" i="1"/>
  <c r="F1353" i="1"/>
  <c r="F400" i="1"/>
  <c r="F1354" i="1"/>
  <c r="F401" i="1"/>
  <c r="F1355" i="1"/>
  <c r="F1356" i="1"/>
  <c r="F1357" i="1"/>
  <c r="F1358" i="1"/>
  <c r="F1366" i="1"/>
  <c r="F1367" i="1"/>
  <c r="F1368" i="1"/>
  <c r="F1369" i="1"/>
  <c r="F1066" i="1"/>
  <c r="F352" i="1"/>
  <c r="F353" i="1"/>
  <c r="F354" i="1"/>
  <c r="F355" i="1"/>
  <c r="F356" i="1"/>
  <c r="F410" i="1"/>
  <c r="F411" i="1"/>
  <c r="F412" i="1"/>
  <c r="F413" i="1"/>
  <c r="F414" i="1"/>
  <c r="F415" i="1"/>
  <c r="F416" i="1"/>
  <c r="F417" i="1"/>
  <c r="F418" i="1"/>
  <c r="F419" i="1"/>
  <c r="F420" i="1"/>
  <c r="F421" i="1"/>
  <c r="F422" i="1"/>
  <c r="F469" i="1"/>
  <c r="F182" i="1"/>
  <c r="F183" i="1"/>
  <c r="F384" i="1"/>
  <c r="F385" i="1"/>
  <c r="F386" i="1"/>
  <c r="F1467" i="1"/>
  <c r="F1468" i="1"/>
  <c r="F1614" i="1"/>
  <c r="F387" i="1"/>
  <c r="F423" i="1"/>
  <c r="F388" i="1"/>
  <c r="F1218" i="1"/>
  <c r="F470" i="1"/>
  <c r="F463" i="1"/>
  <c r="F1219" i="1"/>
  <c r="F389" i="1"/>
  <c r="F1691" i="1"/>
  <c r="F1692" i="1"/>
  <c r="F1693" i="1"/>
  <c r="F180" i="1"/>
  <c r="F459" i="1"/>
  <c r="F1059" i="1"/>
  <c r="F181" i="1"/>
  <c r="F484" i="1"/>
  <c r="F1060" i="1"/>
  <c r="F460" i="1"/>
  <c r="F513" i="1"/>
  <c r="F1193" i="1"/>
  <c r="F514" i="1"/>
  <c r="F515" i="1"/>
  <c r="F516" i="1"/>
  <c r="F517" i="1"/>
  <c r="F518" i="1"/>
  <c r="F519" i="1"/>
  <c r="F563" i="1"/>
  <c r="F1194" i="1"/>
  <c r="F42" i="1"/>
  <c r="F1707" i="1"/>
  <c r="F1708" i="1"/>
  <c r="F1709" i="1"/>
  <c r="F1710" i="1"/>
  <c r="F1107" i="1"/>
  <c r="F1108" i="1"/>
  <c r="F1109" i="1"/>
  <c r="F773" i="1"/>
  <c r="F774" i="1"/>
  <c r="F1419" i="1"/>
  <c r="F1420" i="1"/>
  <c r="F1421" i="1"/>
  <c r="F911" i="1"/>
  <c r="F912" i="1"/>
  <c r="F913" i="1"/>
  <c r="F914" i="1"/>
  <c r="F1422" i="1"/>
  <c r="F1423" i="1"/>
  <c r="F392" i="1"/>
  <c r="F393" i="1"/>
  <c r="F394" i="1"/>
  <c r="F647" i="1"/>
  <c r="F648" i="1"/>
  <c r="F833" i="1"/>
  <c r="F1476" i="1"/>
  <c r="F649" i="1"/>
  <c r="F834" i="1"/>
  <c r="F835" i="1"/>
  <c r="F962" i="1"/>
  <c r="F963" i="1"/>
  <c r="F1163" i="1"/>
  <c r="F395" i="1"/>
  <c r="F396" i="1"/>
  <c r="F397" i="1"/>
  <c r="F398" i="1"/>
  <c r="F399" i="1"/>
  <c r="F1477" i="1"/>
  <c r="F836" i="1"/>
  <c r="F1478" i="1"/>
  <c r="F1437" i="1"/>
  <c r="F1438" i="1"/>
  <c r="F1439" i="1"/>
  <c r="F1440" i="1"/>
  <c r="F1714" i="1"/>
  <c r="F1715" i="1"/>
  <c r="F1716" i="1"/>
  <c r="F1655" i="1"/>
  <c r="F1656" i="1"/>
  <c r="F1657" i="1"/>
  <c r="F1441" i="1"/>
  <c r="F1658" i="1"/>
  <c r="F1659" i="1"/>
  <c r="F1660" i="1"/>
  <c r="F1620" i="1"/>
  <c r="F1442" i="1"/>
  <c r="F1443" i="1"/>
  <c r="F1444" i="1"/>
  <c r="F1445" i="1"/>
  <c r="F1446" i="1"/>
  <c r="F1447" i="1"/>
  <c r="F1448" i="1"/>
  <c r="F1618" i="1"/>
  <c r="F1449" i="1"/>
  <c r="F1450" i="1"/>
  <c r="F1619" i="1"/>
  <c r="F1067" i="1"/>
  <c r="F1451" i="1"/>
  <c r="F1452" i="1"/>
  <c r="F1068" i="1"/>
  <c r="F1453" i="1"/>
  <c r="F1069" i="1"/>
  <c r="F1605" i="1"/>
  <c r="F1454" i="1"/>
  <c r="F1487" i="1"/>
  <c r="F1455" i="1"/>
  <c r="F1456" i="1"/>
  <c r="F1488" i="1"/>
  <c r="F964" i="1"/>
  <c r="F965" i="1"/>
  <c r="F1457" i="1"/>
  <c r="F1606" i="1"/>
  <c r="F1489" i="1"/>
  <c r="F1458" i="1"/>
  <c r="F1490" i="1"/>
  <c r="F1607" i="1"/>
  <c r="F1459" i="1"/>
  <c r="F1608" i="1"/>
  <c r="F1460" i="1"/>
  <c r="F1609" i="1"/>
  <c r="F966" i="1"/>
  <c r="F758" i="1"/>
  <c r="F1491" i="1"/>
  <c r="F759" i="1"/>
  <c r="F967" i="1"/>
  <c r="F1492" i="1"/>
  <c r="F968" i="1"/>
  <c r="F760" i="1"/>
  <c r="F1493" i="1"/>
  <c r="F761" i="1"/>
  <c r="F1527" i="1"/>
  <c r="F1288" i="1"/>
  <c r="F1297" i="1"/>
  <c r="F1298" i="1"/>
  <c r="F1299" i="1"/>
  <c r="F1300" i="1"/>
  <c r="F1301" i="1"/>
  <c r="F1302" i="1"/>
  <c r="F1303" i="1"/>
  <c r="F1360" i="1"/>
  <c r="F637" i="1"/>
  <c r="F638" i="1"/>
  <c r="F1361" i="1"/>
  <c r="F1528" i="1"/>
  <c r="F1388" i="1"/>
  <c r="F1389" i="1"/>
  <c r="F1390" i="1"/>
  <c r="F1631" i="1"/>
  <c r="F564" i="1"/>
  <c r="F1529" i="1"/>
  <c r="F1362" i="1"/>
  <c r="F1363" i="1"/>
  <c r="F565" i="1"/>
  <c r="F1391" i="1"/>
  <c r="F604" i="1"/>
  <c r="F605" i="1"/>
  <c r="F606" i="1"/>
  <c r="F1595" i="1"/>
  <c r="F1596" i="1"/>
  <c r="F1597" i="1"/>
  <c r="F1598" i="1"/>
  <c r="F1364" i="1"/>
  <c r="F975" i="1"/>
  <c r="F976" i="1"/>
  <c r="F762" i="1"/>
  <c r="F1569" i="1"/>
  <c r="F1272" i="1"/>
  <c r="F728" i="1"/>
  <c r="F729" i="1"/>
  <c r="F1273" i="1"/>
  <c r="F1274" i="1"/>
  <c r="F1570" i="1"/>
  <c r="F730" i="1"/>
  <c r="F731" i="1"/>
  <c r="F732" i="1"/>
  <c r="F733" i="1"/>
  <c r="F734" i="1"/>
  <c r="F1275" i="1"/>
  <c r="F237" i="1"/>
  <c r="F1276" i="1"/>
  <c r="F1277" i="1"/>
  <c r="F1278" i="1"/>
  <c r="F238" i="1"/>
  <c r="F239" i="1"/>
  <c r="F763" i="1"/>
  <c r="F1117" i="1"/>
  <c r="F764" i="1"/>
  <c r="F765" i="1"/>
  <c r="F1673" i="1"/>
  <c r="F1118" i="1"/>
  <c r="F1674" i="1"/>
  <c r="F1675" i="1"/>
  <c r="F1736" i="1"/>
  <c r="F1737" i="1"/>
  <c r="F1738" i="1"/>
  <c r="F1676" i="1"/>
  <c r="F1677" i="1"/>
  <c r="F766" i="1"/>
  <c r="F1739" i="1"/>
  <c r="F735" i="1"/>
  <c r="F736" i="1"/>
  <c r="F737" i="1"/>
  <c r="F738" i="1"/>
  <c r="F358" i="1"/>
  <c r="F101" i="1"/>
  <c r="F359" i="1"/>
  <c r="F102" i="1"/>
  <c r="F103" i="1"/>
  <c r="F104" i="1"/>
  <c r="F105" i="1"/>
  <c r="F106" i="1"/>
  <c r="F107" i="1"/>
  <c r="F108" i="1"/>
  <c r="F109" i="1"/>
  <c r="F110" i="1"/>
  <c r="F1210" i="1"/>
  <c r="F1211" i="1"/>
  <c r="F1212" i="1"/>
  <c r="F360" i="1"/>
  <c r="F1016" i="1"/>
  <c r="F1017" i="1"/>
  <c r="F999" i="1"/>
  <c r="F915" i="1"/>
  <c r="F1000" i="1"/>
  <c r="F390" i="1"/>
  <c r="F492" i="1"/>
  <c r="F1001" i="1"/>
  <c r="F1051" i="1"/>
  <c r="F493" i="1"/>
  <c r="F68" i="1"/>
  <c r="F1052" i="1"/>
  <c r="F1053" i="1"/>
  <c r="F1054" i="1"/>
  <c r="F494" i="1"/>
  <c r="F621" i="1"/>
  <c r="F622" i="1"/>
  <c r="F623" i="1"/>
  <c r="F1640" i="1"/>
  <c r="F1641" i="1"/>
  <c r="F495" i="1"/>
  <c r="F1642" i="1"/>
  <c r="F1643" i="1"/>
  <c r="F624" i="1"/>
  <c r="F625" i="1"/>
  <c r="F1644" i="1"/>
  <c r="F1645" i="1"/>
  <c r="F1646" i="1"/>
  <c r="F1647" i="1"/>
  <c r="F739" i="1"/>
  <c r="F524" i="1"/>
  <c r="F525" i="1"/>
  <c r="F526" i="1"/>
  <c r="F527" i="1"/>
  <c r="F667" i="1"/>
  <c r="F528" i="1"/>
  <c r="F529" i="1"/>
  <c r="F530" i="1"/>
  <c r="F540" i="1"/>
  <c r="F668" i="1"/>
  <c r="F1370" i="1"/>
  <c r="F669" i="1"/>
  <c r="F1648" i="1"/>
  <c r="F1578" i="1"/>
  <c r="F1371" i="1"/>
  <c r="F560" i="1"/>
  <c r="F541" i="1"/>
  <c r="F561" i="1"/>
  <c r="F993" i="1"/>
  <c r="F994" i="1"/>
  <c r="F995" i="1"/>
  <c r="F542" i="1"/>
  <c r="F543" i="1"/>
  <c r="F1267" i="1"/>
  <c r="F1268" i="1"/>
  <c r="F1269" i="1"/>
  <c r="F1270" i="1"/>
  <c r="F996" i="1"/>
  <c r="F1271" i="1"/>
  <c r="F544" i="1"/>
  <c r="F997" i="1"/>
  <c r="F998" i="1"/>
  <c r="F987" i="1"/>
  <c r="F988" i="1"/>
  <c r="F989" i="1"/>
  <c r="F990" i="1"/>
  <c r="F991" i="1"/>
  <c r="F992" i="1"/>
  <c r="F1123" i="1"/>
  <c r="F1124" i="1"/>
  <c r="F1125" i="1"/>
  <c r="F1126" i="1"/>
  <c r="F1304" i="1"/>
  <c r="F362" i="1"/>
  <c r="F615" i="1"/>
  <c r="F1180" i="1"/>
  <c r="F1127" i="1"/>
  <c r="F1181" i="1"/>
  <c r="F1170" i="1"/>
  <c r="F1171" i="1"/>
  <c r="F363" i="1"/>
  <c r="F616" i="1"/>
  <c r="F1128" i="1"/>
  <c r="F367" i="1"/>
  <c r="F1135" i="1"/>
  <c r="F1136" i="1"/>
  <c r="F1129" i="1"/>
  <c r="F1137" i="1"/>
  <c r="F819" i="1"/>
  <c r="F368" i="1"/>
  <c r="F1138" i="1"/>
  <c r="F1140" i="1"/>
  <c r="F1141" i="1"/>
  <c r="F1579" i="1"/>
  <c r="F1580" i="1"/>
  <c r="F1581" i="1"/>
  <c r="F1142" i="1"/>
  <c r="F1582" i="1"/>
  <c r="F1583" i="1"/>
  <c r="F1055" i="1"/>
  <c r="F820" i="1"/>
  <c r="F813" i="1"/>
  <c r="F814" i="1"/>
  <c r="F815" i="1"/>
  <c r="F816" i="1"/>
  <c r="F817" i="1"/>
  <c r="F1048" i="1"/>
  <c r="F1049" i="1"/>
  <c r="F1050" i="1"/>
  <c r="F818" i="1"/>
  <c r="F1056" i="1"/>
  <c r="F1057" i="1"/>
  <c r="F1058" i="1"/>
  <c r="F901" i="1"/>
  <c r="F902" i="1"/>
  <c r="F903" i="1"/>
  <c r="F1395" i="1"/>
  <c r="F1678" i="1"/>
  <c r="F1679" i="1"/>
  <c r="F1680" i="1"/>
  <c r="F1681" i="1"/>
  <c r="F1682" i="1"/>
  <c r="F1683" i="1"/>
  <c r="F1684" i="1"/>
  <c r="F722" i="1"/>
  <c r="F876" i="1"/>
  <c r="F878" i="1"/>
  <c r="F879" i="1"/>
  <c r="F1396" i="1"/>
  <c r="F723" i="1"/>
  <c r="F1397" i="1"/>
  <c r="F724" i="1"/>
  <c r="F880" i="1"/>
  <c r="F881" i="1"/>
  <c r="F959" i="1"/>
  <c r="F1685" i="1"/>
  <c r="F882" i="1"/>
  <c r="F960" i="1"/>
  <c r="F961" i="1"/>
  <c r="F1731" i="1"/>
  <c r="F1732" i="1"/>
  <c r="F1733" i="1"/>
  <c r="F1734" i="1"/>
  <c r="F1735" i="1"/>
  <c r="F1398" i="1"/>
  <c r="F934" i="1"/>
  <c r="F935" i="1"/>
  <c r="F936" i="1"/>
  <c r="F937" i="1"/>
  <c r="F1615" i="1"/>
  <c r="F1616" i="1"/>
  <c r="F1155" i="1"/>
  <c r="F1156" i="1"/>
  <c r="F1157" i="1"/>
  <c r="F1518" i="1"/>
  <c r="F1519" i="1"/>
  <c r="F1520" i="1"/>
  <c r="F1521" i="1"/>
  <c r="F1158" i="1"/>
  <c r="F1617" i="1"/>
  <c r="F1149" i="1"/>
  <c r="F1150" i="1"/>
  <c r="F1151" i="1"/>
  <c r="F1152" i="1"/>
  <c r="F1153" i="1"/>
  <c r="F1154" i="1"/>
  <c r="F1177" i="1"/>
  <c r="F1178" i="1"/>
  <c r="F1179" i="1"/>
  <c r="F1110" i="1"/>
  <c r="F1111" i="1"/>
  <c r="F1112" i="1"/>
  <c r="F1113" i="1"/>
  <c r="F1114" i="1"/>
  <c r="F1164" i="1"/>
  <c r="F1522" i="1"/>
  <c r="F1115" i="1"/>
  <c r="F369" i="1"/>
  <c r="F1116" i="1"/>
  <c r="F1665" i="1"/>
  <c r="F1666" i="1"/>
  <c r="F1667" i="1"/>
  <c r="F1740" i="1"/>
  <c r="F907" i="1"/>
  <c r="F908" i="1"/>
  <c r="F909" i="1"/>
  <c r="F712" i="1"/>
  <c r="F1741" i="1"/>
  <c r="F1742" i="1"/>
  <c r="F910" i="1"/>
  <c r="F1258" i="1"/>
  <c r="F1259" i="1"/>
  <c r="F1260" i="1"/>
  <c r="F1261" i="1"/>
  <c r="F1262" i="1"/>
  <c r="F1165" i="1"/>
  <c r="F1263" i="1"/>
  <c r="F713" i="1"/>
  <c r="F1166" i="1"/>
  <c r="F1167" i="1"/>
  <c r="F1168" i="1"/>
  <c r="F1130" i="1"/>
  <c r="F1131" i="1"/>
  <c r="F1544" i="1"/>
  <c r="F1545" i="1"/>
  <c r="F1546" i="1"/>
  <c r="F1547" i="1"/>
  <c r="F1548" i="1"/>
  <c r="F1132" i="1"/>
  <c r="F1133" i="1"/>
  <c r="F939" i="1"/>
  <c r="F940" i="1"/>
  <c r="F1405" i="1"/>
  <c r="F1406" i="1"/>
  <c r="F1407" i="1"/>
  <c r="F1549" i="1"/>
  <c r="F1169" i="1"/>
  <c r="F1550" i="1"/>
  <c r="F714" i="1"/>
  <c r="F1632" i="1"/>
  <c r="F1633" i="1"/>
  <c r="F1634" i="1"/>
  <c r="F1635" i="1"/>
  <c r="F1636" i="1"/>
  <c r="F1637" i="1"/>
  <c r="F1102" i="1"/>
  <c r="F1252" i="1"/>
  <c r="F1253" i="1"/>
  <c r="F1254" i="1"/>
  <c r="F1103" i="1"/>
  <c r="F1104" i="1"/>
  <c r="F1105" i="1"/>
  <c r="F1106" i="1"/>
  <c r="F985" i="1"/>
  <c r="F986" i="1"/>
  <c r="F787" i="1"/>
  <c r="F788" i="1"/>
  <c r="F1021" i="1"/>
  <c r="F1022" i="1"/>
  <c r="F1255" i="1"/>
  <c r="F1256" i="1"/>
  <c r="F1023" i="1"/>
  <c r="F1285" i="1"/>
  <c r="F1286" i="1"/>
  <c r="F1287" i="1"/>
  <c r="F1408" i="1"/>
  <c r="F1064" i="1"/>
  <c r="F1065" i="1"/>
  <c r="F1470" i="1"/>
  <c r="F1471" i="1"/>
  <c r="F1472" i="1"/>
  <c r="F1473" i="1"/>
  <c r="F1474" i="1"/>
  <c r="F1475" i="1"/>
  <c r="F715" i="1"/>
  <c r="F1479" i="1"/>
  <c r="F1480" i="1"/>
  <c r="F1409" i="1"/>
  <c r="F1416" i="1"/>
  <c r="F1417" i="1"/>
  <c r="F796" i="1"/>
  <c r="F1584" i="1"/>
  <c r="F941" i="1"/>
  <c r="F942" i="1"/>
  <c r="F943" i="1"/>
  <c r="F944" i="1"/>
  <c r="F945" i="1"/>
  <c r="F946" i="1"/>
  <c r="F947" i="1"/>
  <c r="F1418" i="1"/>
  <c r="F948" i="1"/>
  <c r="F949" i="1"/>
  <c r="F745" i="1"/>
  <c r="F746" i="1"/>
  <c r="F747" i="1"/>
  <c r="F748" i="1"/>
  <c r="F950" i="1"/>
  <c r="F977" i="1"/>
  <c r="F978" i="1"/>
  <c r="F979" i="1"/>
  <c r="F980" i="1"/>
  <c r="F981" i="1"/>
  <c r="F1533" i="1"/>
  <c r="F1534" i="1"/>
  <c r="F1535" i="1"/>
  <c r="F1536" i="1"/>
  <c r="F1537" i="1"/>
  <c r="F1538" i="1"/>
  <c r="F1539" i="1"/>
  <c r="F1002" i="1"/>
  <c r="F1003" i="1"/>
  <c r="F1004" i="1"/>
  <c r="F1005" i="1"/>
  <c r="F1006" i="1"/>
  <c r="F1007" i="1"/>
  <c r="F1008" i="1"/>
  <c r="F1009" i="1"/>
  <c r="F583" i="1"/>
  <c r="F584" i="1"/>
  <c r="F585" i="1"/>
  <c r="F1010" i="1"/>
  <c r="F1011" i="1"/>
  <c r="F1694" i="1"/>
  <c r="F1012" i="1"/>
  <c r="F1013" i="1"/>
  <c r="F1695" i="1"/>
  <c r="F1014" i="1"/>
  <c r="F391" i="1"/>
  <c r="F883" i="1"/>
  <c r="F884" i="1"/>
  <c r="F1041" i="1"/>
  <c r="F1042" i="1"/>
  <c r="F885" i="1"/>
  <c r="F684" i="1"/>
  <c r="F685" i="1"/>
  <c r="F686" i="1"/>
  <c r="F687" i="1"/>
  <c r="F1043" i="1"/>
  <c r="F1044" i="1"/>
  <c r="F1045" i="1"/>
  <c r="F1046" i="1"/>
  <c r="F688" i="1"/>
  <c r="F689" i="1"/>
  <c r="F650" i="1"/>
  <c r="F651" i="1"/>
  <c r="F886" i="1"/>
  <c r="F652" i="1"/>
  <c r="F887" i="1"/>
  <c r="F888" i="1"/>
  <c r="F1410" i="1"/>
  <c r="F448" i="1"/>
  <c r="F449" i="1"/>
  <c r="F450" i="1"/>
  <c r="F451" i="1"/>
  <c r="F452" i="1"/>
  <c r="F1585" i="1"/>
  <c r="F453" i="1"/>
  <c r="F454" i="1"/>
  <c r="F1061" i="1"/>
  <c r="F916" i="1"/>
  <c r="F1062" i="1"/>
  <c r="F917" i="1"/>
  <c r="F1063" i="1"/>
  <c r="F918" i="1"/>
  <c r="F821" i="1"/>
  <c r="F455" i="1"/>
  <c r="F1729" i="1"/>
  <c r="F1730" i="1"/>
  <c r="F322" i="1"/>
  <c r="F424" i="1"/>
  <c r="F837" i="1"/>
  <c r="F838" i="1"/>
  <c r="F839" i="1"/>
  <c r="F840" i="1"/>
  <c r="F841" i="1"/>
  <c r="F425" i="1"/>
  <c r="F426" i="1"/>
  <c r="F1711" i="1"/>
  <c r="F1712" i="1"/>
  <c r="F690" i="1"/>
  <c r="F1469" i="1"/>
  <c r="F1649" i="1"/>
  <c r="F1650" i="1"/>
  <c r="F1511" i="1"/>
  <c r="F1638" i="1"/>
  <c r="F1639" i="1"/>
  <c r="F1279" i="1"/>
  <c r="F402" i="1"/>
  <c r="F889" i="1"/>
  <c r="F890" i="1"/>
  <c r="F586" i="1"/>
  <c r="F607" i="1"/>
  <c r="F891" i="1"/>
  <c r="F1359" i="1"/>
  <c r="F892" i="1"/>
  <c r="F951" i="1"/>
  <c r="F1411" i="1"/>
  <c r="F893" i="1"/>
  <c r="F894" i="1"/>
  <c r="F778" i="1"/>
  <c r="F779" i="1"/>
  <c r="F1372" i="1"/>
  <c r="F1540" i="1"/>
  <c r="F1541" i="1"/>
  <c r="F1373" i="1"/>
  <c r="F1571" i="1"/>
  <c r="F1572" i="1"/>
  <c r="F1374" i="1"/>
  <c r="F1375" i="1"/>
  <c r="F1376" i="1"/>
  <c r="F1573" i="1"/>
  <c r="F1530" i="1"/>
  <c r="F1531" i="1"/>
  <c r="F1574" i="1"/>
  <c r="C448" i="1" l="1"/>
  <c r="C449" i="1"/>
  <c r="C450" i="1"/>
  <c r="C451" i="1"/>
  <c r="C452" i="1"/>
  <c r="C1585" i="1"/>
  <c r="C453" i="1"/>
  <c r="C454" i="1"/>
  <c r="C1061" i="1"/>
  <c r="C916" i="1"/>
  <c r="C1062" i="1"/>
  <c r="C917" i="1"/>
  <c r="C1063" i="1"/>
  <c r="C918" i="1"/>
  <c r="C821" i="1"/>
  <c r="C455" i="1"/>
  <c r="C1729" i="1"/>
  <c r="C1730" i="1"/>
  <c r="C322" i="1"/>
  <c r="C424" i="1"/>
  <c r="C837" i="1"/>
  <c r="C838" i="1"/>
  <c r="C839" i="1"/>
  <c r="C840" i="1"/>
  <c r="C841" i="1"/>
  <c r="C425" i="1"/>
  <c r="C426" i="1"/>
  <c r="C1711" i="1"/>
  <c r="C1712" i="1"/>
  <c r="C690" i="1"/>
  <c r="C1469" i="1"/>
  <c r="C1649" i="1"/>
  <c r="C1650" i="1"/>
  <c r="C1511" i="1"/>
  <c r="C1512" i="1"/>
  <c r="C1638" i="1"/>
  <c r="C1639" i="1"/>
  <c r="C1279" i="1"/>
  <c r="C402" i="1"/>
  <c r="C889" i="1"/>
  <c r="C890" i="1"/>
  <c r="C586" i="1"/>
  <c r="C607" i="1"/>
  <c r="C891" i="1"/>
  <c r="C1359" i="1"/>
  <c r="C892" i="1"/>
  <c r="C951" i="1"/>
  <c r="C1411" i="1"/>
  <c r="C893" i="1"/>
  <c r="C894" i="1"/>
  <c r="C778" i="1"/>
  <c r="C779" i="1"/>
  <c r="C1372" i="1"/>
  <c r="C1540" i="1"/>
  <c r="C1541" i="1"/>
  <c r="C1373" i="1"/>
  <c r="C1571" i="1"/>
  <c r="C1572" i="1"/>
  <c r="C1374" i="1"/>
  <c r="C1375" i="1"/>
  <c r="C1376" i="1"/>
  <c r="C1573" i="1"/>
  <c r="C1530" i="1"/>
  <c r="C1531" i="1"/>
  <c r="C1574" i="1"/>
  <c r="C982" i="1"/>
  <c r="C919" i="1"/>
  <c r="C1349" i="1"/>
  <c r="C1350" i="1"/>
  <c r="C1351" i="1"/>
  <c r="C1542" i="1"/>
  <c r="C1543" i="1"/>
  <c r="C1586" i="1"/>
  <c r="C920" i="1"/>
  <c r="C1587" i="1"/>
  <c r="C1588" i="1"/>
  <c r="C1589" i="1"/>
  <c r="C1590" i="1"/>
  <c r="C1591" i="1"/>
  <c r="C1592" i="1"/>
  <c r="C1593" i="1"/>
  <c r="C1594" i="1"/>
  <c r="C1220" i="1"/>
  <c r="C1221" i="1"/>
  <c r="C1222" i="1"/>
  <c r="C1223" i="1"/>
  <c r="C52" i="1"/>
  <c r="C43" i="1"/>
  <c r="C53" i="1"/>
  <c r="C1224" i="1"/>
  <c r="C904" i="1"/>
  <c r="C905" i="1"/>
  <c r="C1225" i="1"/>
  <c r="C1226" i="1"/>
  <c r="C1227" i="1"/>
  <c r="C660" i="1"/>
  <c r="C661" i="1"/>
  <c r="C662" i="1"/>
  <c r="C111" i="1"/>
  <c r="C112" i="1"/>
  <c r="C113" i="1"/>
  <c r="C114" i="1"/>
  <c r="C115" i="1"/>
  <c r="C116" i="1"/>
  <c r="C117" i="1"/>
  <c r="C118" i="1"/>
  <c r="C119" i="1"/>
  <c r="C54" i="1"/>
  <c r="C55" i="1"/>
  <c r="C663" i="1"/>
  <c r="C1719" i="1"/>
  <c r="C1720" i="1"/>
  <c r="C56" i="1"/>
  <c r="C906" i="1"/>
  <c r="C57" i="1"/>
  <c r="C58" i="1"/>
  <c r="C59" i="1"/>
  <c r="C60" i="1"/>
  <c r="C61" i="1"/>
  <c r="C664" i="1"/>
  <c r="C665" i="1"/>
  <c r="C666" i="1"/>
  <c r="C1424" i="1"/>
  <c r="C1425" i="1"/>
  <c r="C1213" i="1"/>
  <c r="C1214" i="1"/>
  <c r="C1215" i="1"/>
  <c r="C1426" i="1"/>
  <c r="C1427" i="1"/>
  <c r="C1216" i="1"/>
  <c r="C1428" i="1"/>
  <c r="C120" i="1"/>
  <c r="C121" i="1"/>
  <c r="C252" i="1"/>
  <c r="C253" i="1"/>
  <c r="C254" i="1"/>
  <c r="C255" i="1"/>
  <c r="C256" i="1"/>
  <c r="C304" i="1"/>
  <c r="C305" i="1"/>
  <c r="C306" i="1"/>
  <c r="C307" i="1"/>
  <c r="C308" i="1"/>
  <c r="C309" i="1"/>
  <c r="C310" i="1"/>
  <c r="C562" i="1"/>
  <c r="C1183" i="1"/>
  <c r="C1184" i="1"/>
  <c r="C1185" i="1"/>
  <c r="C974" i="1"/>
  <c r="C1139" i="1"/>
  <c r="C1119" i="1"/>
  <c r="C1120" i="1"/>
  <c r="C1121" i="1"/>
  <c r="C1429" i="1"/>
  <c r="C1624" i="1"/>
  <c r="C1625" i="1"/>
  <c r="C1626" i="1"/>
  <c r="C1627" i="1"/>
  <c r="C1628" i="1"/>
  <c r="C1664" i="1"/>
  <c r="C1217" i="1"/>
  <c r="C1629" i="1"/>
  <c r="C1523" i="1"/>
  <c r="C21" i="1"/>
  <c r="C22" i="1"/>
  <c r="C1524" i="1"/>
  <c r="C1525" i="1"/>
  <c r="C1526" i="1"/>
  <c r="C291" i="1"/>
  <c r="C23" i="1"/>
  <c r="C24" i="1"/>
  <c r="C280" i="1"/>
  <c r="C281" i="1"/>
  <c r="C282" i="1"/>
  <c r="C283" i="1"/>
  <c r="C311" i="1"/>
  <c r="C312" i="1"/>
  <c r="C313" i="1"/>
  <c r="C314" i="1"/>
  <c r="C496" i="1"/>
  <c r="C497" i="1"/>
  <c r="C498" i="1"/>
  <c r="C499" i="1"/>
  <c r="C500" i="1"/>
  <c r="C501" i="1"/>
  <c r="C502" i="1"/>
  <c r="C503" i="1"/>
  <c r="C531" i="1"/>
  <c r="C532" i="1"/>
  <c r="C533" i="1"/>
  <c r="C534" i="1"/>
  <c r="C535" i="1"/>
  <c r="C284" i="1"/>
  <c r="C285" i="1"/>
  <c r="C292" i="1"/>
  <c r="C293" i="1"/>
  <c r="C1610" i="1"/>
  <c r="C1611" i="1"/>
  <c r="C29" i="1"/>
  <c r="C30" i="1"/>
  <c r="C31" i="1"/>
  <c r="C32" i="1"/>
  <c r="C1497" i="1"/>
  <c r="C1498" i="1"/>
  <c r="C1499" i="1"/>
  <c r="C1500" i="1"/>
  <c r="C1501" i="1"/>
  <c r="C1502" i="1"/>
  <c r="C1503" i="1"/>
  <c r="C1612" i="1"/>
  <c r="C294" i="1"/>
  <c r="C1504" i="1"/>
  <c r="C1505" i="1"/>
  <c r="C1613" i="1"/>
  <c r="C357" i="1"/>
  <c r="C33" i="1"/>
  <c r="C45" i="1"/>
  <c r="C295" i="1"/>
  <c r="C296" i="1"/>
  <c r="C1289" i="1"/>
  <c r="C1290" i="1"/>
  <c r="C1291" i="1"/>
  <c r="C1292" i="1"/>
  <c r="C1293" i="1"/>
  <c r="C1294" i="1"/>
  <c r="C1295" i="1"/>
  <c r="C1296" i="1"/>
  <c r="C1333" i="1"/>
  <c r="C1334" i="1"/>
  <c r="C1335" i="1"/>
  <c r="C1336" i="1"/>
  <c r="C1337" i="1"/>
  <c r="C1338" i="1"/>
  <c r="C1339" i="1"/>
  <c r="C969" i="1"/>
  <c r="C970" i="1"/>
  <c r="C70" i="1"/>
  <c r="C71" i="1"/>
  <c r="C72" i="1"/>
  <c r="C73" i="1"/>
  <c r="C536" i="1"/>
  <c r="C537" i="1"/>
  <c r="C538" i="1"/>
  <c r="C539" i="1"/>
  <c r="C74" i="1"/>
  <c r="C47" i="1"/>
  <c r="C48" i="1"/>
  <c r="C375" i="1"/>
  <c r="C376" i="1"/>
  <c r="C127" i="1"/>
  <c r="C377" i="1"/>
  <c r="C128" i="1"/>
  <c r="C129" i="1"/>
  <c r="C130" i="1"/>
  <c r="C131" i="1"/>
  <c r="C132" i="1"/>
  <c r="C133" i="1"/>
  <c r="C134" i="1"/>
  <c r="C135" i="1"/>
  <c r="C136" i="1"/>
  <c r="C137" i="1"/>
  <c r="C138" i="1"/>
  <c r="C139" i="1"/>
  <c r="C378" i="1"/>
  <c r="C379" i="1"/>
  <c r="C380" i="1"/>
  <c r="C381" i="1"/>
  <c r="C382" i="1"/>
  <c r="C383" i="1"/>
  <c r="C404" i="1"/>
  <c r="C405" i="1"/>
  <c r="C406" i="1"/>
  <c r="C407" i="1"/>
  <c r="C408" i="1"/>
  <c r="C409" i="1"/>
  <c r="C456" i="1"/>
  <c r="C457"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38" i="1"/>
  <c r="C39" i="1"/>
  <c r="C40" i="1"/>
  <c r="C81" i="1"/>
  <c r="C82" i="1"/>
  <c r="C83" i="1"/>
  <c r="C84" i="1"/>
  <c r="C85" i="1"/>
  <c r="C86" i="1"/>
  <c r="C87" i="1"/>
  <c r="C88" i="1"/>
  <c r="C89" i="1"/>
  <c r="C90" i="1"/>
  <c r="C1551" i="1"/>
  <c r="C1552" i="1"/>
  <c r="C1553" i="1"/>
  <c r="C1554" i="1"/>
  <c r="C1172" i="1"/>
  <c r="C1173" i="1"/>
  <c r="C1174" i="1"/>
  <c r="C1175" i="1"/>
  <c r="C1176" i="1"/>
  <c r="C364" i="1"/>
  <c r="C365" i="1"/>
  <c r="C366" i="1"/>
  <c r="C1377" i="1"/>
  <c r="C1378" i="1"/>
  <c r="C1379" i="1"/>
  <c r="C1380" i="1"/>
  <c r="C91" i="1"/>
  <c r="C1381" i="1"/>
  <c r="C1382" i="1"/>
  <c r="C175" i="1"/>
  <c r="C176" i="1"/>
  <c r="C177" i="1"/>
  <c r="C178" i="1"/>
  <c r="C323" i="1"/>
  <c r="C331" i="1"/>
  <c r="C332" i="1"/>
  <c r="C333" i="1"/>
  <c r="C334" i="1"/>
  <c r="C335" i="1"/>
  <c r="C336" i="1"/>
  <c r="C458" i="1"/>
  <c r="C461" i="1"/>
  <c r="C462" i="1"/>
  <c r="C464" i="1"/>
  <c r="C465" i="1"/>
  <c r="C466" i="1"/>
  <c r="C467" i="1"/>
  <c r="C468" i="1"/>
  <c r="C1383" i="1"/>
  <c r="C324" i="1"/>
  <c r="C325" i="1"/>
  <c r="C326" i="1"/>
  <c r="C471" i="1"/>
  <c r="C472" i="1"/>
  <c r="C473" i="1"/>
  <c r="C474" i="1"/>
  <c r="C475" i="1"/>
  <c r="C477" i="1"/>
  <c r="C594" i="1"/>
  <c r="C595" i="1"/>
  <c r="C596" i="1"/>
  <c r="C597" i="1"/>
  <c r="C598" i="1"/>
  <c r="C599" i="1"/>
  <c r="C600" i="1"/>
  <c r="C601" i="1"/>
  <c r="C602" i="1"/>
  <c r="C603" i="1"/>
  <c r="C780" i="1"/>
  <c r="C781" i="1"/>
  <c r="C782" i="1"/>
  <c r="C783" i="1"/>
  <c r="C806" i="1"/>
  <c r="C807" i="1"/>
  <c r="C808" i="1"/>
  <c r="C809" i="1"/>
  <c r="C337" i="1"/>
  <c r="C338" i="1"/>
  <c r="C339" i="1"/>
  <c r="C340" i="1"/>
  <c r="C341" i="1"/>
  <c r="C342" i="1"/>
  <c r="C343" i="1"/>
  <c r="C344" i="1"/>
  <c r="C478" i="1"/>
  <c r="C479" i="1"/>
  <c r="C480" i="1"/>
  <c r="C481" i="1"/>
  <c r="C482" i="1"/>
  <c r="C587" i="1"/>
  <c r="C588" i="1"/>
  <c r="C590" i="1"/>
  <c r="C520" i="1"/>
  <c r="C521" i="1"/>
  <c r="C523" i="1"/>
  <c r="C591" i="1"/>
  <c r="C810" i="1"/>
  <c r="C811" i="1"/>
  <c r="C812" i="1"/>
  <c r="C1555" i="1"/>
  <c r="C1556" i="1"/>
  <c r="C1557" i="1"/>
  <c r="C1558" i="1"/>
  <c r="C1559" i="1"/>
  <c r="C1560" i="1"/>
  <c r="C1561" i="1"/>
  <c r="C1562" i="1"/>
  <c r="C1563" i="1"/>
  <c r="C1564" i="1"/>
  <c r="C1565" i="1"/>
  <c r="C1566" i="1"/>
  <c r="C1567" i="1"/>
  <c r="C1568" i="1"/>
  <c r="C1311" i="1"/>
  <c r="C1312" i="1"/>
  <c r="C345" i="1"/>
  <c r="C725" i="1"/>
  <c r="C726" i="1"/>
  <c r="C727" i="1"/>
  <c r="C767" i="1"/>
  <c r="C768" i="1"/>
  <c r="C769" i="1"/>
  <c r="C770" i="1"/>
  <c r="C1314" i="1"/>
  <c r="C1315" i="1"/>
  <c r="C1316" i="1"/>
  <c r="C1317" i="1"/>
  <c r="C1318" i="1"/>
  <c r="C1319" i="1"/>
  <c r="C427" i="1"/>
  <c r="C428" i="1"/>
  <c r="C429" i="1"/>
  <c r="C430" i="1"/>
  <c r="C431" i="1"/>
  <c r="C432" i="1"/>
  <c r="C433" i="1"/>
  <c r="C434" i="1"/>
  <c r="C435" i="1"/>
  <c r="C436" i="1"/>
  <c r="C437" i="1"/>
  <c r="C438" i="1"/>
  <c r="C439" i="1"/>
  <c r="C440" i="1"/>
  <c r="C441" i="1"/>
  <c r="C442" i="1"/>
  <c r="C443" i="1"/>
  <c r="C444" i="1"/>
  <c r="C842" i="1"/>
  <c r="C1320" i="1"/>
  <c r="C1321" i="1"/>
  <c r="C1322" i="1"/>
  <c r="C1323" i="1"/>
  <c r="C1324" i="1"/>
  <c r="C954" i="1"/>
  <c r="C955" i="1"/>
  <c r="C956" i="1"/>
  <c r="C957" i="1"/>
  <c r="C958" i="1"/>
  <c r="C1143" i="1"/>
  <c r="C1144" i="1"/>
  <c r="C1145" i="1"/>
  <c r="C1146" i="1"/>
  <c r="C1147" i="1"/>
  <c r="C1148" i="1"/>
  <c r="C1195" i="1"/>
  <c r="C1196" i="1"/>
  <c r="C1197" i="1"/>
  <c r="C1198" i="1"/>
  <c r="C1199" i="1"/>
  <c r="C1200" i="1"/>
  <c r="C1201" i="1"/>
  <c r="C1202" i="1"/>
  <c r="C1203" i="1"/>
  <c r="C1204" i="1"/>
  <c r="C1205" i="1"/>
  <c r="C1206" i="1"/>
  <c r="C1207" i="1"/>
  <c r="C1208" i="1"/>
  <c r="C1209" i="1"/>
  <c r="C789" i="1"/>
  <c r="C790" i="1"/>
  <c r="C791" i="1"/>
  <c r="C792" i="1"/>
  <c r="C793" i="1"/>
  <c r="C1159" i="1"/>
  <c r="C1160" i="1"/>
  <c r="C1161" i="1"/>
  <c r="C1162" i="1"/>
  <c r="C1264" i="1"/>
  <c r="C1265" i="1"/>
  <c r="C1266" i="1"/>
  <c r="C611" i="1"/>
  <c r="C612" i="1"/>
  <c r="C613" i="1"/>
  <c r="C545" i="1"/>
  <c r="C546" i="1"/>
  <c r="C547" i="1"/>
  <c r="C548" i="1"/>
  <c r="C549" i="1"/>
  <c r="C550" i="1"/>
  <c r="C551" i="1"/>
  <c r="C552" i="1"/>
  <c r="C553" i="1"/>
  <c r="C554" i="1"/>
  <c r="C169" i="1"/>
  <c r="C614" i="1"/>
  <c r="C555" i="1"/>
  <c r="C653" i="1"/>
  <c r="C654" i="1"/>
  <c r="C655" i="1"/>
  <c r="C656" i="1"/>
  <c r="C657" i="1"/>
  <c r="C639" i="1"/>
  <c r="C1257" i="1"/>
  <c r="C640" i="1"/>
  <c r="C641" i="1"/>
  <c r="C315" i="1"/>
  <c r="C316" i="1"/>
  <c r="C317" i="1"/>
  <c r="C318" i="1"/>
  <c r="C319" i="1"/>
  <c r="C642" i="1"/>
  <c r="C1384" i="1"/>
  <c r="C556" i="1"/>
  <c r="C557" i="1"/>
  <c r="C558" i="1"/>
  <c r="C626" i="1"/>
  <c r="C627" i="1"/>
  <c r="C628" i="1"/>
  <c r="C629" i="1"/>
  <c r="C630" i="1"/>
  <c r="C631" i="1"/>
  <c r="C632" i="1"/>
  <c r="C633" i="1"/>
  <c r="C634" i="1"/>
  <c r="C635" i="1"/>
  <c r="C636" i="1"/>
  <c r="C670" i="1"/>
  <c r="C671" i="1"/>
  <c r="C672" i="1"/>
  <c r="C673" i="1"/>
  <c r="C674" i="1"/>
  <c r="C675" i="1"/>
  <c r="C676" i="1"/>
  <c r="C677" i="1"/>
  <c r="C678" i="1"/>
  <c r="C679" i="1"/>
  <c r="C680" i="1"/>
  <c r="C681" i="1"/>
  <c r="C682" i="1"/>
  <c r="C683" i="1"/>
  <c r="C1385" i="1"/>
  <c r="C643" i="1"/>
  <c r="C644" i="1"/>
  <c r="C645" i="1"/>
  <c r="C646" i="1"/>
  <c r="C1386" i="1"/>
  <c r="C617" i="1"/>
  <c r="C618" i="1"/>
  <c r="C619" i="1"/>
  <c r="C620" i="1"/>
  <c r="C1387" i="1"/>
  <c r="C1280" i="1"/>
  <c r="C1281" i="1"/>
  <c r="C1282" i="1"/>
  <c r="C1283" i="1"/>
  <c r="C1284" i="1"/>
  <c r="C1305" i="1"/>
  <c r="C1306"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392" i="1"/>
  <c r="C1393" i="1"/>
  <c r="C1394" i="1"/>
  <c r="C1399" i="1"/>
  <c r="C1400" i="1"/>
  <c r="C1401" i="1"/>
  <c r="C1402" i="1"/>
  <c r="C1403" i="1"/>
  <c r="C1404" i="1"/>
  <c r="C1412" i="1"/>
  <c r="C1413" i="1"/>
  <c r="C1414" i="1"/>
  <c r="C1415" i="1"/>
  <c r="C1461" i="1"/>
  <c r="C1462" i="1"/>
  <c r="C1463" i="1"/>
  <c r="C1464" i="1"/>
  <c r="C1465" i="1"/>
  <c r="C184" i="1"/>
  <c r="C185" i="1"/>
  <c r="C186" i="1"/>
  <c r="C187" i="1"/>
  <c r="C188" i="1"/>
  <c r="C189" i="1"/>
  <c r="C190" i="1"/>
  <c r="C191" i="1"/>
  <c r="C192" i="1"/>
  <c r="C1599" i="1"/>
  <c r="C1600" i="1"/>
  <c r="C1601" i="1"/>
  <c r="C1602" i="1"/>
  <c r="C1603" i="1"/>
  <c r="C1604" i="1"/>
  <c r="C1651" i="1"/>
  <c r="C1652" i="1"/>
  <c r="C1653" i="1"/>
  <c r="C1654" i="1"/>
  <c r="C1686" i="1"/>
  <c r="C1687" i="1"/>
  <c r="C1688" i="1"/>
  <c r="C1689" i="1"/>
  <c r="C1690" i="1"/>
  <c r="C1122" i="1"/>
  <c r="C485" i="1"/>
  <c r="C486" i="1"/>
  <c r="C487" i="1"/>
  <c r="C488" i="1"/>
  <c r="C489" i="1"/>
  <c r="C193" i="1"/>
  <c r="C194" i="1"/>
  <c r="C297" i="1"/>
  <c r="C490" i="1"/>
  <c r="C491" i="1"/>
  <c r="C504" i="1"/>
  <c r="C505" i="1"/>
  <c r="C506" i="1"/>
  <c r="C507" i="1"/>
  <c r="C508" i="1"/>
  <c r="C509" i="1"/>
  <c r="C510" i="1"/>
  <c r="C511" i="1"/>
  <c r="C512" i="1"/>
  <c r="C566" i="1"/>
  <c r="C567" i="1"/>
  <c r="C568" i="1"/>
  <c r="C569" i="1"/>
  <c r="C570" i="1"/>
  <c r="C571" i="1"/>
  <c r="C572" i="1"/>
  <c r="C573" i="1"/>
  <c r="C575" i="1"/>
  <c r="C576" i="1"/>
  <c r="C577" i="1"/>
  <c r="C578" i="1"/>
  <c r="C579" i="1"/>
  <c r="C580" i="1"/>
  <c r="C581" i="1"/>
  <c r="C582" i="1"/>
  <c r="C1721"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699" i="1"/>
  <c r="C700" i="1"/>
  <c r="C701" i="1"/>
  <c r="C702" i="1"/>
  <c r="C703" i="1"/>
  <c r="C704" i="1"/>
  <c r="C1696" i="1"/>
  <c r="C1697" i="1"/>
  <c r="C1698" i="1"/>
  <c r="C1699" i="1"/>
  <c r="C1700" i="1"/>
  <c r="C1701" i="1"/>
  <c r="C1702" i="1"/>
  <c r="C1703" i="1"/>
  <c r="C1704" i="1"/>
  <c r="C1705" i="1"/>
  <c r="C1706" i="1"/>
  <c r="C705" i="1"/>
  <c r="C706" i="1"/>
  <c r="C707" i="1"/>
  <c r="C708" i="1"/>
  <c r="C709" i="1"/>
  <c r="C710" i="1"/>
  <c r="C240" i="1"/>
  <c r="C711" i="1"/>
  <c r="C784" i="1"/>
  <c r="C785" i="1"/>
  <c r="C786" i="1"/>
  <c r="C797" i="1"/>
  <c r="C798" i="1"/>
  <c r="C799" i="1"/>
  <c r="C222" i="1"/>
  <c r="C223" i="1"/>
  <c r="C224" i="1"/>
  <c r="C225" i="1"/>
  <c r="C226" i="1"/>
  <c r="C227" i="1"/>
  <c r="C228" i="1"/>
  <c r="C229" i="1"/>
  <c r="C230" i="1"/>
  <c r="C231" i="1"/>
  <c r="C232" i="1"/>
  <c r="C233" i="1"/>
  <c r="C234" i="1"/>
  <c r="C235" i="1"/>
  <c r="C236" i="1"/>
  <c r="C800" i="1"/>
  <c r="C801" i="1"/>
  <c r="C802" i="1"/>
  <c r="C803" i="1"/>
  <c r="C716" i="1"/>
  <c r="C717" i="1"/>
  <c r="C718" i="1"/>
  <c r="C719" i="1"/>
  <c r="C720" i="1"/>
  <c r="C721" i="1"/>
  <c r="C241" i="1"/>
  <c r="C242" i="1"/>
  <c r="C749" i="1"/>
  <c r="C750" i="1"/>
  <c r="C751" i="1"/>
  <c r="C752" i="1"/>
  <c r="C753" i="1"/>
  <c r="C754" i="1"/>
  <c r="C755" i="1"/>
  <c r="C756" i="1"/>
  <c r="C757" i="1"/>
  <c r="C691" i="1"/>
  <c r="C692" i="1"/>
  <c r="C693" i="1"/>
  <c r="C694" i="1"/>
  <c r="C695" i="1"/>
  <c r="C696" i="1"/>
  <c r="C697" i="1"/>
  <c r="C698" i="1"/>
  <c r="C559" i="1"/>
  <c r="C740" i="1"/>
  <c r="C741" i="1"/>
  <c r="C742" i="1"/>
  <c r="C743" i="1"/>
  <c r="C744" i="1"/>
  <c r="C822" i="1"/>
  <c r="C823" i="1"/>
  <c r="C824" i="1"/>
  <c r="C825" i="1"/>
  <c r="C826" i="1"/>
  <c r="C827" i="1"/>
  <c r="C828" i="1"/>
  <c r="C829" i="1"/>
  <c r="C243" i="1"/>
  <c r="C244" i="1"/>
  <c r="C245" i="1"/>
  <c r="C246" i="1"/>
  <c r="C258" i="1"/>
  <c r="C259" i="1"/>
  <c r="C260" i="1"/>
  <c r="C261" i="1"/>
  <c r="C830" i="1"/>
  <c r="C831" i="1"/>
  <c r="C832" i="1"/>
  <c r="C921" i="1"/>
  <c r="C922" i="1"/>
  <c r="C923" i="1"/>
  <c r="C924" i="1"/>
  <c r="C925" i="1"/>
  <c r="C926" i="1"/>
  <c r="C927" i="1"/>
  <c r="C928" i="1"/>
  <c r="C929" i="1"/>
  <c r="C930" i="1"/>
  <c r="C931" i="1"/>
  <c r="C932" i="1"/>
  <c r="C933" i="1"/>
  <c r="C262" i="1"/>
  <c r="C263" i="1"/>
  <c r="C264" i="1"/>
  <c r="C265" i="1"/>
  <c r="C266" i="1"/>
  <c r="C267" i="1"/>
  <c r="C268" i="1"/>
  <c r="C269" i="1"/>
  <c r="C270" i="1"/>
  <c r="C1018" i="1"/>
  <c r="C1019" i="1"/>
  <c r="C1020" i="1"/>
  <c r="C1024" i="1"/>
  <c r="C1025" i="1"/>
  <c r="C1026" i="1"/>
  <c r="C1027" i="1"/>
  <c r="C1028" i="1"/>
  <c r="C1029" i="1"/>
  <c r="C1030" i="1"/>
  <c r="C1031" i="1"/>
  <c r="C1032" i="1"/>
  <c r="C1033" i="1"/>
  <c r="C1034" i="1"/>
  <c r="C1035" i="1"/>
  <c r="C1036" i="1"/>
  <c r="C1037" i="1"/>
  <c r="C1038" i="1"/>
  <c r="C1039" i="1"/>
  <c r="C1040" i="1"/>
  <c r="C271" i="1"/>
  <c r="C272" i="1"/>
  <c r="C273" i="1"/>
  <c r="C274" i="1"/>
  <c r="C275" i="1"/>
  <c r="C276" i="1"/>
  <c r="C277" i="1"/>
  <c r="C1668" i="1"/>
  <c r="C1669" i="1"/>
  <c r="C1670" i="1"/>
  <c r="C1671" i="1"/>
  <c r="C1672" i="1"/>
  <c r="C1575" i="1"/>
  <c r="C1513" i="1"/>
  <c r="C1514" i="1"/>
  <c r="C1515" i="1"/>
  <c r="C1516" i="1"/>
  <c r="C1517" i="1"/>
  <c r="C1532" i="1"/>
  <c r="C1481" i="1"/>
  <c r="C1482" i="1"/>
  <c r="C1483" i="1"/>
  <c r="C1484" i="1"/>
  <c r="C1485" i="1"/>
  <c r="C843" i="1"/>
  <c r="C844" i="1"/>
  <c r="C845" i="1"/>
  <c r="C846" i="1"/>
  <c r="C847" i="1"/>
  <c r="C848" i="1"/>
  <c r="C849" i="1"/>
  <c r="C850" i="1"/>
  <c r="C851" i="1"/>
  <c r="C852" i="1"/>
  <c r="C853" i="1"/>
  <c r="C854" i="1"/>
  <c r="C1486" i="1"/>
  <c r="C855" i="1"/>
  <c r="C856" i="1"/>
  <c r="C857" i="1"/>
  <c r="C858" i="1"/>
  <c r="C859" i="1"/>
  <c r="C860" i="1"/>
  <c r="C861" i="1"/>
  <c r="C862" i="1"/>
  <c r="C863" i="1"/>
  <c r="C864" i="1"/>
  <c r="C865" i="1"/>
  <c r="C866" i="1"/>
  <c r="C867" i="1"/>
  <c r="C868" i="1"/>
  <c r="C869" i="1"/>
  <c r="C870" i="1"/>
  <c r="C983" i="1"/>
  <c r="C984" i="1"/>
  <c r="C422" i="1" l="1"/>
  <c r="C469" i="1"/>
  <c r="C3" i="1"/>
  <c r="C4" i="1"/>
  <c r="C5" i="1"/>
  <c r="C6" i="1"/>
  <c r="C7" i="1"/>
  <c r="C286" i="1"/>
  <c r="C8" i="1"/>
  <c r="C41" i="1"/>
  <c r="C9" i="1"/>
  <c r="C287" i="1"/>
  <c r="C10" i="1"/>
  <c r="C288" i="1"/>
  <c r="C289" i="1"/>
  <c r="C290" i="1"/>
  <c r="C298" i="1"/>
  <c r="C11" i="1"/>
  <c r="C299" i="1"/>
  <c r="C300" i="1"/>
  <c r="C301" i="1"/>
  <c r="C302" i="1"/>
  <c r="C303" i="1"/>
  <c r="C12" i="1"/>
  <c r="C49" i="1"/>
  <c r="C50" i="1"/>
  <c r="C51" i="1"/>
  <c r="C13" i="1"/>
  <c r="C14" i="1"/>
  <c r="C15" i="1"/>
  <c r="C16" i="1"/>
  <c r="C17" i="1"/>
  <c r="C18" i="1"/>
  <c r="C1189" i="1"/>
  <c r="C19" i="1"/>
  <c r="C20" i="1"/>
  <c r="C25" i="1"/>
  <c r="C26" i="1"/>
  <c r="C179" i="1"/>
  <c r="C27" i="1"/>
  <c r="C28" i="1"/>
  <c r="C34" i="1"/>
  <c r="C35" i="1"/>
  <c r="C1190" i="1"/>
  <c r="C403" i="1"/>
  <c r="C1713" i="1"/>
  <c r="C1345" i="1"/>
  <c r="C1346" i="1"/>
  <c r="C36" i="1"/>
  <c r="C1347" i="1"/>
  <c r="C122" i="1"/>
  <c r="C1348" i="1"/>
  <c r="C320" i="1"/>
  <c r="C1365" i="1"/>
  <c r="C123" i="1"/>
  <c r="C1191" i="1"/>
  <c r="C1192" i="1"/>
  <c r="C321" i="1"/>
  <c r="C124" i="1"/>
  <c r="C125" i="1"/>
  <c r="C574" i="1"/>
  <c r="C445" i="1"/>
  <c r="C446" i="1"/>
  <c r="C62" i="1"/>
  <c r="C447" i="1"/>
  <c r="C63" i="1"/>
  <c r="C64" i="1"/>
  <c r="C65" i="1"/>
  <c r="C170" i="1"/>
  <c r="C66" i="1"/>
  <c r="C171" i="1"/>
  <c r="C172" i="1"/>
  <c r="C173" i="1"/>
  <c r="C67" i="1"/>
  <c r="C1725" i="1"/>
  <c r="C1726" i="1"/>
  <c r="C126" i="1"/>
  <c r="C1727" i="1"/>
  <c r="C1728" i="1"/>
  <c r="C794" i="1"/>
  <c r="C795" i="1"/>
  <c r="C174" i="1"/>
  <c r="C1576" i="1"/>
  <c r="C1577" i="1"/>
  <c r="C247" i="1"/>
  <c r="C248" i="1"/>
  <c r="C249" i="1"/>
  <c r="C250" i="1"/>
  <c r="C251" i="1"/>
  <c r="C1307" i="1"/>
  <c r="C1308" i="1"/>
  <c r="C1309" i="1"/>
  <c r="C1310" i="1"/>
  <c r="C75" i="1"/>
  <c r="C76" i="1"/>
  <c r="C77" i="1"/>
  <c r="C78" i="1"/>
  <c r="C79" i="1"/>
  <c r="C80" i="1"/>
  <c r="C476" i="1"/>
  <c r="C1251" i="1"/>
  <c r="C804" i="1"/>
  <c r="C805" i="1"/>
  <c r="C257" i="1"/>
  <c r="C592" i="1"/>
  <c r="C593" i="1"/>
  <c r="C140" i="1"/>
  <c r="C141" i="1"/>
  <c r="C142" i="1"/>
  <c r="C143" i="1"/>
  <c r="C775" i="1"/>
  <c r="C776" i="1"/>
  <c r="C777" i="1"/>
  <c r="C278" i="1"/>
  <c r="C279" i="1"/>
  <c r="C1134" i="1"/>
  <c r="C327" i="1"/>
  <c r="C328" i="1"/>
  <c r="C329" i="1"/>
  <c r="C330" i="1"/>
  <c r="C346" i="1"/>
  <c r="C347" i="1"/>
  <c r="C348" i="1"/>
  <c r="C349" i="1"/>
  <c r="C350" i="1"/>
  <c r="C351" i="1"/>
  <c r="C1329" i="1"/>
  <c r="C1330" i="1"/>
  <c r="C1331" i="1"/>
  <c r="C1332" i="1"/>
  <c r="C1494" i="1"/>
  <c r="C1495" i="1"/>
  <c r="C1496" i="1"/>
  <c r="C370" i="1"/>
  <c r="C1661" i="1"/>
  <c r="C1662" i="1"/>
  <c r="C1663" i="1"/>
  <c r="C1717" i="1"/>
  <c r="C1718" i="1"/>
  <c r="C371" i="1"/>
  <c r="C658" i="1"/>
  <c r="C659" i="1"/>
  <c r="C483" i="1"/>
  <c r="C1621" i="1"/>
  <c r="C1622" i="1"/>
  <c r="C1623" i="1"/>
  <c r="C1182" i="1"/>
  <c r="C971" i="1"/>
  <c r="C972" i="1"/>
  <c r="C973" i="1"/>
  <c r="C372" i="1"/>
  <c r="C871" i="1"/>
  <c r="C872" i="1"/>
  <c r="C873" i="1"/>
  <c r="C874" i="1"/>
  <c r="C373" i="1"/>
  <c r="C875" i="1"/>
  <c r="C374" i="1"/>
  <c r="C1466" i="1"/>
  <c r="C1352" i="1"/>
  <c r="C1353" i="1"/>
  <c r="C400" i="1"/>
  <c r="C1354" i="1"/>
  <c r="C401" i="1"/>
  <c r="C1355" i="1"/>
  <c r="C1356" i="1"/>
  <c r="C1357" i="1"/>
  <c r="C1358" i="1"/>
  <c r="C1366" i="1"/>
  <c r="C1367" i="1"/>
  <c r="C1368" i="1"/>
  <c r="C1369" i="1"/>
  <c r="C1066" i="1"/>
  <c r="C352" i="1"/>
  <c r="C353" i="1"/>
  <c r="C354" i="1"/>
  <c r="C355" i="1"/>
  <c r="C356" i="1"/>
  <c r="C410" i="1"/>
  <c r="C411" i="1"/>
  <c r="C412" i="1"/>
  <c r="C413" i="1"/>
  <c r="C414" i="1"/>
  <c r="C415" i="1"/>
  <c r="C416" i="1"/>
  <c r="C417" i="1"/>
  <c r="C418" i="1"/>
  <c r="C419" i="1"/>
  <c r="C420" i="1"/>
  <c r="C421" i="1"/>
  <c r="C182" i="1"/>
  <c r="C183" i="1"/>
  <c r="C384" i="1"/>
  <c r="C385" i="1"/>
  <c r="C386" i="1"/>
  <c r="C1467" i="1"/>
  <c r="C1468" i="1"/>
  <c r="C1614" i="1"/>
  <c r="C387" i="1"/>
  <c r="C423" i="1"/>
  <c r="C388" i="1"/>
  <c r="C470" i="1"/>
  <c r="C463" i="1"/>
  <c r="C1219" i="1"/>
  <c r="C389" i="1"/>
  <c r="C1691" i="1"/>
  <c r="C1692" i="1"/>
  <c r="C1693" i="1"/>
  <c r="C180" i="1"/>
  <c r="C459" i="1"/>
  <c r="C1059" i="1"/>
  <c r="C181" i="1"/>
  <c r="C484" i="1"/>
  <c r="C1060" i="1"/>
  <c r="C460" i="1"/>
  <c r="C513" i="1"/>
  <c r="C1193" i="1"/>
  <c r="C514" i="1"/>
  <c r="C515" i="1"/>
  <c r="C516" i="1"/>
  <c r="C517" i="1"/>
  <c r="C518" i="1"/>
  <c r="C519" i="1"/>
  <c r="C563" i="1"/>
  <c r="C1194" i="1"/>
  <c r="C42" i="1"/>
  <c r="C1707" i="1"/>
  <c r="C1708" i="1"/>
  <c r="C1709" i="1"/>
  <c r="C1710" i="1"/>
  <c r="C1107" i="1"/>
  <c r="C1108" i="1"/>
  <c r="C1109" i="1"/>
  <c r="C773" i="1"/>
  <c r="C774" i="1"/>
  <c r="C1419" i="1"/>
  <c r="C1420" i="1"/>
  <c r="C1421" i="1"/>
  <c r="C911" i="1"/>
  <c r="C912" i="1"/>
  <c r="C913" i="1"/>
  <c r="C914" i="1"/>
  <c r="C1422" i="1"/>
  <c r="C1423" i="1"/>
  <c r="C392" i="1"/>
  <c r="C393" i="1"/>
  <c r="C394" i="1"/>
  <c r="C647" i="1"/>
  <c r="C648" i="1"/>
  <c r="C833" i="1"/>
  <c r="C1476" i="1"/>
  <c r="C649" i="1"/>
  <c r="C834" i="1"/>
  <c r="C835" i="1"/>
  <c r="C962" i="1"/>
  <c r="C963" i="1"/>
  <c r="C1163" i="1"/>
  <c r="C395" i="1"/>
  <c r="C396" i="1"/>
  <c r="C397" i="1"/>
  <c r="C398" i="1"/>
  <c r="C399" i="1"/>
  <c r="C1477" i="1"/>
  <c r="C836" i="1"/>
  <c r="C1478" i="1"/>
  <c r="C1437" i="1"/>
  <c r="C1438" i="1"/>
  <c r="C1439" i="1"/>
  <c r="C1440" i="1"/>
  <c r="C1714" i="1"/>
  <c r="C1715" i="1"/>
  <c r="C1716" i="1"/>
  <c r="C1655" i="1"/>
  <c r="C1656" i="1"/>
  <c r="C1657" i="1"/>
  <c r="C1441" i="1"/>
  <c r="C1658" i="1"/>
  <c r="C1659" i="1"/>
  <c r="C1660" i="1"/>
  <c r="C1620" i="1"/>
  <c r="C1442" i="1"/>
  <c r="C1443" i="1"/>
  <c r="C1444" i="1"/>
  <c r="C1445" i="1"/>
  <c r="C1446" i="1"/>
  <c r="C1447" i="1"/>
  <c r="C1448" i="1"/>
  <c r="C1618" i="1"/>
  <c r="C1449" i="1"/>
  <c r="C1450" i="1"/>
  <c r="C1619" i="1"/>
  <c r="C1067" i="1"/>
  <c r="C1451" i="1"/>
  <c r="C1452" i="1"/>
  <c r="C1068" i="1"/>
  <c r="C1453" i="1"/>
  <c r="C1069" i="1"/>
  <c r="C1605" i="1"/>
  <c r="C1454" i="1"/>
  <c r="C1487" i="1"/>
  <c r="C1455" i="1"/>
  <c r="C1456" i="1"/>
  <c r="C1488" i="1"/>
  <c r="C964" i="1"/>
  <c r="C965" i="1"/>
  <c r="C1457" i="1"/>
  <c r="C1606" i="1"/>
  <c r="C1489" i="1"/>
  <c r="C1458" i="1"/>
  <c r="C1490" i="1"/>
  <c r="C1607" i="1"/>
  <c r="C1459" i="1"/>
  <c r="C1608" i="1"/>
  <c r="C1460" i="1"/>
  <c r="C1609" i="1"/>
  <c r="C966" i="1"/>
  <c r="C758" i="1"/>
  <c r="C1491" i="1"/>
  <c r="C759" i="1"/>
  <c r="C967" i="1"/>
  <c r="C1492" i="1"/>
  <c r="C968" i="1"/>
  <c r="C760" i="1"/>
  <c r="C1493" i="1"/>
  <c r="C761" i="1"/>
  <c r="C1527" i="1"/>
  <c r="C1288" i="1"/>
  <c r="C1297" i="1"/>
  <c r="C1298" i="1"/>
  <c r="C1299" i="1"/>
  <c r="C1300" i="1"/>
  <c r="C1301" i="1"/>
  <c r="C1302" i="1"/>
  <c r="C1303" i="1"/>
  <c r="C1360" i="1"/>
  <c r="C637" i="1"/>
  <c r="C638" i="1"/>
  <c r="C1361" i="1"/>
  <c r="C1528" i="1"/>
  <c r="C1388" i="1"/>
  <c r="C1389" i="1"/>
  <c r="C1390" i="1"/>
  <c r="C1631" i="1"/>
  <c r="C564" i="1"/>
  <c r="C1529" i="1"/>
  <c r="C1362" i="1"/>
  <c r="C1363" i="1"/>
  <c r="C565" i="1"/>
  <c r="C1391" i="1"/>
  <c r="C604" i="1"/>
  <c r="C605" i="1"/>
  <c r="C606" i="1"/>
  <c r="C1595" i="1"/>
  <c r="C1596" i="1"/>
  <c r="C1597" i="1"/>
  <c r="C1598" i="1"/>
  <c r="C1364" i="1"/>
  <c r="C975" i="1"/>
  <c r="C976" i="1"/>
  <c r="C762" i="1"/>
  <c r="C1569" i="1"/>
  <c r="C1272" i="1"/>
  <c r="C728" i="1"/>
  <c r="C729" i="1"/>
  <c r="C1273" i="1"/>
  <c r="C1274" i="1"/>
  <c r="C1570" i="1"/>
  <c r="C730" i="1"/>
  <c r="C731" i="1"/>
  <c r="C732" i="1"/>
  <c r="C733" i="1"/>
  <c r="C734" i="1"/>
  <c r="C1275" i="1"/>
  <c r="C237" i="1"/>
  <c r="C1276" i="1"/>
  <c r="C1277" i="1"/>
  <c r="C1278" i="1"/>
  <c r="C238" i="1"/>
  <c r="C239" i="1"/>
  <c r="C763" i="1"/>
  <c r="C1117" i="1"/>
  <c r="C764" i="1"/>
  <c r="C765" i="1"/>
  <c r="C1673" i="1"/>
  <c r="C1118" i="1"/>
  <c r="C1674" i="1"/>
  <c r="C1675" i="1"/>
  <c r="C1736" i="1"/>
  <c r="C1737" i="1"/>
  <c r="C1738" i="1"/>
  <c r="C1676" i="1"/>
  <c r="C1677" i="1"/>
  <c r="C766" i="1"/>
  <c r="C1739" i="1"/>
  <c r="C735" i="1"/>
  <c r="C736" i="1"/>
  <c r="C737" i="1"/>
  <c r="C738" i="1"/>
  <c r="C358" i="1"/>
  <c r="C101" i="1"/>
  <c r="C359" i="1"/>
  <c r="C102" i="1"/>
  <c r="C103" i="1"/>
  <c r="C104" i="1"/>
  <c r="C105" i="1"/>
  <c r="C106" i="1"/>
  <c r="C107" i="1"/>
  <c r="C108" i="1"/>
  <c r="C109" i="1"/>
  <c r="C110" i="1"/>
  <c r="C1210" i="1"/>
  <c r="C1211" i="1"/>
  <c r="C1212" i="1"/>
  <c r="C360" i="1"/>
  <c r="C1016" i="1"/>
  <c r="C1017" i="1"/>
  <c r="C999" i="1"/>
  <c r="C915" i="1"/>
  <c r="C1000" i="1"/>
  <c r="C390" i="1"/>
  <c r="C492" i="1"/>
  <c r="C1001" i="1"/>
  <c r="C1051" i="1"/>
  <c r="C493" i="1"/>
  <c r="C68" i="1"/>
  <c r="C1052" i="1"/>
  <c r="C1053" i="1"/>
  <c r="C1054" i="1"/>
  <c r="C494" i="1"/>
  <c r="C621" i="1"/>
  <c r="C622" i="1"/>
  <c r="C623" i="1"/>
  <c r="C1640" i="1"/>
  <c r="C1641" i="1"/>
  <c r="C495" i="1"/>
  <c r="C1642" i="1"/>
  <c r="C1643" i="1"/>
  <c r="C624" i="1"/>
  <c r="C625" i="1"/>
  <c r="C1644" i="1"/>
  <c r="C1645" i="1"/>
  <c r="C1646" i="1"/>
  <c r="C1647" i="1"/>
  <c r="C739" i="1"/>
  <c r="C524" i="1"/>
  <c r="C525" i="1"/>
  <c r="C526" i="1"/>
  <c r="C527" i="1"/>
  <c r="C667" i="1"/>
  <c r="C528" i="1"/>
  <c r="C529" i="1"/>
  <c r="C530" i="1"/>
  <c r="C540" i="1"/>
  <c r="C668" i="1"/>
  <c r="C1370" i="1"/>
  <c r="C669" i="1"/>
  <c r="C1648" i="1"/>
  <c r="C1578" i="1"/>
  <c r="C1371" i="1"/>
  <c r="C560" i="1"/>
  <c r="C541" i="1"/>
  <c r="C561" i="1"/>
  <c r="C993" i="1"/>
  <c r="C994" i="1"/>
  <c r="C995" i="1"/>
  <c r="C542" i="1"/>
  <c r="C543" i="1"/>
  <c r="C1267" i="1"/>
  <c r="C1268" i="1"/>
  <c r="C1269" i="1"/>
  <c r="C1270" i="1"/>
  <c r="C996" i="1"/>
  <c r="C1271" i="1"/>
  <c r="C544" i="1"/>
  <c r="C997" i="1"/>
  <c r="C998" i="1"/>
  <c r="C987" i="1"/>
  <c r="C988" i="1"/>
  <c r="C989" i="1"/>
  <c r="C990" i="1"/>
  <c r="C991" i="1"/>
  <c r="C992" i="1"/>
  <c r="C1123" i="1"/>
  <c r="C1124" i="1"/>
  <c r="C1125" i="1"/>
  <c r="C1126" i="1"/>
  <c r="C1304" i="1"/>
  <c r="C362" i="1"/>
  <c r="C615" i="1"/>
  <c r="C1180" i="1"/>
  <c r="C1127" i="1"/>
  <c r="C1181" i="1"/>
  <c r="C1170" i="1"/>
  <c r="C1171" i="1"/>
  <c r="C363" i="1"/>
  <c r="C616" i="1"/>
  <c r="C1128" i="1"/>
  <c r="C367" i="1"/>
  <c r="C1135" i="1"/>
  <c r="C1136" i="1"/>
  <c r="C1129" i="1"/>
  <c r="C1137" i="1"/>
  <c r="C819" i="1"/>
  <c r="C368" i="1"/>
  <c r="C1138" i="1"/>
  <c r="C1140" i="1"/>
  <c r="C1141" i="1"/>
  <c r="C1579" i="1"/>
  <c r="C1580" i="1"/>
  <c r="C1581" i="1"/>
  <c r="C1142" i="1"/>
  <c r="C1582" i="1"/>
  <c r="C1583" i="1"/>
  <c r="C1055" i="1"/>
  <c r="C820" i="1"/>
  <c r="C813" i="1"/>
  <c r="C814" i="1"/>
  <c r="C815" i="1"/>
  <c r="C816" i="1"/>
  <c r="C817" i="1"/>
  <c r="C1048" i="1"/>
  <c r="C1049" i="1"/>
  <c r="C1050" i="1"/>
  <c r="C818" i="1"/>
  <c r="C1056" i="1"/>
  <c r="C1057" i="1"/>
  <c r="C1058" i="1"/>
  <c r="C901" i="1"/>
  <c r="C902" i="1"/>
  <c r="C903" i="1"/>
  <c r="C1395" i="1"/>
  <c r="C1678" i="1"/>
  <c r="C1679" i="1"/>
  <c r="C1680" i="1"/>
  <c r="C1681" i="1"/>
  <c r="C1682" i="1"/>
  <c r="C1683" i="1"/>
  <c r="C1684" i="1"/>
  <c r="C722" i="1"/>
  <c r="C876" i="1"/>
  <c r="C878" i="1"/>
  <c r="C879" i="1"/>
  <c r="C1396" i="1"/>
  <c r="C723" i="1"/>
  <c r="C1397" i="1"/>
  <c r="C724" i="1"/>
  <c r="C880" i="1"/>
  <c r="C881" i="1"/>
  <c r="C959" i="1"/>
  <c r="C1685" i="1"/>
  <c r="C882" i="1"/>
  <c r="C960" i="1"/>
  <c r="C961" i="1"/>
  <c r="C1731" i="1"/>
  <c r="C1732" i="1"/>
  <c r="C1733" i="1"/>
  <c r="C1734" i="1"/>
  <c r="C1735" i="1"/>
  <c r="C1398" i="1"/>
  <c r="C934" i="1"/>
  <c r="C935" i="1"/>
  <c r="C936" i="1"/>
  <c r="C937" i="1"/>
  <c r="C1615" i="1"/>
  <c r="C1616" i="1"/>
  <c r="C1155" i="1"/>
  <c r="C1156" i="1"/>
  <c r="C1157" i="1"/>
  <c r="C1518" i="1"/>
  <c r="C1519" i="1"/>
  <c r="C1520" i="1"/>
  <c r="C1521" i="1"/>
  <c r="C1158" i="1"/>
  <c r="C1617" i="1"/>
  <c r="C1149" i="1"/>
  <c r="C1150" i="1"/>
  <c r="C1151" i="1"/>
  <c r="C1152" i="1"/>
  <c r="C1153" i="1"/>
  <c r="C1154" i="1"/>
  <c r="C1177" i="1"/>
  <c r="C1178" i="1"/>
  <c r="C1179" i="1"/>
  <c r="C1110" i="1"/>
  <c r="C1111" i="1"/>
  <c r="C1112" i="1"/>
  <c r="C1113" i="1"/>
  <c r="C1114" i="1"/>
  <c r="C1164" i="1"/>
  <c r="C1522" i="1"/>
  <c r="C1115" i="1"/>
  <c r="C369" i="1"/>
  <c r="C1116" i="1"/>
  <c r="C1665" i="1"/>
  <c r="C1666" i="1"/>
  <c r="C1667" i="1"/>
  <c r="C1740" i="1"/>
  <c r="C907" i="1"/>
  <c r="C908" i="1"/>
  <c r="C909" i="1"/>
  <c r="C712" i="1"/>
  <c r="C1741" i="1"/>
  <c r="C1742" i="1"/>
  <c r="C910" i="1"/>
  <c r="C1258" i="1"/>
  <c r="C1259" i="1"/>
  <c r="C1260" i="1"/>
  <c r="C1261" i="1"/>
  <c r="C1262" i="1"/>
  <c r="C1165" i="1"/>
  <c r="C1263" i="1"/>
  <c r="C713" i="1"/>
  <c r="C1166" i="1"/>
  <c r="C1167" i="1"/>
  <c r="C1168" i="1"/>
  <c r="C1130" i="1"/>
  <c r="C1131" i="1"/>
  <c r="C1544" i="1"/>
  <c r="C1545" i="1"/>
  <c r="C1546" i="1"/>
  <c r="C1547" i="1"/>
  <c r="C1548" i="1"/>
  <c r="C1132" i="1"/>
  <c r="C1133" i="1"/>
  <c r="C939" i="1"/>
  <c r="C940" i="1"/>
  <c r="C1405" i="1"/>
  <c r="C1406" i="1"/>
  <c r="C1407" i="1"/>
  <c r="C1549" i="1"/>
  <c r="C1169" i="1"/>
  <c r="C1550" i="1"/>
  <c r="C714" i="1"/>
  <c r="C1632" i="1"/>
  <c r="C1633" i="1"/>
  <c r="C1634" i="1"/>
  <c r="C1635" i="1"/>
  <c r="C1636" i="1"/>
  <c r="C1637" i="1"/>
  <c r="C1102" i="1"/>
  <c r="C1252" i="1"/>
  <c r="C1253" i="1"/>
  <c r="C1254" i="1"/>
  <c r="C1103" i="1"/>
  <c r="C1104" i="1"/>
  <c r="C1105" i="1"/>
  <c r="C1106" i="1"/>
  <c r="C985" i="1"/>
  <c r="C986" i="1"/>
  <c r="C787" i="1"/>
  <c r="C788" i="1"/>
  <c r="C1021" i="1"/>
  <c r="C1022" i="1"/>
  <c r="C1255" i="1"/>
  <c r="C1256" i="1"/>
  <c r="C1023" i="1"/>
  <c r="C1285" i="1"/>
  <c r="C1286" i="1"/>
  <c r="C1287" i="1"/>
  <c r="C1408" i="1"/>
  <c r="C1064" i="1"/>
  <c r="C1065" i="1"/>
  <c r="C1470" i="1"/>
  <c r="C1471" i="1"/>
  <c r="C1472" i="1"/>
  <c r="C1473" i="1"/>
  <c r="C1474" i="1"/>
  <c r="C1475" i="1"/>
  <c r="C715" i="1"/>
  <c r="C1479" i="1"/>
  <c r="C1480" i="1"/>
  <c r="C1409" i="1"/>
  <c r="C1416" i="1"/>
  <c r="C1417" i="1"/>
  <c r="C796" i="1"/>
  <c r="C1584" i="1"/>
  <c r="C941" i="1"/>
  <c r="C942" i="1"/>
  <c r="C943" i="1"/>
  <c r="C944" i="1"/>
  <c r="C945" i="1"/>
  <c r="C946" i="1"/>
  <c r="C947" i="1"/>
  <c r="C1418" i="1"/>
  <c r="C948" i="1"/>
  <c r="C949" i="1"/>
  <c r="C745" i="1"/>
  <c r="C746" i="1"/>
  <c r="C747" i="1"/>
  <c r="C748" i="1"/>
  <c r="C950" i="1"/>
  <c r="C977" i="1"/>
  <c r="C978" i="1"/>
  <c r="C979" i="1"/>
  <c r="C980" i="1"/>
  <c r="C981" i="1"/>
  <c r="C1533" i="1"/>
  <c r="C1534" i="1"/>
  <c r="C1535" i="1"/>
  <c r="C1536" i="1"/>
  <c r="C1537" i="1"/>
  <c r="C1538" i="1"/>
  <c r="C1539" i="1"/>
  <c r="C1002" i="1"/>
  <c r="C1003" i="1"/>
  <c r="C1004" i="1"/>
  <c r="C1005" i="1"/>
  <c r="C1006" i="1"/>
  <c r="C1007" i="1"/>
  <c r="C1008" i="1"/>
  <c r="C1009" i="1"/>
  <c r="C583" i="1"/>
  <c r="C584" i="1"/>
  <c r="C585" i="1"/>
  <c r="C1010" i="1"/>
  <c r="C1011" i="1"/>
  <c r="C1694" i="1"/>
  <c r="C1012" i="1"/>
  <c r="C1013" i="1"/>
  <c r="C1695" i="1"/>
  <c r="C1014" i="1"/>
  <c r="C391" i="1"/>
  <c r="C883" i="1"/>
  <c r="C884" i="1"/>
  <c r="C1041" i="1"/>
  <c r="C1042" i="1"/>
  <c r="C885" i="1"/>
  <c r="C684" i="1"/>
  <c r="C685" i="1"/>
  <c r="C686" i="1"/>
  <c r="C687" i="1"/>
  <c r="C1043" i="1"/>
  <c r="C1044" i="1"/>
  <c r="C1045" i="1"/>
  <c r="C1046" i="1"/>
  <c r="C688" i="1"/>
  <c r="C689" i="1"/>
  <c r="C650" i="1"/>
  <c r="C651" i="1"/>
  <c r="C886" i="1"/>
  <c r="C652" i="1"/>
  <c r="C887" i="1"/>
  <c r="C888" i="1"/>
  <c r="C1410" i="1"/>
  <c r="C2" i="1"/>
  <c r="D393"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67E0ED-07D5-4E33-95D3-48D04C5DB5CB}"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A1E61E1-CDFE-41D6-A799-E0BCB495FBC3}" name="WorksheetConnection_20200313 ACAPS - COVID-19 Goverment Measures Dataset Master.xlsx!Table2" type="102" refreshedVersion="6" minRefreshableVersion="5">
    <extLst>
      <ext xmlns:x15="http://schemas.microsoft.com/office/spreadsheetml/2010/11/main" uri="{DE250136-89BD-433C-8126-D09CA5730AF9}">
        <x15:connection id="Table2" autoDelete="1">
          <x15:rangePr sourceName="_xlcn.WorksheetConnection_20200313ACAPSCOVID19GovermentMeasuresDatasetMaster.xlsxTable21"/>
        </x15:connection>
      </ext>
    </extLst>
  </connection>
</connections>
</file>

<file path=xl/sharedStrings.xml><?xml version="1.0" encoding="utf-8"?>
<sst xmlns="http://schemas.openxmlformats.org/spreadsheetml/2006/main" count="13223" uniqueCount="3402">
  <si>
    <t>#COVID19</t>
  </si>
  <si>
    <t>Government Measures Dataset</t>
  </si>
  <si>
    <t>ID</t>
  </si>
  <si>
    <t>COUNTRY</t>
  </si>
  <si>
    <t>ISO</t>
  </si>
  <si>
    <t>ADMIN_LEVEL_NAME</t>
  </si>
  <si>
    <t>PCODE</t>
  </si>
  <si>
    <t>REGION</t>
  </si>
  <si>
    <t>CATEGORY</t>
  </si>
  <si>
    <t>MEASURE</t>
  </si>
  <si>
    <t>TARGETED_POP_GROUP</t>
  </si>
  <si>
    <t>COMMENTS</t>
  </si>
  <si>
    <t>DATE_IMPLEMENTED</t>
  </si>
  <si>
    <t>SOURCE</t>
  </si>
  <si>
    <t>SOURCE_TYPE</t>
  </si>
  <si>
    <t>LINK</t>
  </si>
  <si>
    <t>ENTRY_DATE</t>
  </si>
  <si>
    <t>Alternative source</t>
  </si>
  <si>
    <t>Afghanistan</t>
  </si>
  <si>
    <t>Health screenings in airports and border crossings</t>
  </si>
  <si>
    <t>No</t>
  </si>
  <si>
    <t>Ministry of Health</t>
  </si>
  <si>
    <t>Government</t>
  </si>
  <si>
    <t>https://moph.gov.af/en/moph-held-emergency-meeting-international-health-partners-fight-against-spread-and-control-covid-19</t>
  </si>
  <si>
    <t>Kabul</t>
  </si>
  <si>
    <t>Introduction of quarantine policies</t>
  </si>
  <si>
    <t>Awareness campaigns</t>
  </si>
  <si>
    <t>Emergency administrative structures activated or established</t>
  </si>
  <si>
    <t>Limit public gatherings</t>
  </si>
  <si>
    <t>Nevruz festival cancelled</t>
  </si>
  <si>
    <t>AA</t>
  </si>
  <si>
    <t>Media</t>
  </si>
  <si>
    <t>https://www.aa.com.tr/en/asia-pacific/coronavirus-afghanistan-scraps-annual-nevruz-festival/1763830</t>
  </si>
  <si>
    <t>Border closure </t>
  </si>
  <si>
    <t>Closure of borders with Iran</t>
  </si>
  <si>
    <t>Guardian</t>
  </si>
  <si>
    <t>https://www.theguardian.com/global-development/2020/feb/26/coronavirus-in-a-war-zone-afghanistan-braces-for-outbreak-after-first-case</t>
  </si>
  <si>
    <t>Herat</t>
  </si>
  <si>
    <t>Schools closure </t>
  </si>
  <si>
    <t>OCHA 09/03/2020</t>
  </si>
  <si>
    <t>UN</t>
  </si>
  <si>
    <t>https://reliefweb.int/sites/reliefweb.int/files/resources/20200309-sitrep-covid-19.pdf</t>
  </si>
  <si>
    <t>all public gatherings banned</t>
  </si>
  <si>
    <t>Strengthening the public health system</t>
  </si>
  <si>
    <t>OCHA 12/03/2020</t>
  </si>
  <si>
    <t>https://reliefweb.int/sites/reliefweb.int/files/resources/20200312-sitrep-covid-19.pdf</t>
  </si>
  <si>
    <t>Limit product imports/exports</t>
  </si>
  <si>
    <t>Food imports from Iran and Afghanistan has been limited</t>
  </si>
  <si>
    <t xml:space="preserve">US Embassy </t>
  </si>
  <si>
    <t>https://af.usembassy.gov/covid-19-information/</t>
  </si>
  <si>
    <t>Border checks </t>
  </si>
  <si>
    <t>Yes</t>
  </si>
  <si>
    <t>All China and Iran nationals</t>
  </si>
  <si>
    <t>Albania</t>
  </si>
  <si>
    <t>Flights suspension</t>
  </si>
  <si>
    <t>Italy until 3rd April</t>
  </si>
  <si>
    <t>Tirana Times 09/03/3030</t>
  </si>
  <si>
    <t>https://www.tiranatimes.com/?p=144490</t>
  </si>
  <si>
    <t>Tirana and Durres</t>
  </si>
  <si>
    <t>Travel restrictions</t>
  </si>
  <si>
    <t>vehicle movement restrictions</t>
  </si>
  <si>
    <t>https://al.usembassy.gov/updates_covid19/</t>
  </si>
  <si>
    <t>All schools are closed from March 10, 2020 until March 23, 2020</t>
  </si>
  <si>
    <t>Until 3rd April</t>
  </si>
  <si>
    <t>Checkpoints</t>
  </si>
  <si>
    <t>People who have traveled to WHO high-risk regions for COVID-19 in the past 14 days</t>
  </si>
  <si>
    <t>All people entering the country for 15 days</t>
  </si>
  <si>
    <t>Economic measures</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</si>
  <si>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</si>
  <si>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</si>
  <si>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</si>
  <si>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</si>
  <si>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</si>
  <si>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</si>
  <si>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</si>
  <si>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</si>
  <si>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</si>
  <si>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</si>
  <si>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</si>
  <si>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</si>
  <si>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</si>
  <si>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Algeria</t>
  </si>
  <si>
    <t>xinhuanet</t>
  </si>
  <si>
    <t>http://www.xinhuanet.com/english/2020-03/05/c_138844004.htm</t>
  </si>
  <si>
    <t>until 5th April</t>
  </si>
  <si>
    <t>https://dz.usembassy.gov/covid-19-information/</t>
  </si>
  <si>
    <t>Entry denied to people with symptoms</t>
  </si>
  <si>
    <t>qantara 13/03/2020</t>
  </si>
  <si>
    <t>https://en.qantara.de/content/coronavirus-in-the-islamic-world-the-challenges-of-covid-19</t>
  </si>
  <si>
    <t>Public services closure </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</si>
  <si>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</si>
  <si>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</si>
  <si>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</si>
  <si>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</si>
  <si>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</si>
  <si>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Quarantining known confirmed COVID-19 cases within its borders</t>
  </si>
  <si>
    <t xml:space="preserve">US Embassy of Algeria </t>
  </si>
  <si>
    <t>Angola</t>
  </si>
  <si>
    <t>China, South Korea, Iran, and Italy</t>
  </si>
  <si>
    <t>https://ao.usembassy.gov/covid-19-information/</t>
  </si>
  <si>
    <t>any nationality who presents with symptoms or who has traveled to China since the start of the outbreak</t>
  </si>
  <si>
    <t>ANGOP 12/03/2020</t>
  </si>
  <si>
    <t>http://www.angop.ao/angola/en_us/noticias/saude/2020/2/11/COVID-Angola-strengthens-health-surveillance-borders,df99638c-87ca-4bee-ae7f-78d3246a901b.html</t>
  </si>
  <si>
    <t>All international flights to and from Angola will be suspended as of Friday, March 20</t>
  </si>
  <si>
    <t>GardaWorld</t>
  </si>
  <si>
    <t>Other organisations</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</si>
  <si>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</si>
  <si>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</si>
  <si>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</si>
  <si>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</si>
  <si>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</si>
  <si>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</si>
  <si>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</si>
  <si>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Antigua and Barbuda</t>
  </si>
  <si>
    <t>Sanitation and hygiene recommendations</t>
  </si>
  <si>
    <t>Prime Minister's Statement</t>
  </si>
  <si>
    <t>https://ab.gov.ag/media_page.php?page=227</t>
  </si>
  <si>
    <t>Visa restrictions</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</si>
  <si>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</si>
  <si>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US Embassy</t>
  </si>
  <si>
    <t>https://bb.usembassy.gov/u-s-citizen-services/covid-19-information/</t>
  </si>
  <si>
    <t>Social Distancing</t>
  </si>
  <si>
    <t>30 day ban on all fete, parties and similar social events as a pre-emptive measure to prevent the contracting and spread of the coronavirus / covid-19.</t>
  </si>
  <si>
    <t>Tourism Authority</t>
  </si>
  <si>
    <t>https://visitantiguabarbuda.com/contact-us/</t>
  </si>
  <si>
    <t>Americas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</si>
  <si>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</si>
  <si>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</si>
  <si>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</si>
  <si>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</si>
  <si>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</si>
  <si>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</si>
  <si>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All educational institutions closed until 27 March 2020 with possibility of extension</t>
  </si>
  <si>
    <t>Ministry of education, Science, and Technology</t>
  </si>
  <si>
    <t>https://ab.gov.ag/pdf/MoEST_COVID-19_Closures.pdf</t>
  </si>
  <si>
    <t>Social and Economic Measures</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</si>
  <si>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</si>
  <si>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</si>
  <si>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</si>
  <si>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Argentina</t>
  </si>
  <si>
    <t>business numbers.</t>
  </si>
  <si>
    <t>Ministry of Foreign Affairs - France</t>
  </si>
  <si>
    <t>https://www.diplomatie.gouv.fr/fr/conseils-aux-voyageurs/conseils-par-pays-destination/argentine/#</t>
  </si>
  <si>
    <t xml:space="preserve">For long term </t>
  </si>
  <si>
    <t>Ministry of Foreign Affairs - Francce</t>
  </si>
  <si>
    <t>https://www.boletinoficial.gob.ar/detalleAviso/primera/226653/20200312</t>
  </si>
  <si>
    <t>From Europe, UK, USA, South Korea, Japan, China and Iran, for 14 days</t>
  </si>
  <si>
    <t>Restrict public gathering for sport events and closes cultural spaces</t>
  </si>
  <si>
    <t xml:space="preserve">Ministry of Health </t>
  </si>
  <si>
    <t>https://www.argentina.gob.ar/coronavirus/medidas-gobierno</t>
  </si>
  <si>
    <t>For non-residents and travellers from the Schengen Area, UK, US, Iran, China, Japan and South Corea</t>
  </si>
  <si>
    <t>https://www.diplomatie.gouv.fr/fr/conseils-aux-voyageurs/conseils-par-pays-destination/argentine/</t>
  </si>
  <si>
    <t>Restriction on intercity domestic buses, trains, and flights through Wednesday, March 25</t>
  </si>
  <si>
    <t>Ministry of Foreign Affairs - US</t>
  </si>
  <si>
    <t>https://ar.usembassy.gov/covid-19/</t>
  </si>
  <si>
    <t>Buenos Aires</t>
  </si>
  <si>
    <t>Forbidding standing room passengers in public transports</t>
  </si>
  <si>
    <t>All relevant public services transfered online.</t>
  </si>
  <si>
    <t>Ministry of Health — Argentina</t>
  </si>
  <si>
    <t>Social protection plan to ensure alimentation and health for all</t>
  </si>
  <si>
    <t>Plan of investment to protect employment and the economy</t>
  </si>
  <si>
    <t>Construction of 8 temporary hospitals</t>
  </si>
  <si>
    <t>General lockdown</t>
  </si>
  <si>
    <t>Until 31st of March included, travels are restricted excepted for valid reasons , enforced by the police</t>
  </si>
  <si>
    <t>Campaign for argentinians abroad</t>
  </si>
  <si>
    <t>Armenia</t>
  </si>
  <si>
    <t>New arrivals also fill out information forms</t>
  </si>
  <si>
    <t>Government of the Republic of Armenia</t>
  </si>
  <si>
    <t>https://www.gov.am/en/news/item/9722/</t>
  </si>
  <si>
    <t>https://armenpress.am/eng/news/1002866.html</t>
  </si>
  <si>
    <t>Iran</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</si>
  <si>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</si>
  <si>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</si>
  <si>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</si>
  <si>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</si>
  <si>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</si>
  <si>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</si>
  <si>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https://www.gov.am/en/news/item/9668/</t>
  </si>
  <si>
    <t>For those with symptoms</t>
  </si>
  <si>
    <t>Ministry of health</t>
  </si>
  <si>
    <t>http://www.moh.am/#3/2677</t>
  </si>
  <si>
    <t>Civilnet</t>
  </si>
  <si>
    <t>https://www.civilnet.am/news/2020/03/02/Coronavirus-Armenian-Government-Introduces-School-Closures-Establishes-Quarantine-Center-in-Tsaghkadzor/377468</t>
  </si>
  <si>
    <t>State of emergency declared</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</si>
  <si>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</si>
  <si>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</si>
  <si>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</si>
  <si>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</si>
  <si>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</si>
  <si>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 xml:space="preserve">Iran *exceptions: citizens of these respective nations are permitted to return and some cargo deliveries may cross the borders </t>
  </si>
  <si>
    <t xml:space="preserve">US Embassy of Armenia </t>
  </si>
  <si>
    <t>Australia</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</si>
  <si>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</si>
  <si>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</si>
  <si>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</si>
  <si>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</si>
  <si>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</si>
  <si>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</si>
  <si>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</si>
  <si>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</si>
  <si>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</si>
  <si>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</si>
  <si>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</si>
  <si>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</si>
  <si>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</si>
  <si>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</si>
  <si>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</si>
  <si>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</si>
  <si>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</si>
  <si>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</si>
  <si>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</si>
  <si>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</si>
  <si>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</si>
  <si>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</si>
  <si>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</si>
  <si>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</si>
  <si>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</si>
  <si>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Changes in prison-related policies</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</si>
  <si>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</si>
  <si>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Australian authorities closed Bondi beach and removed hundreds of people from other popular Sydney beaches on Saturday, citing the “irresponsible behaviour” of large crowds that had gathered in clear defiance of public health warnings of gatherings over 500 people.</t>
  </si>
  <si>
    <t>The Guardian</t>
  </si>
  <si>
    <t>https://www.theguardian.com/australia-news/2020/mar/21/bondi-beach-closed-down-after-crowds-defy-ban-on-gatherings-of-more-than-500-people?utm_term=RWRpdG9yaWFsX0d1YXJkaWFuVG9kYXlVS19XZWVrZW5kLTIwMDMyMQ%3D%3D&amp;utm_source=esp&amp;utm_medium=Email&amp;CMP=GTUK_email&amp;utm_campaign=GuardianTodayUK</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</si>
  <si>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</si>
  <si>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</si>
  <si>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</si>
  <si>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</si>
  <si>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</si>
  <si>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</si>
  <si>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</si>
  <si>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</si>
  <si>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General recommendations</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</si>
  <si>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</si>
  <si>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</si>
  <si>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</si>
  <si>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</si>
  <si>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</si>
  <si>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</si>
  <si>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</si>
  <si>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</si>
  <si>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</si>
  <si>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</si>
  <si>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Austria</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</si>
  <si>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</si>
  <si>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</si>
  <si>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</si>
  <si>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</si>
  <si>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</si>
  <si>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</si>
  <si>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</si>
  <si>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</si>
  <si>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</si>
  <si>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suspension of flights and trains from and to Italy</t>
  </si>
  <si>
    <t>https://www.oesterreich.gv.at/themen/coronavirus_in_oesterreich/coronavirus_in_oesterreich_aktuelle_massnahmen.html</t>
  </si>
  <si>
    <t>limit of public gatherings over 500 person outdoors and limit of indoor gatherings to 100 person</t>
  </si>
  <si>
    <t>suspension of flights and trains from Switzerland, Spain, France</t>
  </si>
  <si>
    <t>Ministry for Foreign Affairs</t>
  </si>
  <si>
    <t>https://www.bmeia.gv.at/</t>
  </si>
  <si>
    <t>intensified border checks at forder with Italy</t>
  </si>
  <si>
    <t>Reuters</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</si>
  <si>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</si>
  <si>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</si>
  <si>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</si>
  <si>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</si>
  <si>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</si>
  <si>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Closure of all ski lifts and hotels in Tyrol, Salzburg, Carinthia and Upper Austria</t>
  </si>
  <si>
    <t>Quarantine extended to Sölden and St.Christoph am Arlberg halting all travel from and to the areas</t>
  </si>
  <si>
    <t xml:space="preserve">Government </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</si>
  <si>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</si>
  <si>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</si>
  <si>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</si>
  <si>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</si>
  <si>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</si>
  <si>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</si>
  <si>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</si>
  <si>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</si>
  <si>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</si>
  <si>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</si>
  <si>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</si>
  <si>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</si>
  <si>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</si>
  <si>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Psychological assistance and medical social work</t>
  </si>
  <si>
    <t>A hotline for mental health and stress related the virus were set-up</t>
  </si>
  <si>
    <t>https://www.tirol.gv.at/meldungen/meldung/artikel/land-tirol-richtet-psychosozialen-dienst-ein/</t>
  </si>
  <si>
    <t>Fines for noncompliance</t>
  </si>
  <si>
    <t>Police moves from a "recommend and guide" to a fine approach where necessary with fines increasing to a max of 3600 EUR; across states in Austria</t>
  </si>
  <si>
    <t>https://www.vienna.at/verstoesse-gegen-coronavirus-massnahmen-koennen-teuer-werden/6561434</t>
  </si>
  <si>
    <t>People without residency in Tyrol mandated to leave</t>
  </si>
  <si>
    <t>Azerbaijan</t>
  </si>
  <si>
    <t>international travelers with symptoms</t>
  </si>
  <si>
    <t xml:space="preserve">U.S. DEPARTMENT of STATE </t>
  </si>
  <si>
    <t>https://travel.state.gov/content/travel/en/traveladvisories/traveladvisories/azerbajian-travel-advisory.html</t>
  </si>
  <si>
    <t xml:space="preserve">temporarily suspended the issuance of e-visas. </t>
  </si>
  <si>
    <t>https://az.usembassy.gov/covid-19-information-for-azerbaijan/</t>
  </si>
  <si>
    <t>Iran and Georgia</t>
  </si>
  <si>
    <t>Caspian News</t>
  </si>
  <si>
    <t>https://caspiannews.com/news-detail/azerbaijan-who-team-up-to-fight-covid-19-2020-3-13-21/</t>
  </si>
  <si>
    <t>https://menafn.com/1099853473/Azerbaijans-health-association-talks-measures-to-protect-citizens-from-coronavirus-UPDATE</t>
  </si>
  <si>
    <t>ISC</t>
  </si>
  <si>
    <t>https://www.iscresearch.com/cornavirus-covid-19-update</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</si>
  <si>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</si>
  <si>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</si>
  <si>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</si>
  <si>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</si>
  <si>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</si>
  <si>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</si>
  <si>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</si>
  <si>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</si>
  <si>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Middle East</t>
  </si>
  <si>
    <t>Movement restrictions</t>
  </si>
  <si>
    <t xml:space="preserve">Cancelling routine nonimmigrant visa checks </t>
  </si>
  <si>
    <t>https://az.usembassy.gov/announcement-for-all-visa-applicants/</t>
  </si>
  <si>
    <t xml:space="preserve">Movement Restrictions </t>
  </si>
  <si>
    <t>closed border between Russia and Azerbaijan to all traffic; allowances are made for citizens of Azerbaijan to cross the border to return home, and vice-versa</t>
  </si>
  <si>
    <t>Movement Restriction</t>
  </si>
  <si>
    <t xml:space="preserve">No </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</si>
  <si>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</si>
  <si>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</si>
  <si>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</si>
  <si>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</si>
  <si>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</si>
  <si>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</si>
  <si>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</si>
  <si>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</si>
  <si>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</si>
  <si>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</si>
  <si>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</si>
  <si>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Bahamas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</si>
  <si>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</si>
  <si>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</si>
  <si>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</si>
  <si>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</si>
  <si>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</si>
  <si>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</si>
  <si>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</si>
  <si>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</si>
  <si>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</si>
  <si>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</si>
  <si>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</si>
  <si>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</si>
  <si>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</si>
  <si>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</si>
  <si>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</si>
  <si>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</si>
  <si>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</si>
  <si>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</si>
  <si>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</si>
  <si>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</si>
  <si>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</si>
  <si>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</si>
  <si>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</si>
  <si>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</si>
  <si>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</si>
  <si>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</si>
  <si>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</si>
  <si>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Ministry of Education</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</si>
  <si>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</si>
  <si>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</si>
  <si>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</si>
  <si>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</si>
  <si>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</si>
  <si>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</si>
  <si>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</si>
  <si>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</si>
  <si>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</si>
  <si>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</si>
  <si>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</si>
  <si>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</si>
  <si>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</si>
  <si>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</si>
  <si>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</si>
  <si>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</si>
  <si>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</si>
  <si>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</si>
  <si>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</si>
  <si>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</si>
  <si>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</si>
  <si>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</si>
  <si>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</si>
  <si>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</si>
  <si>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</si>
  <si>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</si>
  <si>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</si>
  <si>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</si>
  <si>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</si>
  <si>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</si>
  <si>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</si>
  <si>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</si>
  <si>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</si>
  <si>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</si>
  <si>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</si>
  <si>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Bahrain</t>
  </si>
  <si>
    <t>China, Hong Kong, Iran, Malaysia, Singapore, Thailand, South Korea and Italy</t>
  </si>
  <si>
    <t>https://bh.usembassy.gov/covid-19-information/</t>
  </si>
  <si>
    <t>everyone who is travelling from China, Hong Kong, Iran, Malaysia, Singapore, Thailand, South Korea and Italy</t>
  </si>
  <si>
    <t>everyone</t>
  </si>
  <si>
    <t>2 weeks</t>
  </si>
  <si>
    <t>https://www.khaleejtimes.com/coronavirus-outbreak/covid-19-schools-universities-closed-for-two-weeks-over-coronavirus-fears</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</si>
  <si>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</si>
  <si>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</si>
  <si>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</si>
  <si>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</si>
  <si>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</si>
  <si>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</si>
  <si>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</si>
  <si>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</si>
  <si>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</si>
  <si>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</si>
  <si>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</si>
  <si>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</si>
  <si>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Bangladesh</t>
  </si>
  <si>
    <t>14 days self-quarantine, foreign nationals arriving from China, Italy, Iran or South Korea</t>
  </si>
  <si>
    <t>UK Government Travel Advice</t>
  </si>
  <si>
    <t>https://www.gov.uk/foreign-travel-advice/bangladesh/health</t>
  </si>
  <si>
    <t>Restrictions on flights arriving from Europe, excepting the UK</t>
  </si>
  <si>
    <t>Suspension of all visas on arrival</t>
  </si>
  <si>
    <t>Barbados</t>
  </si>
  <si>
    <t xml:space="preserve">Anyone who has been in Italy, South Korea, China, or Iran in the last 14 days will be made to quarantine </t>
  </si>
  <si>
    <t>https://www.gov.uk/foreign-travel-advice/barbados</t>
  </si>
  <si>
    <t>As of Sunday, 22 March, all visitors arriving from the United States, United Kingdom, and Europe will be subject to a 14-day quarantine. Citizens and residents of Barbados will be subject to a home-quarantine.</t>
  </si>
  <si>
    <t>Electronic surveilance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</si>
  <si>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</si>
  <si>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</si>
  <si>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</si>
  <si>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</si>
  <si>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</si>
  <si>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</si>
  <si>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</si>
  <si>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</si>
  <si>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</si>
  <si>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</si>
  <si>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</si>
  <si>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</si>
  <si>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</si>
  <si>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</si>
  <si>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</si>
  <si>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</si>
  <si>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</si>
  <si>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</si>
  <si>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</si>
  <si>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</si>
  <si>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</si>
  <si>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</si>
  <si>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</si>
  <si>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</si>
  <si>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</si>
  <si>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</si>
  <si>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</si>
  <si>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</si>
  <si>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</si>
  <si>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</si>
  <si>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</si>
  <si>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</si>
  <si>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</si>
  <si>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</si>
  <si>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</si>
  <si>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</si>
  <si>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</si>
  <si>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</si>
  <si>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Government has ordered the Barbados Drug Service (BDS) to stockpile a six-month supply of pharmaceuticals in preparation for any fall-out that might occur as a result of the COVID-19 global pandemic. Government has also prepared by buying ventilators. Assistance was being sought from the Ministry of Foreign Affairs and Foreign Trade in establishing contacts with overseas suppliers of the necessary drugs, which will include those for non-communicable diseases and HIV</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</si>
  <si>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</si>
  <si>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</si>
  <si>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</si>
  <si>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</si>
  <si>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</si>
  <si>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</si>
  <si>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</si>
  <si>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</si>
  <si>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</si>
  <si>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</si>
  <si>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</si>
  <si>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</si>
  <si>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</si>
  <si>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</si>
  <si>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</si>
  <si>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</si>
  <si>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</si>
  <si>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</si>
  <si>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</si>
  <si>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</si>
  <si>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</si>
  <si>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</si>
  <si>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</si>
  <si>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</si>
  <si>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</si>
  <si>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</si>
  <si>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</si>
  <si>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</si>
  <si>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</si>
  <si>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</si>
  <si>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</si>
  <si>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</si>
  <si>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</si>
  <si>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</si>
  <si>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</si>
  <si>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</si>
  <si>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</si>
  <si>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</si>
  <si>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</si>
  <si>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</si>
  <si>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</si>
  <si>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</si>
  <si>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</si>
  <si>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</si>
  <si>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</si>
  <si>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</si>
  <si>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</si>
  <si>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</si>
  <si>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</si>
  <si>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</si>
  <si>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</si>
  <si>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</si>
  <si>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</si>
  <si>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</si>
  <si>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Testing for COVID-19</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</si>
  <si>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</si>
  <si>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</si>
  <si>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</si>
  <si>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</si>
  <si>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</si>
  <si>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</si>
  <si>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</si>
  <si>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</si>
  <si>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</si>
  <si>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</si>
  <si>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</si>
  <si>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</si>
  <si>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Belarus</t>
  </si>
  <si>
    <t>Includes sporting events with spectators. Essential government services are not affected.</t>
  </si>
  <si>
    <t>https://by.usembassy.gov/suspension-of-entry-of-persons-who-pose-a-risk-of-coronavirus/</t>
  </si>
  <si>
    <t>National airline suspends flights to Rome, Milan, Ashgabat, Tel Aviv</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</si>
  <si>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</si>
  <si>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</si>
  <si>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</si>
  <si>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</si>
  <si>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</si>
  <si>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</si>
  <si>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</si>
  <si>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</si>
  <si>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</si>
  <si>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</si>
  <si>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</si>
  <si>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</si>
  <si>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</si>
  <si>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Belgium</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</si>
  <si>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</si>
  <si>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</si>
  <si>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</si>
  <si>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</si>
  <si>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</si>
  <si>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</si>
  <si>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</si>
  <si>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</si>
  <si>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</si>
  <si>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</si>
  <si>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</si>
  <si>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</si>
  <si>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</si>
  <si>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</si>
  <si>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</si>
  <si>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Belize</t>
  </si>
  <si>
    <t>Nationals coming from affected countries</t>
  </si>
  <si>
    <t>http://health.gov.bz/www/component/content/article/177-general-health/1019-ministry-of-health-advisory-no-8-update-on-covid-19</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</si>
  <si>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</si>
  <si>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</si>
  <si>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</si>
  <si>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</si>
  <si>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</si>
  <si>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</si>
  <si>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</si>
  <si>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</si>
  <si>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</si>
  <si>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</si>
  <si>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</si>
  <si>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</si>
  <si>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</si>
  <si>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</si>
  <si>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</si>
  <si>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</si>
  <si>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</si>
  <si>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</si>
  <si>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</si>
  <si>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</si>
  <si>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</si>
  <si>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</si>
  <si>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</si>
  <si>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</si>
  <si>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</si>
  <si>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</si>
  <si>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</si>
  <si>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</si>
  <si>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Benin</t>
  </si>
  <si>
    <t>All nationals of countries with cases should self quarantine</t>
  </si>
  <si>
    <t>https://bj.usembassy.gov/covid-19-information/</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</si>
  <si>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</si>
  <si>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</si>
  <si>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</si>
  <si>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</si>
  <si>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</si>
  <si>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</si>
  <si>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Banks, supermarkets, religious gathering, funerals, bar and restaurants are closed.</t>
  </si>
  <si>
    <t>Price control on protection masks</t>
  </si>
  <si>
    <t>Bhutan</t>
  </si>
  <si>
    <t>Closure of borders to foreign tourist</t>
  </si>
  <si>
    <t>Ministry of Foreign Affairs - Italy</t>
  </si>
  <si>
    <t>http://www.viaggiaresicuri.it/country/BTN</t>
  </si>
  <si>
    <t>In-country and out-country travel restrictions</t>
  </si>
  <si>
    <t>Ministry of Agriculture and Forest</t>
  </si>
  <si>
    <t>https://www.facebook.com/bhutanmoaf/photos/a.594862987296735/2761083030674709/?type=3&amp;theater</t>
  </si>
  <si>
    <t>Bolivia</t>
  </si>
  <si>
    <t>In and for Europe</t>
  </si>
  <si>
    <t>https://www.diplomatie.gouv.fr/fr/conseils-aux-voyageurs/conseils-par-pays-destination/bolivie/#</t>
  </si>
  <si>
    <t>More than 1000 people</t>
  </si>
  <si>
    <t xml:space="preserve">All borders on land closed to all except nationals and residents. </t>
  </si>
  <si>
    <t>Ministry of Foreign Affairs — France</t>
  </si>
  <si>
    <t>https://www.diplomatie.gouv.fr/fr/conseils-aux-voyageurs/conseils-par-pays-destination/bolivie/</t>
  </si>
  <si>
    <t>Suspension of all national and international flights to and from Bolivia</t>
  </si>
  <si>
    <t>All international, interdepartmental, and interprovincial travel by land, river, or lake is suspended.</t>
  </si>
  <si>
    <t>https://bo.usembassy.gov/covid-19-information/</t>
  </si>
  <si>
    <t>General curfew from 17:00-6:00</t>
  </si>
  <si>
    <t xml:space="preserve">Discotheques, bars, movie theaters, sporting events, large gatherings, gyms, amusement parks, night-time activities at event halls are closed. </t>
  </si>
  <si>
    <t>Gathering of over 100 persons are prohibited.</t>
  </si>
  <si>
    <t>Bosnia and Herzegovina</t>
  </si>
  <si>
    <t>People coming from France, Germany, Spain</t>
  </si>
  <si>
    <t>https://www.diplomatie.gouv.fr/fr/conseils-aux-voyageurs/conseils-par-pays-destination/bosnie-herzegovine/#</t>
  </si>
  <si>
    <t>People coming from Cina, Italy, South Korea and Iran</t>
  </si>
  <si>
    <t>Interdiction to visits to hospitals and old people retreats</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</si>
  <si>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</si>
  <si>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</si>
  <si>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</si>
  <si>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</si>
  <si>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</si>
  <si>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</si>
  <si>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</si>
  <si>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</si>
  <si>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</si>
  <si>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</si>
  <si>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</si>
  <si>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</si>
  <si>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</si>
  <si>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</si>
  <si>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</si>
  <si>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</si>
  <si>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</si>
  <si>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</si>
  <si>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</si>
  <si>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</si>
  <si>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</si>
  <si>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</si>
  <si>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</si>
  <si>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</si>
  <si>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</si>
  <si>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</si>
  <si>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</si>
  <si>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Botswana</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</si>
  <si>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</si>
  <si>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</si>
  <si>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</si>
  <si>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</si>
  <si>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</si>
  <si>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CGTN Africa</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</si>
  <si>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</si>
  <si>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</si>
  <si>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</si>
  <si>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</si>
  <si>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</si>
  <si>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Social media</t>
  </si>
  <si>
    <t>https://www.gov.bw/</t>
  </si>
  <si>
    <t>All travellers arriving in Botswana from high risk countries will be isolated for care if they have symptoms of COVID-19, while those without symptoms will be quarantined for 14 days.</t>
  </si>
  <si>
    <t>Brazil</t>
  </si>
  <si>
    <t>People from risky countries</t>
  </si>
  <si>
    <t>https://www.diplomatie.gouv.fr/fr/conseils-aux-voyageurs/conseils-par-pays-destination/bresil/</t>
  </si>
  <si>
    <t>7 days quarantine for international travellers - 14 for people with syntoms</t>
  </si>
  <si>
    <t>Globo</t>
  </si>
  <si>
    <t>https://g1.globo.com/bemestar/coronavirus/noticia/2020/03/13/ministerio-da-saude-divulga-orientacoes-para-estados-sobre-coronavirus.ghtml</t>
  </si>
  <si>
    <t>suspension of day-release programmes</t>
  </si>
  <si>
    <t>NYT</t>
  </si>
  <si>
    <t>https://www.nytimes.com/reuters/2020/03/16/world/americas/16reuters-health-coronavirus-brazil-jails.html</t>
  </si>
  <si>
    <t>Declares "State of community transmission"</t>
  </si>
  <si>
    <t xml:space="preserve">Official Diary of the Union </t>
  </si>
  <si>
    <t>http://pesquisa.in.gov.br/imprensa/jsp/visualiza/index.jsp?data=20/03/2020&amp;jornal=613&amp;pagina=1</t>
  </si>
  <si>
    <t>http://www.in.gov.br/en/web/dou/-/portaria-n-454-de-20-de-marco-de-2020-249091587</t>
  </si>
  <si>
    <t xml:space="preserve">Govt. implemented voluntary 7day quarantine </t>
  </si>
  <si>
    <t xml:space="preserve">US Embassy of Brazil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</si>
  <si>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</si>
  <si>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</si>
  <si>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</si>
  <si>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Aljazeera</t>
  </si>
  <si>
    <t>https://www.aljazeera.com/news/2020/03/coronavirus-travel-restrictions-border-shutdowns-country-200318091505922.html</t>
  </si>
  <si>
    <t>https://www.sentinelandenterprise.com/2020/03/19/brazils-bolsonaro-strives-to-regain-leadership-amid-virus/</t>
  </si>
  <si>
    <t>Brunei Darussalam</t>
  </si>
  <si>
    <t>Garda</t>
  </si>
  <si>
    <t>https://www.garda.com/crisis24/news-alerts/321981/brunei-ministry-of-health-confirms-11-cases-of-covid-19-march-11-update-4</t>
  </si>
  <si>
    <t>individuals arriving from Iran, Italy, as well as China's Hubei, Zhejiang, and Jiangsu provinces.</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</si>
  <si>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</si>
  <si>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</si>
  <si>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</si>
  <si>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</si>
  <si>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</si>
  <si>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</si>
  <si>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</si>
  <si>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</si>
  <si>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</si>
  <si>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</si>
  <si>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</si>
  <si>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</si>
  <si>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</si>
  <si>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</si>
  <si>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</si>
  <si>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</si>
  <si>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</si>
  <si>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</si>
  <si>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</si>
  <si>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</si>
  <si>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</si>
  <si>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</si>
  <si>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</si>
  <si>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Arrests for noncompliance</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</si>
  <si>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</si>
  <si>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Bulgaria</t>
  </si>
  <si>
    <t>Italy and China nationals</t>
  </si>
  <si>
    <t>https://bg.usembassy.gov/novel-coronavirus-covid-19-information/</t>
  </si>
  <si>
    <t>People who have travelled from Italy or China</t>
  </si>
  <si>
    <t>US Today</t>
  </si>
  <si>
    <t>https://www.usnews.com/news/world/articles/2020-03-13/bulgaria-declares-state-of-emergency-over-coronavirus</t>
  </si>
  <si>
    <t>Burkina Faso</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</si>
  <si>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</si>
  <si>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</si>
  <si>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</si>
  <si>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</si>
  <si>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</si>
  <si>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</si>
  <si>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</si>
  <si>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</si>
  <si>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</si>
  <si>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</si>
  <si>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Limitation of religious gathering and priers</t>
  </si>
  <si>
    <t>Le Faso</t>
  </si>
  <si>
    <t>https://lefaso.net/spip.php?page=direct.coronavirus</t>
  </si>
  <si>
    <t>Burundi</t>
  </si>
  <si>
    <t>Passengers are screened at the airport for elevated temperature and asked to complete a health form that includes questions about travel in the last three week</t>
  </si>
  <si>
    <t>https://bi.usembassy.gov/covid-19-information/</t>
  </si>
  <si>
    <t>Quarantine measures for China, France, Germany, Iran, Italy, Japan, South Korea and Spain. The travelers may be quarantined in a Government Hotel Facility in Bujumbura (Hotel Source du Nil) for 14 days.</t>
  </si>
  <si>
    <t>Quarantine for those arriving in the country that have been China, South Korea, Iran, Italy, Germany, France, Japan, Spain, and the rest of the European Union in the last 14 days.</t>
  </si>
  <si>
    <t>Ministere de la Sante Publique</t>
  </si>
  <si>
    <t>http://minisante.bi/?p=553</t>
  </si>
  <si>
    <t>Quarantine for those arriving in the country that have been in Dubai in the last 14 days.</t>
  </si>
  <si>
    <t>Cabo Verde</t>
  </si>
  <si>
    <t>Italy</t>
  </si>
  <si>
    <t>Sapo25</t>
  </si>
  <si>
    <t>https://jornaleconomico.sapo.pt/en/news/covid-19-suspected-case-in-cape-verde-was-in-portugal-553737</t>
  </si>
  <si>
    <t>no official policy in place but stated as a posibility</t>
  </si>
  <si>
    <t>https://cv.usembassy.gov/covid-19-information/?_ga=2.89703067.1601748976.1584185584-1155192847.1584185584</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</si>
  <si>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</si>
  <si>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</si>
  <si>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</si>
  <si>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</si>
  <si>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</si>
  <si>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Cambodia</t>
  </si>
  <si>
    <t>Italy, Germany, Spain, France and the US </t>
  </si>
  <si>
    <t>https://kh.usembassy.gov/covid-19-information/</t>
  </si>
  <si>
    <t>Siem Reap and Phnom Penh</t>
  </si>
  <si>
    <t>Cambodia has placed thermal scanners and quarantine teams at the three international airports in Phnom Penh, Siem Reap, and Sihanoukville, and at border checkpoints. Screening, however, is minimal.</t>
  </si>
  <si>
    <t>Cameroon</t>
  </si>
  <si>
    <t>https://www.minsante.cm/site/?q=fr/content/support-de-communication-sur-le-covid-19</t>
  </si>
  <si>
    <t>https://www.minsante.cm/site/?q=fr/content/d%C3%A9claration-presse-minsante-english</t>
  </si>
  <si>
    <t>Additional health/documents requirements upon arrival</t>
  </si>
  <si>
    <t>All visas applicants wishing to attend the 2020 African Nations Championship soccer tournament from April 4 to April 25, 2020</t>
  </si>
  <si>
    <t>https://cm.usembassy.gov/u-s-citizen-services/covid-19-information/</t>
  </si>
  <si>
    <t xml:space="preserve">Everyone with symptoms in isolation centers at Yaoundé Central Hospital, Laquintinie Hospital in Douala, Garoua Regional Hospital, and Kribi District Hospital </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</si>
  <si>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</si>
  <si>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</si>
  <si>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</si>
  <si>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</si>
  <si>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</si>
  <si>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All entry visas have been suspended.</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</si>
  <si>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</si>
  <si>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</si>
  <si>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</si>
  <si>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</si>
  <si>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</si>
  <si>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</si>
  <si>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</si>
  <si>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</si>
  <si>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</si>
  <si>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Canada</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</si>
  <si>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</si>
  <si>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</si>
  <si>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</si>
  <si>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</si>
  <si>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14  day quarantine for those with symptoms or those returning from cruise ships. Elderly (those over 70) told to stay home</t>
  </si>
  <si>
    <t xml:space="preserve">provinces and territories with critical health care systems will be given 500 million </t>
  </si>
  <si>
    <t>https://www.canada.ca/en/public-health/services/diseases/2019-novel-coronavirus-infection/canadas-reponse/government-canada-takes-action-covid-19.html</t>
  </si>
  <si>
    <t>https://ca.usembassy.gov/health-alert-u-s-embassy-ottawa-canada-march-14-2020/</t>
  </si>
  <si>
    <t>Restricted arrival from other countries into specific airports</t>
  </si>
  <si>
    <t>Some provinces have closed schools for a few weeks.</t>
  </si>
  <si>
    <t>The Globe and Mail</t>
  </si>
  <si>
    <t>https://www.theglobeandmail.com/canada/article-could-coronavirus-mean-schools-are-out-for-the-year/</t>
  </si>
  <si>
    <t>All non-residents and non-citizens are unable to enter the country</t>
  </si>
  <si>
    <t>Central African Republic</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</si>
  <si>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</si>
  <si>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</si>
  <si>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</si>
  <si>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</si>
  <si>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</si>
  <si>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</si>
  <si>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</si>
  <si>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</si>
  <si>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</si>
  <si>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</si>
  <si>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</si>
  <si>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</si>
  <si>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</si>
  <si>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Chad</t>
  </si>
  <si>
    <t>China, South Korea, Iran, Italy, and France this list is non exhaustive they may add nationalities with no warning</t>
  </si>
  <si>
    <t>Other</t>
  </si>
  <si>
    <t>https://www.garda.com/crisis24/news-alerts/322051/chad-authorities-implement-precautionary-measures-due-to-covid-19-as-of-march-8</t>
  </si>
  <si>
    <t>All flights from and to N’Djamena are shut down.</t>
  </si>
  <si>
    <t>http://www.viaggiaresicuri.it</t>
  </si>
  <si>
    <t>Chile</t>
  </si>
  <si>
    <t>Passengers from Spain or Italy</t>
  </si>
  <si>
    <t>https://www.diplomatie.gouv.fr/fr/conseils-aux-voyageurs/conseils-par-pays-destination/chili/</t>
  </si>
  <si>
    <t>90-days State of emergency declared</t>
  </si>
  <si>
    <t>https://cl.usembassy.gov/covid-19-information/</t>
  </si>
  <si>
    <t>Military deployment</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</si>
  <si>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</si>
  <si>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</si>
  <si>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</si>
  <si>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</si>
  <si>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</si>
  <si>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</si>
  <si>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</si>
  <si>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China</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</si>
  <si>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</si>
  <si>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</si>
  <si>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</si>
  <si>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</si>
  <si>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</si>
  <si>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</si>
  <si>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</si>
  <si>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</si>
  <si>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</si>
  <si>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</si>
  <si>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</si>
  <si>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</si>
  <si>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</si>
  <si>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</si>
  <si>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</si>
  <si>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</si>
  <si>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</si>
  <si>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</si>
  <si>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Patients, health personnel and people in quarantine</t>
  </si>
  <si>
    <t>psychological assistance and medical social work</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</si>
  <si>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</si>
  <si>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</si>
  <si>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</si>
  <si>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</si>
  <si>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</si>
  <si>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</si>
  <si>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</si>
  <si>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</si>
  <si>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</si>
  <si>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</si>
  <si>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</si>
  <si>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</si>
  <si>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</si>
  <si>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</si>
  <si>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</si>
  <si>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</si>
  <si>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</si>
  <si>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</si>
  <si>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</si>
  <si>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</si>
  <si>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</si>
  <si>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</si>
  <si>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</si>
  <si>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</si>
  <si>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</si>
  <si>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</si>
  <si>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</si>
  <si>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</si>
  <si>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</si>
  <si>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</si>
  <si>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</si>
  <si>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</si>
  <si>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</si>
  <si>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</si>
  <si>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</si>
  <si>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</si>
  <si>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</si>
  <si>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</si>
  <si>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</si>
  <si>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</si>
  <si>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</si>
  <si>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</si>
  <si>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</si>
  <si>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</si>
  <si>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</si>
  <si>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</si>
  <si>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</si>
  <si>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</si>
  <si>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Colombia</t>
  </si>
  <si>
    <t>Ministry of Foreing Affairs - Italy</t>
  </si>
  <si>
    <t>http://www.viaggiaresicuri.it/country/COL</t>
  </si>
  <si>
    <t>Quarantine for 14 days to travellers from Italy, France, Spain and China.</t>
  </si>
  <si>
    <t>People from France, Spain, Italy, Germany, Singappor, South Korea, Iran, China. Madndarory healt insurance, and additional rules for the first 14 days in the country.</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</si>
  <si>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</si>
  <si>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</si>
  <si>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</si>
  <si>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</si>
  <si>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</si>
  <si>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</si>
  <si>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</si>
  <si>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</si>
  <si>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</si>
  <si>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</si>
  <si>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</si>
  <si>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</si>
  <si>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Cordoba, Meta, Santander</t>
  </si>
  <si>
    <t>nightly curfew as of 16 March from 7pm until 6am in Córdoba, Meta and Santander Departments</t>
  </si>
  <si>
    <t>ElTiempo</t>
  </si>
  <si>
    <t>https://www.eltiempo.com/colombia/cordoba-ordena-toque-de-queda-por-coronavirus-473490</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</si>
  <si>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</si>
  <si>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</si>
  <si>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</si>
  <si>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</si>
  <si>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</si>
  <si>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Public and private events restricted to 50 people maximum.</t>
  </si>
  <si>
    <t>https://www.minsalud.gov.co/Paginas/Por-COVID-19-se-limitan-eventos-masivos-a-50-personas.aspx</t>
  </si>
  <si>
    <t>Comoros</t>
  </si>
  <si>
    <t>Fligts from China, Italy, South Korea, or Iran</t>
  </si>
  <si>
    <t>https://mg.usembassy.gov/u-s-citizen-services/security-and-travel-information/covid-19-information/?_ga=2.16924089.1601748976.1584185584-1155192847.1584185584</t>
  </si>
  <si>
    <t>International passengers with symptoms</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</si>
  <si>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</si>
  <si>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</si>
  <si>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</si>
  <si>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Congo</t>
  </si>
  <si>
    <t>14day quarantine for high risk countries including mainland China, South Korea, Iran, Italy. Also for travelers with COVID-19 symptoms.</t>
  </si>
  <si>
    <t>https://www.diplomatie.gouv.fr/fr/conseils-aux-voyageurs/conseils-par-pays-destination/congo/</t>
  </si>
  <si>
    <t>http://www.sante.gouv.cg/</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</si>
  <si>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</si>
  <si>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</si>
  <si>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</si>
  <si>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</si>
  <si>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</si>
  <si>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https://cg.usembassy.gov/covid-19-information/</t>
  </si>
  <si>
    <t>Congo DR</t>
  </si>
  <si>
    <t>https://cd.usembassy.gov/covid-19-information/</t>
  </si>
  <si>
    <t>Health screenings at airports for COVID-19 symptoms, travelers with symptoms have to quarantine for 14 days</t>
  </si>
  <si>
    <t>Flights from unspecified “high-risk countries.”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</si>
  <si>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</si>
  <si>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</si>
  <si>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</si>
  <si>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</si>
  <si>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</si>
  <si>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Costa Rica</t>
  </si>
  <si>
    <t>Visitors from China, MAY BE subjected to quarantine</t>
  </si>
  <si>
    <t>Government of the UK</t>
  </si>
  <si>
    <t>https://www.gov.uk/foreign-travel-advice/costa-rica</t>
  </si>
  <si>
    <t>Until at least 12th of april. Residents can enter but will be subject to 14 days quarantine. This restriction applies to land, sea, and air arrivals</t>
  </si>
  <si>
    <t>https://www.diplomatie.gouv.fr/fr/conseils-aux-voyageurs/conseils-par-pays-destination/costa-rica/</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</si>
  <si>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</si>
  <si>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</si>
  <si>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</si>
  <si>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</si>
  <si>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</si>
  <si>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</si>
  <si>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</si>
  <si>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</si>
  <si>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</si>
  <si>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</si>
  <si>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Côte d'Ivoire</t>
  </si>
  <si>
    <t>All arriving passengers at Abijan airport are checked for fever and asked to wash their hands.</t>
  </si>
  <si>
    <t>France24</t>
  </si>
  <si>
    <t>https://www.france24.com/fr/20200201-coronavirus-la-c%C3%B4te-d-ivoire-prend-des-mesures-sanitaires-%C3%A0-l-a%C3%A9roport-d-abidjan</t>
  </si>
  <si>
    <t>quarantine of 14 days for travelers from risk countries (China, South Korea, Iran, Italy)</t>
  </si>
  <si>
    <t>https://www.diplomatie.gouv.fr/fr/conseils-aux-voyageurs/conseils-par-pays-destination/cote-d-ivoire/</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</si>
  <si>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</si>
  <si>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</si>
  <si>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</si>
  <si>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</si>
  <si>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</si>
  <si>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Suspension of all international cultural and sport events.</t>
  </si>
  <si>
    <t>Schools (including pre-schools and universities) are closed for 30 days.</t>
  </si>
  <si>
    <t>https://ci.usembassy.gov/u-s-citizen-services/covid-19-information/</t>
  </si>
  <si>
    <t>Croatia</t>
  </si>
  <si>
    <t xml:space="preserve">Forced government quarantine of 14 days for any traveller arriving from China (Hubei), Germany (Heinsburg, NRW), Iran, Italy, and South Korea (Chendong and Daegu). Health monitoring for other countries. </t>
  </si>
  <si>
    <t>https://hr.usembassy.gov/covid-19-information-2/</t>
  </si>
  <si>
    <t>Those over 60 and those with chronic diseases should avoid crowded public places (including taking transport at peak times)</t>
  </si>
  <si>
    <t>Government of Croatia</t>
  </si>
  <si>
    <t>https://vlada.gov.hr/coronavirus-protection-measures/28950</t>
  </si>
  <si>
    <t>Two week suspension of schools and universities starting 16 March</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</si>
  <si>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</si>
  <si>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</si>
  <si>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</si>
  <si>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</si>
  <si>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</si>
  <si>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</si>
  <si>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</si>
  <si>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</si>
  <si>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</si>
  <si>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Ministry of Economics</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</si>
  <si>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</si>
  <si>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</si>
  <si>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</si>
  <si>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U.S. Embassy in Croatia</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</si>
  <si>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</si>
  <si>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</si>
  <si>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</si>
  <si>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</si>
  <si>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</si>
  <si>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</si>
  <si>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Cuba</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</si>
  <si>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</si>
  <si>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</si>
  <si>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</si>
  <si>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</si>
  <si>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</si>
  <si>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</si>
  <si>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</si>
  <si>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</si>
  <si>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</si>
  <si>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</si>
  <si>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</si>
  <si>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</si>
  <si>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</si>
  <si>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Cyprus</t>
  </si>
  <si>
    <t>All non cypriots or non cyprtiots who have a residence permit</t>
  </si>
  <si>
    <t>https://www.pio.gov.cy/coronavirus/press/pres.pdf</t>
  </si>
  <si>
    <t>Families, small business and vulnerable populations</t>
  </si>
  <si>
    <t>https://www.pio.gov.cy/coronavirus/press/15032020_6.pdf</t>
  </si>
  <si>
    <t>International passengers</t>
  </si>
  <si>
    <t>https://www.pio.gov.cy/coronavirus/press/15032020_5.pdf</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</si>
  <si>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</si>
  <si>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</si>
  <si>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</si>
  <si>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</si>
  <si>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</si>
  <si>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</si>
  <si>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</si>
  <si>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</si>
  <si>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Czech Republic</t>
  </si>
  <si>
    <t>Screenings at major border crossings</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</si>
  <si>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</si>
  <si>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</si>
  <si>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</si>
  <si>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</si>
  <si>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Nationwide quarantine from 16 March until 24 March, except for essential needs, helping others and necessary trips to famillies</t>
  </si>
  <si>
    <t>https://cz.usembassy.gov/covid-19-information/</t>
  </si>
  <si>
    <t>Borders closed from 16 March to 24 March</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</si>
  <si>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</si>
  <si>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</si>
  <si>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</si>
  <si>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</si>
  <si>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</si>
  <si>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</si>
  <si>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</si>
  <si>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</si>
  <si>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</si>
  <si>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</si>
  <si>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</si>
  <si>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</si>
  <si>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</si>
  <si>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</si>
  <si>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</si>
  <si>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</si>
  <si>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</si>
  <si>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</si>
  <si>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Denmark</t>
  </si>
  <si>
    <t xml:space="preserve">The government of Denmark closed its borders to all but Danish citizens, individuals with Danish work or residency permits, and those the Danish government determines have a critical purpose of travel </t>
  </si>
  <si>
    <t>https://dk.usembassy.gov/u-s-citizen-services/security-and-travel-information/covid-19-information/</t>
  </si>
  <si>
    <t>All Danes should avoid all but necessary travel outside of the country.</t>
  </si>
  <si>
    <t>Danish Police</t>
  </si>
  <si>
    <t>https://politi.dk/en/corona-virus-covid-19-in-denmark/ministry-of-foreign-affairs-of-denmark-now-advises-against-all-unnecessary-travel</t>
  </si>
  <si>
    <t>All public schools are closed for two weeks as 16 March.</t>
  </si>
  <si>
    <t>https://politi.dk/en/corona-virus-covid-19-in-denmark/new-measures-against-covid-19</t>
  </si>
  <si>
    <t xml:space="preserve">All public servants who do not perform critical functions will be asked towork from home. </t>
  </si>
  <si>
    <t>Closures of indoor cultural institutions and leisure facilities. Transportation limited.</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</si>
  <si>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</si>
  <si>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</si>
  <si>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</si>
  <si>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</si>
  <si>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</si>
  <si>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Fines have been set for the non-compliance with general mitigation measures implemented (e.g. closng of facilities, restaurants or the 10 person max. gathering)</t>
  </si>
  <si>
    <t>Prosecution Office</t>
  </si>
  <si>
    <t>https://anklagemyndigheden.dk/da/boedetakster-overtraedelse-af-forbud-mod-stoerre-forsamlinger-som-foelge-af-covid-19</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</si>
  <si>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</si>
  <si>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</si>
  <si>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</si>
  <si>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</si>
  <si>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</si>
  <si>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</si>
  <si>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</si>
  <si>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</si>
  <si>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</si>
  <si>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 xml:space="preserve">Physical surveillance </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</si>
  <si>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</si>
  <si>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</si>
  <si>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</si>
  <si>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</si>
  <si>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</si>
  <si>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</si>
  <si>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</si>
  <si>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</si>
  <si>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</si>
  <si>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</si>
  <si>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</si>
  <si>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</si>
  <si>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</si>
  <si>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</si>
  <si>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</si>
  <si>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</si>
  <si>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</si>
  <si>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</si>
  <si>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</si>
  <si>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</si>
  <si>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</si>
  <si>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Djibouti</t>
  </si>
  <si>
    <t>Incoming passengers</t>
  </si>
  <si>
    <t>https://dj.usembassy.gov/covid-19-information-25-february-2020/</t>
  </si>
  <si>
    <t>all commercial fflights</t>
  </si>
  <si>
    <t>CNBCAfrica</t>
  </si>
  <si>
    <t>First confirmed case found 18/3/2020. Additional measures being taken by government to ensure it remains quarentined</t>
  </si>
  <si>
    <t>WHO</t>
  </si>
  <si>
    <t>http://www.emro.who.int/pdf/media/news/djibouti-joins-global-action-to-prevent-covid-19-as-first-case-is-confirmed-in-the-country.pdf?ua=1</t>
  </si>
  <si>
    <t>Dominica</t>
  </si>
  <si>
    <t>Dominican Republic</t>
  </si>
  <si>
    <t xml:space="preserve">Ministry of Foreign Affairs - Italy </t>
  </si>
  <si>
    <t>http://www.viaggiaresicuri.it/country/DOM</t>
  </si>
  <si>
    <t>From Milan.</t>
  </si>
  <si>
    <t>International SOS</t>
  </si>
  <si>
    <t>https://pandemic.internationalsos.com/2019-ncov/ncov-travel-restrictions-flight-operations-and-screening#MYS</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</si>
  <si>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</si>
  <si>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</si>
  <si>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</si>
  <si>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</si>
  <si>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</si>
  <si>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</si>
  <si>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</si>
  <si>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</si>
  <si>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</si>
  <si>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</si>
  <si>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Ecuador</t>
  </si>
  <si>
    <t>Self quarantine for 14 days from people from China, Spain, France, Iran, Germany, South Korea, Italy. / Quarantine in the city of arrival.</t>
  </si>
  <si>
    <t>https://www.diplomatie.gouv.fr/fr/conseils-aux-voyageurs/conseils-par-pays-destination/equateur/</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</si>
  <si>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</si>
  <si>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</si>
  <si>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</si>
  <si>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</si>
  <si>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</si>
  <si>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</si>
  <si>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</si>
  <si>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</si>
  <si>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</si>
  <si>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</si>
  <si>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</si>
  <si>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Egypt</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</si>
  <si>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</si>
  <si>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Ministry of Foreign Affairs - UK</t>
  </si>
  <si>
    <t>https://www.gov.uk/foreign-travel-advice/egypt/health</t>
  </si>
  <si>
    <t>Several travel suspension. Not clear if related to COVID</t>
  </si>
  <si>
    <t>Air traffic suspended.</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</si>
  <si>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</si>
  <si>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</si>
  <si>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</si>
  <si>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</si>
  <si>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</si>
  <si>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</si>
  <si>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</si>
  <si>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</si>
  <si>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All large public events</t>
  </si>
  <si>
    <t>El Salvador</t>
  </si>
  <si>
    <t>ALL travellers from abroad. Quarantine for 30 days.</t>
  </si>
  <si>
    <t>https://www.diplomatie.gouv.fr/fr/conseils-aux-voyageurs/conseils-par-pays-destination/salvador/</t>
  </si>
  <si>
    <t>Travellers from affected countries.</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</si>
  <si>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</si>
  <si>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</si>
  <si>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</si>
  <si>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</si>
  <si>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</si>
  <si>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</si>
  <si>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</si>
  <si>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</si>
  <si>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</si>
  <si>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</si>
  <si>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</si>
  <si>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</si>
  <si>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</si>
  <si>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</si>
  <si>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</si>
  <si>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</si>
  <si>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Equatorial Guinea</t>
  </si>
  <si>
    <t>Travellers fro China for 14 days.</t>
  </si>
  <si>
    <t>International flights reduced.</t>
  </si>
  <si>
    <t>Land and maritime borders closed with exeption of commercial, work materials and equipment and cargo transport flights.</t>
  </si>
  <si>
    <t>All international inbound and outbound commercial flights have been suspended from 15 March.</t>
  </si>
  <si>
    <t>https://pandemic.internationalsos.com/2019-ncov/ncov-travel-restrictions-flight-operations-and-screening</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</si>
  <si>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</si>
  <si>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</si>
  <si>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</si>
  <si>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</si>
  <si>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</si>
  <si>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</si>
  <si>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</si>
  <si>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</si>
  <si>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 xml:space="preserve">Govt urging urging those who arrived in the country from potentially infected countries in the last 30 days to go to the Health Authorities in order that they can take the necessary measures to contain the expansion of the illness. </t>
  </si>
  <si>
    <t>Eritrea</t>
  </si>
  <si>
    <t>"enhanced screening and quarantine measures" for those with symtpoms, recent travel to China, or other risk factors</t>
  </si>
  <si>
    <t>https://er.usembassy.gov/health-alert-u-s-embassy-asmara-eritrea/</t>
  </si>
  <si>
    <t>Africa News</t>
  </si>
  <si>
    <t>https://www.africanews.com/2020/03/12/eritrea-s-coronavirus-rules-chinese-italians-iranians-to-be-quarantined/</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</si>
  <si>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</si>
  <si>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</si>
  <si>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</si>
  <si>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</si>
  <si>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</si>
  <si>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</si>
  <si>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</si>
  <si>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Estonia</t>
  </si>
  <si>
    <t>Peope from China or Italian COVID regions are recommended to work and study from home for 14 days and monitor syntoms.</t>
  </si>
  <si>
    <t>http://www.viaggiaresicuri.it/country/EST</t>
  </si>
  <si>
    <t>Some routes to Italy.</t>
  </si>
  <si>
    <t>Only residents, nationals and family allowed in. No exit restrinctions.</t>
  </si>
  <si>
    <t>https://www.gov.uk/foreign-travel-advice/estonia</t>
  </si>
  <si>
    <t>Anyone who enters the country 14 days quarantine.</t>
  </si>
  <si>
    <t>Official Tourist Website</t>
  </si>
  <si>
    <t>https://www.visitestonia.com/en/why-estonia/coronavirus-and-travelling-to-estonia</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</si>
  <si>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</si>
  <si>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</si>
  <si>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</si>
  <si>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</si>
  <si>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</si>
  <si>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</si>
  <si>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</si>
  <si>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</si>
  <si>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</si>
  <si>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</si>
  <si>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government</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</si>
  <si>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</si>
  <si>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</si>
  <si>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</si>
  <si>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</si>
  <si>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</si>
  <si>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</si>
  <si>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</si>
  <si>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</si>
  <si>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</si>
  <si>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</si>
  <si>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</si>
  <si>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</si>
  <si>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Eswatini</t>
  </si>
  <si>
    <t>Not travel to China</t>
  </si>
  <si>
    <t>https://sz.usembassy.gov/covid-19-information/?_ga=2.16927161.1601748976.1584185584-1155192847.1584185584</t>
  </si>
  <si>
    <t>For people from China</t>
  </si>
  <si>
    <t>Visas already issued to foreign nationals from high risk countries will be revoked.</t>
  </si>
  <si>
    <t>http://www.gov.sz/index.php/latest-news/204-latest-news/2405-latest-press-statement</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</si>
  <si>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</si>
  <si>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</si>
  <si>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</si>
  <si>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</si>
  <si>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Schools and tertiary insitiutions to be closed with immediate effect.</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</si>
  <si>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</si>
  <si>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</si>
  <si>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</si>
  <si>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</si>
  <si>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Ethiopia</t>
  </si>
  <si>
    <t xml:space="preserve">14 day quarantine for those have been in Hubei province in the last 14 days. </t>
  </si>
  <si>
    <t>https://et.usembassy.gov/covid-19-information/</t>
  </si>
  <si>
    <t>Ezega</t>
  </si>
  <si>
    <t>https://www.ezega.com/News/NewsDetails/7819/Ethiopia-Reports-Its-First-Case-of-Coronavirus</t>
  </si>
  <si>
    <t>Schools at all levels will be closed except higher education instituions</t>
  </si>
  <si>
    <t>https://www.africanews.com/2020/03/16/ethiopia-s-coronavirus-rules-crowd-ban-free-transport-regulate-essentials-etc/</t>
  </si>
  <si>
    <t>Large gatherings banned, smaller need approval.</t>
  </si>
  <si>
    <t>Budget for masks, soap, and other crucial items</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</si>
  <si>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</si>
  <si>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</si>
  <si>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</si>
  <si>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</si>
  <si>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</si>
  <si>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</si>
  <si>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</si>
  <si>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Fiji</t>
  </si>
  <si>
    <t>People who have been in China, Italy, Iran or North Korea in the 14 days before arrival can't enter the country</t>
  </si>
  <si>
    <t>https://www.diplomatie.gouv.fr/fr/conseils-aux-voyageurs/conseils-par-pays-destination/iles-fidji/</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</si>
  <si>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</si>
  <si>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</si>
  <si>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</si>
  <si>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</si>
  <si>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</si>
  <si>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Government ministers, permanent secretaries, civil servants and statutory body staff members are not permitted to travel overseas barring exceptionally critical circumstances.</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</si>
  <si>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</si>
  <si>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</si>
  <si>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</si>
  <si>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</si>
  <si>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</si>
  <si>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</si>
  <si>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Finland</t>
  </si>
  <si>
    <t>To and from Milan and Rome and strong reduction of other connections.</t>
  </si>
  <si>
    <t>http://www.viaggiaresicuri.it/country/FIN</t>
  </si>
  <si>
    <t>Recommended for those who have been abroad. 14 days lenght.</t>
  </si>
  <si>
    <t>https://www.gov.uk/foreign-travel-advice/finland/health#coronavirus</t>
  </si>
  <si>
    <t>Cancelling public events with more than 500 people until may 31</t>
  </si>
  <si>
    <t>Ministry of Health - Finland</t>
  </si>
  <si>
    <t>https://thl.fi/en/web/infectious-diseases/what-s-new/coronavirus-covid-19-latest-updates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</si>
  <si>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</si>
  <si>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</si>
  <si>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</si>
  <si>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</si>
  <si>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</si>
  <si>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</si>
  <si>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</si>
  <si>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</si>
  <si>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</si>
  <si>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</si>
  <si>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</si>
  <si>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</si>
  <si>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</si>
  <si>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</si>
  <si>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</si>
  <si>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</si>
  <si>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</si>
  <si>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</si>
  <si>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</si>
  <si>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</si>
  <si>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</si>
  <si>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</si>
  <si>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France</t>
  </si>
  <si>
    <t xml:space="preserve">Closure of all non-essential establishments </t>
  </si>
  <si>
    <t>https://www.gov.uk/foreign-travel-advice/france/health</t>
  </si>
  <si>
    <t>https://fr.usembassy.gov/covid-19-information/</t>
  </si>
  <si>
    <t>those returning from evacuation flights.</t>
  </si>
  <si>
    <t>Air France supsended flights to and from China until 29 March, and to and from Italy until 3 April.</t>
  </si>
  <si>
    <t>Schools, creches, and univerisites to close from 16 March</t>
  </si>
  <si>
    <t>No gatherings more than 100 people</t>
  </si>
  <si>
    <t>further restrictions of movement, all people requested to remain at home unless for essential purposes starting 17 March to last for 2 weeks</t>
  </si>
  <si>
    <t>Ministry of Interior</t>
  </si>
  <si>
    <t>https://www.interieur.gouv.fr/Actualites/L-actu-du-Ministere/Attestation-de-deplacement-derogatoire-et-justificatif-de-deplacement-professionnel</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</si>
  <si>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</si>
  <si>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</si>
  <si>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</si>
  <si>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</si>
  <si>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</si>
  <si>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</si>
  <si>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</si>
  <si>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</si>
  <si>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</si>
  <si>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</si>
  <si>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</si>
  <si>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</si>
  <si>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Gabon</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</si>
  <si>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</si>
  <si>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</si>
  <si>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</si>
  <si>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</si>
  <si>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</si>
  <si>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</si>
  <si>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</si>
  <si>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</si>
  <si>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</si>
  <si>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</si>
  <si>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</si>
  <si>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</si>
  <si>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</si>
  <si>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</si>
  <si>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</si>
  <si>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To use public transport only for indispensable travels.</t>
  </si>
  <si>
    <t>Gambia</t>
  </si>
  <si>
    <t>The National Health Emergency Committee, a multi-stakeholder forum to support the preparedness of The Gambia, was activated in early February</t>
  </si>
  <si>
    <t>https://gm.usembassy.gov/u-s-citizen-services/covid-19-information/</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</si>
  <si>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</si>
  <si>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</si>
  <si>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https://www.facebook.com/Ministry-of-Health-The-Gambia-100866698020695/</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</si>
  <si>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</si>
  <si>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</si>
  <si>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</si>
  <si>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</si>
  <si>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</si>
  <si>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</si>
  <si>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</si>
  <si>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</si>
  <si>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</si>
  <si>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Georgia</t>
  </si>
  <si>
    <t>No entry except citizens and those with family in Georgia (until at least 1. April)</t>
  </si>
  <si>
    <t>https://www.diplomatie.gouv.fr/fr/conseils-aux-voyageurs/conseils-par-pays-destination/georgie/</t>
  </si>
  <si>
    <t>People having travelled in France, Germany, Austria, Spain, China, Iran, South Korea and Italy</t>
  </si>
  <si>
    <t>People having travelled in France, Germany, Austria, Spain, China, Iran, South Korea and Italy for 14 days</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</si>
  <si>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</si>
  <si>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</si>
  <si>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</si>
  <si>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</si>
  <si>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</si>
  <si>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</si>
  <si>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Germany</t>
  </si>
  <si>
    <t xml:space="preserve">Announcement of a government aid programm including a loan system for private businesses; incentivizing of short time work; tax deferrals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</si>
  <si>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</si>
  <si>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</si>
  <si>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</si>
  <si>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</si>
  <si>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</si>
  <si>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</si>
  <si>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</si>
  <si>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</si>
  <si>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</si>
  <si>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</si>
  <si>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</si>
  <si>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</si>
  <si>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</si>
  <si>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</si>
  <si>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</si>
  <si>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</si>
  <si>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</si>
  <si>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</si>
  <si>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</si>
  <si>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</si>
  <si>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</si>
  <si>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</si>
  <si>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</si>
  <si>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Freiburg</t>
  </si>
  <si>
    <t>Freiburg started, with ongoing discussions on federal level, a complete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</si>
  <si>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</si>
  <si>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</si>
  <si>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</si>
  <si>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</si>
  <si>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</si>
  <si>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</si>
  <si>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</si>
  <si>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</si>
  <si>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Ghana</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</si>
  <si>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</si>
  <si>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</si>
  <si>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</si>
  <si>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</si>
  <si>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</si>
  <si>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</si>
  <si>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</si>
  <si>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</si>
  <si>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</si>
  <si>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</si>
  <si>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</si>
  <si>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</si>
  <si>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</si>
  <si>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</si>
  <si>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</si>
  <si>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</si>
  <si>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</si>
  <si>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</si>
  <si>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</si>
  <si>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</si>
  <si>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</si>
  <si>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Greece</t>
  </si>
  <si>
    <t>https://www.moh.gov.gr/articles/health/dieythynsh-dhmosias-ygieinhs/metadotika-kai-mh-metadotika-noshmata/c388-egkyklioi/6652-odhgies-prostasias-apo-anapneystikh-loimwksh-apo-to-neo-koronaio</t>
  </si>
  <si>
    <t>https://www.minedu.gov.gr/koronoios-kentriki</t>
  </si>
  <si>
    <t>Newsbomb</t>
  </si>
  <si>
    <t>https://www.newsbomb.gr/oikonomia/story/1062587/koronoios-ektakta-metra-apo-to-ypoyrgeio-oikonomikon-oi-oxto-paremvaseis</t>
  </si>
  <si>
    <t>Skai</t>
  </si>
  <si>
    <t>https://www.skai.gr/news/ygeia/koronoios-enisxyontai-ta-metra-sto-eleytherios-venizelos-poia-tha-einai-i-diadikasia</t>
  </si>
  <si>
    <t>hiring more doctors and nurses</t>
  </si>
  <si>
    <t>https://eody.gov.gr/prosklisi-ekdilosis-endiaferontos-pe-iatron-me-kathestos-ekdosis-deltioy-parochis-ypiresion-sto-plaisio-antimetopisis-pithanon-ypopton-kroysmaton-toy-novel-corona-virus-2019-ncov/</t>
  </si>
  <si>
    <t>Albania and Northern Macedonia</t>
  </si>
  <si>
    <t>https://gr.ambafrance.org/Covid19-Gr</t>
  </si>
  <si>
    <t>Italy Spain</t>
  </si>
  <si>
    <t>ministry of health</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</si>
  <si>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</si>
  <si>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</si>
  <si>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</si>
  <si>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</si>
  <si>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</si>
  <si>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</si>
  <si>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 xml:space="preserve">islands </t>
  </si>
  <si>
    <t>Lockdown of refugee/idp camps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</si>
  <si>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</si>
  <si>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</si>
  <si>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</si>
  <si>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Grenada</t>
  </si>
  <si>
    <t>Guatemala</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</si>
  <si>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</si>
  <si>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</si>
  <si>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</si>
  <si>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</si>
  <si>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closure of all borders as of 16 March for 15 days</t>
  </si>
  <si>
    <t>https://gt.usembassy.gov/u-s-embassy-guatemala-city-guatemala-march-16-2020/</t>
  </si>
  <si>
    <t>suspension of all flights to and from Guatemala as part of border closure starting 16 March for 15 days</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</si>
  <si>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</si>
  <si>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</si>
  <si>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</si>
  <si>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</si>
  <si>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</si>
  <si>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</si>
  <si>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Guinea</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</si>
  <si>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</si>
  <si>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</si>
  <si>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</si>
  <si>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</si>
  <si>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</si>
  <si>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</si>
  <si>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Guinea-Bissau</t>
  </si>
  <si>
    <t>In case of syntoms, transfered to OMS facilities.</t>
  </si>
  <si>
    <t>http://www.viaggiaresicuri.it/country/GNB</t>
  </si>
  <si>
    <t>Some flights reductions.</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</si>
  <si>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</si>
  <si>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</si>
  <si>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</si>
  <si>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</si>
  <si>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</si>
  <si>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</si>
  <si>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</si>
  <si>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Guyana</t>
  </si>
  <si>
    <t>Possible from China, Japan, Malaysia, Iran, South Korea, Singapore, Thailand, Italy, USA, French Guiana, Brazil, Panama, St Vincent and the Grenadines, Jamaica and the Dominican Republic.</t>
  </si>
  <si>
    <t>https://www.gov.uk/foreign-travel-advice/guyana/health</t>
  </si>
  <si>
    <t>Haiti</t>
  </si>
  <si>
    <t>https://ht.usembassy.gov/covid-19-information/</t>
  </si>
  <si>
    <t>https://www.haitilibre.com/en/news-29955-haiti-health-surveillance-measures-are-deployed-in-the-country-s-ports-and-airports.html</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</si>
  <si>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</si>
  <si>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</si>
  <si>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</si>
  <si>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</si>
  <si>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</si>
  <si>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</si>
  <si>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</si>
  <si>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</si>
  <si>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Honduras</t>
  </si>
  <si>
    <t>Everyone travelling from Italy, China, Iran, Spain, France, Germany, Japan and South Korea</t>
  </si>
  <si>
    <t>http://www.viaggiaresicuri.it/country/HND</t>
  </si>
  <si>
    <t>From above places self isolation for 14 days</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</si>
  <si>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</si>
  <si>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</si>
  <si>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</si>
  <si>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</si>
  <si>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</si>
  <si>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</si>
  <si>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</si>
  <si>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</si>
  <si>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</si>
  <si>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Hungary</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</si>
  <si>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</si>
  <si>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</si>
  <si>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</si>
  <si>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</si>
  <si>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</si>
  <si>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</si>
  <si>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</si>
  <si>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</si>
  <si>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</si>
  <si>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Iceland</t>
  </si>
  <si>
    <t>Screening of all Citizens</t>
  </si>
  <si>
    <t xml:space="preserve">All citizens are offered screening </t>
  </si>
  <si>
    <t>Government of Iceland</t>
  </si>
  <si>
    <t>https://www.government.is/news/article/2020/03/09/response-to-COVID-19-in-Iceland/</t>
  </si>
  <si>
    <t xml:space="preserve">14 day self-quarantine for all those arriving from high risk places. </t>
  </si>
  <si>
    <t>limit of public gatherings to 100 people</t>
  </si>
  <si>
    <t>https://www.covid.is/sub-categories/tourists</t>
  </si>
  <si>
    <t xml:space="preserve">Discouraging of all unnecessary travels </t>
  </si>
  <si>
    <t>Directorate of Health</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</si>
  <si>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</si>
  <si>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</si>
  <si>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</si>
  <si>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</si>
  <si>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</si>
  <si>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</si>
  <si>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</si>
  <si>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</si>
  <si>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</si>
  <si>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</si>
  <si>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</si>
  <si>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</si>
  <si>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</si>
  <si>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</si>
  <si>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</si>
  <si>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</si>
  <si>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</si>
  <si>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India</t>
  </si>
  <si>
    <t>Suspension of all visas except diplomatic, offical, UN, employment and project until April 15th</t>
  </si>
  <si>
    <t>Bureau of Immigration</t>
  </si>
  <si>
    <t>https://boi.gov.in/content/advisory-travel-and-visa-restrictions-related-covid-19-0</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</si>
  <si>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</si>
  <si>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</si>
  <si>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Assistance to COVID-19 victims and families of deceased</t>
  </si>
  <si>
    <t>New Delhi TV</t>
  </si>
  <si>
    <t>https://www.ndtv.com/india-news/coronavirus-covid-19-india-live-updates-us-embassy-in-india-cancel-all-visa-appointments-from-march-2194715</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</si>
  <si>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</si>
  <si>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</si>
  <si>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</si>
  <si>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</si>
  <si>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</si>
  <si>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</si>
  <si>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Ministry of Home Affairs</t>
  </si>
  <si>
    <t>https://www.mohfw.gov.in/pdf/NewinstructionsDt14032020Restirctiononinternationalpassengertraffic.pdf</t>
  </si>
  <si>
    <t>health scrrens at border crossings</t>
  </si>
  <si>
    <t>Government of India</t>
  </si>
  <si>
    <t>https://mha.gov.in/sites/default/files/PR_CoronaVirusThreat_06032020.pdf</t>
  </si>
  <si>
    <t xml:space="preserve">Until March 31, 2020 </t>
  </si>
  <si>
    <t>MOHFW</t>
  </si>
  <si>
    <t>https://www.mohfw.gov.in/pdf/SocialDistancingAdvisorybyMOHFW.pdf</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</si>
  <si>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</si>
  <si>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</si>
  <si>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</si>
  <si>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</si>
  <si>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</si>
  <si>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</si>
  <si>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</si>
  <si>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</si>
  <si>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</si>
  <si>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</si>
  <si>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</si>
  <si>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</si>
  <si>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</si>
  <si>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</si>
  <si>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</si>
  <si>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</si>
  <si>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</si>
  <si>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</si>
  <si>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</si>
  <si>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</si>
  <si>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</si>
  <si>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</si>
  <si>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</si>
  <si>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</si>
  <si>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</si>
  <si>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</si>
  <si>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</si>
  <si>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</si>
  <si>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</si>
  <si>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</si>
  <si>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https://www.mohfw.gov.in/pdf/ConsolidatedTraveladvisoryUpdated11032020.pdf + 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</si>
  <si>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</si>
  <si>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</si>
  <si>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</si>
  <si>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</si>
  <si>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</si>
  <si>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</si>
  <si>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</si>
  <si>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</si>
  <si>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</si>
  <si>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</si>
  <si>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</si>
  <si>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</si>
  <si>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</si>
  <si>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</si>
  <si>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</si>
  <si>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Indonesia</t>
  </si>
  <si>
    <t>All foreign travellers, with the exception of nationals, who have been in or transited through mainland China, excluding Hong Kong and Macao, in the previous 14 days, including the airline crew, will not be granted a visa or granted entry/transit.</t>
  </si>
  <si>
    <t>https://pandemic.internationalsos.com/2019-ncov/ncov-travel-restrictions-flight-operations-and-screening#ITA</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</si>
  <si>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</si>
  <si>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</si>
  <si>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</si>
  <si>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From and to China</t>
  </si>
  <si>
    <t>https://www.diplomatie.gouv.fr/fr/conseils-aux-voyageurs/conseils-par-pays-destination/indonesie/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</si>
  <si>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</si>
  <si>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</si>
  <si>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</si>
  <si>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</si>
  <si>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</si>
  <si>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</si>
  <si>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</si>
  <si>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</si>
  <si>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</si>
  <si>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</si>
  <si>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</si>
  <si>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 xml:space="preserve">All schools and univerisities </t>
  </si>
  <si>
    <t>https://www.middleeasteye.net/news/coronavirus-iran-closed-schools-universities-death-toll-rises</t>
  </si>
  <si>
    <t>Iraq</t>
  </si>
  <si>
    <t>Baghdad</t>
  </si>
  <si>
    <t>Courfew in the city of Baghdad for at least one week</t>
  </si>
  <si>
    <t>Ministry of Foreign Affairs Italy</t>
  </si>
  <si>
    <t>http://www.viaggiaresicuri.it/country/IRQ</t>
  </si>
  <si>
    <t>Kurdistan</t>
  </si>
  <si>
    <t>Whoever travelled outside Iraq as of 1 January cannot enter the region unless certified of not having the virus</t>
  </si>
  <si>
    <t>Suspension of all flights until 24 of March</t>
  </si>
  <si>
    <t>With Iran and Kuwait</t>
  </si>
  <si>
    <t>Anadalou Agency</t>
  </si>
  <si>
    <t>https://www.aa.com.tr/en/health/number-of-coronavirus-cases-in-iraq-rises-to-79/1762980</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</si>
  <si>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</si>
  <si>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</si>
  <si>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</si>
  <si>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entry ban for travelers from France and Spain</t>
  </si>
  <si>
    <t>entry ban for travelers from Germany and Qatar</t>
  </si>
  <si>
    <t>https://www.reuters.com/article/us-health-coronavirus-iraq/iraq-puts-germany-and-qatar-on-coronavirus-entry-ban-list-idUSKBN2101LO</t>
  </si>
  <si>
    <t xml:space="preserve">ban of religious gatherings and public gatherings as of 16 March </t>
  </si>
  <si>
    <t>https://www.garda.com/crisis24/news-alerts/323091/iraq-authorities-implement-further-measures-due-to-covid-19-from-march-17-update-13</t>
  </si>
  <si>
    <t>ban of non essential domestic travel between provinces</t>
  </si>
  <si>
    <t>lockdown for 7 days in Najaf governorate as of March 11</t>
  </si>
  <si>
    <t>roadblocks in Kurdistan Region (Erbil, Sulaimani) due to traffic ban</t>
  </si>
  <si>
    <t>IRQ</t>
  </si>
  <si>
    <t>All airports in Iraq shut down as of 17 March 2020 for a 7 day period</t>
  </si>
  <si>
    <t>NRC MERO</t>
  </si>
  <si>
    <t>Internal Document circulated</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</si>
  <si>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</si>
  <si>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</si>
  <si>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</si>
  <si>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</si>
  <si>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 xml:space="preserve">Middle East </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</si>
  <si>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</si>
  <si>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</si>
  <si>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</si>
  <si>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</si>
  <si>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</si>
  <si>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Ireland</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</si>
  <si>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</si>
  <si>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</si>
  <si>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</si>
  <si>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</si>
  <si>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</si>
  <si>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</si>
  <si>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</si>
  <si>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</si>
  <si>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</si>
  <si>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</si>
  <si>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</si>
  <si>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</si>
  <si>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</si>
  <si>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</si>
  <si>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</si>
  <si>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</si>
  <si>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All pubs across Ireland to close until at least the 29th of March</t>
  </si>
  <si>
    <t xml:space="preserve">Department of the Taoiseach </t>
  </si>
  <si>
    <t>https://www.gov.ie/en/press-release/20fc58-all-pubs-advised-to-close-until-march-29/</t>
  </si>
  <si>
    <t>Israel</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</si>
  <si>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</si>
  <si>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</si>
  <si>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</si>
  <si>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</si>
  <si>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</si>
  <si>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</si>
  <si>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</si>
  <si>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</si>
  <si>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For the whole population</t>
  </si>
  <si>
    <t>http://www.governo.it/it/tipologie-contenuto/notizie</t>
  </si>
  <si>
    <t>State of Emergency declared on the risks associated with the onset of diseases caused by transmissible viral agents</t>
  </si>
  <si>
    <t>http://www.governo.it/it/articolo/coronavirus-firmato-il-dpcm-4-marzo-2020/14241</t>
  </si>
  <si>
    <t xml:space="preserve">Limited flights to and from China </t>
  </si>
  <si>
    <t>Lombardia and Veneto</t>
  </si>
  <si>
    <t>Northern Italian regions (NUTS2) officially locked down</t>
  </si>
  <si>
    <t>https://www.ilfattoquotidiano.it/2020/03/10/coronavirus-ora-il-veneto-di-zaia-si-accoda-chiudere-tutto-puo-essere-utile-ma-fino-a-due-giorni-fa-protestava-contro-la-zona-rossa/5731996/</t>
  </si>
  <si>
    <t>Lombardia</t>
  </si>
  <si>
    <t>https://www.gazzettaufficiale.it/eli/id/2020/02/25/20A01278/sg</t>
  </si>
  <si>
    <t>Parental supports, economic help for SMEs</t>
  </si>
  <si>
    <t>Government of Italy</t>
  </si>
  <si>
    <t>http://www.governo.it/it/articolo/comunicato-stampa-del-consiglio-dei-ministri-n-37/14324</t>
  </si>
  <si>
    <t>10,000 medicine students allowed to work after graduation</t>
  </si>
  <si>
    <t xml:space="preserve">prisoners allowed to stay home with electric bracelets until June 2020 </t>
  </si>
  <si>
    <t>Regione Lombardia</t>
  </si>
  <si>
    <t>https://www.regione.lombardia.it/wps/portal/istituzionale/HP/DettaglioRedazionale/servizi-e-informazioni/cittadini/salute-e-prevenzione/coronavirus/coronavirus-decreto-legge</t>
  </si>
  <si>
    <t>Finance measures to sustain economy, health system, citizens.</t>
  </si>
  <si>
    <t xml:space="preserve">Limitations extended with public parks and playgrounds closing and more restrictions on being outside </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</si>
  <si>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</si>
  <si>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</si>
  <si>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</si>
  <si>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</si>
  <si>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</si>
  <si>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The temperature of all travelers returning home will be checked and information obtained; they will be surveillanced and voluntary self-isolation applies for 14 days</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</si>
  <si>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</si>
  <si>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</si>
  <si>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</si>
  <si>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</si>
  <si>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</si>
  <si>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http://www.salute.gov.it/portale/nuovocoronavirus/dettaglioComunicatiNuovoCoronavirus.jsp?lingua=italiano&amp;id=5494</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</si>
  <si>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</si>
  <si>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</si>
  <si>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</si>
  <si>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</si>
  <si>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</si>
  <si>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</si>
  <si>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</si>
  <si>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</si>
  <si>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</si>
  <si>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</si>
  <si>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</si>
  <si>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</si>
  <si>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</si>
  <si>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</si>
  <si>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</si>
  <si>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</si>
  <si>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</si>
  <si>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</si>
  <si>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Jamaica</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</si>
  <si>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</si>
  <si>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</si>
  <si>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</si>
  <si>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</si>
  <si>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</si>
  <si>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JAM</t>
  </si>
  <si>
    <t>All travelers from countries w/ transmission of the COVID-19 are required to self-quarantine for 14 days. Those with symptoms are placed in govt. isolation/quarantine facilities</t>
  </si>
  <si>
    <t>US Embassy of Jamaica</t>
  </si>
  <si>
    <t>https://jm.usembassy.gov/covid-19-information-jamaica/</t>
  </si>
  <si>
    <t>Japan</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</si>
  <si>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</si>
  <si>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</si>
  <si>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</si>
  <si>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Jordan</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</si>
  <si>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</si>
  <si>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</si>
  <si>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</si>
  <si>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</si>
  <si>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</si>
  <si>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</si>
  <si>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</si>
  <si>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</si>
  <si>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</si>
  <si>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</si>
  <si>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</si>
  <si>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closure of all educational institutions for 2 weeks as of 15 March</t>
  </si>
  <si>
    <t>travellers arriving from France, Germany, Spain are banned from entry</t>
  </si>
  <si>
    <t>All international flights suspended. Goods still ongoing.</t>
  </si>
  <si>
    <t>JOR</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</si>
  <si>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</si>
  <si>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</si>
  <si>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</si>
  <si>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</si>
  <si>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</si>
  <si>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</si>
  <si>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</si>
  <si>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Kazakhstan</t>
  </si>
  <si>
    <t>Travel ban for people from countries such as China, Iran, South Korea, Italy - not applicable to diplomats and transport crews.</t>
  </si>
  <si>
    <t>https://www.diplomatie.gouv.fr/fr/conseils-aux-voyageurs/conseils-par-pays-destination/kazakhstan/</t>
  </si>
  <si>
    <t>Travel ban for people from countries France, Germany, Spain - not applicable to diplomats and transport crews.</t>
  </si>
  <si>
    <t>Other countries travellers have benn recommended to check with a doctor for 14 days upon arrival</t>
  </si>
  <si>
    <t>Kenya</t>
  </si>
  <si>
    <t>http://www.health.go.ke/covid-19/</t>
  </si>
  <si>
    <t xml:space="preserve">Those arriving from affected countries are required to self-isolate for 14 days. </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</si>
  <si>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</si>
  <si>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</si>
  <si>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</si>
  <si>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</si>
  <si>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</si>
  <si>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 xml:space="preserve">Self-quarantine for all those who have entered the country over the last 14 days and for those who do arrive after the stricter measures to quarantine as well. </t>
  </si>
  <si>
    <t>kenya</t>
  </si>
  <si>
    <t>Limiting hospital visits, churchs, meetings, weddings, etc</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</si>
  <si>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</si>
  <si>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</si>
  <si>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</si>
  <si>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</si>
  <si>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</si>
  <si>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Kiribati</t>
  </si>
  <si>
    <t>All passengers who have been in a country with confirmed cases of COVID-19 must have stayed in a country with no confirmed cases for at least 14 days and provide medical clearance to confirm that they are free of the virus prior to entry.</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</si>
  <si>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</si>
  <si>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</si>
  <si>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</si>
  <si>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Korea DPR</t>
  </si>
  <si>
    <t>TO all foreign tourists.</t>
  </si>
  <si>
    <t>30 days for foreign visitors</t>
  </si>
  <si>
    <t>Korea Republic of</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</si>
  <si>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</si>
  <si>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</si>
  <si>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</si>
  <si>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</si>
  <si>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</si>
  <si>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</si>
  <si>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Washington Post</t>
  </si>
  <si>
    <t>https://www.washingtonpost.com/gdpr-consent/?next_url=https%3a%2f%2fwww.washingtonpost.com%2fworld%2fasia_pacific%2fin-south-korea-coronavirus-gives-kids-a-break-from-school-pressures-but-also-traps-them%2f2020%2f02%2f27%2f713424f6-5896-11ea-8efd-0f904bdd8057_story.html</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</si>
  <si>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</si>
  <si>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</si>
  <si>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</si>
  <si>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Kuwait</t>
  </si>
  <si>
    <t>All commercials flights to and from Kuwait</t>
  </si>
  <si>
    <t>https://www.diplomatie.gouv.fr/fr/conseils-aux-voyageurs/conseils-par-pays-destination/koweit/</t>
  </si>
  <si>
    <t>Suspension of visas in all entry points</t>
  </si>
  <si>
    <t>Kyrgyzstan</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</si>
  <si>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</si>
  <si>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</si>
  <si>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</si>
  <si>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</si>
  <si>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</si>
  <si>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Lao PDR</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</si>
  <si>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</si>
  <si>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</si>
  <si>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</si>
  <si>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http://www.viaggiaresicuri.it/country/LAO</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</si>
  <si>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</si>
  <si>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</si>
  <si>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</si>
  <si>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Latvia</t>
  </si>
  <si>
    <t>14 days for everyone coming from country at COVID risk</t>
  </si>
  <si>
    <t>https://www.diplomatie.gouv.fr/fr/conseils-aux-voyageurs/conseils-par-pays-destination/lettonie/</t>
  </si>
  <si>
    <t>Latvians and people with residency will be able to enter and tourist will be able to leave.</t>
  </si>
  <si>
    <t>CNA</t>
  </si>
  <si>
    <t>https://www.channelnewsasia.com/news/world/latvia-to-close-borders-to-stop-virus-from-spreading-12539130</t>
  </si>
  <si>
    <t>More than 50 people.</t>
  </si>
  <si>
    <t>Lebanon</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</si>
  <si>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</si>
  <si>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</si>
  <si>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</si>
  <si>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</si>
  <si>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</si>
  <si>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</si>
  <si>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</si>
  <si>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</si>
  <si>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</si>
  <si>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</si>
  <si>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</si>
  <si>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</si>
  <si>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</si>
  <si>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</si>
  <si>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thermal screenings at entry points</t>
  </si>
  <si>
    <t>https://www.moph.gov.lb/userfiles/files/News/%D8%A7%D9%84%D8%AE%D8%B7%D8%A9%20%D8%A7%D9%84%D9%88%D8%B7%D9%86%D9%8A%D8%A9.pdf</t>
  </si>
  <si>
    <t>travellers with symptoms have to self-isolate for 14 days</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</si>
  <si>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</si>
  <si>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</si>
  <si>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</si>
  <si>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</si>
  <si>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reduction of public sector employees working</t>
  </si>
  <si>
    <t>LBN</t>
  </si>
  <si>
    <t>All commercial flights and private flights to and from stop until March 29</t>
  </si>
  <si>
    <t>Lesotho</t>
  </si>
  <si>
    <t>Travellers from China and other COVID-19 affected areas are requested to self-quarantine for 14 days.</t>
  </si>
  <si>
    <t>https://ls.usembassy.gov/lesothos-new-directive-on-coronavirus-international-arrivals-now-asked-to-self-isolate-for-14-days/</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</si>
  <si>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</si>
  <si>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</si>
  <si>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</si>
  <si>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</si>
  <si>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</si>
  <si>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</si>
  <si>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</si>
  <si>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</si>
  <si>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</si>
  <si>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</si>
  <si>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</si>
  <si>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</si>
  <si>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Schools and Communities targeted COVID messages in WASH campains by National Red Cross Society.</t>
  </si>
  <si>
    <t>IFRC</t>
  </si>
  <si>
    <t>https://reliefweb.int/sites/reliefweb.int/files/resources/MDR00005OU6.pdf</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</si>
  <si>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</si>
  <si>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</si>
  <si>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</si>
  <si>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</si>
  <si>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</si>
  <si>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</si>
  <si>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</si>
  <si>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</si>
  <si>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</si>
  <si>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</si>
  <si>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</si>
  <si>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</si>
  <si>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</si>
  <si>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</si>
  <si>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</si>
  <si>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</si>
  <si>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</si>
  <si>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</si>
  <si>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</si>
  <si>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</si>
  <si>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</si>
  <si>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</si>
  <si>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Libya</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</si>
  <si>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</si>
  <si>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</si>
  <si>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</si>
  <si>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</si>
  <si>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</si>
  <si>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</si>
  <si>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</si>
  <si>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</si>
  <si>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</si>
  <si>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https://www.aa.com.tr/en/middle-east/libyan-govt-suspends-flights-in-wake-of-covid-19/1768170</t>
  </si>
  <si>
    <t>government employees advised to take annual leave</t>
  </si>
  <si>
    <t>https://www.libyaobserver.ly/news/libya-closes-land-and-air-ports-takes-measures-prevent-coronavirus</t>
  </si>
  <si>
    <t>LBY</t>
  </si>
  <si>
    <t>Closing of all air and land ports of entry for two weeks</t>
  </si>
  <si>
    <t>Liechtenstein</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</si>
  <si>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</si>
  <si>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</si>
  <si>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</si>
  <si>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</si>
  <si>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</si>
  <si>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</si>
  <si>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Lithuania</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</si>
  <si>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</si>
  <si>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Just Lithuanian residents, nationals, diplomats and their families.</t>
  </si>
  <si>
    <t>https://www.diplomatie.gouv.fr/fr/conseils-aux-voyageurs/conseils-par-pays-destination/lituanie/</t>
  </si>
  <si>
    <t>In country travels limitations and 1 meter distance between people.</t>
  </si>
  <si>
    <t>Cruises can't enter ports.</t>
  </si>
  <si>
    <t>Luxembourg</t>
  </si>
  <si>
    <t xml:space="preserve">traffic is limited to essential trips only </t>
  </si>
  <si>
    <t>https://gouvernement.lu/de/actualites/toutes_actualites/communiques/2020/03-mars/15-nouvelles-mesures-coronavirus.html</t>
  </si>
  <si>
    <t>intensification of border controls</t>
  </si>
  <si>
    <t>https://gouvernement.lu/de/actualites/toutes_actualites/communiques/2020/03-mars/16-bescheinigung-berufspendler.html</t>
  </si>
  <si>
    <t>closure of all education facilities for 2 weeks starting 16 March</t>
  </si>
  <si>
    <t>https://gouvernement.lu/de/actualites/toutes_actualites/communiques/2020/03-mars/12-cdg-extraordinaire-coronavirus.html</t>
  </si>
  <si>
    <t>closure of public facilities such as bars, restaurants, public baths</t>
  </si>
  <si>
    <t>Madagascar</t>
  </si>
  <si>
    <t>Flights to Europe for 30 days (La Réunion and Mayotte included)</t>
  </si>
  <si>
    <t>Every person coming from Europe before 19.03 is quarantined.</t>
  </si>
  <si>
    <t>Everyone from Europe, La Réunion, Mayotte, China, South Korea and Iran cannot enter the country.</t>
  </si>
  <si>
    <t>Malawi</t>
  </si>
  <si>
    <t>With questionnaires on symptoms and travel history.</t>
  </si>
  <si>
    <t>If history of travel in the previous 14 days in China and other risk countries and with symptoms, home isolation for 14 days. Plus daily chekups</t>
  </si>
  <si>
    <t>Malaysia</t>
  </si>
  <si>
    <t>PortugalNews</t>
  </si>
  <si>
    <t>People travelling from a number of countries either complete ban or 14 days quarantine (if permanent residents of Malaysia)</t>
  </si>
  <si>
    <t>No cruse ships allowed in ports.</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</si>
  <si>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</si>
  <si>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</si>
  <si>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</si>
  <si>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</si>
  <si>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</si>
  <si>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</si>
  <si>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</si>
  <si>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</si>
  <si>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</si>
  <si>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</si>
  <si>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</si>
  <si>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</si>
  <si>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</si>
  <si>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</si>
  <si>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</si>
  <si>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</si>
  <si>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Those who violate the government’s movement control order (MCO), implemented yesterday to curb the spread of Covid-19, risk a fine of up to RM10,000 if the public prosecutor decides to file the case in a magistrate’s court, a lawyer says. Section 24 states that anyone found guilty of an offence for the first time under this law for which no specific penalty is provided is liable to a jail term of up to two years, a fine or both.</t>
  </si>
  <si>
    <t>Malaysia Today</t>
  </si>
  <si>
    <t>https://www.malaysia-today.net/2020/03/19/those-who-breach-movement-control-order-could-face-rm10000-fine-says-lawyer/</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</si>
  <si>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</si>
  <si>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</si>
  <si>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</si>
  <si>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</si>
  <si>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</si>
  <si>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</si>
  <si>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</si>
  <si>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</si>
  <si>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</si>
  <si>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</si>
  <si>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</si>
  <si>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service._x000D_
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</si>
  <si>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</si>
  <si>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</si>
  <si>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</si>
  <si>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</si>
  <si>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</si>
  <si>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</si>
  <si>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</si>
  <si>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</si>
  <si>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</si>
  <si>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</si>
  <si>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</si>
  <si>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</si>
  <si>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</si>
  <si>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</si>
  <si>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</si>
  <si>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</si>
  <si>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</si>
  <si>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</si>
  <si>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</si>
  <si>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</si>
  <si>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</si>
  <si>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</si>
  <si>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</si>
  <si>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Maldives</t>
  </si>
  <si>
    <t>People coming from France, Spain, Italy prevented entry</t>
  </si>
  <si>
    <t>https://www.diplomatie.gouv.fr/fr/conseils-aux-voyageurs/conseils-par-pays-destination/maldives/</t>
  </si>
  <si>
    <t>Public health emergency</t>
  </si>
  <si>
    <t>https://www.gov.uk/foreign-travel-advice/maldives</t>
  </si>
  <si>
    <t>Cruises not alloved to dock in ports</t>
  </si>
  <si>
    <t>Internal from resorts and inhabited islands</t>
  </si>
  <si>
    <t>Mali</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</si>
  <si>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</si>
  <si>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</si>
  <si>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</si>
  <si>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</si>
  <si>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Malta</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</si>
  <si>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</si>
  <si>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</si>
  <si>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</si>
  <si>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</si>
  <si>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</si>
  <si>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</si>
  <si>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</si>
  <si>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</si>
  <si>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all schools and educational insitutions closed for a week as of 13 March</t>
  </si>
  <si>
    <t>as of 13 March, all travellers arriving in Malta have to quarantine regardless of country of departure</t>
  </si>
  <si>
    <t>Marshall Islands</t>
  </si>
  <si>
    <t>Until March, 22nd</t>
  </si>
  <si>
    <t>https://www.theguardian.com/world/2020/mar/12/pacific-islands-hit-by-first-coronavirus-case-after-mp-met-infected-french-minister-french-polynesia</t>
  </si>
  <si>
    <t>https://mh.usembassy.gov/news-events/</t>
  </si>
  <si>
    <t xml:space="preserve">all persons travelling via air or sea from the People’s Republic of China, Macau, or Hong Kong, South Korea, Italy, Japan, and Iran.  Travelers that have visited or transited these countries after December 31, 2019 will be denied entry into the RMI. </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</si>
  <si>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</si>
  <si>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</si>
  <si>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</si>
  <si>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</si>
  <si>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</si>
  <si>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</si>
  <si>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</si>
  <si>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</si>
  <si>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</si>
  <si>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Mauritania</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</si>
  <si>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</si>
  <si>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</si>
  <si>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</si>
  <si>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</si>
  <si>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</si>
  <si>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</si>
  <si>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</si>
  <si>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</si>
  <si>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all commercial flights from and to Mauritania suspended starting 17 March</t>
  </si>
  <si>
    <t>quarantine for all travellers arriving from China</t>
  </si>
  <si>
    <t>awareness campaigns in hospitals and for public</t>
  </si>
  <si>
    <t>http://www.sante.gov.mr/?p=3517</t>
  </si>
  <si>
    <t>Mauritius</t>
  </si>
  <si>
    <t>Travellers from EU, Switzerland and UK in the last 14 days cannot enter.</t>
  </si>
  <si>
    <t>https://www.diplomatie.gouv.fr/fr/conseils-aux-voyageurs/conseils-par-pays-destination/maurice/</t>
  </si>
  <si>
    <t>Travellers from la Réunion in the last 14 days cannot enter the country.</t>
  </si>
  <si>
    <t>https://www.gov.uk/foreign-travel-advice/mauritius/health#coronavirus</t>
  </si>
  <si>
    <t>Passengers with syntoms for 14 days.</t>
  </si>
  <si>
    <t>Mexico</t>
  </si>
  <si>
    <t>Ministry of Health Mexico</t>
  </si>
  <si>
    <t>https://www.gob.mx/salud/documentos/nuevo-coronavirus-poblacion</t>
  </si>
  <si>
    <t>Micronesia</t>
  </si>
  <si>
    <t>All travellers coming directly from countries with confirmed cases of COVID-19 will be barred from entry.</t>
  </si>
  <si>
    <t>Any traveller who has been to China on or after 6 January will be denied entry.</t>
  </si>
  <si>
    <t>Travellers who have been in a country with confirmed cases of COVID-19 other than China are not allowed to enter Micronesia until they have stayed in Guam, Hawaii or another country with no confirmed cases for 14 days before entry.</t>
  </si>
  <si>
    <t>http://www.viaggiaresicuri.it/country/FSM</t>
  </si>
  <si>
    <t>All schools in Federated States of Micronesia have been closed</t>
  </si>
  <si>
    <t>Moldova Republic Of</t>
  </si>
  <si>
    <t>From and to France and Spain</t>
  </si>
  <si>
    <t>Flights to/from all European countries with confirmed COVID-19 cases will be suspended from 15 March.</t>
  </si>
  <si>
    <t>Transnistria</t>
  </si>
  <si>
    <t>Entry into the separatist region of Transnistria will be refused to all nationals of a country affected by COVID-19.</t>
  </si>
  <si>
    <t>Moldova Republic of</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</si>
  <si>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</si>
  <si>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</si>
  <si>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</si>
  <si>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</si>
  <si>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</si>
  <si>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</si>
  <si>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</si>
  <si>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</si>
  <si>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Mongolia</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</si>
  <si>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</si>
  <si>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</si>
  <si>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</si>
  <si>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</si>
  <si>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</si>
  <si>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</si>
  <si>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</si>
  <si>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</si>
  <si>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Montenegro</t>
  </si>
  <si>
    <t>On international travel</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</si>
  <si>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</si>
  <si>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</si>
  <si>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</si>
  <si>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 closure of shops, except food shops and pharmacies; closure of bars and restaurants; and no hotel services allowed, except to guests who are already checked in</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</si>
  <si>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</si>
  <si>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</si>
  <si>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</si>
  <si>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</si>
  <si>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</si>
  <si>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</si>
  <si>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</si>
  <si>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Morocco</t>
  </si>
  <si>
    <t>Closed air and sea borders to anyone travelling from a number of countries reporting cases of coronavirus, included Spain and Gibraltar</t>
  </si>
  <si>
    <t>All international flights suspended</t>
  </si>
  <si>
    <t>Kingdom of Morocco</t>
  </si>
  <si>
    <t>https://www.reuters.com/article/us-health-coronavirus-morocco-flights/morocco-suspends-all-international-passenger-flights-foreign-ministry-idUSKBN2120QQ</t>
  </si>
  <si>
    <t>Morocco’s King Mohammed VI ordered the creation of a 10 billion dirham ($1 billion) fund to upgrade health infrastructure</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</si>
  <si>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</si>
  <si>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</si>
  <si>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</si>
  <si>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</si>
  <si>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</si>
  <si>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Country-wide schools closure by 13 of March</t>
  </si>
  <si>
    <t xml:space="preserve">Unesco </t>
  </si>
  <si>
    <t>https://en.unesco.org/themes/education-emergencies/coronavirus-school-closures</t>
  </si>
  <si>
    <t>Mozambique</t>
  </si>
  <si>
    <t>Travellers from COVID countrues for 14 days at home. Checked by authorities</t>
  </si>
  <si>
    <t>http://www.viaggiaresicuri.it/country/MOZ</t>
  </si>
  <si>
    <t>No visas for Chinese nationals.</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</si>
  <si>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</si>
  <si>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</si>
  <si>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</si>
  <si>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</si>
  <si>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</si>
  <si>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</si>
  <si>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</si>
  <si>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Myanmar</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</si>
  <si>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</si>
  <si>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</si>
  <si>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</si>
  <si>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</si>
  <si>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</si>
  <si>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</si>
  <si>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</si>
  <si>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Namibia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</si>
  <si>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</si>
  <si>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Flights to Germany, Qatar and Ethiopia.</t>
  </si>
  <si>
    <t>https://www.diplomatie.gouv.fr/fr/conseils-aux-voyageurs/conseils-par-pays-destination/namibie/</t>
  </si>
  <si>
    <t>Nauru</t>
  </si>
  <si>
    <t>All travellers who have transited through or have been in mainland China, Hong Kong (SAR China), Italy, South Korea or Macao (SAR China) in the past 21 days will not be allowed to enter Nauru.</t>
  </si>
  <si>
    <t>State of Emergency declared from 16 March for 30 days to manage and minimise impact of Covid-19</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</si>
  <si>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</si>
  <si>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</si>
  <si>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</si>
  <si>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</si>
  <si>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Prices regulation (prohibition of hoarding and price inflation) order 2020 enacted</t>
  </si>
  <si>
    <t>Nauru News</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</si>
  <si>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</si>
  <si>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</si>
  <si>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</si>
  <si>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Nepal</t>
  </si>
  <si>
    <t>Foreign tourists without negative covid-19 test from past 7 days</t>
  </si>
  <si>
    <t>http://www.nepalimmigration.gov.np/post/updated-urgent-notice-regarding-travel-restriction-related-to-covid-19-dated-13t</t>
  </si>
  <si>
    <t>Cancelation of large public events</t>
  </si>
  <si>
    <t>NepaliTimes</t>
  </si>
  <si>
    <t>https://www.nepalitimes.com/latest/nepal-postpones-international-events-as-fear-of-covid-19-intensifies/</t>
  </si>
  <si>
    <t>Foreigners arriving in Nepal with valid business, study, work or offical visa (14 days)</t>
  </si>
  <si>
    <t>Closure of all land boarders to foreigners</t>
  </si>
  <si>
    <t>Kathmandu</t>
  </si>
  <si>
    <t>Avoid public gatherings including observing major festivals</t>
  </si>
  <si>
    <t>District Administration Office Kathmandu</t>
  </si>
  <si>
    <t>http://daokathmandu.moha.gov.np</t>
  </si>
  <si>
    <t>All arrivals into Nepal 14 day self-quarantine</t>
  </si>
  <si>
    <t>US State Department</t>
  </si>
  <si>
    <t>https://www.osac.gov/Content/Report/b954e2d7-7e75-47b1-bfbc-18304218f807</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</si>
  <si>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</si>
  <si>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</si>
  <si>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</si>
  <si>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</si>
  <si>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</si>
  <si>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</si>
  <si>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</si>
  <si>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</si>
  <si>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</si>
  <si>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</si>
  <si>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</si>
  <si>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</si>
  <si>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</si>
  <si>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</si>
  <si>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</si>
  <si>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</si>
  <si>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</si>
  <si>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</si>
  <si>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</si>
  <si>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</si>
  <si>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</si>
  <si>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</si>
  <si>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</si>
  <si>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</si>
  <si>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Netherlands</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</si>
  <si>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</si>
  <si>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</si>
  <si>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</si>
  <si>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</si>
  <si>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</si>
  <si>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</si>
  <si>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</si>
  <si>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</si>
  <si>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</si>
  <si>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</si>
  <si>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</si>
  <si>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</si>
  <si>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</si>
  <si>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</si>
  <si>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</si>
  <si>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Not implementation yet! Announced on the 17/03/2020</t>
  </si>
  <si>
    <t>Netherlands Enterprise Agency</t>
  </si>
  <si>
    <t>https://business.gov.nl/subsidy/temporary-emergency-bridging-measure-sustained-employment-now/</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</si>
  <si>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</si>
  <si>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</si>
  <si>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New Zealand</t>
  </si>
  <si>
    <t>All new arrivals from other countries must self-quarantine for 14 days (except for those arriving from selected Pacific countries).</t>
  </si>
  <si>
    <t>https://www.health.govt.nz/our-work/diseases-and-conditions/covid-19-novel-coronavirus</t>
  </si>
  <si>
    <t xml:space="preserve">Non-residents of New Zealand who have been to China or Iran in the last 14 days will not be allowed to enter the country </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</si>
  <si>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</si>
  <si>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</si>
  <si>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</si>
  <si>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</si>
  <si>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</si>
  <si>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</si>
  <si>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</si>
  <si>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</si>
  <si>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</si>
  <si>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Cruise ships cannot enter to New Zealand’s territorial waters effective from 23:59 Saturday 14 March 2020. This will remain in place until at least 30 June 2020.</t>
  </si>
  <si>
    <t>Immigration NZ</t>
  </si>
  <si>
    <t>https://www.immigration.govt.nz/about-us/covid-19/coronavirus-update-inz-response</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</si>
  <si>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</si>
  <si>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</si>
  <si>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</si>
  <si>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</si>
  <si>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</si>
  <si>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</si>
  <si>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</si>
  <si>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</si>
  <si>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</si>
  <si>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</si>
  <si>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</si>
  <si>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</si>
  <si>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</si>
  <si>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</si>
  <si>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</si>
  <si>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</si>
  <si>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</si>
  <si>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</si>
  <si>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</si>
  <si>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</si>
  <si>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</si>
  <si>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</si>
  <si>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</si>
  <si>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</si>
  <si>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</si>
  <si>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</si>
  <si>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</si>
  <si>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New Zealand's Covid-19 alert level has risen to three and the country will go into a full lockdown at 11.59pm on Wednesday, Prime Minister Jacinda Ardern has confirmed.</t>
  </si>
  <si>
    <t>https://www.rnz.co.nz/news/national/412361/recap-coronavirus-updates-in-nz-and-around-the-world-on-23-march</t>
  </si>
  <si>
    <t>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</si>
  <si>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</si>
  <si>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</si>
  <si>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</si>
  <si>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</si>
  <si>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</si>
  <si>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</si>
  <si>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</si>
  <si>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From 23:59 Wed 25 March, 2020, we will be moving to air travel only applying to the transport of people undertaking essential services and the transport of freight.</t>
  </si>
  <si>
    <t>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</si>
  <si>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</si>
  <si>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</si>
  <si>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</si>
  <si>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</si>
  <si>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Nicaragua</t>
  </si>
  <si>
    <t>https://www.diplomatie.gouv.fr/fr/conseils-aux-voyageurs/conseils-par-pays-destination/nicaragua/</t>
  </si>
  <si>
    <t>Niger</t>
  </si>
  <si>
    <t>Visitors and Nigerien nationals arriving from countries affected by the COVID-19 pandemic must self-isolate for 14 day</t>
  </si>
  <si>
    <t>https://www.gov.uk/foreign-travel-advice/niger/health</t>
  </si>
  <si>
    <t>Government recommendations on self-isolation and individual and collective hygiene</t>
  </si>
  <si>
    <t>Nigeria</t>
  </si>
  <si>
    <t>All passengers travelling to Nigeria</t>
  </si>
  <si>
    <t>Ministry of Foreign Affarsi Italy</t>
  </si>
  <si>
    <t>http://www.viaggiaresicuri.it/country/NGA</t>
  </si>
  <si>
    <t>For people who are suspected to have contracted the virus</t>
  </si>
  <si>
    <t>NIgeria bans travellers from 13 affected countries including the US, UK and China.</t>
  </si>
  <si>
    <t>https://www.africanews.com/2020/03/20/nigeria-confirms-third-coronavirus-case-index-patient-fully-recovers/?fbclid=IwAR1X9TYpHjh2qUFUxaUwtb3gEFipZGExTXoHyj2qicwLa0IG2Y4JFUo59QQ</t>
  </si>
  <si>
    <t>North Macedonia Republic Of</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</si>
  <si>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</si>
  <si>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</si>
  <si>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</si>
  <si>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</si>
  <si>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</si>
  <si>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</si>
  <si>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</si>
  <si>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</si>
  <si>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</si>
  <si>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</si>
  <si>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</si>
  <si>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</si>
  <si>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</si>
  <si>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</si>
  <si>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</si>
  <si>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Norway</t>
  </si>
  <si>
    <t>border checks at all borders</t>
  </si>
  <si>
    <t>https://www.regjeringen.no/en/aktuelt/stricter-border-controls-being-introduced/id2693624/</t>
  </si>
  <si>
    <t>non-residents and non-citizens are not allowed to enter</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</si>
  <si>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</si>
  <si>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</si>
  <si>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Maruch until 26 March</t>
  </si>
  <si>
    <t>https://www.fhi.no/en/news/2020/norwegian-directorate-of-health-implements-the-following-today---from-6-p.m/</t>
  </si>
  <si>
    <t>closure of public facilities such as swimming pool</t>
  </si>
  <si>
    <t>Oman</t>
  </si>
  <si>
    <t>For one month</t>
  </si>
  <si>
    <t>https://om.usembassy.gov/covid-19-information/</t>
  </si>
  <si>
    <t>to avoid sporting activities, cinema, public squares, for 30 days</t>
  </si>
  <si>
    <t>Tourists, for 30 days</t>
  </si>
  <si>
    <t>Stopping entry of cruise ships to the Sultanate’s ports. For 30 days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</si>
  <si>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</si>
  <si>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</si>
  <si>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For everyone with the exception of nationals or residents.</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</si>
  <si>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</si>
  <si>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</si>
  <si>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</si>
  <si>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</si>
  <si>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 lots daily flight between oman and Bahrain and travelers can transit through Dubai, Abu Dhabi, Doha, and some parts of Europe. </t>
  </si>
  <si>
    <t>either home or institutional quarantine for all travlers entering Oman (14days)</t>
  </si>
  <si>
    <t>Pakistan</t>
  </si>
  <si>
    <t>Closed borders with Iran</t>
  </si>
  <si>
    <t>http://www.viaggiaresicuri.it/country/PAK</t>
  </si>
  <si>
    <t>Flights with Japan and China are suspended</t>
  </si>
  <si>
    <t>All schools closed until 5 of April</t>
  </si>
  <si>
    <t>Palau</t>
  </si>
  <si>
    <t>No entry for people who have been in China or Macau or Hong Kong in the last 14 days.</t>
  </si>
  <si>
    <t>http://www.viaggiaresicuri.it/country/PLW</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</si>
  <si>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</si>
  <si>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</si>
  <si>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</si>
  <si>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</si>
  <si>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</si>
  <si>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</si>
  <si>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</si>
  <si>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</si>
  <si>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days._x000D_</t>
  </si>
  <si>
    <t>Belau National Hospital (BNH) now prepared to receive and care for critically ill suspected cases. Alternative Care Site (ACS) is currently being prepared to receive and care for critically ill suspected cases</t>
  </si>
  <si>
    <t>Palestine</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</si>
  <si>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</si>
  <si>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</si>
  <si>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</si>
  <si>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</si>
  <si>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</si>
  <si>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</si>
  <si>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</si>
  <si>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</si>
  <si>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</si>
  <si>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</si>
  <si>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</si>
  <si>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</si>
  <si>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</si>
  <si>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</si>
  <si>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</si>
  <si>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</si>
  <si>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</si>
  <si>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</si>
  <si>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closure of mosques and churches in all governorates of Palestine</t>
  </si>
  <si>
    <t>PalestineChronicle</t>
  </si>
  <si>
    <t>https://www.palestinechronicle.com/mosques-churches-shut-down-in-palestine-as-precaution-against-coronavirus/</t>
  </si>
  <si>
    <t xml:space="preserve">banned weekly markets and closed wedding halls </t>
  </si>
  <si>
    <t>Khaleej Times</t>
  </si>
  <si>
    <t>https://www.khaleejtimes.com/coronavirus-outbreak/covid-19-palestinians-report-first-cases-of-coronavirus-in-gaza-strip</t>
  </si>
  <si>
    <t xml:space="preserve">Bethlehem in lockdown after cases confirmed </t>
  </si>
  <si>
    <t>Panama</t>
  </si>
  <si>
    <t>https://www.diplomatie.gouv.fr/fr/conseils-aux-voyageurs/conseils-par-pays-destination/panama/</t>
  </si>
  <si>
    <t>14 days quarantine for travellers from Cina, South Korea, Italy and Iran</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</si>
  <si>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</si>
  <si>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</si>
  <si>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</si>
  <si>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</si>
  <si>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Only Panama nationals and foreign residents will be allowed to enter Panama from 23:59 (local time) on Monday, March 16</t>
  </si>
  <si>
    <t>https://www.garda.com/crisis24/news-alerts/323071/panama-authorities-prohibit-all-foreigners-from-entering-the-country-due-to-covid-19-march-16-update-3</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</si>
  <si>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</si>
  <si>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</si>
  <si>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</si>
  <si>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</si>
  <si>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</si>
  <si>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</si>
  <si>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</si>
  <si>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</si>
  <si>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</si>
  <si>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</si>
  <si>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</si>
  <si>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</si>
  <si>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</si>
  <si>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</si>
  <si>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</si>
  <si>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</si>
  <si>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</si>
  <si>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</si>
  <si>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</si>
  <si>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</si>
  <si>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</si>
  <si>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</si>
  <si>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</si>
  <si>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Ministry of Economy to defer tax payments for those who avail themselves of such benefits, with the aim of keeping all workers currently hired.</t>
  </si>
  <si>
    <t>Papua New Guinea</t>
  </si>
  <si>
    <t>Foreign nationals who have been to China in the previous 14 days.</t>
  </si>
  <si>
    <t>Border crossing with indonesia</t>
  </si>
  <si>
    <t>No visa upon arrival</t>
  </si>
  <si>
    <t>http://www.viaggiaresicuri.it/country/PNG</t>
  </si>
  <si>
    <t>Port Moresby</t>
  </si>
  <si>
    <t>Handwashing campain</t>
  </si>
  <si>
    <t>UNICEF</t>
  </si>
  <si>
    <t>https://reliefweb.int/sites/reliefweb.int/files/resources/UNICEF%20EAPRO%20SitRep%20No.%202%20Novel%20Coronavirus%20-%2029%20Feb-13%20Mar%202020.pdf</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</si>
  <si>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</si>
  <si>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</si>
  <si>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</si>
  <si>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</si>
  <si>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</si>
  <si>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</si>
  <si>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</si>
  <si>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</si>
  <si>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</si>
  <si>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</si>
  <si>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</si>
  <si>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</si>
  <si>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</si>
  <si>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</si>
  <si>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</si>
  <si>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</si>
  <si>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</si>
  <si>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</si>
  <si>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</si>
  <si>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</si>
  <si>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Paraguay</t>
  </si>
  <si>
    <t>https://www.diplomatie.gouv.fr/fr/conseils-aux-voyageurs/conseils-par-pays-destination/paraguay/</t>
  </si>
  <si>
    <t>Flights to Madrid suspended</t>
  </si>
  <si>
    <t>Peru</t>
  </si>
  <si>
    <t>Self qurantine for people who transited France, Italy, Spain and China</t>
  </si>
  <si>
    <t>https://www.diplomatie.gouv.fr/fr/conseils-aux-voyageurs/conseils-par-pays-destination/perou/</t>
  </si>
  <si>
    <t>From Europe and Asia</t>
  </si>
  <si>
    <t>From and to Europe and Asia</t>
  </si>
  <si>
    <t>http://www.viaggiaresicuri.it/country/PER</t>
  </si>
  <si>
    <t>Health emergency for 90 days</t>
  </si>
  <si>
    <t>Health certificate upon arrival</t>
  </si>
  <si>
    <t>Philippines</t>
  </si>
  <si>
    <t>Manila</t>
  </si>
  <si>
    <t>Metropolitan Manila (with school closure included)</t>
  </si>
  <si>
    <t>https://www.diplomatie.gouv.fr/fr/conseils-aux-voyageurs/conseils-par-pays-destination/philippines/</t>
  </si>
  <si>
    <t>No travel to or from manila</t>
  </si>
  <si>
    <t>Limited public services.. Only Emergency and Health.</t>
  </si>
  <si>
    <t>Travellers from China, Hong Kong, Macau, South Korea.</t>
  </si>
  <si>
    <t>For Philippines nationals except expats and permanent residents to China, Hong Kong, Macao and South Korea.</t>
  </si>
  <si>
    <t>Medical certificate testifying COVID negative issued in the previous 48 hours.</t>
  </si>
  <si>
    <t>Poland</t>
  </si>
  <si>
    <t>Polish citizens and foreigners with permission to work and reside in Poland who return from abroad will be required to quarantine for 14 days after returning</t>
  </si>
  <si>
    <t>https://pl.usembassy.gov/covid-19-information/</t>
  </si>
  <si>
    <t>From March 15th</t>
  </si>
  <si>
    <t>Until March 25th</t>
  </si>
  <si>
    <t>on the borders between Poland and EU countries, from March 15 to March 24, 2020</t>
  </si>
  <si>
    <t>Portugal</t>
  </si>
  <si>
    <t>Flights from Portugal to Italy suspended</t>
  </si>
  <si>
    <t>http://www.viaggiaresicuri.it/country/BRA</t>
  </si>
  <si>
    <t>From and to Italy</t>
  </si>
  <si>
    <t>&gt;1000 people</t>
  </si>
  <si>
    <t>https://www.theportugalnews.com/news/covid-19-portugal-update/53343</t>
  </si>
  <si>
    <t>Passengers of cruise ships are not allowed to disembark in Portuguese ports.</t>
  </si>
  <si>
    <t>School and universities</t>
  </si>
  <si>
    <t>Health strenghtening measures</t>
  </si>
  <si>
    <t>Portugal News</t>
  </si>
  <si>
    <t>Social measures for emergency times.</t>
  </si>
  <si>
    <t>suspension of all passenger flights and rail traffic with Spain as of 15 March</t>
  </si>
  <si>
    <t>https://www.aljazeera.com/news/2020/03/toll-rises-coronavirus-tightens-global-grip-live-updates-200315231500487.html</t>
  </si>
  <si>
    <t>closure of border with Spain as of 15 March</t>
  </si>
  <si>
    <t>Politico</t>
  </si>
  <si>
    <t>https://www.politico.eu/article/spain-and-portugal-partially-seal-their-borders-over-coronavirus-covid19-outbreak/</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</si>
  <si>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</si>
  <si>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</si>
  <si>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</si>
  <si>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</si>
  <si>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</si>
  <si>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</si>
  <si>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</si>
  <si>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</si>
  <si>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</si>
  <si>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</si>
  <si>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</si>
  <si>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</si>
  <si>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</si>
  <si>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</si>
  <si>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</si>
  <si>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</si>
  <si>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</si>
  <si>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</si>
  <si>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</si>
  <si>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</si>
  <si>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</si>
  <si>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</si>
  <si>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</si>
  <si>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</si>
  <si>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</si>
  <si>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</si>
  <si>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The capacity of public transport will be reduced to one third of the maximum number of seats available and daily cleaning will have to be ensured, according to the government.</t>
  </si>
  <si>
    <t>https://www.theportugalnews.com/news/public-transport-capacity-reduced-to-one-third/53460</t>
  </si>
  <si>
    <t>Qatar</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</si>
  <si>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</si>
  <si>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</si>
  <si>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</si>
  <si>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</si>
  <si>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</si>
  <si>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</si>
  <si>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 xml:space="preserve">travelers arriving from France, Germany, Spain and Italy have to quarantine for 14 days </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</si>
  <si>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</si>
  <si>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</si>
  <si>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</si>
  <si>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</si>
  <si>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</si>
  <si>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Romania</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</si>
  <si>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</si>
  <si>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</si>
  <si>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 xml:space="preserve">Restricted gatherings of more than 50 </t>
  </si>
  <si>
    <t>Flights suspended between Italy and Romania until 23 March.</t>
  </si>
  <si>
    <t>Airlines may not board foreign passengers from Italy, China, Iran or South Korea on connecting flights to Romania.</t>
  </si>
  <si>
    <t>US embassy</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</si>
  <si>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</si>
  <si>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</si>
  <si>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</si>
  <si>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</si>
  <si>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</si>
  <si>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</si>
  <si>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</si>
  <si>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</si>
  <si>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Russian Federation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</si>
  <si>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</si>
  <si>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</si>
  <si>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</si>
  <si>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</si>
  <si>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</si>
  <si>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</si>
  <si>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Moscow</t>
  </si>
  <si>
    <t xml:space="preserve">Visitors should self-isolate for 14 days if they are arriving from China, South Korea, Italy, Iran, France, Germany, and Spain. </t>
  </si>
  <si>
    <t>Public indoor events limited to no more than 50 people</t>
  </si>
  <si>
    <t>USN</t>
  </si>
  <si>
    <t>https://www.usnews.com/news/world/articles/2020-03-16/russia-ramps-up-coronavirus-controls-bans-public-events-closes-schools</t>
  </si>
  <si>
    <t>Borders will be closed to all foreign nationals until May</t>
  </si>
  <si>
    <t>Russia Today</t>
  </si>
  <si>
    <t>https://www.rt.com/russia/483270-russia-entry-foreign-nationals/</t>
  </si>
  <si>
    <t>Temporary suspension of visa for Italians with diplomatic, business and humanitarian exceptions.</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</si>
  <si>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</si>
  <si>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</si>
  <si>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</si>
  <si>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</si>
  <si>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</si>
  <si>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</si>
  <si>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</si>
  <si>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Rwanda</t>
  </si>
  <si>
    <t>Large gatherings such as sporting events to be postponed</t>
  </si>
  <si>
    <t>Republic of Rwanda</t>
  </si>
  <si>
    <t>https://www.rbc.gov.rw/fileadmin/user_upload/annoucement/GoR-MOH%20statement%20final.pdf</t>
  </si>
  <si>
    <t>Schools and higher education (public and private) to be closed</t>
  </si>
  <si>
    <t>https://rw.usembassy.gov/health-alert-covid-19-information/</t>
  </si>
  <si>
    <t>Saint Lucia</t>
  </si>
  <si>
    <t>any foreigners who have been in mainland China, Hong Kong, South Korea, Japan, Singapore and Italy during the past 14 day</t>
  </si>
  <si>
    <t>Saint Vincent and the Grenadines</t>
  </si>
  <si>
    <t>traveled from or through China, Italy, Japan, Hong Kong, Macau, Singapore, or South Korea in the past 14 days</t>
  </si>
  <si>
    <t>Samoa</t>
  </si>
  <si>
    <t>General recommendations from the Govt</t>
  </si>
  <si>
    <t>http://www.samoagovt.ws/2020/03/ministry-of-health-coronavirus-covid-19-update-14-march-2020/</t>
  </si>
  <si>
    <t>https://www.who.int/samoa/news/detail/09-03-2020-who-helps-samoa-and-tokelau-to-prepare-for-covid-19</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</si>
  <si>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</si>
  <si>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</si>
  <si>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</si>
  <si>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</si>
  <si>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persons of the age of 60 and above are to remain at home and must not move out and about in public, unless he or she is seeking medical attention at any health facility.</t>
  </si>
  <si>
    <t>All schools are to close until further notice.</t>
  </si>
  <si>
    <t>The operation of public transport such as buses and vans that carry more than 5 people are prohibited.</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</si>
  <si>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</si>
  <si>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</si>
  <si>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</si>
  <si>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</si>
  <si>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</si>
  <si>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</si>
  <si>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</si>
  <si>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</si>
  <si>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</si>
  <si>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Saudi Arabia</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</si>
  <si>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</si>
  <si>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</si>
  <si>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</si>
  <si>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</si>
  <si>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</si>
  <si>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</si>
  <si>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the government calls upon its citizens and residents to avoid gatherings and follow preventive safety measures</t>
  </si>
  <si>
    <t>https://www.moh.gov.sa/en/Ministry/MediaCenter/News/Pages/News-2020-03-14-002.aspx</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</si>
  <si>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</si>
  <si>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</si>
  <si>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</si>
  <si>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</si>
  <si>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</si>
  <si>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</si>
  <si>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</si>
  <si>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</si>
  <si>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</si>
  <si>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</si>
  <si>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</si>
  <si>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passengers arriving from airports in UAE, Bahrain, Kuwait can only entre through King Khalid International Airport, King Abdulaziz International Airport, King Fahad International Airport</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</si>
  <si>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</si>
  <si>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</si>
  <si>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</si>
  <si>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</si>
  <si>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</si>
  <si>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suspension of all schools, universities and other educational institutions</t>
  </si>
  <si>
    <t>AlArabiya</t>
  </si>
  <si>
    <t>http://english.alarabiya.net/en/News/gulf/2020/03/08/Coronavirus-Saudi-Arabia-suspends-all-schools-universities-until-further-notice.html</t>
  </si>
  <si>
    <t>entry to Mecca and Medina of citizens from Gulf Cooperation Council countries is banned</t>
  </si>
  <si>
    <t>https://www.reuters.com/article/us-health-china-saudi-idUSKCN20M31T</t>
  </si>
  <si>
    <t>suspension of sports competitions, closure of sport stadiums</t>
  </si>
  <si>
    <t>Saudi Press Agency</t>
  </si>
  <si>
    <t>https://www.spa.gov.sa/viewstory.php?lang=ru&amp;newsid=2047561</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</si>
  <si>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</si>
  <si>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</si>
  <si>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</si>
  <si>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</si>
  <si>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</si>
  <si>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</si>
  <si>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Senegal</t>
  </si>
  <si>
    <t>Ministere de la Santé et de l'Action Sociale</t>
  </si>
  <si>
    <t>http://www.sante.gouv.sn/Actualites/covid-19-les-decisions-de-son-execellence-monsieur-macky-sall-president-de-la-republique</t>
  </si>
  <si>
    <t>Public gatherings limited for at least one month</t>
  </si>
  <si>
    <t>Ministère de la santé et de l'Action Sociale</t>
  </si>
  <si>
    <t>Calls on religious authorities to support the Government with the adopted measures</t>
  </si>
  <si>
    <t>All schools and universities are closed for the next three weeks</t>
  </si>
  <si>
    <t>https://www.reuters.com/article/us-health-coronavirus-senegal/senegal-orders-all-schools-closed-in-response-to-coronavirus-idUSKBN211106</t>
  </si>
  <si>
    <t>Serbia</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</si>
  <si>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</si>
  <si>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</si>
  <si>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</si>
  <si>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</si>
  <si>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</si>
  <si>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</si>
  <si>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</si>
  <si>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</si>
  <si>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Seychelles</t>
  </si>
  <si>
    <t>Xinhuanet</t>
  </si>
  <si>
    <t>http://www.xinhuanet.com/english/2020-03/15/c_138879460.htm</t>
  </si>
  <si>
    <t>people with symptomes</t>
  </si>
  <si>
    <t>https://mu.usembassy.gov/covid-19-seychelles/</t>
  </si>
  <si>
    <t>Sierra Leone</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</si>
  <si>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</si>
  <si>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</si>
  <si>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</si>
  <si>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prohibits all overseas travel for all government officials and urged the general public to “refrain, as far as possible, from overseas travel until further notice”</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</si>
  <si>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</si>
  <si>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</si>
  <si>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</si>
  <si>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</si>
  <si>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</si>
  <si>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</si>
  <si>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</si>
  <si>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</si>
  <si>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Sierre Leone has activated the Emergency Operations Centre to Level 2 to coordinate initial preparedness and response and also a toll-free number 117 and a dedicated call centre.</t>
  </si>
  <si>
    <t>https://www.facebook.com/TheBioPresidency/posts/563839174227133?__tn__=K-R</t>
  </si>
  <si>
    <t>Singapore</t>
  </si>
  <si>
    <t>Home office, temperature regular checks.</t>
  </si>
  <si>
    <t>Slovakia</t>
  </si>
  <si>
    <t>For all people coming from abroad 14 days.</t>
  </si>
  <si>
    <t>Slovenia</t>
  </si>
  <si>
    <t>Border with italy.</t>
  </si>
  <si>
    <t>All non nationals or non residents without a medical check in the past 3 days cannot enter if they have syntoms</t>
  </si>
  <si>
    <t>Suspension of train traffic with Italy.</t>
  </si>
  <si>
    <t>Solomon Islands</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</si>
  <si>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</si>
  <si>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</si>
  <si>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</si>
  <si>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</si>
  <si>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</si>
  <si>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</si>
  <si>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</si>
  <si>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</si>
  <si>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</si>
  <si>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</si>
  <si>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</si>
  <si>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</si>
  <si>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</si>
  <si>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</si>
  <si>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</si>
  <si>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All traditional and non-traditional Border travelers using the Solomon Islands – PNG border are advised this border crossing will be closed effective Friday 20 March 2020. PNG has already closed their side effective today.</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</si>
  <si>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</si>
  <si>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</si>
  <si>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</si>
  <si>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</si>
  <si>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Somalia</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</si>
  <si>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</si>
  <si>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</si>
  <si>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</si>
  <si>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</si>
  <si>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</si>
  <si>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</si>
  <si>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</si>
  <si>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</si>
  <si>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</si>
  <si>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</si>
  <si>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</si>
  <si>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</si>
  <si>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</si>
  <si>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</si>
  <si>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</si>
  <si>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</si>
  <si>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Africa</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</si>
  <si>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</si>
  <si>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</si>
  <si>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</si>
  <si>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</si>
  <si>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</si>
  <si>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</si>
  <si>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</si>
  <si>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</si>
  <si>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</si>
  <si>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All public schools closed as of 18 March until 13 April</t>
  </si>
  <si>
    <t>SA Government</t>
  </si>
  <si>
    <t>Of the 53 land ports (also known as border stations) throughout South Africa, 35 will be shut down.</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</si>
  <si>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</si>
  <si>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</si>
  <si>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</si>
  <si>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</si>
  <si>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</si>
  <si>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</si>
  <si>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</si>
  <si>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</si>
  <si>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South Sudan</t>
  </si>
  <si>
    <t xml:space="preserve">Flights suspended with affected countries. </t>
  </si>
  <si>
    <t>https://www.aa.com.tr/en/africa/s-sudan-halts-flights-with-covid-19-affected-countries/1765141</t>
  </si>
  <si>
    <t>Eye Radio</t>
  </si>
  <si>
    <t>https://eyeradio.org/some-vips-avoid-coronavirus-screening-at-jia/</t>
  </si>
  <si>
    <t>East African</t>
  </si>
  <si>
    <t>https://www.theeastafrican.co.ke/news/ea/South-Sudan-precautions-against-coronavirus/4552908-5491866-1258q0d/index.html</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</si>
  <si>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</si>
  <si>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</si>
  <si>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</si>
  <si>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</si>
  <si>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South Sudan announces suspension of all classes in all schools and universities for the next month.</t>
  </si>
  <si>
    <t>Radio Tamazuj</t>
  </si>
  <si>
    <t>https://radiotamazuj.org/en/news/article/south-sudan-closes-schools-universities-amid-coronavirus-fears</t>
  </si>
  <si>
    <t>Spain</t>
  </si>
  <si>
    <t>Basque Country</t>
  </si>
  <si>
    <t>Some villages</t>
  </si>
  <si>
    <t>https://www.diplomatie.gouv.fr/fr/conseils-aux-voyageurs/conseils-par-pays-destination/espagne</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</si>
  <si>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</si>
  <si>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</si>
  <si>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</si>
  <si>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</si>
  <si>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Restrictive policies to go out.</t>
  </si>
  <si>
    <t>ElPais</t>
  </si>
  <si>
    <t>https://elpais.com/elpais/2020/03/15/album/1584277369_463432.html</t>
  </si>
  <si>
    <t>https://www.euractiv.com/section/coronavirus/news/spain-in-absolute-quarantine-as-coronavirus-cases-rise-to-7700/</t>
  </si>
  <si>
    <t>Good practices</t>
  </si>
  <si>
    <t>Euractiv</t>
  </si>
  <si>
    <t>Sri Lanka</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</si>
  <si>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</si>
  <si>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</si>
  <si>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</si>
  <si>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</si>
  <si>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</si>
  <si>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</si>
  <si>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schools closed from until 20 April</t>
  </si>
  <si>
    <t>ColomboPage</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</si>
  <si>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</si>
  <si>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</si>
  <si>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</si>
  <si>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</si>
  <si>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</si>
  <si>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</si>
  <si>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</si>
  <si>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</si>
  <si>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</si>
  <si>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</si>
  <si>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</si>
  <si>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</si>
  <si>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</si>
  <si>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</si>
  <si>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</si>
  <si>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</si>
  <si>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</si>
  <si>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</si>
  <si>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</si>
  <si>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</si>
  <si>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</si>
  <si>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</si>
  <si>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</si>
  <si>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</si>
  <si>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</si>
  <si>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</si>
  <si>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</si>
  <si>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</si>
  <si>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</si>
  <si>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</si>
  <si>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</si>
  <si>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Seizing of property</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</si>
  <si>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</si>
  <si>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</si>
  <si>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</si>
  <si>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</si>
  <si>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</si>
  <si>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</si>
  <si>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</si>
  <si>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</si>
  <si>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</si>
  <si>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</si>
  <si>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</si>
  <si>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</si>
  <si>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</si>
  <si>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</si>
  <si>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Sudan</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</si>
  <si>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</si>
  <si>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</si>
  <si>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The Health Emergencies and Epidemics Control Directorate activated the Incident Management System (IMS) on the alert mode to prepare for the possibility of importing the virus. The Sudanese Ministry of Health has prioritized 16 official points of entry.</t>
  </si>
  <si>
    <t>Sudan closes all airports, ports and land crossings. Only humanitarian, commercial and technical support shipments were excluded from the restrictions.</t>
  </si>
  <si>
    <t>closure of all airports</t>
  </si>
  <si>
    <t>declaration of health emergency</t>
  </si>
  <si>
    <t>https://www.aa.com.tr/en/africa/sudan-declares-health-emergency-over-coronavirus/1768166</t>
  </si>
  <si>
    <t>closure of all schools and education institutions for one month</t>
  </si>
  <si>
    <t>DabangaSudan</t>
  </si>
  <si>
    <t>https://www.dabangasudan.org/en/all-news/article/coronavirus-measures-sudan-s-council-of-ministers-issue-directions</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</si>
  <si>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</si>
  <si>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</si>
  <si>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</si>
  <si>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Suriname</t>
  </si>
  <si>
    <t>https://www.diplomatie.gouv.fr/fr/conseils-aux-voyageurs/conseils-par-pays-destination/suriname/</t>
  </si>
  <si>
    <t>Travellers from China and those with syntoms for 14 days or from risky areas</t>
  </si>
  <si>
    <t>Sweden</t>
  </si>
  <si>
    <t>limit of public gatherings to 500 persons</t>
  </si>
  <si>
    <t>https://www.krisinformation.se/en/news/2020/march/the-government-has-decided-to-limit-public-gatherings-and-events-in-sweden</t>
  </si>
  <si>
    <t>Switzerland</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</si>
  <si>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</si>
  <si>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</si>
  <si>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</si>
  <si>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</si>
  <si>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</si>
  <si>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</si>
  <si>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</si>
  <si>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</si>
  <si>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</si>
  <si>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</si>
  <si>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declaration of a "special situation" on a federal level allowing the government to introduce extraordinary measures</t>
  </si>
  <si>
    <t>https://www.bag.admin.ch/bag/en/home/krankheiten/ausbrueche-epidemien-pandemien/aktuelle-ausbrueche-epidemien/novel-cov/massnahmen-des-bundes.html</t>
  </si>
  <si>
    <t>Borders are open but controls intensified in a pre-Schengen fashion</t>
  </si>
  <si>
    <t>http://www.viaggiaresicuri.it/country/CHE</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</si>
  <si>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</si>
  <si>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</si>
  <si>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</si>
  <si>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</si>
  <si>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</si>
  <si>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</si>
  <si>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</si>
  <si>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</si>
  <si>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</si>
  <si>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</si>
  <si>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</si>
  <si>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</si>
  <si>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</si>
  <si>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</si>
  <si>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</si>
  <si>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</si>
  <si>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</si>
  <si>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Syria</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</si>
  <si>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</si>
  <si>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</si>
  <si>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</si>
  <si>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</si>
  <si>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</si>
  <si>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</si>
  <si>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</si>
  <si>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</si>
  <si>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</si>
  <si>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</si>
  <si>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</si>
  <si>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</si>
  <si>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</si>
  <si>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</si>
  <si>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</si>
  <si>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</si>
  <si>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Tajikistan</t>
  </si>
  <si>
    <t>The Government of Tajikistan is frequently adjusting its entry and exit requirements and travelers may be subject to a mandatory quarantine or refused entry.</t>
  </si>
  <si>
    <t>https://tj.usembassy.gov/covid-19-information/?_ga=2.43772709.1601748976.1584185584-1155192847.1584185584</t>
  </si>
  <si>
    <t>Al Jazeera</t>
  </si>
  <si>
    <t>https://www.aljazeera.com/news/2020/03/muslims-advised-stop-coronavirus-spread-200304160256140.html</t>
  </si>
  <si>
    <t>Tanzania</t>
  </si>
  <si>
    <t>Ports of entry are conducting screening and travelers with a fever are diverted to secondary for further examination</t>
  </si>
  <si>
    <t>https://tz.usembassy.gov/covid-19-information/?_ga=2.22071867.1601748976.1584185584-1155192847.1584185584</t>
  </si>
  <si>
    <t>https://www.moh.go.tz/en/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</si>
  <si>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</si>
  <si>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</si>
  <si>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</si>
  <si>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</si>
  <si>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</si>
  <si>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</si>
  <si>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</si>
  <si>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</si>
  <si>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Buses and trains should be sprayed at the end of every journey and hand washing equipment should be installed at all bus and train station.</t>
  </si>
  <si>
    <t>Thailand</t>
  </si>
  <si>
    <t>https://www.gov.uk/foreign-travel-advice/thailand/health</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</si>
  <si>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</si>
  <si>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</si>
  <si>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</si>
  <si>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</si>
  <si>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passengers from China, Italy, Iran, South Korea have to proivide health certificate</t>
  </si>
  <si>
    <t>Timor-Leste</t>
  </si>
  <si>
    <t>China, Iran, Italy, and the Republic of Korea</t>
  </si>
  <si>
    <t>https://tl.usembassy.gov/covid-19-information/?_ga=2.117572489.1601748976.1584185584-1155192847.1584185584</t>
  </si>
  <si>
    <t>Togo</t>
  </si>
  <si>
    <t>International airport only</t>
  </si>
  <si>
    <t>https://tg.usembassy.gov/u-s-citizen-services/security-and-travel-information/covid-19/?_ga=2.85206809.1601748976.1584185584-1155192847.1584185584</t>
  </si>
  <si>
    <t>Tonga</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</si>
  <si>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</si>
  <si>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</si>
  <si>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</si>
  <si>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</si>
  <si>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</si>
  <si>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</si>
  <si>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</si>
  <si>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</si>
  <si>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</si>
  <si>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</si>
  <si>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Taliai Army Camp near Fua’amotu airport had been readied as an isolation centre for people who cannot be isolated at home</t>
  </si>
  <si>
    <t>https://www.fijitimes.com/more-covid-19-measures-implemented-across-pacific/</t>
  </si>
  <si>
    <t>No more inbound flights allowed to enter the country. The restriction affects Fiji Airways, Air New Zealand, Virgin Australia, and Talofa Airways flights.</t>
  </si>
  <si>
    <t>https://www.rnz.co.nz/international/pacific-news/412402/covid-19-tonga-s-borders-shut-down</t>
  </si>
  <si>
    <t>Trinidad and Tobago</t>
  </si>
  <si>
    <t>Ban for travellers from Cina, South Korea, Italy, Iran, Japan and Singapore in the 14 days before arrival. Exempted residents and permanent residents.</t>
  </si>
  <si>
    <t>http://www.viaggiaresicuri.it/country/TTO</t>
  </si>
  <si>
    <t>Tunisia</t>
  </si>
  <si>
    <t>quarantine for passengers arriving from risk countries (China, Italy, Iran, Egypt, South Korea, France, Spain, Germany, USA, Japan, Switzerland, Netherlands, UK, Sweden, Norway, Belgium, Denmark, Austria, Singapor, Malysia, Austrialia, Bahrain)</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</si>
  <si>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</si>
  <si>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</si>
  <si>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</si>
  <si>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</si>
  <si>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</si>
  <si>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</si>
  <si>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</si>
  <si>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who travelled from China, South Korea, Iran and Italy in the previous 14 days, cannot enter the country.</t>
  </si>
  <si>
    <t>Land and airports for commercial flights. Goods and repatriation flights still on.</t>
  </si>
  <si>
    <t>Turkey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</si>
  <si>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</si>
  <si>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</si>
  <si>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</si>
  <si>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</si>
  <si>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</si>
  <si>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</si>
  <si>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</si>
  <si>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</si>
  <si>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</si>
  <si>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</si>
  <si>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</si>
  <si>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</si>
  <si>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</si>
  <si>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</si>
  <si>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</si>
  <si>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closure of restaurants, bars, night clubs starting on 16 March</t>
  </si>
  <si>
    <t>Sputnik</t>
  </si>
  <si>
    <t>https://tr.sputniknews.com/koronavirus-salgini/202003151041603330-icisleri-bakanligindan-valiliklere-koronavirus-tedbirleri-genelgesi-eglence-yerleri-gecici-olarak/</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</si>
  <si>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</si>
  <si>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</si>
  <si>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</si>
  <si>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</si>
  <si>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</si>
  <si>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</si>
  <si>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</si>
  <si>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</si>
  <si>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</si>
  <si>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</si>
  <si>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Turkmenistan</t>
  </si>
  <si>
    <t>Everyone travelling form countries with cases</t>
  </si>
  <si>
    <t>https://tm.usembassy.gov/covid-19-information/?_ga=2.46288679.1601748976.1584185584-1155192847.1584185584</t>
  </si>
  <si>
    <t>Everyone travelling from countries with cases</t>
  </si>
  <si>
    <t>Obligatory medical tests not related to COVID-19</t>
  </si>
  <si>
    <t>International travellers and state workers.</t>
  </si>
  <si>
    <t>RFERL</t>
  </si>
  <si>
    <t>https://www.rferl.org/a/secretive-turkmenistan-beefs-up-coronavirus-measures-amid-reports-of-first-infections/30470538.html</t>
  </si>
  <si>
    <t>Tuvalu</t>
  </si>
  <si>
    <t>Passengers who have been to China in the last 30 days.</t>
  </si>
  <si>
    <t>Medical clearence for people who have been to affected countries in the last 30 days. Travellers must have remained 5 days prior to entry in a covid-free country</t>
  </si>
  <si>
    <t>Any traveller to Tuvalu must spend 14-days of isolation in Fiji, Kiribati, Samoa, Tonga, Vanuatu or Solomon Islands before embarking for the country</t>
  </si>
  <si>
    <t>Uganda</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</si>
  <si>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</si>
  <si>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</si>
  <si>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</si>
  <si>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</si>
  <si>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</si>
  <si>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</si>
  <si>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</si>
  <si>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</si>
  <si>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</si>
  <si>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</si>
  <si>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</si>
  <si>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</si>
  <si>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</si>
  <si>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Ukraine</t>
  </si>
  <si>
    <t>https://ua.usembassy.gov/covid-19-information/</t>
  </si>
  <si>
    <t>Netherlands Government</t>
  </si>
  <si>
    <t>https://www.agroberichtenbuitenland.nl/actueel/nieuws/2020/03/12/covid-19-kyiv-introduces-restrictive-measures</t>
  </si>
  <si>
    <t>United Arab Emirates</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</si>
  <si>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</si>
  <si>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</si>
  <si>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</si>
  <si>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</si>
  <si>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</si>
  <si>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</si>
  <si>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</si>
  <si>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</si>
  <si>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</si>
  <si>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</si>
  <si>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</si>
  <si>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</si>
  <si>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</si>
  <si>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 xml:space="preserve">suspension of wedding venues, fitness clubs, cinemas and other public establishment from 16 to 31 March </t>
  </si>
  <si>
    <t xml:space="preserve">Emirates News Agency </t>
  </si>
  <si>
    <t>https://www.wam.ae/en/details/1395302831132</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</si>
  <si>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</si>
  <si>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</si>
  <si>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</si>
  <si>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</si>
  <si>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</si>
  <si>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United Kingdom</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</si>
  <si>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</si>
  <si>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</si>
  <si>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</si>
  <si>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</si>
  <si>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</si>
  <si>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</si>
  <si>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</si>
  <si>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 xml:space="preserve">Social gatherings should be avoided </t>
  </si>
  <si>
    <t>BBC News</t>
  </si>
  <si>
    <t>https://www.theguardian.com/politics/live/2020/mar/16/boris-johnson-press-conference-coronavirus-live-firms-could-soon-be-allowed-to-run-reduced-services-because-of-coronavirus-shapps-suggests-politics-live</t>
  </si>
  <si>
    <t>recommendation to avoid all non-essential travel</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</si>
  <si>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</si>
  <si>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</si>
  <si>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</si>
  <si>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</si>
  <si>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</si>
  <si>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</si>
  <si>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</si>
  <si>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</si>
  <si>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</si>
  <si>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</si>
  <si>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</si>
  <si>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</si>
  <si>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</si>
  <si>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</si>
  <si>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</si>
  <si>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</si>
  <si>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</si>
  <si>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</si>
  <si>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</si>
  <si>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</si>
  <si>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</si>
  <si>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</si>
  <si>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</si>
  <si>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United States of America</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</si>
  <si>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</si>
  <si>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</si>
  <si>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</si>
  <si>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</si>
  <si>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</si>
  <si>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</si>
  <si>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</si>
  <si>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recommendation by president to avoid public gatherings to 10 persons etc.</t>
  </si>
  <si>
    <t>White House</t>
  </si>
  <si>
    <t>https://www.whitehouse.gov/wp-content/uploads/2020/03/03.16.20_coronavirus-guidance_8.5x11_315PM.pdf</t>
  </si>
  <si>
    <t>declaration of public health emergency</t>
  </si>
  <si>
    <t>US State Deparment</t>
  </si>
  <si>
    <t>Uruguay</t>
  </si>
  <si>
    <t>People from France, Spain, Italy, Germany, Singappor, South Korea, Iran, China</t>
  </si>
  <si>
    <t>https://www.diplomatie.gouv.fr/fr/conseils-aux-voyageurs/conseils-par-pays-destination/uruguay/</t>
  </si>
  <si>
    <t>Uzbekistan</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</si>
  <si>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</si>
  <si>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</si>
  <si>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</si>
  <si>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</si>
  <si>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</si>
  <si>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Vanuatu</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</si>
  <si>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</si>
  <si>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</si>
  <si>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</si>
  <si>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</si>
  <si>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</si>
  <si>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</si>
  <si>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</si>
  <si>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</si>
  <si>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</si>
  <si>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</si>
  <si>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</si>
  <si>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</si>
  <si>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</si>
  <si>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</si>
  <si>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</si>
  <si>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Venezuela</t>
  </si>
  <si>
    <t>From Europe and Colombia</t>
  </si>
  <si>
    <t>https://www.diplomatie.gouv.fr/fr/conseils-aux-voyageurs/conseils-par-pays-destination/venezuela/</t>
  </si>
  <si>
    <t>partial quarantine expanded to entire country</t>
  </si>
  <si>
    <t>https://www.reuters.com/article/us-health-coronavirus-venezuela/venezuelans-say-they-need-to-go-out-to-work-despite-coronavirus-quarantine-idUSKBN2132FD</t>
  </si>
  <si>
    <t>military checkpoints established along roads</t>
  </si>
  <si>
    <t>Viet Nam</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</si>
  <si>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</si>
  <si>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</si>
  <si>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</si>
  <si>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</si>
  <si>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</si>
  <si>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</si>
  <si>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</si>
  <si>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Yemen</t>
  </si>
  <si>
    <t>All travelers arriving in Yemen</t>
  </si>
  <si>
    <t>https://ye.usembassy.gov/health-alert-022920/</t>
  </si>
  <si>
    <t>Non-Yemeni nationals with recent travel to China maybe refused admission.</t>
  </si>
  <si>
    <t>Anyone exhibiting NCoV symptoms</t>
  </si>
  <si>
    <t>for two weeks *including UN flights</t>
  </si>
  <si>
    <t>https://www.reuters.com/article/us-health-coronavirus-yemen-flights/yemen-suspends-all-flights-for-two-weeks-over-coronavirus-idUSKBN21110A</t>
  </si>
  <si>
    <t>Zambia</t>
  </si>
  <si>
    <t>https://zm.usembassy.gov/covid-19-information/</t>
  </si>
  <si>
    <t>Zimbabwe</t>
  </si>
  <si>
    <t>https://zw.usembassy.gov/health-alert-u-s-embassy-harare-zimbabwe/</t>
  </si>
  <si>
    <t>https://twitter.com/MoHCCZim</t>
  </si>
  <si>
    <t>Country_name</t>
  </si>
  <si>
    <t>ISO3</t>
  </si>
  <si>
    <t>Measure_taxonomy</t>
  </si>
  <si>
    <t>Measure_Category</t>
  </si>
  <si>
    <t>AFG</t>
  </si>
  <si>
    <t>Asia</t>
  </si>
  <si>
    <t>Social distancing</t>
  </si>
  <si>
    <t>ALB</t>
  </si>
  <si>
    <t>Europe</t>
  </si>
  <si>
    <t>DZA</t>
  </si>
  <si>
    <t>Africa</t>
  </si>
  <si>
    <t>AGO</t>
  </si>
  <si>
    <t>ATG</t>
  </si>
  <si>
    <t>Public health measures</t>
  </si>
  <si>
    <t>ARG</t>
  </si>
  <si>
    <t>ARM</t>
  </si>
  <si>
    <t>Social and economic measures</t>
  </si>
  <si>
    <t>AUS</t>
  </si>
  <si>
    <t>Pacific</t>
  </si>
  <si>
    <t>AUT</t>
  </si>
  <si>
    <t>AZE</t>
  </si>
  <si>
    <t>BHS</t>
  </si>
  <si>
    <t>BHR</t>
  </si>
  <si>
    <t>BGD</t>
  </si>
  <si>
    <t>BRB</t>
  </si>
  <si>
    <t>BLR</t>
  </si>
  <si>
    <t>BEL</t>
  </si>
  <si>
    <t>BLZ</t>
  </si>
  <si>
    <t>BEN</t>
  </si>
  <si>
    <t>BTN</t>
  </si>
  <si>
    <t>BOL</t>
  </si>
  <si>
    <t>BIH</t>
  </si>
  <si>
    <t>BWA</t>
  </si>
  <si>
    <t>BRA</t>
  </si>
  <si>
    <t>BRN</t>
  </si>
  <si>
    <t>BGR</t>
  </si>
  <si>
    <t>BFA</t>
  </si>
  <si>
    <t>BDI</t>
  </si>
  <si>
    <t>CPV</t>
  </si>
  <si>
    <t>KHM</t>
  </si>
  <si>
    <t>CMR</t>
  </si>
  <si>
    <t>CAN</t>
  </si>
  <si>
    <t>Deportation due to to noncompliance</t>
  </si>
  <si>
    <t>CAF</t>
  </si>
  <si>
    <t>TCD</t>
  </si>
  <si>
    <t>CHL</t>
  </si>
  <si>
    <t>CHN</t>
  </si>
  <si>
    <t>COL</t>
  </si>
  <si>
    <t>COM</t>
  </si>
  <si>
    <t>COG</t>
  </si>
  <si>
    <t>COD</t>
  </si>
  <si>
    <t>CRI</t>
  </si>
  <si>
    <t>CIV</t>
  </si>
  <si>
    <t>HRV</t>
  </si>
  <si>
    <t>CUB</t>
  </si>
  <si>
    <t>CYP</t>
  </si>
  <si>
    <t>CZE</t>
  </si>
  <si>
    <t>DNK</t>
  </si>
  <si>
    <t>DJI</t>
  </si>
  <si>
    <t>DMA</t>
  </si>
  <si>
    <t>DOM</t>
  </si>
  <si>
    <t>ECU</t>
  </si>
  <si>
    <t>EGY</t>
  </si>
  <si>
    <t>SLV</t>
  </si>
  <si>
    <t>GNQ</t>
  </si>
  <si>
    <t>ERI</t>
  </si>
  <si>
    <t>EST</t>
  </si>
  <si>
    <t>ETH</t>
  </si>
  <si>
    <t>FJI</t>
  </si>
  <si>
    <t>FIN</t>
  </si>
  <si>
    <t>FRA</t>
  </si>
  <si>
    <t>GAB</t>
  </si>
  <si>
    <t>GMB</t>
  </si>
  <si>
    <t>GEO</t>
  </si>
  <si>
    <t>DEU</t>
  </si>
  <si>
    <t>GHA</t>
  </si>
  <si>
    <t>GRC</t>
  </si>
  <si>
    <t>GRD</t>
  </si>
  <si>
    <t>GTM</t>
  </si>
  <si>
    <t>GIN</t>
  </si>
  <si>
    <t>GNB</t>
  </si>
  <si>
    <t>GUY</t>
  </si>
  <si>
    <t>HTI</t>
  </si>
  <si>
    <t>HND</t>
  </si>
  <si>
    <t>HUN</t>
  </si>
  <si>
    <t>ISL</t>
  </si>
  <si>
    <t>IND</t>
  </si>
  <si>
    <t>IDN</t>
  </si>
  <si>
    <t>IRN</t>
  </si>
  <si>
    <t>IRL</t>
  </si>
  <si>
    <t>ISR</t>
  </si>
  <si>
    <t>ITA</t>
  </si>
  <si>
    <t>JPN</t>
  </si>
  <si>
    <t>KAZ</t>
  </si>
  <si>
    <t>KEN</t>
  </si>
  <si>
    <t>KIR</t>
  </si>
  <si>
    <t>PRK</t>
  </si>
  <si>
    <t>KOR</t>
  </si>
  <si>
    <t>KWT</t>
  </si>
  <si>
    <t>KGZ</t>
  </si>
  <si>
    <t>LAO</t>
  </si>
  <si>
    <t>LVA</t>
  </si>
  <si>
    <t>LSO</t>
  </si>
  <si>
    <t>LBR</t>
  </si>
  <si>
    <t>LIE</t>
  </si>
  <si>
    <t>LTU</t>
  </si>
  <si>
    <t>LUX</t>
  </si>
  <si>
    <t>MDG</t>
  </si>
  <si>
    <t>MWI</t>
  </si>
  <si>
    <t>MYS</t>
  </si>
  <si>
    <t>MDV</t>
  </si>
  <si>
    <t>MLI</t>
  </si>
  <si>
    <t>MLT</t>
  </si>
  <si>
    <t>MHL</t>
  </si>
  <si>
    <t>MRT</t>
  </si>
  <si>
    <t>MUS</t>
  </si>
  <si>
    <t>MEX</t>
  </si>
  <si>
    <t>FSM</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</si>
  <si>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</si>
  <si>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</si>
  <si>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</si>
  <si>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</si>
  <si>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</si>
  <si>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</si>
  <si>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</si>
  <si>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</si>
  <si>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</si>
  <si>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</si>
  <si>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</si>
  <si>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</si>
  <si>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</si>
  <si>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</si>
  <si>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</si>
  <si>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</si>
  <si>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</si>
  <si>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</si>
  <si>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</si>
  <si>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</si>
  <si>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</si>
  <si>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</si>
  <si>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</si>
  <si>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</si>
  <si>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</si>
  <si>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</si>
  <si>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</si>
  <si>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</si>
  <si>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</si>
  <si>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</si>
  <si>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</si>
  <si>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</si>
  <si>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</si>
  <si>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</si>
  <si>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</si>
  <si>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</si>
  <si>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</si>
  <si>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</si>
  <si>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</si>
  <si>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</si>
  <si>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</si>
  <si>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</si>
  <si>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</si>
  <si>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</si>
  <si>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</si>
  <si>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</si>
  <si>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</si>
  <si>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</si>
  <si>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</si>
  <si>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</si>
  <si>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</si>
  <si>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</si>
  <si>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</si>
  <si>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</si>
  <si>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</si>
  <si>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</si>
  <si>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</si>
  <si>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</si>
  <si>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</si>
  <si>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</si>
  <si>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</si>
  <si>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</si>
  <si>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</si>
  <si>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</si>
  <si>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</si>
  <si>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</si>
  <si>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</si>
  <si>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</si>
  <si>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</si>
  <si>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</si>
  <si>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</si>
  <si>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</si>
  <si>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</si>
  <si>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</si>
  <si>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</si>
  <si>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</si>
  <si>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</si>
  <si>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</si>
  <si>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</si>
  <si>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</si>
  <si>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</si>
  <si>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</si>
  <si>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Measures</t>
  </si>
  <si>
    <t># of States where measures are implemented</t>
  </si>
  <si>
    <t>Row Labels</t>
  </si>
  <si>
    <t>Count of SOURCE_TYPE</t>
  </si>
  <si>
    <t>Grand Total</t>
  </si>
  <si>
    <t>Distinct Count of ISO</t>
  </si>
  <si>
    <t>Column Labels</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</si>
  <si>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</si>
  <si>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</si>
  <si>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</si>
  <si>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</si>
  <si>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</si>
  <si>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</si>
  <si>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</si>
  <si>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</si>
  <si>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</si>
  <si>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</si>
  <si>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</si>
  <si>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</si>
  <si>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</si>
  <si>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</si>
  <si>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</si>
  <si>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</si>
  <si>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</si>
  <si>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</si>
  <si>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</si>
  <si>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</si>
  <si>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</si>
  <si>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</si>
  <si>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</si>
  <si>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</si>
  <si>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</si>
  <si>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</si>
  <si>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</si>
  <si>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</si>
  <si>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</si>
  <si>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</si>
  <si>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Date (DD/MM/YYYY)</t>
  </si>
  <si>
    <t>K</t>
  </si>
  <si>
    <t>L</t>
  </si>
  <si>
    <t>M</t>
  </si>
  <si>
    <t>N</t>
  </si>
  <si>
    <t>O</t>
  </si>
  <si>
    <t>ALTERNATIVE SOURCE</t>
  </si>
  <si>
    <t>Public transport is limited to 6:00-18:00.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</si>
</sst>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7" x14ac:knownFonts="1">
    <font>
      <sz val="11"/>
      <color theme="1"/>
      <name val="Calibri"/>
      <family val="2"/>
      <scheme val="minor"/>
    </font>
    <font>
      <u/>
      <sz val="11"/>
      <color theme="10"/>
      <name val="Calibri"/>
      <family val="2"/>
      <scheme val="minor"/>
    </font>
    <font>
      <sz val="8"/>
      <name val="Calibri"/>
      <family val="2"/>
      <scheme val="minor"/>
    </font>
    <font>
      <b/>
      <sz val="11"/>
      <color theme="1"/>
      <name val="Calibri"/>
      <family val="2"/>
      <scheme val="minor"/>
    </font>
    <font>
      <sz val="11"/>
      <color theme="1"/>
      <name val="Roboto"/>
    </font>
    <font>
      <b/>
      <sz val="36"/>
      <color rgb="FF0096BA"/>
      <name val="Calibri"/>
      <family val="2"/>
    </font>
    <font>
      <b/>
      <sz val="24"/>
      <color rgb="FF0096BA"/>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14" fontId="0" fillId="0" borderId="0" xfId="0" applyNumberFormat="1"/>
    <xf numFmtId="0" fontId="1" fillId="0" borderId="0" xfId="1"/>
    <xf numFmtId="0" fontId="0" fillId="0" borderId="0" xfId="0" applyAlignment="1"/>
    <xf numFmtId="14" fontId="0" fillId="0" borderId="0" xfId="0" applyNumberFormat="1" applyAlignment="1">
      <alignment horizontal="right"/>
    </xf>
    <xf numFmtId="0" fontId="0" fillId="0" borderId="0" xfId="0" applyFill="1"/>
    <xf numFmtId="14" fontId="0" fillId="0" borderId="0" xfId="0" applyNumberFormat="1" applyFill="1" applyAlignment="1">
      <alignment horizontal="right"/>
    </xf>
    <xf numFmtId="0" fontId="1" fillId="0" borderId="0" xfId="1" applyFill="1"/>
    <xf numFmtId="14" fontId="0" fillId="0" borderId="0" xfId="0" applyNumberFormat="1" applyFill="1"/>
    <xf numFmtId="0" fontId="0" fillId="0" borderId="0" xfId="0" applyAlignment="1">
      <alignment vertical="center"/>
    </xf>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4" fillId="0" borderId="0" xfId="0" applyFont="1"/>
    <xf numFmtId="0" fontId="6" fillId="0" borderId="0" xfId="0" applyFont="1" applyAlignment="1"/>
    <xf numFmtId="0" fontId="0" fillId="0" borderId="0" xfId="0" applyAlignment="1">
      <alignment wrapText="1"/>
    </xf>
    <xf numFmtId="164" fontId="0" fillId="0" borderId="0" xfId="0" applyNumberFormat="1" applyAlignment="1">
      <alignment horizontal="right"/>
    </xf>
    <xf numFmtId="14" fontId="0" fillId="0" borderId="0" xfId="0" applyNumberFormat="1" applyFont="1" applyAlignment="1">
      <alignment horizontal="right"/>
    </xf>
    <xf numFmtId="0" fontId="5" fillId="0" borderId="0" xfId="0" applyFont="1" applyAlignment="1">
      <alignment horizontal="center"/>
    </xf>
    <xf numFmtId="0" fontId="6" fillId="0" borderId="0" xfId="0" applyFont="1" applyAlignment="1">
      <alignment horizontal="right"/>
    </xf>
  </cellXfs>
  <cellStyles count="2">
    <cellStyle name="Hyperlink" xfId="1" builtinId="8"/>
    <cellStyle name="Normal" xfId="0" builtinId="0"/>
  </cellStyles>
  <dxfs count="3">
    <dxf>
      <numFmt numFmtId="19" formatCode="dd/mm/yyyy"/>
      <alignment horizontal="right" vertical="bottom" textRotation="0" wrapText="0" indent="0" justifyLastLine="0" shrinkToFit="0" readingOrder="0"/>
    </dxf>
    <dxf>
      <numFmt numFmtId="0" formatCode="General"/>
    </dxf>
    <dxf>
      <numFmt numFmtId="0" formatCode="General"/>
    </dxf>
  </dxfs>
  <tableStyles count="0" defaultTableStyle="TableStyleMedium2" defaultPivotStyle="PivotStyleLight16"/>
  <colors>
    <mruColors>
      <color rgb="FF0096BA"/>
      <color rgb="FFB70039"/>
      <color rgb="FF7F7F7F"/>
      <color rgb="FFCFD632"/>
      <color rgb="FFA8DBE7"/>
      <color rgb="FF75C6D9"/>
      <color rgb="FF004B78"/>
      <color rgb="FFDBF0F5"/>
      <color rgb="FFB1C6D9"/>
      <color rgb="FFB1C6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[20200323 ACAPS - COVID-19 Goverment Measures Dataset v1.xlsx]Graphs!PivotTable1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E-2"/>
          <c:y val="0.102018169368402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hade val="53000"/>
            </a:schemeClr>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strRef>
              <c:f>Graphs!$B$29</c:f>
              <c:strCache>
                <c:ptCount val="1"/>
                <c:pt idx="0">
                  <c:v>Total</c:v>
                </c:pt>
              </c:strCache>
            </c:strRef>
          </c:tx>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Ref>
              <c:f>Graphs!$A$30:$A$35</c:f>
              <c:strCache>
                <c:ptCount val="5"/>
                <c:pt idx="0">
                  <c:v>Government</c:v>
                </c:pt>
                <c:pt idx="1">
                  <c:v>Media</c:v>
                </c:pt>
                <c:pt idx="2">
                  <c:v>Other</c:v>
                </c:pt>
                <c:pt idx="3">
                  <c:v>Other organisations</c:v>
                </c:pt>
                <c:pt idx="4">
                  <c:v>UN</c:v>
                </c:pt>
              </c:strCache>
            </c:strRef>
          </c:cat>
          <c:val>
            <c:numRef>
              <c:f>Graphs!$B$30:$B$35</c:f>
              <c:numCache>
                <c:formatCode>General</c:formatCode>
                <c:ptCount val="5"/>
                <c:pt idx="0">
                  <c:v>1199</c:v>
                </c:pt>
                <c:pt idx="1">
                  <c:v>339</c:v>
                </c:pt>
                <c:pt idx="2">
                  <c:v>9</c:v>
                </c:pt>
                <c:pt idx="3">
                  <c:v>147</c:v>
                </c:pt>
                <c:pt idx="4">
                  <c:v>11</c:v>
                </c:pt>
              </c:numCache>
            </c:numRef>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 Roboto Condensed"/>
                <a:ea typeface="Roboto" panose="02000000000000000000" pitchFamily="2" charset="0"/>
                <a:cs typeface="+mn-cs"/>
              </a:defRPr>
            </a:pPr>
            <a:r>
              <a:rPr lang="en-US"/>
              <a:t># of States where</a:t>
            </a:r>
            <a:r>
              <a:rPr lang="en-US" baseline="0"/>
              <a:t> measures are</a:t>
            </a:r>
            <a:r>
              <a:rPr lang="en-US"/>
              <a:t> implemented</a:t>
            </a:r>
          </a:p>
          <a:p>
            <a:pPr>
              <a:defRPr/>
            </a:pPr>
            <a:r>
              <a:rPr lang="en-US" sz="1000"/>
              <a:t>Displayed</a:t>
            </a:r>
            <a:r>
              <a:rPr lang="en-US" sz="1000" baseline="0"/>
              <a:t> per type of measure</a:t>
            </a:r>
            <a:endParaRPr lang="en-US" sz="1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 Roboto Condensed"/>
              <a:ea typeface="Roboto" panose="02000000000000000000" pitchFamily="2" charset="0"/>
              <a:cs typeface="+mn-cs"/>
            </a:defRPr>
          </a:pPr>
          <a:endParaRPr lang="en-US"/>
        </a:p>
      </c:txPr>
    </c:title>
    <c:autoTitleDeleted val="0"/>
    <c:plotArea>
      <c:layout/>
      <c:barChart>
        <c:barDir val="col"/>
        <c:grouping val="clustered"/>
        <c:varyColors val="0"/>
        <c:ser>
          <c:idx val="0"/>
          <c:order val="0"/>
          <c:tx>
            <c:strRef>
              <c:f>Graphs!$B$1</c:f>
              <c:strCache>
                <c:ptCount val="1"/>
                <c:pt idx="0">
                  <c:v># of States where measures are implemented</c:v>
                </c:pt>
              </c:strCache>
            </c:strRef>
          </c:tx>
          <c:spPr>
            <a:solidFill>
              <a:schemeClr val="accent1"/>
            </a:solidFill>
            <a:ln>
              <a:noFill/>
            </a:ln>
            <a:effectLst/>
          </c:spPr>
          <c:invertIfNegative val="0"/>
          <c:dPt>
            <c:idx val="1"/>
            <c:invertIfNegative val="0"/>
            <c:bubble3D val="0"/>
            <c:spPr>
              <a:solidFill>
                <a:srgbClr val="B70039"/>
              </a:solidFill>
              <a:ln>
                <a:noFill/>
              </a:ln>
              <a:effectLst/>
            </c:spPr>
            <c:extLst>
              <c:ext xmlns:c16="http://schemas.microsoft.com/office/drawing/2014/chart" uri="{C3380CC4-5D6E-409C-BE32-E72D297353CC}">
                <c16:uniqueId val="{00000002-593B-4321-BB68-DE6CA4A32196}"/>
              </c:ext>
            </c:extLst>
          </c:dPt>
          <c:dPt>
            <c:idx val="2"/>
            <c:invertIfNegative val="0"/>
            <c:bubble3D val="0"/>
            <c:spPr>
              <a:solidFill>
                <a:srgbClr val="D8D800"/>
              </a:solidFill>
              <a:ln>
                <a:noFill/>
              </a:ln>
              <a:effectLst/>
            </c:spPr>
            <c:extLst>
              <c:ext xmlns:c16="http://schemas.microsoft.com/office/drawing/2014/chart" uri="{C3380CC4-5D6E-409C-BE32-E72D297353CC}">
                <c16:uniqueId val="{00000003-593B-4321-BB68-DE6CA4A32196}"/>
              </c:ext>
            </c:extLst>
          </c:dPt>
          <c:dPt>
            <c:idx val="3"/>
            <c:invertIfNegative val="0"/>
            <c:bubble3D val="0"/>
            <c:spPr>
              <a:solidFill>
                <a:srgbClr val="B1B2B4"/>
              </a:solidFill>
              <a:ln>
                <a:noFill/>
              </a:ln>
              <a:effectLst/>
            </c:spPr>
            <c:extLst>
              <c:ext xmlns:c16="http://schemas.microsoft.com/office/drawing/2014/chart" uri="{C3380CC4-5D6E-409C-BE32-E72D297353CC}">
                <c16:uniqueId val="{00000004-593B-4321-BB68-DE6CA4A321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 Roboto Condensed"/>
                    <a:ea typeface="Roboto"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Graphs!$A$2:$A$5</c:f>
              <c:strCache>
                <c:ptCount val="4"/>
                <c:pt idx="0">
                  <c:v>Movement restrictions</c:v>
                </c:pt>
                <c:pt idx="1">
                  <c:v>Public health measures</c:v>
                </c:pt>
                <c:pt idx="2">
                  <c:v>Social and economic measures</c:v>
                </c:pt>
                <c:pt idx="3">
                  <c:v>Social distancing</c:v>
                </c:pt>
              </c:strCache>
            </c:strRef>
          </c:cat>
          <c:val>
            <c:numRef>
              <c:f>Graphs!$B$2:$B$5</c:f>
              <c:numCache>
                <c:formatCode>General</c:formatCode>
                <c:ptCount val="4"/>
                <c:pt idx="0">
                  <c:v>163</c:v>
                </c:pt>
                <c:pt idx="1">
                  <c:v>172</c:v>
                </c:pt>
                <c:pt idx="2">
                  <c:v>93</c:v>
                </c:pt>
                <c:pt idx="3">
                  <c:v>134</c:v>
                </c:pt>
              </c:numCache>
            </c:numRef>
          </c:val>
          <c:extLst>
            <c:ext xmlns:c16="http://schemas.microsoft.com/office/drawing/2014/chart" uri="{C3380CC4-5D6E-409C-BE32-E72D297353CC}">
              <c16:uniqueId val="{00000000-593B-4321-BB68-DE6CA4A32196}"/>
            </c:ext>
          </c:extLst>
        </c:ser>
        <c:dLbls>
          <c:showLegendKey val="0"/>
          <c:showVal val="1"/>
          <c:showCatName val="0"/>
          <c:showSerName val="0"/>
          <c:showPercent val="0"/>
          <c:showBubbleSize val="0"/>
        </c:dLbls>
        <c:gapWidth val="150"/>
        <c:overlap val="-25"/>
        <c:axId val="1747553792"/>
        <c:axId val="1980636528"/>
      </c:barChart>
      <c:catAx>
        <c:axId val="174755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 Roboto Condensed"/>
                <a:ea typeface="Roboto" panose="02000000000000000000" pitchFamily="2" charset="0"/>
                <a:cs typeface="+mn-cs"/>
              </a:defRPr>
            </a:pPr>
            <a:endParaRPr lang="en-US"/>
          </a:p>
        </c:txPr>
        <c:crossAx val="1980636528"/>
        <c:crosses val="autoZero"/>
        <c:auto val="1"/>
        <c:lblAlgn val="ctr"/>
        <c:lblOffset val="100"/>
        <c:noMultiLvlLbl val="0"/>
      </c:catAx>
      <c:valAx>
        <c:axId val="1980636528"/>
        <c:scaling>
          <c:orientation val="minMax"/>
        </c:scaling>
        <c:delete val="1"/>
        <c:axPos val="l"/>
        <c:numFmt formatCode="General" sourceLinked="1"/>
        <c:majorTickMark val="none"/>
        <c:minorTickMark val="none"/>
        <c:tickLblPos val="nextTo"/>
        <c:crossAx val="1747553792"/>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latin typeface=" Roboto Condensed"/>
          <a:ea typeface="Roboto" panose="020000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8255</xdr:rowOff>
    </xdr:from>
    <xdr:to>
      <xdr:col>7</xdr:col>
      <xdr:colOff>28575</xdr:colOff>
      <xdr:row>29</xdr:row>
      <xdr:rowOff>114300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60805"/>
          <a:ext cx="4657725" cy="463042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r>
            <a:rPr lang="en-US" sz="1100" b="0" i="1">
              <a:solidFill>
                <a:schemeClr val="dk1"/>
              </a:solidFill>
              <a:effectLst/>
              <a:latin typeface="+mn-lt"/>
              <a:ea typeface="+mn-ea"/>
              <a:cs typeface="+mn-cs"/>
            </a:rPr>
            <a:t>Updated last 23 March 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Human rights implications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3464</xdr:colOff>
      <xdr:row>1</xdr:row>
      <xdr:rowOff>76198</xdr:rowOff>
    </xdr:from>
    <xdr:to>
      <xdr:col>6</xdr:col>
      <xdr:colOff>110837</xdr:colOff>
      <xdr:row>21</xdr:row>
      <xdr:rowOff>76200</xdr:rowOff>
    </xdr:to>
    <xdr:graphicFrame macro="">
      <xdr:nvGraphicFramePr>
        <xdr:cNvPr id="27" name="Chart 1">
          <a:extLst>
            <a:ext uri="{FF2B5EF4-FFF2-40B4-BE49-F238E27FC236}">
              <a16:creationId xmlns:a16="http://schemas.microsoft.com/office/drawing/2014/main" id="{C008F568-8327-4473-9DFD-DE1271ADD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alyst" refreshedDate="43913.720115972224" backgroundQuery="1" createdVersion="6" refreshedVersion="6" minRefreshableVersion="3" recordCount="0" supportSubquery="1" supportAdvancedDrill="1" xr:uid="{940440B6-E592-477B-9E02-D19F4DB3CFC1}">
  <cacheSource type="external" connectionId="1"/>
  <cacheFields count="3">
    <cacheField name="[Table2].[COUNTRY].[COUNTRY]" caption="COUNTRY" numFmtId="0" hierarchy="1" level="1">
      <sharedItems count="189">
        <s v="Afghanistan"/>
        <s v="Albania"/>
        <s v="Algeria"/>
        <s v="Angola"/>
        <s v="Antigua and Barbuda"/>
        <s v="Argentina"/>
        <s v="Armenia"/>
        <s v="Australia"/>
        <s v="Austria"/>
        <s v="Azerbaijan"/>
        <s v="Bahamas"/>
        <s v="Bahrain"/>
        <s v="Bangladesh"/>
        <s v="Barbados"/>
        <s v="Belarus"/>
        <s v="Belgium"/>
        <s v="Belize"/>
        <s v="Benin"/>
        <s v="Bhutan"/>
        <s v="Bolivia"/>
        <s v="Bosnia and Herzegovina"/>
        <s v="Botswana"/>
        <s v="Brazil"/>
        <s v="Brunei Darussalam"/>
        <s v="Bulgaria"/>
        <s v="Burkina Faso"/>
        <s v="Burundi"/>
        <s v="Cabo Verde"/>
        <s v="Cambodia"/>
        <s v="Cameroon"/>
        <s v="Canada"/>
        <s v="Central African Republic"/>
        <s v="Chad"/>
        <s v="Chile"/>
        <s v="China"/>
        <s v="Colombia"/>
        <s v="Comoros"/>
        <s v="Congo"/>
        <s v="Congo DR"/>
        <s v="Costa Rica"/>
        <s v="Côte d'Ivoire"/>
        <s v="Croatia"/>
        <s v="Cuba"/>
        <s v="Cyprus"/>
        <s v="Czech Republic"/>
        <s v="Denmark"/>
        <s v="Djibouti"/>
        <s v="Dominica"/>
        <s v="Dominican Republic"/>
        <s v="Ecuador"/>
        <s v="Egypt"/>
        <s v="El Salvador"/>
        <s v="Equatorial Guinea"/>
        <s v="Eritrea"/>
        <s v="Estonia"/>
        <s v="Eswatini"/>
        <s v="Ethiopia"/>
        <s v="Fiji"/>
        <s v="Finland"/>
        <s v="France"/>
        <s v="Gabon"/>
        <s v="Gambia"/>
        <s v="Georgia"/>
        <s v="Germany"/>
        <s v="Ghana"/>
        <s v="Greece"/>
        <s v="Grenada"/>
        <s v="Guatemala"/>
        <s v="Guinea"/>
        <s v="Guinea-Bissau"/>
        <s v="Guyana"/>
        <s v="Haiti"/>
        <s v="Honduras"/>
        <s v="Hungary"/>
        <s v="Iceland"/>
        <s v="India"/>
        <s v="Indonesia"/>
        <s v="Iran"/>
        <s v="Iraq"/>
        <s v="Ireland"/>
        <s v="Israel"/>
        <s v="Italy"/>
        <s v="Jamaica"/>
        <s v="Japan"/>
        <s v="Jordan"/>
        <s v="Kazakhstan"/>
        <s v="Kenya"/>
        <s v="Kiribati"/>
        <s v="Korea DPR"/>
        <s v="Korea Republic of"/>
        <s v="Kuwait"/>
        <s v="Kyrgyzstan"/>
        <s v="Lao PDR"/>
        <s v="Latvia"/>
        <s v="Lebanon"/>
        <s v="Lesotho"/>
        <s v="Liberia"/>
        <s v="Libya"/>
        <s v="Liechtenstein"/>
        <s v="Lithuania"/>
        <s v="Luxembourg"/>
        <s v="Madagascar"/>
        <s v="Malawi"/>
        <s v="Malaysia"/>
        <s v="Maldives"/>
        <s v="Mali"/>
        <s v="Malta"/>
        <s v="Marshall Islands"/>
        <s v="Mauritania"/>
        <s v="Mauritius"/>
        <s v="Mexico"/>
        <s v="Micronesia"/>
        <s v="Moldova Republic Of"/>
        <s v="Mongolia"/>
        <s v="Montenegro"/>
        <s v="Morocco"/>
        <s v="Mozambique"/>
        <s v="Myanmar"/>
        <s v="Namibia"/>
        <s v="Nauru"/>
        <s v="Nepal"/>
        <s v="Netherlands"/>
        <s v="New Zealand"/>
        <s v="Nicaragua"/>
        <s v="Niger"/>
        <s v="Nigeria"/>
        <s v="North Macedonia Republic Of"/>
        <s v="Norway"/>
        <s v="Oman"/>
        <s v="Pakistan"/>
        <s v="Palau"/>
        <s v="Palestine"/>
        <s v="Panama"/>
        <s v="Papua New Guinea"/>
        <s v="Paraguay"/>
        <s v="Peru"/>
        <s v="Philippines"/>
        <s v="Poland"/>
        <s v="Portugal"/>
        <s v="Qatar"/>
        <s v="Romania"/>
        <s v="Russian Federation"/>
        <s v="Rwanda"/>
        <s v="Saint Lucia"/>
        <s v="Saint Vincent and the Grenadines"/>
        <s v="Samoa"/>
        <s v="Saudi Arabia"/>
        <s v="Senegal"/>
        <s v="Serbia"/>
        <s v="Seychelles"/>
        <s v="Sierra Leone"/>
        <s v="Singapore"/>
        <s v="Slovakia"/>
        <s v="Slovenia"/>
        <s v="Solomon Islands"/>
        <s v="Somalia"/>
        <s v="South Africa"/>
        <s v="South Sudan"/>
        <s v="Spain"/>
        <s v="Sri Lanka"/>
        <s v="Sudan"/>
        <s v="Suriname"/>
        <s v="Sweden"/>
        <s v="Switzerland"/>
        <s v="Syria"/>
        <s v="Tajikistan"/>
        <s v="Tanzania"/>
        <s v="Thailand"/>
        <s v="Timor-Leste"/>
        <s v="Togo"/>
        <s v="Tonga"/>
        <s v="Trinidad and Tobago"/>
        <s v="Tunisia"/>
        <s v="Turkey"/>
        <s v="Turkmenistan"/>
        <s v="Tuvalu"/>
        <s v="Uganda"/>
        <s v="Ukraine"/>
        <s v="United Arab Emirates"/>
        <s v="United Kingdom"/>
        <s v="United States of America"/>
        <s v="Uruguay"/>
        <s v="Uzbekistan"/>
        <s v="Vanuatu"/>
        <s v="Venezuela"/>
        <s v="Viet Nam"/>
        <s v="Yemen"/>
        <s v="Zambia"/>
        <s v="Zimbabwe"/>
      </sharedItems>
    </cacheField>
    <cacheField name="[Table2].[CATEGORY].[CATEGORY]" caption="CATEGORY" numFmtId="0" hierarchy="6" level="1">
      <sharedItems count="5">
        <s v="Movement Restriction"/>
        <s v="Movement restrictions"/>
        <s v="Public health measures"/>
        <s v="Social and economic measures"/>
        <s v="Social distancing"/>
      </sharedItems>
    </cacheField>
    <cacheField name="[Measures].[Distinct Count of ISO]" caption="Distinct Count of ISO" numFmtId="0" hierarchy="21" level="32767"/>
  </cacheFields>
  <cacheHierarchies count="25">
    <cacheHierarchy uniqueName="[Table2].[ID]" caption="ID" attribute="1" defaultMemberUniqueName="[Table2].[ID].[All]" allUniqueName="[Table2].[ID].[All]" dimensionUniqueName="[Table2]" displayFolder="" count="0" memberValueDatatype="20" unbalanced="0"/>
    <cacheHierarchy uniqueName="[Table2].[COUNTRY]" caption="COUNTRY" attribute="1" defaultMemberUniqueName="[Table2].[COUNTRY].[All]" allUniqueName="[Table2].[COUNTRY].[All]" dimensionUniqueName="[Table2]" displayFolder="" count="2" memberValueDatatype="130" unbalanced="0">
      <fieldsUsage count="2">
        <fieldUsage x="-1"/>
        <fieldUsage x="0"/>
      </fieldsUsage>
    </cacheHierarchy>
    <cacheHierarchy uniqueName="[Table2].[ISO]" caption="ISO" attribute="1" defaultMemberUniqueName="[Table2].[ISO].[All]" allUniqueName="[Table2].[ISO].[All]" dimensionUniqueName="[Table2]" displayFolder="" count="0" memberValueDatatype="130" unbalanced="0"/>
    <cacheHierarchy uniqueName="[Table2].[ADMIN_LEVEL_NAME]" caption="ADMIN_LEVEL_NAME" attribute="1" defaultMemberUniqueName="[Table2].[ADMIN_LEVEL_NAME].[All]" allUniqueName="[Table2].[ADMIN_LEVEL_NAME].[All]" dimensionUniqueName="[Table2]" displayFolder="" count="0" memberValueDatatype="130" unbalanced="0"/>
    <cacheHierarchy uniqueName="[Table2].[PCODE]" caption="PCODE" attribute="1" defaultMemberUniqueName="[Table2].[PCODE].[All]" allUniqueName="[Table2].[PCODE].[All]" dimensionUniqueName="[Table2]" displayFolder="" count="0" memberValueDatatype="130" unbalanced="0"/>
    <cacheHierarchy uniqueName="[Table2].[REGION]" caption="REGION" attribute="1" defaultMemberUniqueName="[Table2].[REGION].[All]" allUniqueName="[Table2].[REGION].[All]" dimensionUniqueName="[Table2]" displayFolder="" count="0" memberValueDatatype="130" unbalanced="0"/>
    <cacheHierarchy uniqueName="[Table2].[CATEGORY]" caption="CATEGORY" attribute="1" defaultMemberUniqueName="[Table2].[CATEGORY].[All]" allUniqueName="[Table2].[CATEGORY].[All]" dimensionUniqueName="[Table2]" displayFolder="" count="2" memberValueDatatype="130" unbalanced="0">
      <fieldsUsage count="2">
        <fieldUsage x="-1"/>
        <fieldUsage x="1"/>
      </fieldsUsage>
    </cacheHierarchy>
    <cacheHierarchy uniqueName="[Table2].[MEASURE]" caption="MEASURE" attribute="1" defaultMemberUniqueName="[Table2].[MEASURE].[All]" allUniqueName="[Table2].[MEASURE].[All]" dimensionUniqueName="[Table2]" displayFolder="" count="0" memberValueDatatype="130" unbalanced="0"/>
    <cacheHierarchy uniqueName="[Table2].[TARGETED_POP_GROUP]" caption="TARGETED_POP_GROUP" attribute="1" defaultMemberUniqueName="[Table2].[TARGETED_POP_GROUP].[All]" allUniqueName="[Table2].[TARGETED_POP_GROUP].[All]" dimensionUniqueName="[Table2]" displayFolder="" count="0" memberValueDatatype="130" unbalanced="0"/>
    <cacheHierarchy uniqueName="[Table2].[COMMENTS]" caption="COMMENTS" attribute="1" defaultMemberUniqueName="[Table2].[COMMENTS].[All]" allUniqueName="[Table2].[COMMENTS].[All]" dimensionUniqueName="[Table2]" displayFolder="" count="0" memberValueDatatype="130" unbalanced="0"/>
    <cacheHierarchy uniqueName="[Table2].[DATE_IMPLEMENTED]" caption="DATE_IMPLEMENTED" attribute="1" time="1" defaultMemberUniqueName="[Table2].[DATE_IMPLEMENTED].[All]" allUniqueName="[Table2].[DATE_IMPLEMENTED].[All]" dimensionUniqueName="[Table2]" displayFolder="" count="0" memberValueDatatype="7" unbalanced="0"/>
    <cacheHierarchy uniqueName="[Table2].[SOURCE]" caption="SOURCE" attribute="1" defaultMemberUniqueName="[Table2].[SOURCE].[All]" allUniqueName="[Table2].[SOURCE].[All]" dimensionUniqueName="[Table2]" displayFolder="" count="0" memberValueDatatype="130" unbalanced="0"/>
    <cacheHierarchy uniqueName="[Table2].[SOURCE_TYPE]" caption="SOURCE_TYPE" attribute="1" defaultMemberUniqueName="[Table2].[SOURCE_TYPE].[All]" allUniqueName="[Table2].[SOURCE_TYPE].[All]" dimensionUniqueName="[Table2]" displayFolder="" count="0" memberValueDatatype="130" unbalanced="0"/>
    <cacheHierarchy uniqueName="[Table2].[LINK]" caption="LINK" attribute="1" defaultMemberUniqueName="[Table2].[LINK].[All]" allUniqueName="[Table2].[LINK].[All]" dimensionUniqueName="[Table2]" displayFolder="" count="0" memberValueDatatype="130" unbalanced="0"/>
    <cacheHierarchy uniqueName="[Table2].[ENTRY_DATE]" caption="ENTRY_DATE" attribute="1" time="1" defaultMemberUniqueName="[Table2].[ENTRY_DATE].[All]" allUniqueName="[Table2].[ENTRY_DATE].[All]" dimensionUniqueName="[Table2]" displayFolder="" count="0" memberValueDatatype="7" unbalanced="0"/>
    <cacheHierarchy uniqueName="[Table2].[Alternative source]" caption="Alternative source" attribute="1" defaultMemberUniqueName="[Table2].[Alternative source].[All]" allUniqueName="[Table2].[Alternative sourc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CATEGORY]" caption="Count of CATEGORY" measure="1" displayFolder="" measureGroup="Table2" count="0" hidden="1">
      <extLst>
        <ext xmlns:x15="http://schemas.microsoft.com/office/spreadsheetml/2010/11/main" uri="{B97F6D7D-B522-45F9-BDA1-12C45D357490}">
          <x15:cacheHierarchy aggregatedColumn="6"/>
        </ext>
      </extLst>
    </cacheHierarchy>
    <cacheHierarchy uniqueName="[Measures].[Distinct Count of CATEGORY]" caption="Distinct Count of CATEGORY" measure="1" displayFolder="" measureGroup="Table2" count="0" hidden="1">
      <extLst>
        <ext xmlns:x15="http://schemas.microsoft.com/office/spreadsheetml/2010/11/main" uri="{B97F6D7D-B522-45F9-BDA1-12C45D357490}">
          <x15:cacheHierarchy aggregatedColumn="6"/>
        </ext>
      </extLst>
    </cacheHierarchy>
    <cacheHierarchy uniqueName="[Measures].[Count of ISO]" caption="Count of ISO" measure="1" displayFolder="" measureGroup="Table2" count="0" hidden="1">
      <extLst>
        <ext xmlns:x15="http://schemas.microsoft.com/office/spreadsheetml/2010/11/main" uri="{B97F6D7D-B522-45F9-BDA1-12C45D357490}">
          <x15:cacheHierarchy aggregatedColumn="2"/>
        </ext>
      </extLst>
    </cacheHierarchy>
    <cacheHierarchy uniqueName="[Measures].[Distinct Count of ISO]" caption="Distinct Count of ISO" measure="1" displayFolder="" measureGroup="Table2"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ID]" caption="Sum of ID" measure="1" displayFolder="" measureGroup="Table2" count="0" hidden="1">
      <extLst>
        <ext xmlns:x15="http://schemas.microsoft.com/office/spreadsheetml/2010/11/main" uri="{B97F6D7D-B522-45F9-BDA1-12C45D357490}">
          <x15:cacheHierarchy aggregatedColumn="0"/>
        </ext>
      </extLst>
    </cacheHierarchy>
    <cacheHierarchy uniqueName="[Measures].[Count of COUNTRY]" caption="Count of COUNTRY" measure="1" displayFolder="" measureGroup="Table2" count="0" hidden="1">
      <extLst>
        <ext xmlns:x15="http://schemas.microsoft.com/office/spreadsheetml/2010/11/main" uri="{B97F6D7D-B522-45F9-BDA1-12C45D357490}">
          <x15:cacheHierarchy aggregatedColumn="1"/>
        </ext>
      </extLst>
    </cacheHierarchy>
    <cacheHierarchy uniqueName="[Measures].[Distinct Count of COUNTRY]" caption="Distinct Count of COUNTRY" measure="1" displayFolder="" measureGroup="Table2"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lyst" refreshedDate="43913.720116203702" createdVersion="6" refreshedVersion="6" minRefreshableVersion="3" recordCount="1741" xr:uid="{15A7F291-6DC3-466A-96D6-F910184D6A03}">
  <cacheSource type="worksheet">
    <worksheetSource name="Table2"/>
  </cacheSource>
  <cacheFields count="16">
    <cacheField name="ID" numFmtId="0">
      <sharedItems containsSemiMixedTypes="0" containsString="0" containsNumber="1" containsInteger="1" minValue="1" maxValue="1790"/>
    </cacheField>
    <cacheField name="COUNTRY" numFmtId="0">
      <sharedItems/>
    </cacheField>
    <cacheField name="ISO" numFmtId="0">
      <sharedItems/>
    </cacheField>
    <cacheField name="ADMIN_LEVEL_NAME" numFmtId="0">
      <sharedItems containsBlank="1"/>
    </cacheField>
    <cacheField name="PCODE" numFmtId="0">
      <sharedItems containsNonDate="0" containsString="0" containsBlank="1"/>
    </cacheField>
    <cacheField name="REGION" numFmtId="0">
      <sharedItems/>
    </cacheField>
    <cacheField name="CATEGORY" numFmtId="0">
      <sharedItems/>
    </cacheField>
    <cacheField name="MEASURE" numFmtId="0">
      <sharedItems/>
    </cacheField>
    <cacheField name="TARGETED_POP_GROUP" numFmtId="0">
      <sharedItems/>
    </cacheField>
    <cacheField name="COMMENTS" numFmtId="0">
      <sharedItems containsBlank="1" longText="1"/>
    </cacheField>
    <cacheField name="DATE_IMPLEMENTED" numFmtId="0">
      <sharedItems containsNonDate="0" containsDate="1" containsString="0" containsBlank="1" minDate="2020-01-02T00:00:00" maxDate="2020-03-28T00:00:00"/>
    </cacheField>
    <cacheField name="SOURCE" numFmtId="0">
      <sharedItems containsBlank="1"/>
    </cacheField>
    <cacheField name="SOURCE_TYPE" numFmtId="0">
      <sharedItems containsBlank="1" count="7">
        <s v="Government"/>
        <s v="Media"/>
        <s v="UN"/>
        <s v="Other organisations"/>
        <s v="Other"/>
        <m/>
        <s v="Social media"/>
      </sharedItems>
    </cacheField>
    <cacheField name="LINK" numFmtId="0">
      <sharedItems containsBlank="1" longText="1"/>
    </cacheField>
    <cacheField name="ENTRY_DATE" numFmtId="14">
      <sharedItems containsNonDate="0" containsDate="1" containsString="0" containsBlank="1" minDate="2020-03-14T00:00:00" maxDate="2020-03-24T00:00:00"/>
    </cacheField>
    <cacheField name="Alternative sourc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41">
  <r>
    <n v="1"/>
    <s v="Afghanistan"/>
    <s v="AFG"/>
    <m/>
    <m/>
    <s v="Asia"/>
    <s v="Public health measures"/>
    <s v="Health screenings in airports and border crossings"/>
    <s v="No"/>
    <m/>
    <d v="2020-02-12T00:00:00"/>
    <s v="Ministry of Health"/>
    <x v="0"/>
    <s v="https://moph.gov.af/en/moph-held-emergency-meeting-international-health-partners-fight-against-spread-and-control-covid-19"/>
    <d v="2020-03-14T00:00:00"/>
    <m/>
  </r>
  <r>
    <n v="2"/>
    <s v="Afghanistan"/>
    <s v="AFG"/>
    <s v="Kabul"/>
    <m/>
    <s v="Asia"/>
    <s v="Public health measures"/>
    <s v="Introduction of quarantine policies"/>
    <s v="No"/>
    <m/>
    <d v="2020-02-12T00:00:00"/>
    <s v="Ministry of Health"/>
    <x v="0"/>
    <s v="https://moph.gov.af/en/moph-held-emergency-meeting-international-health-partners-fight-against-spread-and-control-covid-19"/>
    <d v="2020-03-14T00:00:00"/>
    <m/>
  </r>
  <r>
    <n v="3"/>
    <s v="Afghanistan"/>
    <s v="AFG"/>
    <m/>
    <m/>
    <s v="Asia"/>
    <s v="Public health measures"/>
    <s v="Awareness campaigns"/>
    <s v="No"/>
    <m/>
    <d v="2020-02-12T00:00:00"/>
    <s v="Ministry of Health"/>
    <x v="0"/>
    <s v="https://moph.gov.af/en/moph-held-emergency-meeting-international-health-partners-fight-against-spread-and-control-covid-19"/>
    <d v="2020-03-14T00:00:00"/>
    <m/>
  </r>
  <r>
    <n v="4"/>
    <s v="Afghanistan"/>
    <s v="AFG"/>
    <m/>
    <m/>
    <s v="Asia"/>
    <s v="Social and economic measures"/>
    <s v="Emergency administrative structures activated or established"/>
    <s v="No"/>
    <m/>
    <d v="2020-02-12T00:00:00"/>
    <s v="Ministry of Health"/>
    <x v="0"/>
    <s v="https://moph.gov.af/en/moph-held-emergency-meeting-international-health-partners-fight-against-spread-and-control-covid-19"/>
    <d v="2020-03-14T00:00:00"/>
    <m/>
  </r>
  <r>
    <n v="5"/>
    <s v="Afghanistan"/>
    <s v="AFG"/>
    <m/>
    <m/>
    <s v="Asia"/>
    <s v="Social distancing"/>
    <s v="Limit public gatherings"/>
    <s v="No"/>
    <s v="Nevruz festival cancelled"/>
    <d v="2020-03-12T00:00:00"/>
    <s v="AA"/>
    <x v="1"/>
    <s v="https://www.aa.com.tr/en/asia-pacific/coronavirus-afghanistan-scraps-annual-nevruz-festival/1763830"/>
    <d v="2020-03-14T00:00:00"/>
    <m/>
  </r>
  <r>
    <n v="6"/>
    <s v="Afghanistan"/>
    <s v="AFG"/>
    <m/>
    <m/>
    <s v="Asia"/>
    <s v="Movement restrictions"/>
    <s v="Border closure "/>
    <s v="No"/>
    <s v="Closure of borders with Iran"/>
    <d v="2020-02-24T00:00:00"/>
    <s v="Guardian"/>
    <x v="1"/>
    <s v="https://www.theguardian.com/global-development/2020/feb/26/coronavirus-in-a-war-zone-afghanistan-braces-for-outbreak-after-first-case"/>
    <d v="2020-03-14T00:00:00"/>
    <m/>
  </r>
  <r>
    <n v="7"/>
    <s v="Bhutan"/>
    <s v="BTN"/>
    <m/>
    <m/>
    <s v="Asia"/>
    <s v="Movement restrictions"/>
    <s v="Border closure "/>
    <s v="Yes"/>
    <s v="Closure of borders to foreign tourist"/>
    <d v="2020-03-06T00:00:00"/>
    <s v="Ministry of Foreign Affairs - Italy"/>
    <x v="0"/>
    <s v="http://www.viaggiaresicuri.it/country/BTN"/>
    <d v="2020-03-14T00:00:00"/>
    <m/>
  </r>
  <r>
    <n v="8"/>
    <s v="Afghanistan"/>
    <s v="AFG"/>
    <s v="Herat"/>
    <m/>
    <s v="Asia"/>
    <s v="Social distancing"/>
    <s v="Schools closure "/>
    <s v="No"/>
    <m/>
    <d v="2020-03-01T00:00:00"/>
    <s v="OCHA 09/03/2020"/>
    <x v="2"/>
    <s v="https://reliefweb.int/sites/reliefweb.int/files/resources/20200309-sitrep-covid-19.pdf"/>
    <d v="2020-03-14T00:00:00"/>
    <m/>
  </r>
  <r>
    <n v="9"/>
    <s v="Antigua and Barbuda"/>
    <s v="ATG"/>
    <m/>
    <m/>
    <s v="Americas"/>
    <s v="Public health measures"/>
    <s v="Awareness campaigns"/>
    <s v="No"/>
    <s v="Sanitation and hygiene recommendations"/>
    <d v="2020-03-13T00:00:00"/>
    <s v="Prime Minister's Statement"/>
    <x v="0"/>
    <s v="https://ab.gov.ag/media_page.php?page=227"/>
    <d v="2020-03-14T00:00:00"/>
    <m/>
  </r>
  <r>
    <n v="10"/>
    <s v="Afghanistan"/>
    <s v="AFG"/>
    <s v="Herat"/>
    <m/>
    <s v="Asia"/>
    <s v="Social distancing"/>
    <s v="Limit public gatherings"/>
    <s v="No"/>
    <s v="all public gatherings banned"/>
    <d v="2020-03-01T00:00:00"/>
    <s v="OCHA 09/03/2020"/>
    <x v="2"/>
    <s v="https://reliefweb.int/sites/reliefweb.int/files/resources/20200309-sitrep-covid-19.pdf"/>
    <d v="2020-03-14T00:00:00"/>
    <m/>
  </r>
  <r>
    <n v="11"/>
    <s v="Bhutan"/>
    <s v="BTN"/>
    <m/>
    <m/>
    <s v="Asia"/>
    <s v="Movement restrictions"/>
    <s v="Travel restrictions"/>
    <s v="No"/>
    <s v="In-country and out-country travel restrictions"/>
    <d v="2020-01-31T00:00:00"/>
    <s v="Ministry of Agriculture and Forest"/>
    <x v="0"/>
    <s v="https://www.facebook.com/bhutanmoaf/photos/a.594862987296735/2761083030674709/?type=3&amp;theater"/>
    <d v="2020-03-14T00:00:00"/>
    <m/>
  </r>
  <r>
    <n v="12"/>
    <s v="Afghanistan"/>
    <s v="AFG"/>
    <m/>
    <m/>
    <s v="Asia"/>
    <s v="Public health measures"/>
    <s v="Strengthening the public health system"/>
    <s v="No"/>
    <m/>
    <d v="2020-03-01T00:00:00"/>
    <s v="OCHA 12/03/2020"/>
    <x v="2"/>
    <s v="https://reliefweb.int/sites/reliefweb.int/files/resources/20200312-sitrep-covid-19.pdf"/>
    <d v="2020-03-14T00:00:00"/>
    <m/>
  </r>
  <r>
    <n v="13"/>
    <s v="Bolivia"/>
    <s v="BOL"/>
    <m/>
    <m/>
    <s v="Americas"/>
    <s v="Movement restrictions"/>
    <s v="Flights suspension"/>
    <s v="No"/>
    <s v="In and for Europe"/>
    <d v="2020-03-14T00:00:00"/>
    <s v="Ministry of Foreign Affairs - Francce"/>
    <x v="0"/>
    <s v="https://www.diplomatie.gouv.fr/fr/conseils-aux-voyageurs/conseils-par-pays-destination/bolivie/#"/>
    <d v="2020-03-14T00:00:00"/>
    <m/>
  </r>
  <r>
    <n v="14"/>
    <s v="Bolivia"/>
    <s v="BOL"/>
    <m/>
    <m/>
    <s v="Americas"/>
    <s v="Public health measures"/>
    <s v="Health screenings in airports and border crossings"/>
    <s v="No"/>
    <m/>
    <d v="2020-03-14T00:00:00"/>
    <s v="Ministry of Foreign Affairs - Francce"/>
    <x v="0"/>
    <s v="https://www.diplomatie.gouv.fr/fr/conseils-aux-voyageurs/conseils-par-pays-destination/bolivie/#"/>
    <d v="2020-03-14T00:00:00"/>
    <m/>
  </r>
  <r>
    <n v="15"/>
    <s v="Bolivia"/>
    <s v="BOL"/>
    <m/>
    <m/>
    <s v="Americas"/>
    <s v="Social distancing"/>
    <s v="Limit public gatherings"/>
    <s v="No"/>
    <s v="More than 1000 people"/>
    <d v="2020-03-14T00:00:00"/>
    <s v="Ministry of Foreign Affairs - Francce"/>
    <x v="0"/>
    <s v="https://www.diplomatie.gouv.fr/fr/conseils-aux-voyageurs/conseils-par-pays-destination/bolivie/#"/>
    <d v="2020-03-14T00:00:00"/>
    <m/>
  </r>
  <r>
    <n v="16"/>
    <s v="Bosnia and Herzegovina"/>
    <s v="BIH"/>
    <m/>
    <m/>
    <s v="Europe"/>
    <s v="Public health measures"/>
    <s v="Introduction of quarantine policies"/>
    <s v="Yes"/>
    <s v="People coming from France, Germany, Spain"/>
    <d v="2020-03-12T00:00:00"/>
    <s v="Ministry of Foreign Affairs - Francce"/>
    <x v="0"/>
    <s v="https://www.diplomatie.gouv.fr/fr/conseils-aux-voyageurs/conseils-par-pays-destination/bosnie-herzegovine/#"/>
    <d v="2020-03-14T00:00:00"/>
    <m/>
  </r>
  <r>
    <n v="17"/>
    <s v="Afghanistan"/>
    <s v="AFG"/>
    <m/>
    <m/>
    <s v="Asia"/>
    <s v="Social and economic measures"/>
    <s v="Limit product imports/exports"/>
    <s v="No"/>
    <s v="Food imports from Iran and Afghanistan has been limited"/>
    <d v="2020-03-01T00:00:00"/>
    <s v="US Embassy "/>
    <x v="0"/>
    <s v="https://af.usembassy.gov/covid-19-information/"/>
    <d v="2020-03-14T00:00:00"/>
    <m/>
  </r>
  <r>
    <n v="18"/>
    <s v="Bosnia and Herzegovina"/>
    <s v="BIH"/>
    <m/>
    <m/>
    <s v="Europe"/>
    <s v="Movement restrictions"/>
    <s v="Travel restrictions"/>
    <s v="Yes"/>
    <s v="People coming from Cina, Italy, South Korea and Iran"/>
    <d v="2020-03-12T00:00:00"/>
    <s v="Ministry of Foreign Affairs - Francce"/>
    <x v="0"/>
    <s v="https://www.diplomatie.gouv.fr/fr/conseils-aux-voyageurs/conseils-par-pays-destination/bosnie-herzegovine/#"/>
    <d v="2020-03-14T00:00:00"/>
    <m/>
  </r>
  <r>
    <n v="19"/>
    <s v="Bosnia and Herzegovina"/>
    <s v="BIH"/>
    <m/>
    <m/>
    <s v="Europe"/>
    <s v="Social distancing"/>
    <s v="Limit public gatherings"/>
    <s v="No"/>
    <m/>
    <d v="2020-03-12T00:00:00"/>
    <s v="Ministry of Foreign Affairs - Francce"/>
    <x v="0"/>
    <s v="https://www.diplomatie.gouv.fr/fr/conseils-aux-voyageurs/conseils-par-pays-destination/bosnie-herzegovine/#"/>
    <d v="2020-03-14T00:00:00"/>
    <m/>
  </r>
  <r>
    <n v="20"/>
    <s v="Bosnia and Herzegovina"/>
    <s v="BIH"/>
    <m/>
    <m/>
    <s v="Europe"/>
    <s v="Public health measures"/>
    <s v="Introduction of quarantine policies"/>
    <s v="No"/>
    <m/>
    <d v="2020-03-12T00:00:00"/>
    <s v="Ministry of Foreign Affairs - Francce"/>
    <x v="0"/>
    <s v="https://www.diplomatie.gouv.fr/fr/conseils-aux-voyageurs/conseils-par-pays-destination/bosnie-herzegovine/#"/>
    <d v="2020-03-14T00:00:00"/>
    <m/>
  </r>
  <r>
    <n v="21"/>
    <s v="Bosnia and Herzegovina"/>
    <s v="BIH"/>
    <m/>
    <m/>
    <s v="Europe"/>
    <s v="Social distancing"/>
    <s v="Schools closure "/>
    <s v="No"/>
    <m/>
    <d v="2020-03-12T00:00:00"/>
    <s v="Ministry of Foreign Affairs - Francce"/>
    <x v="0"/>
    <s v="https://www.diplomatie.gouv.fr/fr/conseils-aux-voyageurs/conseils-par-pays-destination/bosnie-herzegovine/#"/>
    <d v="2020-03-14T00:00:00"/>
    <m/>
  </r>
  <r>
    <n v="22"/>
    <s v="Bosnia and Herzegovina"/>
    <s v="BIH"/>
    <m/>
    <m/>
    <s v="Europe"/>
    <s v="Movement restrictions"/>
    <s v="Travel restrictions"/>
    <s v="No"/>
    <s v="Interdiction to visits to hospitals and old people retreats"/>
    <d v="2020-03-12T00:00:00"/>
    <s v="Ministry of Foreign Affairs - Francce"/>
    <x v="0"/>
    <s v="https://www.diplomatie.gouv.fr/fr/conseils-aux-voyageurs/conseils-par-pays-destination/bosnie-herzegovine/#"/>
    <d v="2020-03-14T00:00:00"/>
    <m/>
  </r>
  <r>
    <n v="23"/>
    <s v="Afghanistan"/>
    <s v="AFG"/>
    <m/>
    <m/>
    <s v="Asia"/>
    <s v="Movement restrictions"/>
    <s v="Border checks "/>
    <s v="Yes"/>
    <s v="All China and Iran nationals"/>
    <d v="2020-02-01T00:00:00"/>
    <s v="US Embassy "/>
    <x v="0"/>
    <s v="https://af.usembassy.gov/covid-19-information/"/>
    <d v="2020-03-14T00:00:00"/>
    <m/>
  </r>
  <r>
    <n v="24"/>
    <s v="Argentina"/>
    <s v="ARG"/>
    <m/>
    <m/>
    <s v="Americas"/>
    <s v="Movement restrictions"/>
    <s v="Flights suspension"/>
    <s v="No"/>
    <s v="business numbers."/>
    <d v="2020-03-12T00:00:00"/>
    <s v="Ministry of Foreign Affairs - France"/>
    <x v="0"/>
    <s v="https://www.diplomatie.gouv.fr/fr/conseils-aux-voyageurs/conseils-par-pays-destination/argentine/#"/>
    <d v="2020-03-14T00:00:00"/>
    <m/>
  </r>
  <r>
    <n v="25"/>
    <s v="Argentina"/>
    <s v="ARG"/>
    <m/>
    <m/>
    <s v="Americas"/>
    <s v="Movement restrictions"/>
    <s v="Visa restrictions"/>
    <s v="No"/>
    <s v="For long term "/>
    <d v="2020-03-11T00:00:00"/>
    <s v="Ministry of Foreign Affairs - Francce"/>
    <x v="0"/>
    <s v="https://www.diplomatie.gouv.fr/fr/conseils-aux-voyageurs/conseils-par-pays-destination/argentine/#"/>
    <d v="2020-03-14T00:00:00"/>
    <s v="https://www.boletinoficial.gob.ar/detalleAviso/primera/226653/20200312"/>
  </r>
  <r>
    <n v="26"/>
    <s v="Argentina"/>
    <s v="ARG"/>
    <m/>
    <m/>
    <s v="Americas"/>
    <s v="Public health measures"/>
    <s v="Introduction of quarantine policies"/>
    <s v="Yes"/>
    <s v="From Europe, UK, USA, South Korea, Japan, China and Iran, for 14 days"/>
    <d v="2020-03-12T00:00:00"/>
    <s v="Ministry of Foreign Affairs - Francce"/>
    <x v="0"/>
    <s v="https://www.diplomatie.gouv.fr/fr/conseils-aux-voyageurs/conseils-par-pays-destination/argentine/#"/>
    <d v="2020-03-14T00:00:00"/>
    <m/>
  </r>
  <r>
    <n v="27"/>
    <s v="Albania"/>
    <s v="ALB"/>
    <m/>
    <m/>
    <s v="Europe"/>
    <s v="Movement restrictions"/>
    <s v="Flights suspension"/>
    <s v="Yes"/>
    <s v="Italy until 3rd April"/>
    <d v="2020-03-09T00:00:00"/>
    <s v="Tirana Times 09/03/3030"/>
    <x v="1"/>
    <s v="https://www.tiranatimes.com/?p=144490"/>
    <d v="2020-03-14T00:00:00"/>
    <m/>
  </r>
  <r>
    <n v="28"/>
    <s v="Albania"/>
    <s v="ALB"/>
    <s v="Tirana and Durres"/>
    <m/>
    <s v="Europe"/>
    <s v="Movement restrictions"/>
    <s v="Travel restrictions"/>
    <s v="No"/>
    <s v="vehicle movement restrictions"/>
    <d v="2020-03-16T00:00:00"/>
    <s v="US Embassy "/>
    <x v="0"/>
    <s v="https://al.usembassy.gov/updates_covid19/"/>
    <d v="2020-03-14T00:00:00"/>
    <m/>
  </r>
  <r>
    <n v="29"/>
    <s v="Albania"/>
    <s v="ALB"/>
    <m/>
    <m/>
    <s v="Europe"/>
    <s v="Social distancing"/>
    <s v="Schools closure "/>
    <s v="No"/>
    <s v="All schools are closed from March 10, 2020 until March 23, 2020"/>
    <d v="2020-03-10T00:00:00"/>
    <s v="US Embassy "/>
    <x v="0"/>
    <s v="https://al.usembassy.gov/updates_covid19/"/>
    <d v="2020-03-14T00:00:00"/>
    <m/>
  </r>
  <r>
    <n v="30"/>
    <s v="Albania"/>
    <s v="ALB"/>
    <m/>
    <m/>
    <s v="Europe"/>
    <s v="Social distancing"/>
    <s v="Limit public gatherings"/>
    <s v="No"/>
    <s v="Until 3rd April"/>
    <d v="2020-03-10T00:00:00"/>
    <s v="US Embassy "/>
    <x v="0"/>
    <s v="https://al.usembassy.gov/updates_covid19/"/>
    <d v="2020-03-14T00:00:00"/>
    <m/>
  </r>
  <r>
    <n v="31"/>
    <s v="Albania"/>
    <s v="ALB"/>
    <m/>
    <m/>
    <s v="Europe"/>
    <s v="Movement restrictions"/>
    <s v="Checkpoints"/>
    <s v="Yes"/>
    <s v="People who have traveled to WHO high-risk regions for COVID-19 in the past 14 days"/>
    <d v="2020-03-10T00:00:00"/>
    <s v="US Embassy "/>
    <x v="0"/>
    <s v="https://al.usembassy.gov/updates_covid19/"/>
    <d v="2020-03-14T00:00:00"/>
    <m/>
  </r>
  <r>
    <n v="32"/>
    <s v="Albania"/>
    <s v="ALB"/>
    <m/>
    <m/>
    <s v="Europe"/>
    <s v="Public health measures"/>
    <s v="Introduction of quarantine policies"/>
    <s v="Yes"/>
    <s v="All people entering the country for 15 days"/>
    <d v="2020-03-10T00:00:00"/>
    <s v="US Embassy "/>
    <x v="0"/>
    <s v="https://al.usembassy.gov/updates_covid19/"/>
    <d v="2020-03-14T00:00:00"/>
    <m/>
  </r>
  <r>
    <n v="33"/>
    <s v="Nepal"/>
    <s v="NPL"/>
    <m/>
    <m/>
    <s v="Asia"/>
    <s v="Movement restrictions"/>
    <s v="Visa restrictions"/>
    <s v="Yes"/>
    <s v="Foreign tourists without negative covid-19 test from past 7 days"/>
    <d v="2020-03-14T00:00:00"/>
    <s v="Ministry of Home Affairs"/>
    <x v="0"/>
    <s v="http://www.nepalimmigration.gov.np/post/updated-urgent-notice-regarding-travel-restriction-related-to-covid-19-dated-13t"/>
    <d v="2020-03-14T00:00:00"/>
    <m/>
  </r>
  <r>
    <n v="34"/>
    <s v="Albania"/>
    <s v="ALB"/>
    <m/>
    <m/>
    <s v="Europe"/>
    <s v="Social and economic measures"/>
    <s v="Economic measures"/>
    <s v="No"/>
    <s v="Stopped loan payments for 3 months (until 31.5.2020 as officially ordered on 17.3.2020) for all albanians "/>
    <d v="2020-03-12T00:00:00"/>
    <s v="BalkanInSight"/>
    <x v="1"/>
    <s v="https://balkaninsight.com/2020/03/12/albania-close-factories-impose-curfew-in-war-against-new-coronavirus/"/>
    <d v="2020-03-14T00:00:00"/>
    <s v="https://www.bankofalbania.org/Press/Press_Releases/Decisions_by_the_Supervisory_Council_of_the_Bank_of_Albania_on_12_March_2020.html"/>
  </r>
  <r>
    <n v="35"/>
    <s v="Albania"/>
    <s v="ALB"/>
    <m/>
    <m/>
    <s v="Europe"/>
    <s v="Public health measures"/>
    <s v="Awareness campaigns"/>
    <s v="No"/>
    <m/>
    <d v="2020-03-11T00:00:00"/>
    <s v="US Embassy "/>
    <x v="0"/>
    <s v="https://al.usembassy.gov/u-s-citizen-services/additional-resources/covid-19-information/"/>
    <d v="2020-03-14T00:00:00"/>
    <m/>
  </r>
  <r>
    <n v="36"/>
    <s v="Algeria"/>
    <s v="DZA"/>
    <m/>
    <m/>
    <s v="Africa"/>
    <s v="Public health measures"/>
    <s v="Awareness campaigns"/>
    <s v="No"/>
    <m/>
    <d v="2020-03-05T00:00:00"/>
    <s v="xinhuanet"/>
    <x v="1"/>
    <s v="http://www.xinhuanet.com/english/2020-03/05/c_138844004.htm"/>
    <d v="2020-03-14T00:00:00"/>
    <m/>
  </r>
  <r>
    <n v="37"/>
    <s v="Algeria"/>
    <s v="DZA"/>
    <m/>
    <m/>
    <s v="Africa"/>
    <s v="Social distancing"/>
    <s v="Schools closure "/>
    <s v="No"/>
    <s v="until 5th April"/>
    <d v="2020-03-12T00:00:00"/>
    <s v="US Embassy "/>
    <x v="0"/>
    <s v="https://dz.usembassy.gov/covid-19-information/"/>
    <d v="2020-03-14T00:00:00"/>
    <m/>
  </r>
  <r>
    <n v="38"/>
    <s v="Bangladesh"/>
    <s v="BGD"/>
    <m/>
    <m/>
    <s v="Asia"/>
    <s v="Public health measures"/>
    <s v="Introduction of quarantine policies"/>
    <s v="Yes"/>
    <s v="14 days self-quarantine, foreign nationals arriving from China, Italy, Iran or South Korea"/>
    <d v="2020-03-08T00:00:00"/>
    <s v="UK Government Travel Advice"/>
    <x v="0"/>
    <s v="https://www.gov.uk/foreign-travel-advice/bangladesh/health"/>
    <d v="2020-03-20T00:00:00"/>
    <m/>
  </r>
  <r>
    <n v="39"/>
    <s v="Algeria"/>
    <s v="DZA"/>
    <m/>
    <m/>
    <s v="Africa"/>
    <s v="Movement restrictions"/>
    <s v="Border checks "/>
    <s v="Yes"/>
    <s v="Entry denied to people with symptoms"/>
    <d v="2020-03-01T00:00:00"/>
    <s v="US Embassy "/>
    <x v="0"/>
    <s v="https://dz.usembassy.gov/covid-19-information/"/>
    <d v="2020-03-14T00:00:00"/>
    <m/>
  </r>
  <r>
    <n v="40"/>
    <s v="Algeria"/>
    <s v="DZA"/>
    <m/>
    <m/>
    <s v="Africa"/>
    <s v="Social distancing"/>
    <s v="Limit public gatherings"/>
    <s v="No"/>
    <m/>
    <d v="2020-03-01T00:00:00"/>
    <s v="qantara 13/03/2020"/>
    <x v="1"/>
    <s v="https://en.qantara.de/content/coronavirus-in-the-islamic-world-the-challenges-of-covid-19"/>
    <d v="2020-03-14T00:00:00"/>
    <m/>
  </r>
  <r>
    <n v="41"/>
    <s v="Angola"/>
    <s v="AGO"/>
    <m/>
    <m/>
    <s v="Africa"/>
    <s v="Public health measures"/>
    <s v="Health screenings in airports and border crossings"/>
    <s v="Yes"/>
    <s v="China, South Korea, Iran, and Italy"/>
    <d v="2020-03-03T00:00:00"/>
    <s v="US Embassy "/>
    <x v="0"/>
    <s v="https://ao.usembassy.gov/covid-19-information/"/>
    <d v="2020-03-14T00:00:00"/>
    <m/>
  </r>
  <r>
    <n v="42"/>
    <s v="Angola"/>
    <s v="AGO"/>
    <m/>
    <m/>
    <s v="Africa"/>
    <s v="Public health measures"/>
    <s v="Introduction of quarantine policies"/>
    <s v="Yes"/>
    <s v="any nationality who presents with symptoms or who has traveled to China since the start of the outbreak"/>
    <d v="2020-03-03T00:00:00"/>
    <s v="US Embassy "/>
    <x v="0"/>
    <s v="https://ao.usembassy.gov/covid-19-information/"/>
    <d v="2020-03-14T00:00:00"/>
    <m/>
  </r>
  <r>
    <n v="43"/>
    <s v="Nepal"/>
    <s v="NPL"/>
    <m/>
    <m/>
    <s v="Asia"/>
    <s v="Social distancing"/>
    <s v="Limit public gatherings"/>
    <s v="No"/>
    <s v="Cancelation of large public events"/>
    <d v="2020-03-10T00:00:00"/>
    <s v="NepaliTimes"/>
    <x v="1"/>
    <s v="https://www.nepalitimes.com/latest/nepal-postpones-international-events-as-fear-of-covid-19-intensifies/"/>
    <d v="2020-03-14T00:00:00"/>
    <m/>
  </r>
  <r>
    <n v="44"/>
    <s v="Chile"/>
    <s v="CHL"/>
    <m/>
    <m/>
    <s v="Americas"/>
    <s v="Public health measures"/>
    <s v="Introduction of quarantine policies"/>
    <s v="Yes"/>
    <s v="Passengers from Spain or Italy"/>
    <d v="2020-03-10T00:00:00"/>
    <s v="Ministry of Foreign Affairs - France"/>
    <x v="0"/>
    <s v="https://www.diplomatie.gouv.fr/fr/conseils-aux-voyageurs/conseils-par-pays-destination/chili/"/>
    <d v="2020-03-14T00:00:00"/>
    <m/>
  </r>
  <r>
    <n v="45"/>
    <s v="Uruguay"/>
    <s v="URY"/>
    <m/>
    <m/>
    <s v="Americas"/>
    <s v="Public health measures"/>
    <s v="Introduction of quarantine policies"/>
    <s v="Yes"/>
    <s v="People from France, Spain, Italy, Germany, Singappor, South Korea, Iran, China"/>
    <d v="2020-03-13T00:00:00"/>
    <s v="Ministry of Foreign Affairs - France"/>
    <x v="0"/>
    <s v="https://www.diplomatie.gouv.fr/fr/conseils-aux-voyageurs/conseils-par-pays-destination/uruguay/"/>
    <d v="2020-03-14T00:00:00"/>
    <m/>
  </r>
  <r>
    <n v="46"/>
    <s v="Paraguay"/>
    <s v="PRY"/>
    <m/>
    <m/>
    <s v="Americas"/>
    <s v="Social distancing"/>
    <s v="Limit public gatherings"/>
    <s v="No"/>
    <m/>
    <d v="2020-03-13T00:00:00"/>
    <s v="Ministry of Foreign Affairs - France"/>
    <x v="0"/>
    <s v="https://www.diplomatie.gouv.fr/fr/conseils-aux-voyageurs/conseils-par-pays-destination/paraguay/"/>
    <d v="2020-03-14T00:00:00"/>
    <m/>
  </r>
  <r>
    <n v="47"/>
    <s v="Paraguay"/>
    <s v="PRY"/>
    <m/>
    <m/>
    <s v="Americas"/>
    <s v="Movement restrictions"/>
    <s v="Flights suspension"/>
    <s v="No"/>
    <s v="Flights to Madrid suspended"/>
    <d v="2020-03-13T00:00:00"/>
    <s v="Ministry of Foreign Affairs - France"/>
    <x v="0"/>
    <s v="https://www.diplomatie.gouv.fr/fr/conseils-aux-voyageurs/conseils-par-pays-destination/paraguay/"/>
    <d v="2020-03-14T00:00:00"/>
    <m/>
  </r>
  <r>
    <n v="48"/>
    <s v="Angola"/>
    <s v="AGO"/>
    <m/>
    <m/>
    <s v="Africa"/>
    <s v="Public health measures"/>
    <s v="Awareness campaigns"/>
    <s v="No"/>
    <m/>
    <d v="2020-03-11T00:00:00"/>
    <s v="ANGOP 12/03/2020"/>
    <x v="1"/>
    <s v="http://www.angop.ao/angola/en_us/noticias/saude/2020/2/11/COVID-Angola-strengthens-health-surveillance-borders,df99638c-87ca-4bee-ae7f-78d3246a901b.html"/>
    <d v="2020-03-14T00:00:00"/>
    <m/>
  </r>
  <r>
    <n v="49"/>
    <s v="Peru"/>
    <s v="PER"/>
    <m/>
    <m/>
    <s v="Americas"/>
    <s v="Public health measures"/>
    <s v="Introduction of quarantine policies"/>
    <s v="Yes"/>
    <s v="Self qurantine for people who transited France, Italy, Spain and China"/>
    <d v="2020-03-11T00:00:00"/>
    <s v="Ministry of Foreign Affairs - France"/>
    <x v="0"/>
    <s v="https://www.diplomatie.gouv.fr/fr/conseils-aux-voyageurs/conseils-par-pays-destination/perou/"/>
    <d v="2020-03-14T00:00:00"/>
    <m/>
  </r>
  <r>
    <n v="50"/>
    <s v="Azerbaijan"/>
    <s v="AZE"/>
    <m/>
    <m/>
    <s v="Middle East"/>
    <s v="Public health measures"/>
    <s v="Introduction of quarantine policies"/>
    <s v="Yes"/>
    <s v="international travelers with symptoms"/>
    <d v="2020-03-01T00:00:00"/>
    <s v="U.S. DEPARTMENT of STATE "/>
    <x v="0"/>
    <s v="https://travel.state.gov/content/travel/en/traveladvisories/traveladvisories/azerbajian-travel-advisory.html"/>
    <d v="2020-03-14T00:00:00"/>
    <m/>
  </r>
  <r>
    <n v="51"/>
    <s v="Peru"/>
    <s v="PER"/>
    <m/>
    <m/>
    <s v="Americas"/>
    <s v="Movement restrictions"/>
    <s v="Flights suspension"/>
    <s v="No"/>
    <s v="From Europe and Asia"/>
    <d v="2020-03-12T00:00:00"/>
    <s v="Ministry of Foreign Affairs - France"/>
    <x v="0"/>
    <s v="https://www.diplomatie.gouv.fr/fr/conseils-aux-voyageurs/conseils-par-pays-destination/perou/"/>
    <d v="2020-03-14T00:00:00"/>
    <m/>
  </r>
  <r>
    <n v="52"/>
    <s v="Brazil"/>
    <s v="BRA"/>
    <m/>
    <m/>
    <s v="Americas"/>
    <s v="Public health measures"/>
    <s v="Health screenings in airports and border crossings"/>
    <s v="Yes"/>
    <s v="People from risky countries"/>
    <d v="2020-03-07T00:00:00"/>
    <s v="Ministry of Foreign Affairs - France"/>
    <x v="0"/>
    <s v="https://www.diplomatie.gouv.fr/fr/conseils-aux-voyageurs/conseils-par-pays-destination/bresil/"/>
    <d v="2020-03-14T00:00:00"/>
    <m/>
  </r>
  <r>
    <n v="53"/>
    <s v="Portugal"/>
    <s v="PRT"/>
    <m/>
    <m/>
    <s v="Europe"/>
    <s v="Movement restrictions"/>
    <s v="Flights suspension"/>
    <s v="Yes"/>
    <s v="Flights from Portugal to Italy suspended"/>
    <d v="2020-03-10T00:00:00"/>
    <s v="Ministry of Foreign Affairs - Italy"/>
    <x v="0"/>
    <s v="http://www.viaggiaresicuri.it/country/BRA"/>
    <d v="2020-03-14T00:00:00"/>
    <m/>
  </r>
  <r>
    <n v="54"/>
    <s v="Azerbaijan"/>
    <s v="AZE"/>
    <m/>
    <m/>
    <s v="Middle East"/>
    <s v="Movement restrictions"/>
    <s v="Visa restrictions"/>
    <s v="No"/>
    <s v="temporarily suspended the issuance of e-visas. "/>
    <d v="2020-03-01T00:00:00"/>
    <s v="US Embassy "/>
    <x v="0"/>
    <s v="https://az.usembassy.gov/covid-19-information-for-azerbaijan/"/>
    <d v="2020-03-14T00:00:00"/>
    <m/>
  </r>
  <r>
    <n v="55"/>
    <s v="Nepal"/>
    <s v="NPL"/>
    <m/>
    <m/>
    <s v="Asia"/>
    <s v="Public health measures"/>
    <s v="Introduction of quarantine policies"/>
    <s v="Yes"/>
    <s v="Foreigners arriving in Nepal with valid business, study, work or offical visa (14 days)"/>
    <d v="2020-03-14T00:00:00"/>
    <s v="Ministry of Home Affairs"/>
    <x v="0"/>
    <s v="http://www.nepalimmigration.gov.np/post/updated-urgent-notice-regarding-travel-restriction-related-to-covid-19-dated-13t"/>
    <d v="2020-03-14T00:00:00"/>
    <m/>
  </r>
  <r>
    <n v="56"/>
    <s v="Nepal"/>
    <s v="NPL"/>
    <m/>
    <m/>
    <s v="Asia"/>
    <s v="Movement restrictions"/>
    <s v="Border closure "/>
    <s v="Yes"/>
    <s v="Closure of all land boarders to foreigners"/>
    <d v="2020-03-14T00:00:00"/>
    <s v="Ministry of Home Affairs"/>
    <x v="0"/>
    <s v="http://www.nepalimmigration.gov.np/post/updated-urgent-notice-regarding-travel-restriction-related-to-covid-19-dated-13t"/>
    <d v="2020-03-14T00:00:00"/>
    <m/>
  </r>
  <r>
    <n v="57"/>
    <s v="Brazil"/>
    <s v="BRA"/>
    <m/>
    <m/>
    <s v="Americas"/>
    <s v="Public health measures"/>
    <s v="Introduction of quarantine policies"/>
    <s v="Yes"/>
    <s v="7 days quarantine for international travellers - 14 for people with syntoms"/>
    <d v="2020-03-13T00:00:00"/>
    <s v="Globo"/>
    <x v="1"/>
    <s v="https://g1.globo.com/bemestar/coronavirus/noticia/2020/03/13/ministerio-da-saude-divulga-orientacoes-para-estados-sobre-coronavirus.ghtml"/>
    <d v="2020-03-14T00:00:00"/>
    <m/>
  </r>
  <r>
    <n v="58"/>
    <s v="Azerbaijan"/>
    <s v="AZE"/>
    <m/>
    <m/>
    <s v="Middle East"/>
    <s v="Public health measures"/>
    <s v="Health screenings in airports and border crossings"/>
    <s v="No"/>
    <m/>
    <d v="2020-03-01T00:00:00"/>
    <s v="US Embassy "/>
    <x v="0"/>
    <s v="https://az.usembassy.gov/covid-19-information-for-azerbaijan/"/>
    <d v="2020-03-14T00:00:00"/>
    <m/>
  </r>
  <r>
    <n v="59"/>
    <s v="Azerbaijan"/>
    <s v="AZE"/>
    <m/>
    <m/>
    <s v="Middle East"/>
    <s v="Movement restrictions"/>
    <s v="Border closure "/>
    <s v="Yes"/>
    <s v="Iran and Georgia"/>
    <d v="2020-02-29T00:00:00"/>
    <s v="Caspian News"/>
    <x v="1"/>
    <s v="https://caspiannews.com/news-detail/azerbaijan-who-team-up-to-fight-covid-19-2020-3-13-21/"/>
    <d v="2020-03-14T00:00:00"/>
    <s v="https://menafn.com/1099853473/Azerbaijans-health-association-talks-measures-to-protect-citizens-from-coronavirus-UPDATE"/>
  </r>
  <r>
    <n v="60"/>
    <s v="Ecuador"/>
    <s v="ECU"/>
    <m/>
    <m/>
    <s v="Americas"/>
    <s v="Public health measures"/>
    <s v="Introduction of quarantine policies"/>
    <s v="Yes"/>
    <s v="Self quarantine for 14 days from people from China, Spain, France, Iran, Germany, South Korea, Italy. / Quarantine in the city of arrival."/>
    <d v="2020-03-12T00:00:00"/>
    <s v="Ministry of Foreign Affairs - France"/>
    <x v="0"/>
    <s v="https://www.diplomatie.gouv.fr/fr/conseils-aux-voyageurs/conseils-par-pays-destination/equateur/"/>
    <d v="2020-03-14T00:00:00"/>
    <m/>
  </r>
  <r>
    <n v="61"/>
    <s v="Colombia"/>
    <s v="COL"/>
    <m/>
    <m/>
    <s v="Americas"/>
    <s v="Social and economic measures"/>
    <s v="State of emergency declared"/>
    <s v="No"/>
    <m/>
    <d v="2020-03-12T00:00:00"/>
    <s v="Ministry of Foreing Affairs - Italy"/>
    <x v="0"/>
    <s v="http://www.viaggiaresicuri.it/country/COL"/>
    <d v="2020-03-14T00:00:00"/>
    <m/>
  </r>
  <r>
    <n v="62"/>
    <s v="Colombia"/>
    <s v="COL"/>
    <m/>
    <m/>
    <s v="Americas"/>
    <s v="Public health measures"/>
    <s v="Introduction of quarantine policies"/>
    <s v="Yes"/>
    <s v="Quarantine for 14 days to travellers from Italy, France, Spain and China."/>
    <d v="2020-03-12T00:00:00"/>
    <s v="Ministry of Foreing Affairs - Italy"/>
    <x v="0"/>
    <s v="http://www.viaggiaresicuri.it/country/COL"/>
    <d v="2020-03-14T00:00:00"/>
    <m/>
  </r>
  <r>
    <n v="63"/>
    <s v="Armenia"/>
    <s v="ARM"/>
    <m/>
    <m/>
    <s v="Middle East"/>
    <s v="Public health measures"/>
    <s v="Health screenings in airports and border crossings"/>
    <s v="No"/>
    <s v="New arrivals also fill out information forms"/>
    <d v="2020-03-10T00:00:00"/>
    <s v="Government of the Republic of Armenia"/>
    <x v="0"/>
    <s v="https://www.gov.am/en/news/item/9722/"/>
    <d v="2020-03-14T00:00:00"/>
    <s v="https://armenpress.am/eng/news/1002866.html"/>
  </r>
  <r>
    <n v="64"/>
    <s v="Colombia"/>
    <s v="COL"/>
    <m/>
    <m/>
    <s v="Americas"/>
    <s v="Movement restrictions"/>
    <s v="Additional health/documents requirements upon arrival"/>
    <s v="Yes"/>
    <s v="People from France, Spain, Italy, Germany, Singappor, South Korea, Iran, China. Madndarory healt insurance, and additional rules for the first 14 days in the country."/>
    <d v="2020-03-12T00:00:00"/>
    <s v="Ministry of Foreing Affairs - Italy"/>
    <x v="0"/>
    <s v="http://www.viaggiaresicuri.it/country/COL"/>
    <d v="2020-03-14T00:00:00"/>
    <m/>
  </r>
  <r>
    <n v="65"/>
    <s v="Armenia"/>
    <s v="ARM"/>
    <m/>
    <m/>
    <s v="Middle East"/>
    <s v="Movement restrictions"/>
    <s v="Travel restrictions"/>
    <s v="Yes"/>
    <s v="Iran"/>
    <d v="2020-02-24T00:00:00"/>
    <s v="US Embassy "/>
    <x v="0"/>
    <s v="https://am.usembassy.gov/u-s-citizen-services/covid-19-information/"/>
    <d v="2020-03-14T00:00:00"/>
    <s v="https://eurasianet.org/following-coronavirus-outbreak-in-iran-armenia-closes-border-and-azerbaijan-keeps-it-open"/>
  </r>
  <r>
    <n v="66"/>
    <s v="Armenia"/>
    <s v="ARM"/>
    <m/>
    <m/>
    <s v="Middle East"/>
    <s v="Movement restrictions"/>
    <s v="Visa restrictions"/>
    <s v="Yes"/>
    <s v="Iran, China"/>
    <d v="2020-03-11T00:00:00"/>
    <s v="IATA"/>
    <x v="3"/>
    <s v="https://www.iatatravelcentre.com/international-travel-document-news/1580226297.htm"/>
    <d v="2020-03-14T00:00:00"/>
    <s v="https://am.usembassy.gov/u-s-citizen-services/covid-19-information/"/>
  </r>
  <r>
    <n v="67"/>
    <s v="Armenia"/>
    <s v="ARM"/>
    <m/>
    <m/>
    <s v="Middle East"/>
    <s v="Movement restrictions"/>
    <s v="Border closure "/>
    <s v="Yes"/>
    <s v="Georgia, two weeks closure (likely extended) *citizens may return to respected countries and some cargo permitted to cross "/>
    <d v="2020-03-14T00:00:00"/>
    <s v="US Embassy "/>
    <x v="0"/>
    <s v="https://am.usembassy.gov/u-s-citizen-services/covid-19-information/"/>
    <d v="2020-03-14T00:00:00"/>
    <m/>
  </r>
  <r>
    <n v="68"/>
    <s v="Bahrain"/>
    <s v="BHR"/>
    <m/>
    <m/>
    <s v="Middle East"/>
    <s v="Movement restrictions"/>
    <s v="Visa restrictions"/>
    <s v="Yes"/>
    <s v="China, Hong Kong, Iran, Malaysia, Singapore, Thailand, South Korea and Italy"/>
    <d v="2020-03-01T00:00:00"/>
    <s v="US Embassy "/>
    <x v="0"/>
    <s v="https://bh.usembassy.gov/covid-19-information/"/>
    <d v="2020-03-14T00:00:00"/>
    <m/>
  </r>
  <r>
    <n v="69"/>
    <s v="Armenia"/>
    <s v="ARM"/>
    <m/>
    <m/>
    <s v="Middle East"/>
    <s v="Public health measures"/>
    <s v="Awareness campaigns"/>
    <s v="No"/>
    <m/>
    <d v="2020-01-31T00:00:00"/>
    <s v="Government of the Republic of Armenia"/>
    <x v="0"/>
    <s v="https://www.gov.am/en/news/item/9668/"/>
    <d v="2020-03-14T00:00:00"/>
    <m/>
  </r>
  <r>
    <n v="70"/>
    <s v="Bahrain"/>
    <s v="BHR"/>
    <m/>
    <m/>
    <s v="Middle East"/>
    <s v="Public health measures"/>
    <s v="Introduction of quarantine policies"/>
    <s v="Yes"/>
    <s v="everyone who is travelling from China, Hong Kong, Iran, Malaysia, Singapore, Thailand, South Korea and Italy"/>
    <d v="2020-03-01T00:00:00"/>
    <s v="US Embassy "/>
    <x v="0"/>
    <s v="https://bh.usembassy.gov/covid-19-information/"/>
    <d v="2020-03-14T00:00:00"/>
    <m/>
  </r>
  <r>
    <n v="71"/>
    <s v="Bahrain"/>
    <s v="BHR"/>
    <m/>
    <m/>
    <s v="Middle East"/>
    <s v="Public health measures"/>
    <s v="Health screenings in airports and border crossings"/>
    <s v="Yes"/>
    <s v="everyone"/>
    <d v="2020-03-01T00:00:00"/>
    <s v="US Embassy "/>
    <x v="0"/>
    <s v="https://bh.usembassy.gov/covid-19-information/"/>
    <d v="2020-03-14T00:00:00"/>
    <m/>
  </r>
  <r>
    <n v="72"/>
    <s v="Bahrain"/>
    <s v="BHR"/>
    <m/>
    <m/>
    <s v="Middle East"/>
    <s v="Social distancing"/>
    <s v="Schools closure "/>
    <s v="No"/>
    <s v="2 weeks"/>
    <d v="2020-02-26T00:00:00"/>
    <s v="ISC"/>
    <x v="3"/>
    <s v="https://www.iscresearch.com/cornavirus-covid-19-update"/>
    <d v="2020-03-14T00:00:00"/>
    <s v="https://www.khaleejtimes.com/coronavirus-outbreak/covid-19-schools-universities-closed-for-two-weeks-over-coronavirus-fears"/>
  </r>
  <r>
    <n v="73"/>
    <s v="Armenia"/>
    <s v="ARM"/>
    <m/>
    <m/>
    <s v="Middle East"/>
    <s v="Public health measures"/>
    <s v="Introduction of quarantine policies"/>
    <s v="Yes"/>
    <s v="For those with symptoms"/>
    <d v="2020-03-13T00:00:00"/>
    <s v="Ministry of Health"/>
    <x v="0"/>
    <s v="http://www.moh.am/#3/2677"/>
    <d v="2020-03-14T00:00:00"/>
    <m/>
  </r>
  <r>
    <n v="74"/>
    <s v="Venezuela"/>
    <s v="VEN"/>
    <m/>
    <m/>
    <s v="Americas"/>
    <s v="Movement restrictions"/>
    <s v="Flights suspension"/>
    <s v="Yes"/>
    <s v="From Europe and Colombia"/>
    <d v="2020-03-15T00:00:00"/>
    <s v="Ministry of Foreign Affairs - France"/>
    <x v="0"/>
    <s v="https://www.diplomatie.gouv.fr/fr/conseils-aux-voyageurs/conseils-par-pays-destination/venezuela/"/>
    <d v="2020-03-14T00:00:00"/>
    <m/>
  </r>
  <r>
    <n v="75"/>
    <s v="Venezuela"/>
    <s v="VEN"/>
    <m/>
    <m/>
    <s v="Americas"/>
    <s v="Social distancing"/>
    <s v="Limit public gatherings"/>
    <s v="No"/>
    <m/>
    <d v="2020-03-15T00:00:00"/>
    <s v="Ministry of Foreign Affairs - France"/>
    <x v="0"/>
    <s v="https://www.diplomatie.gouv.fr/fr/conseils-aux-voyageurs/conseils-par-pays-destination/venezuela/"/>
    <d v="2020-03-14T00:00:00"/>
    <m/>
  </r>
  <r>
    <n v="76"/>
    <s v="Azerbaijan"/>
    <s v="AZE"/>
    <m/>
    <m/>
    <s v="Middle East"/>
    <s v="Social distancing"/>
    <s v="Schools closure "/>
    <s v="Yes"/>
    <m/>
    <d v="2020-03-01T00:00:00"/>
    <s v="ISC"/>
    <x v="3"/>
    <s v="https://www.iscresearch.com/cornavirus-covid-19-update"/>
    <d v="2020-03-14T00:00:00"/>
    <m/>
  </r>
  <r>
    <n v="77"/>
    <s v="Venezuela"/>
    <s v="VEN"/>
    <m/>
    <m/>
    <s v="Americas"/>
    <s v="Social distancing"/>
    <s v="Schools closure "/>
    <s v="No"/>
    <m/>
    <d v="2020-03-15T00:00:00"/>
    <s v="Ministry of Foreign Affairs - France"/>
    <x v="0"/>
    <s v="https://www.diplomatie.gouv.fr/fr/conseils-aux-voyageurs/conseils-par-pays-destination/venezuela/"/>
    <d v="2020-03-14T00:00:00"/>
    <m/>
  </r>
  <r>
    <n v="78"/>
    <s v="Venezuela"/>
    <s v="VEN"/>
    <m/>
    <m/>
    <s v="Americas"/>
    <s v="Social distancing"/>
    <s v="Public services closure "/>
    <s v="No"/>
    <m/>
    <d v="2020-03-15T00:00:00"/>
    <s v="Ministry of Foreign Affairs - France"/>
    <x v="0"/>
    <s v="https://www.diplomatie.gouv.fr/fr/conseils-aux-voyageurs/conseils-par-pays-destination/venezuela/"/>
    <d v="2020-03-14T00:00:00"/>
    <m/>
  </r>
  <r>
    <n v="79"/>
    <s v="Guyana"/>
    <s v="GUY"/>
    <m/>
    <m/>
    <s v="Americas"/>
    <s v="Public health measures"/>
    <s v="Health screenings in airports and border crossing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0"/>
    <s v="Guyana"/>
    <s v="GUY"/>
    <m/>
    <m/>
    <s v="Americas"/>
    <s v="Public health measures"/>
    <s v="Introduction of quarantine policies"/>
    <s v="Yes"/>
    <s v="Possible from China, Japan, Malaysia, Iran, South Korea, Singapore, Thailand, Italy, USA, French Guiana, Brazil, Panama, St Vincent and the Grenadines, Jamaica and the Dominican Republic."/>
    <m/>
    <s v="Government of the UK"/>
    <x v="0"/>
    <s v="https://www.gov.uk/foreign-travel-advice/guyana/health"/>
    <d v="2020-03-14T00:00:00"/>
    <m/>
  </r>
  <r>
    <n v="81"/>
    <s v="Bahrain"/>
    <s v="BHR"/>
    <m/>
    <m/>
    <s v="Middle East"/>
    <s v="Social distancing"/>
    <s v="Changes in prison-related policies"/>
    <s v="Yes"/>
    <s v=" Al Khalifa issued a decree granting pardon for 901 prisoners. A further 585 inmates will serve out the rest of their sentences in rehabilitation and training programs"/>
    <d v="2020-03-12T00:00:00"/>
    <s v="Al monitor"/>
    <x v="1"/>
    <s v="https://www.al-monitor.com/pulse/originals/2020/03/bahrain-pardon-prisoners-coronavirus-formula-one.html"/>
    <d v="2020-03-14T00:00:00"/>
    <m/>
  </r>
  <r>
    <n v="82"/>
    <s v="Suriname"/>
    <s v="SUR"/>
    <m/>
    <m/>
    <s v="Americas"/>
    <s v="Public health measures"/>
    <s v="Health screenings in airports and border crossings"/>
    <s v="No"/>
    <m/>
    <m/>
    <s v="Ministry of Foreign Affairs - France"/>
    <x v="0"/>
    <s v="https://www.diplomatie.gouv.fr/fr/conseils-aux-voyageurs/conseils-par-pays-destination/suriname/"/>
    <d v="2020-03-14T00:00:00"/>
    <m/>
  </r>
  <r>
    <n v="83"/>
    <s v="Suriname"/>
    <s v="SUR"/>
    <m/>
    <m/>
    <s v="Americas"/>
    <s v="Public health measures"/>
    <s v="Introduction of quarantine policies"/>
    <s v="Yes"/>
    <s v="Travellers from China and those with syntoms for 14 days or from risky areas"/>
    <m/>
    <s v="Ministry of Foreign Affairs - France"/>
    <x v="0"/>
    <s v="https://www.diplomatie.gouv.fr/fr/conseils-aux-voyageurs/conseils-par-pays-destination/suriname/"/>
    <d v="2020-03-14T00:00:00"/>
    <m/>
  </r>
  <r>
    <n v="84"/>
    <s v="Belgium"/>
    <s v="BEL"/>
    <m/>
    <m/>
    <s v="Europe"/>
    <s v="Public health measures"/>
    <s v="Awareness campaigns"/>
    <s v="No"/>
    <m/>
    <d v="2020-02-01T00:00:00"/>
    <s v="Government"/>
    <x v="0"/>
    <s v="https://www.info-coronavirus.be/en/"/>
    <d v="2020-03-14T00:00:00"/>
    <m/>
  </r>
  <r>
    <n v="85"/>
    <s v="Belgium"/>
    <s v="BEL"/>
    <m/>
    <m/>
    <s v="Europe"/>
    <s v="Social and economic measures"/>
    <s v="Emergency administrative structures activated or established"/>
    <s v="No"/>
    <s v="all decisions will be taken by a management cell composed of, among others, the Prime Minister, the competent ministers and the Ministers-Presidents.  "/>
    <d v="2020-03-12T00:00:00"/>
    <s v="Government"/>
    <x v="0"/>
    <s v="https://www.info-coronavirus.be/en/2020/03/12/phase-2-maintained-transition-to-the-federal-phase-and-additional-measures/"/>
    <d v="2020-03-14T00:00:00"/>
    <m/>
  </r>
  <r>
    <n v="86"/>
    <s v="Belgium"/>
    <s v="BEL"/>
    <m/>
    <m/>
    <s v="Europe"/>
    <s v="Social distancing"/>
    <s v="Schools closure "/>
    <s v="No"/>
    <m/>
    <d v="2020-03-13T00:00:00"/>
    <s v="Government"/>
    <x v="0"/>
    <s v="https://www.info-coronavirus.be/en/2020/03/12/phase-2-maintained-transition-to-the-federal-phase-and-additional-measures/"/>
    <d v="2020-03-14T00:00:00"/>
    <m/>
  </r>
  <r>
    <n v="87"/>
    <s v="Belgium"/>
    <s v="BEL"/>
    <m/>
    <m/>
    <s v="Europe"/>
    <s v="Social distancing"/>
    <s v="Limit public gatherings"/>
    <s v="No"/>
    <s v="All including cafeterias restaurants etc."/>
    <d v="2020-03-13T00:00:00"/>
    <s v="Government"/>
    <x v="0"/>
    <s v="https://www.info-coronavirus.be/en/2020/03/12/phase-2-maintained-transition-to-the-federal-phase-and-additional-measures/"/>
    <d v="2020-03-14T00:00:00"/>
    <m/>
  </r>
  <r>
    <n v="88"/>
    <s v="Belgium"/>
    <s v="BEL"/>
    <m/>
    <m/>
    <s v="Europe"/>
    <s v="Social and economic measures"/>
    <s v="Economic measures"/>
    <s v="No"/>
    <s v="    Temporary layoffs due to force majeure _x000a_    Temporary layoffs for economic reasons_x000a_    Payment plan for employer's social security contributions_x000a_    Payment plan VAT_x000a_    Payment plan for withholding tax_x000a_    Payment plan for personal/corporate tax_x000a_    Reduction of prepayment for self-employed_x000a_    Delay or exemption of the payment for employer's social security contributions for self-employed_x000a_    Obtaining a replacement income for self-employed (bridging right)_x000a_    Flexibility in the execution of federal public contracts"/>
    <d v="2020-03-13T00:00:00"/>
    <s v="Government"/>
    <x v="0"/>
    <s v="https://www.info-coronavirus.be/en/2020/03/12/phase-2-maintained-transition-to-the-federal-phase-and-additional-measures/"/>
    <d v="2020-03-14T00:00:00"/>
    <m/>
  </r>
  <r>
    <n v="89"/>
    <s v="Panama"/>
    <s v="PAN"/>
    <m/>
    <m/>
    <s v="Americas"/>
    <s v="Social distancing"/>
    <s v="Schools closure "/>
    <s v="No"/>
    <m/>
    <d v="2020-03-13T00:00:00"/>
    <s v="Ministry of Foreign Affairs - France"/>
    <x v="0"/>
    <s v="https://www.diplomatie.gouv.fr/fr/conseils-aux-voyageurs/conseils-par-pays-destination/panama/"/>
    <d v="2020-03-14T00:00:00"/>
    <m/>
  </r>
  <r>
    <n v="90"/>
    <s v="Panama"/>
    <s v="PAN"/>
    <m/>
    <m/>
    <s v="Americas"/>
    <s v="Social distancing"/>
    <s v="Limit public gatherings"/>
    <s v="No"/>
    <s v="all public gatherings banned"/>
    <d v="2020-03-13T00:00:00"/>
    <s v="Ministry of Foreign Affairs - France"/>
    <x v="0"/>
    <s v="https://www.diplomatie.gouv.fr/fr/conseils-aux-voyageurs/conseils-par-pays-destination/panama/"/>
    <d v="2020-03-14T00:00:00"/>
    <m/>
  </r>
  <r>
    <n v="91"/>
    <s v="Panama"/>
    <s v="PAN"/>
    <m/>
    <m/>
    <s v="Americas"/>
    <s v="Public health measures"/>
    <s v="Health screenings in airports and border crossings"/>
    <s v="No"/>
    <m/>
    <d v="2020-03-13T00:00:00"/>
    <s v="Ministry of Foreign Affairs - France"/>
    <x v="0"/>
    <s v="https://www.diplomatie.gouv.fr/fr/conseils-aux-voyageurs/conseils-par-pays-destination/panama/"/>
    <d v="2020-03-14T00:00:00"/>
    <m/>
  </r>
  <r>
    <n v="92"/>
    <s v="Panama"/>
    <s v="PAN"/>
    <m/>
    <m/>
    <s v="Americas"/>
    <s v="Public health measures"/>
    <s v="Introduction of quarantine policies"/>
    <s v="Yes"/>
    <s v="14 days quarantine for travellers from Cina, South Korea, Italy and Iran"/>
    <d v="2020-03-13T00:00:00"/>
    <s v="Ministry of Foreign Affairs - France"/>
    <x v="0"/>
    <s v="https://www.diplomatie.gouv.fr/fr/conseils-aux-voyageurs/conseils-par-pays-destination/panama/"/>
    <d v="2020-03-14T00:00:00"/>
    <m/>
  </r>
  <r>
    <n v="93"/>
    <s v="Australia"/>
    <s v="AUS"/>
    <m/>
    <m/>
    <s v="Pacific"/>
    <s v="Movement restrictions"/>
    <s v="Travel restrictions"/>
    <s v="Yes"/>
    <s v="Citizens from China, Italy, South Korea, Iran, Cruise Ship are not allowed to enter country for 14 days from when they left said country. "/>
    <d v="2020-03-01T00:00:00"/>
    <s v="IATA"/>
    <x v="3"/>
    <s v="https://www.iatatravelcentre.com/international-travel-document-news/1580226297.htm"/>
    <d v="2020-03-14T00:00:00"/>
    <m/>
  </r>
  <r>
    <n v="94"/>
    <s v="Australia"/>
    <s v="AUS"/>
    <m/>
    <m/>
    <s v="Pacific"/>
    <s v="Public health measures"/>
    <s v="Introduction of quarantine policies"/>
    <s v="Yes"/>
    <s v="14 days self-quarantine, for nationals arriving from China, Italy, Iran or South Korea"/>
    <d v="2020-03-01T00:00:00"/>
    <s v="IATA"/>
    <x v="3"/>
    <s v="https://www.iatatravelcentre.com/international-travel-document-news/1580226297.htm"/>
    <d v="2020-03-14T00:00:00"/>
    <m/>
  </r>
  <r>
    <n v="95"/>
    <s v="Australia"/>
    <s v="AUS"/>
    <m/>
    <m/>
    <s v="Pacific"/>
    <s v="Social distancing"/>
    <s v="Limit public gatherings"/>
    <s v="No"/>
    <s v="Mass gatherings of more than 500 banned"/>
    <d v="2020-03-13T00:00:00"/>
    <s v="Department of Health"/>
    <x v="0"/>
    <s v="https://www.health.gov.au/news/health-alerts/novel-coronavirus-2019-ncov-health-alert#current-status"/>
    <d v="2020-03-14T00:00:00"/>
    <m/>
  </r>
  <r>
    <n v="96"/>
    <s v="Australia"/>
    <s v="AUS"/>
    <m/>
    <m/>
    <s v="Pacific"/>
    <s v="Social and economic measures"/>
    <s v="Economic measures"/>
    <s v="No"/>
    <s v="Implementation of an economic response to the coronavirus totalling $17.6 billion across the forward estimates. "/>
    <d v="2020-03-01T00:00:00"/>
    <s v="Department of Health"/>
    <x v="0"/>
    <s v="https://www.health.gov.au/news/health-alerts/novel-coronavirus-2019-ncov-health-alert#current-status"/>
    <d v="2020-03-14T00:00:00"/>
    <m/>
  </r>
  <r>
    <n v="97"/>
    <s v="Australia"/>
    <s v="AUS"/>
    <m/>
    <m/>
    <s v="Pacific"/>
    <s v="Public health measures"/>
    <s v="Strengthening the public health system"/>
    <s v="No"/>
    <s v="Additional masks and funding"/>
    <d v="2020-03-12T00:00:00"/>
    <s v="Department of Health"/>
    <x v="0"/>
    <s v="https://www.health.gov.au/news/health-alerts/novel-coronavirus-2019-ncov-health-alert#current-status"/>
    <d v="2020-03-14T00:00:00"/>
    <m/>
  </r>
  <r>
    <n v="98"/>
    <s v="Australia"/>
    <s v="AUS"/>
    <m/>
    <m/>
    <s v="Pacific"/>
    <s v="Social and economic measures"/>
    <s v="Emergency administrative structures activated or established"/>
    <s v="No"/>
    <s v="Australian Health Sector Emergency Plan Activated"/>
    <d v="2020-02-17T00:00:00"/>
    <s v="Department of Health"/>
    <x v="0"/>
    <s v="https://www.health.gov.au/news/health-alerts/novel-coronavirus-2019-ncov-health-alert#current-status"/>
    <d v="2020-03-14T00:00:00"/>
    <m/>
  </r>
  <r>
    <n v="99"/>
    <s v="Costa Rica"/>
    <s v="CRI"/>
    <m/>
    <m/>
    <s v="Americas"/>
    <s v="Public health measures"/>
    <s v="Introduction of quarantine policies"/>
    <s v="Yes"/>
    <s v="Visitors from China, MAY BE subjected to quarantine"/>
    <m/>
    <s v="Government of the UK"/>
    <x v="0"/>
    <s v="https://www.gov.uk/foreign-travel-advice/costa-rica"/>
    <d v="2020-03-14T00:00:00"/>
    <m/>
  </r>
  <r>
    <n v="100"/>
    <s v="Nicaragua"/>
    <s v="NIC"/>
    <m/>
    <m/>
    <s v="Americas"/>
    <s v="Public health measures"/>
    <s v="Health screenings in airports and border crossings"/>
    <s v="No"/>
    <m/>
    <d v="2020-03-11T00:00:00"/>
    <s v="Ministry of Foreign Affairs - France"/>
    <x v="0"/>
    <s v="https://www.diplomatie.gouv.fr/fr/conseils-aux-voyageurs/conseils-par-pays-destination/nicaragua/"/>
    <d v="2020-03-14T00:00:00"/>
    <m/>
  </r>
  <r>
    <n v="101"/>
    <s v="Honduras"/>
    <s v="HND"/>
    <m/>
    <m/>
    <s v="Americas"/>
    <s v="Movement restrictions"/>
    <s v="Border checks "/>
    <s v="Yes"/>
    <s v="Everyone travelling from Italy, China, Iran, Spain, France, Germany, Japan and South Korea"/>
    <d v="2020-03-11T00:00:00"/>
    <s v="Ministry of Foreing Affairs - Italy"/>
    <x v="0"/>
    <s v="http://www.viaggiaresicuri.it/country/HND"/>
    <d v="2020-03-14T00:00:00"/>
    <m/>
  </r>
  <r>
    <n v="102"/>
    <s v="Honduras"/>
    <s v="HND"/>
    <m/>
    <m/>
    <s v="Americas"/>
    <s v="Public health measures"/>
    <s v="Introduction of quarantine policies"/>
    <s v="Yes"/>
    <s v="From above places self isolation for 14 days"/>
    <d v="2020-03-11T00:00:00"/>
    <s v="Ministry of Foreing Affairs - Italy"/>
    <x v="0"/>
    <s v="http://www.viaggiaresicuri.it/country/HND"/>
    <d v="2020-03-14T00:00:00"/>
    <m/>
  </r>
  <r>
    <n v="103"/>
    <s v="Belize"/>
    <s v="BLZ"/>
    <m/>
    <m/>
    <s v="Americas"/>
    <s v="Public health measures"/>
    <s v="Health screenings in airports and border crossings"/>
    <s v="Yes"/>
    <s v="Nationals coming from affected countries"/>
    <d v="2020-03-11T00:00:00"/>
    <s v="Ministry of Health"/>
    <x v="0"/>
    <s v="http://health.gov.bz/www/component/content/article/177-general-health/1019-ministry-of-health-advisory-no-8-update-on-covid-19"/>
    <d v="2020-03-14T00:00:00"/>
    <m/>
  </r>
  <r>
    <n v="104"/>
    <s v="El Salvador"/>
    <s v="SLV"/>
    <m/>
    <m/>
    <s v="Americas"/>
    <s v="Public health measures"/>
    <s v="Introduction of quarantine policies"/>
    <s v="No"/>
    <s v="ALL travellers from abroad. Quarantine for 30 days."/>
    <d v="2020-03-12T00:00:00"/>
    <s v="Ministry of Foreign Affairs - France"/>
    <x v="0"/>
    <s v="https://www.diplomatie.gouv.fr/fr/conseils-aux-voyageurs/conseils-par-pays-destination/salvador/"/>
    <d v="2020-03-14T00:00:00"/>
    <m/>
  </r>
  <r>
    <n v="105"/>
    <s v="El Salvador"/>
    <s v="SLV"/>
    <m/>
    <m/>
    <s v="Americas"/>
    <s v="Public health measures"/>
    <s v="Health screenings in airports and border crossings"/>
    <s v="No"/>
    <s v="Travellers from affected countries."/>
    <d v="2020-03-12T00:00:00"/>
    <s v="Ministry of Foreign Affairs - France"/>
    <x v="0"/>
    <s v="https://www.diplomatie.gouv.fr/fr/conseils-aux-voyageurs/conseils-par-pays-destination/salvador/"/>
    <d v="2020-03-14T00:00:00"/>
    <m/>
  </r>
  <r>
    <n v="106"/>
    <s v="Bahamas"/>
    <s v="BHS"/>
    <m/>
    <m/>
    <s v="Americas"/>
    <s v="Movement restrictions"/>
    <s v="Travel restrictions"/>
    <s v="Yes"/>
    <s v="Foreign nationals who have been in Italy, South Korea, China, or Iran over the last 20 days are unable to enter "/>
    <d v="2020-03-07T00:00:00"/>
    <s v="IATA"/>
    <x v="3"/>
    <s v="https://www.iatatravelcentre.com/international-travel-document-news/1580226297.htm"/>
    <d v="2020-03-14T00:00:00"/>
    <m/>
  </r>
  <r>
    <n v="107"/>
    <s v="Bahamas"/>
    <s v="BHS"/>
    <m/>
    <m/>
    <s v="Americas"/>
    <s v="Public health measures"/>
    <s v="Introduction of quarantine policies"/>
    <s v="Yes"/>
    <s v="Residents who have returned from China, South Korea, Italy, Iran will be immediately quarantined for 14 days."/>
    <d v="2020-03-07T00:00:00"/>
    <s v="IATA"/>
    <x v="3"/>
    <s v="https://www.iatatravelcentre.com/international-travel-document-news/1580226297.htm"/>
    <d v="2020-03-14T00:00:00"/>
    <m/>
  </r>
  <r>
    <n v="108"/>
    <s v="Bahamas"/>
    <s v="BHS"/>
    <m/>
    <m/>
    <s v="Americas"/>
    <s v="Social distancing"/>
    <s v="Limit public gatherings"/>
    <s v="No"/>
    <s v="No longer hosting  OAS General Assembly and National events postponed/cancelled (i.e track and field championships)"/>
    <d v="2020-03-12T00:00:00"/>
    <s v="Ministry of Foreign Affairs"/>
    <x v="0"/>
    <s v="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
    <d v="2020-03-14T00:00:00"/>
    <m/>
  </r>
  <r>
    <n v="109"/>
    <s v="Bahamas"/>
    <s v="BHS"/>
    <m/>
    <m/>
    <s v="Americas"/>
    <s v="Public health measures"/>
    <s v="Awareness campaigns"/>
    <s v="No"/>
    <m/>
    <d v="2020-03-01T00:00:00"/>
    <s v="Office of the Prime Minister"/>
    <x v="0"/>
    <s v="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
    <d v="2020-03-14T00:00:00"/>
    <m/>
  </r>
  <r>
    <n v="110"/>
    <s v="Guatemala"/>
    <s v="GTM"/>
    <m/>
    <m/>
    <s v="Americas"/>
    <s v="Movement restrictions"/>
    <s v="Travel restrictions"/>
    <s v="Yes"/>
    <s v="People coming from France, Germany, Spain, Italy, Chna, Iran, South Korea, North Korea in the 30 days before date of arrival."/>
    <d v="2020-03-12T00:00:00"/>
    <s v="Ministry of Foreign Affairs - France"/>
    <x v="0"/>
    <s v="https://www.diplomatie.gouv.fr/fr/conseils-aux-voyageurs/conseils-par-pays-destination/guatemala/"/>
    <d v="2020-03-14T00:00:00"/>
    <m/>
  </r>
  <r>
    <n v="111"/>
    <s v="Guatemala"/>
    <s v="GTM"/>
    <m/>
    <m/>
    <s v="Americas"/>
    <s v="Public health measures"/>
    <s v="Introduction of quarantine policies"/>
    <s v="Yes"/>
    <s v="Diplomats and residents coming from those countries are put in 7 days home quarantine"/>
    <d v="2020-03-12T00:00:00"/>
    <s v="Ministry of Foreign Affairs - France"/>
    <x v="0"/>
    <s v="https://www.diplomatie.gouv.fr/fr/conseils-aux-voyageurs/conseils-par-pays-destination/guatemala/"/>
    <d v="2020-03-14T00:00:00"/>
    <m/>
  </r>
  <r>
    <n v="112"/>
    <s v="Guatemala"/>
    <s v="GTM"/>
    <m/>
    <m/>
    <s v="Americas"/>
    <s v="Public health measures"/>
    <s v="Health screenings in airports and border crossings"/>
    <s v="Yes"/>
    <s v="People coming from Panama"/>
    <d v="2020-03-12T00:00:00"/>
    <s v="Ministry of Foreign Affairs - France"/>
    <x v="0"/>
    <s v="https://www.diplomatie.gouv.fr/fr/conseils-aux-voyageurs/conseils-par-pays-destination/guatemala/"/>
    <d v="2020-03-14T00:00:00"/>
    <m/>
  </r>
  <r>
    <n v="113"/>
    <s v="Benin"/>
    <s v="BEN"/>
    <m/>
    <m/>
    <s v="Africa"/>
    <s v="Public health measures"/>
    <s v="Introduction of quarantine policies"/>
    <s v="Yes"/>
    <s v="All nationals of countries with cases should self quarantine"/>
    <d v="2020-03-03T00:00:00"/>
    <s v="US Embassy "/>
    <x v="0"/>
    <s v="https://bj.usembassy.gov/covid-19-information/"/>
    <d v="2020-03-14T00:00:00"/>
    <m/>
  </r>
  <r>
    <n v="114"/>
    <s v="Benin"/>
    <s v="BEN"/>
    <m/>
    <m/>
    <s v="Africa"/>
    <s v="Public health measures"/>
    <s v="Health screenings in airports and border crossings"/>
    <s v="No"/>
    <m/>
    <d v="2020-03-03T00:00:00"/>
    <s v="US Embassy "/>
    <x v="0"/>
    <s v="https://bj.usembassy.gov/covid-19-information/"/>
    <d v="2020-03-14T00:00:00"/>
    <m/>
  </r>
  <r>
    <n v="115"/>
    <s v="Mexico"/>
    <s v="MEX"/>
    <m/>
    <m/>
    <s v="Americas"/>
    <s v="Public health measures"/>
    <s v="General recommendations"/>
    <s v="No"/>
    <m/>
    <m/>
    <s v="Ministry of Health Mexico"/>
    <x v="0"/>
    <s v="https://www.gob.mx/salud/documentos/nuevo-coronavirus-poblacion"/>
    <d v="2020-03-14T00:00:00"/>
    <m/>
  </r>
  <r>
    <n v="116"/>
    <s v="Brunei Darussalam"/>
    <s v="BRN"/>
    <m/>
    <m/>
    <s v="Asia"/>
    <s v="Social distancing"/>
    <s v="Schools closure "/>
    <s v="No"/>
    <m/>
    <d v="2020-03-10T00:00:00"/>
    <s v="Garda"/>
    <x v="1"/>
    <s v="https://www.garda.com/crisis24/news-alerts/321981/brunei-ministry-of-health-confirms-11-cases-of-covid-19-march-11-update-4"/>
    <d v="2020-03-14T00:00:00"/>
    <m/>
  </r>
  <r>
    <n v="117"/>
    <s v="Brunei Darussalam"/>
    <s v="BRN"/>
    <m/>
    <m/>
    <s v="Asia"/>
    <s v="Social distancing"/>
    <s v="Limit public gatherings"/>
    <s v="No"/>
    <m/>
    <d v="2020-03-10T00:00:00"/>
    <s v="Garda"/>
    <x v="1"/>
    <s v="https://www.garda.com/crisis24/news-alerts/321981/brunei-ministry-of-health-confirms-11-cases-of-covid-19-march-11-update-4"/>
    <d v="2020-03-14T00:00:00"/>
    <m/>
  </r>
  <r>
    <n v="118"/>
    <s v="Brunei Darussalam"/>
    <s v="BRN"/>
    <m/>
    <m/>
    <s v="Asia"/>
    <s v="Movement restrictions"/>
    <s v="Visa restrictions"/>
    <s v="No"/>
    <s v="individuals arriving from Iran, Italy, as well as China's Hubei, Zhejiang, and Jiangsu provinces."/>
    <m/>
    <s v="Garda"/>
    <x v="1"/>
    <s v="https://www.garda.com/crisis24/news-alerts/321981/brunei-ministry-of-health-confirms-11-cases-of-covid-19-march-11-update-4"/>
    <d v="2020-03-14T00:00:00"/>
    <m/>
  </r>
  <r>
    <n v="119"/>
    <s v="Brunei Darussalam"/>
    <s v="BRN"/>
    <m/>
    <m/>
    <s v="Asia"/>
    <s v="Public health measures"/>
    <s v="Awareness campaigns"/>
    <s v="No"/>
    <m/>
    <m/>
    <s v="Garda"/>
    <x v="1"/>
    <s v="https://www.garda.com/crisis24/news-alerts/321981/brunei-ministry-of-health-confirms-11-cases-of-covid-19-march-11-update-4"/>
    <d v="2020-03-14T00:00:00"/>
    <m/>
  </r>
  <r>
    <n v="120"/>
    <s v="Bulgaria"/>
    <s v="BGR"/>
    <m/>
    <m/>
    <s v="Europe"/>
    <s v="Public health measures"/>
    <s v="Health screenings in airports and border crossings"/>
    <s v="Yes"/>
    <s v="Italy and China nationals"/>
    <m/>
    <s v="US Embassy "/>
    <x v="0"/>
    <s v="https://bg.usembassy.gov/novel-coronavirus-covid-19-information/"/>
    <d v="2020-03-14T00:00:00"/>
    <m/>
  </r>
  <r>
    <n v="121"/>
    <s v="Bulgaria"/>
    <s v="BGR"/>
    <m/>
    <m/>
    <s v="Europe"/>
    <s v="Public health measures"/>
    <s v="Introduction of quarantine policies"/>
    <s v="Yes"/>
    <s v="People who have travelled from Italy or China"/>
    <m/>
    <s v="US Embassy "/>
    <x v="0"/>
    <s v="https://bg.usembassy.gov/novel-coronavirus-covid-19-information/"/>
    <d v="2020-03-14T00:00:00"/>
    <m/>
  </r>
  <r>
    <n v="122"/>
    <s v="Bulgaria"/>
    <s v="BGR"/>
    <m/>
    <m/>
    <s v="Europe"/>
    <s v="Movement restrictions"/>
    <s v="Flights suspension"/>
    <s v="Yes"/>
    <m/>
    <m/>
    <s v="US Today"/>
    <x v="1"/>
    <s v="https://www.usnews.com/news/world/articles/2020-03-13/bulgaria-declares-state-of-emergency-over-coronavirus"/>
    <d v="2020-03-14T00:00:00"/>
    <m/>
  </r>
  <r>
    <n v="123"/>
    <s v="Bulgaria"/>
    <s v="BGR"/>
    <m/>
    <m/>
    <s v="Europe"/>
    <s v="Social distancing"/>
    <s v="Schools closure "/>
    <s v="No"/>
    <m/>
    <m/>
    <s v="US Today"/>
    <x v="1"/>
    <s v="https://www.usnews.com/news/world/articles/2020-03-13/bulgaria-declares-state-of-emergency-over-coronavirus"/>
    <d v="2020-03-14T00:00:00"/>
    <m/>
  </r>
  <r>
    <n v="124"/>
    <s v="Bulgaria"/>
    <s v="BGR"/>
    <m/>
    <m/>
    <s v="Europe"/>
    <s v="Social distancing"/>
    <s v="Limit public gatherings"/>
    <s v="No"/>
    <m/>
    <m/>
    <s v="US Today"/>
    <x v="1"/>
    <s v="https://www.usnews.com/news/world/articles/2020-03-13/bulgaria-declares-state-of-emergency-over-coronavirus"/>
    <d v="2020-03-14T00:00:00"/>
    <m/>
  </r>
  <r>
    <n v="125"/>
    <s v="Bulgaria"/>
    <s v="BGR"/>
    <m/>
    <m/>
    <s v="Europe"/>
    <s v="Social and economic measures"/>
    <s v="State of emergency declared"/>
    <s v="No"/>
    <m/>
    <m/>
    <s v="US Today"/>
    <x v="1"/>
    <s v="https://www.usnews.com/news/world/articles/2020-03-13/bulgaria-declares-state-of-emergency-over-coronavirus"/>
    <d v="2020-03-14T00:00:00"/>
    <m/>
  </r>
  <r>
    <n v="126"/>
    <s v="Papua New Guinea"/>
    <s v="PNG"/>
    <m/>
    <m/>
    <s v="Pacific"/>
    <s v="Movement restrictions"/>
    <s v="Travel restrictions"/>
    <s v="Yes"/>
    <s v="Foreign nationals who have been to China in the previous 14 days."/>
    <d v="2020-03-11T00:00:00"/>
    <s v="International SOS"/>
    <x v="3"/>
    <s v="https://pandemic.internationalsos.com/2019-ncov/ncov-travel-restrictions-flight-operations-and-screening#ITA"/>
    <d v="2020-03-15T00:00:00"/>
    <m/>
  </r>
  <r>
    <n v="127"/>
    <s v="Papua New Guinea"/>
    <s v="PNG"/>
    <m/>
    <m/>
    <s v="Pacific"/>
    <s v="Movement restrictions"/>
    <s v="Border closure "/>
    <s v="No"/>
    <s v="Border crossing with indonesia"/>
    <d v="2020-02-09T00:00:00"/>
    <s v="International SOS"/>
    <x v="3"/>
    <s v="https://pandemic.internationalsos.com/2019-ncov/ncov-travel-restrictions-flight-operations-and-screening#ITA"/>
    <d v="2020-03-15T00:00:00"/>
    <m/>
  </r>
  <r>
    <n v="128"/>
    <s v="Papua New Guinea"/>
    <s v="PNG"/>
    <m/>
    <m/>
    <s v="Pacific"/>
    <s v="Movement restrictions"/>
    <s v="Visa restrictions"/>
    <s v="No"/>
    <s v="No visa upon arrival"/>
    <d v="2020-03-11T00:00:00"/>
    <s v="Ministry of Foreign Affairs - Italy"/>
    <x v="0"/>
    <s v="http://www.viaggiaresicuri.it/country/PNG"/>
    <d v="2020-03-15T00:00:00"/>
    <m/>
  </r>
  <r>
    <n v="129"/>
    <s v="Papua New Guinea"/>
    <s v="PNG"/>
    <s v="Port Moresby"/>
    <m/>
    <s v="Pacific"/>
    <s v="Public health measures"/>
    <s v="Awareness campaigns"/>
    <s v="No"/>
    <s v="Handwashing campain"/>
    <d v="2020-03-13T00:00:00"/>
    <s v="UNICEF"/>
    <x v="2"/>
    <s v="https://reliefweb.int/sites/reliefweb.int/files/resources/UNICEF%20EAPRO%20SitRep%20No.%202%20Novel%20Coronavirus%20-%2029%20Feb-13%20Mar%202020.pdf"/>
    <d v="2020-03-15T00:00:00"/>
    <m/>
  </r>
  <r>
    <n v="130"/>
    <s v="Solomon Islands"/>
    <s v="SLB"/>
    <m/>
    <m/>
    <s v="Pacific"/>
    <s v="Movement restrictions"/>
    <s v="Travel restrictions"/>
    <s v="Yes"/>
    <s v="Travellers from Austria, Bahrain, Belgium, China, Denmark, France, Germany, Greece, Hong Kong, Indonesia, Iran, Iraq, Israel, Italy, Japan, Kuwait, Macau, Malaysia, Netherlands, Norway, Qatar, Singapore, South Korea, Spain, Sweden, Switzerland, Taiwan and Thailand in the past 14 days."/>
    <d v="2020-03-02T00:00:00"/>
    <s v="International SOS"/>
    <x v="3"/>
    <s v="https://pandemic.internationalsos.com/2019-ncov/ncov-travel-restrictions-flight-operations-and-screening#ITA"/>
    <d v="2020-03-15T00:00:00"/>
    <m/>
  </r>
  <r>
    <n v="131"/>
    <s v="Solomon Islands"/>
    <s v="SLB"/>
    <m/>
    <m/>
    <s v="Pacific"/>
    <s v="Public health measures"/>
    <s v="Health screenings in airports and border crossings"/>
    <s v="Yes"/>
    <s v="People from countries with cases"/>
    <d v="2020-03-02T00:00:00"/>
    <s v="International SOS"/>
    <x v="3"/>
    <s v="https://pandemic.internationalsos.com/2019-ncov/ncov-travel-restrictions-flight-operations-and-screening#ITA"/>
    <d v="2020-03-15T00:00:00"/>
    <m/>
  </r>
  <r>
    <n v="132"/>
    <s v="Solomon Islands"/>
    <s v="SLB"/>
    <m/>
    <m/>
    <s v="Pacific"/>
    <s v="Movement restrictions"/>
    <s v="Flights suspension"/>
    <s v="No"/>
    <s v="From Brisbane to Western Province"/>
    <d v="2020-03-02T00:00:00"/>
    <s v="International SOS"/>
    <x v="3"/>
    <s v="https://pandemic.internationalsos.com/2019-ncov/ncov-travel-restrictions-flight-operations-and-screening#ITA"/>
    <d v="2020-03-15T00:00:00"/>
    <m/>
  </r>
  <r>
    <n v="133"/>
    <s v="Cameroon"/>
    <s v="CMR"/>
    <m/>
    <m/>
    <s v="Africa"/>
    <s v="Public health measures"/>
    <s v="Awareness campaigns"/>
    <s v="No"/>
    <m/>
    <d v="2020-03-07T00:00:00"/>
    <s v="Ministry of Health"/>
    <x v="0"/>
    <s v="https://www.minsante.cm/site/?q=fr/content/support-de-communication-sur-le-covid-19"/>
    <d v="2020-03-15T00:00:00"/>
    <m/>
  </r>
  <r>
    <n v="134"/>
    <s v="Tuvalu"/>
    <s v="TUV"/>
    <m/>
    <m/>
    <s v="Pacific"/>
    <s v="Movement restrictions"/>
    <s v="Travel restrictions"/>
    <s v="Yes"/>
    <s v="Passengers who have been to China in the last 30 days."/>
    <d v="2020-02-29T00:00:00"/>
    <s v="International SOS"/>
    <x v="3"/>
    <s v="https://pandemic.internationalsos.com/2019-ncov/ncov-travel-restrictions-flight-operations-and-screening#ITA"/>
    <d v="2020-03-15T00:00:00"/>
    <m/>
  </r>
  <r>
    <n v="135"/>
    <s v="Tuvalu"/>
    <s v="TUV"/>
    <m/>
    <m/>
    <s v="Pacific"/>
    <s v="Public health measures"/>
    <s v="Health screenings in airports and border crossings"/>
    <s v="No"/>
    <m/>
    <d v="2020-02-29T00:00:00"/>
    <s v="International SOS"/>
    <x v="3"/>
    <s v="https://pandemic.internationalsos.com/2019-ncov/ncov-travel-restrictions-flight-operations-and-screening#ITA"/>
    <d v="2020-03-15T00:00:00"/>
    <m/>
  </r>
  <r>
    <n v="136"/>
    <s v="Tuvalu"/>
    <s v="TUV"/>
    <m/>
    <m/>
    <s v="Pacific"/>
    <s v="Movement restrictions"/>
    <s v="Additional health/documents requirements upon arrival"/>
    <s v="Yes"/>
    <s v="Medical clearence for people who have been to affected countries in the last 30 days. Travellers must have remained 5 days prior to entry in a covid-free country"/>
    <d v="2020-02-29T00:00:00"/>
    <s v="International SOS"/>
    <x v="3"/>
    <s v="https://pandemic.internationalsos.com/2019-ncov/ncov-travel-restrictions-flight-operations-and-screening#ITA"/>
    <d v="2020-03-15T00:00:00"/>
    <m/>
  </r>
  <r>
    <n v="137"/>
    <s v="Vanuatu"/>
    <s v="VUT"/>
    <m/>
    <m/>
    <s v="Pacific"/>
    <s v="Movement restrictions"/>
    <s v="Additional health/documents requirements upon arrival"/>
    <s v="Yes"/>
    <s v="People travelling from China, Hong Kong, Macau, Taiwan, South Korea, Japan, Singapore, Iran, Italy"/>
    <d v="2020-02-11T00:00:00"/>
    <s v="Ministry of Foreign Affairs - Italy"/>
    <x v="0"/>
    <s v="http://www.viaggiaresicuri.it/country/VUT"/>
    <d v="2020-03-15T00:00:00"/>
    <m/>
  </r>
  <r>
    <n v="138"/>
    <s v="Vanuatu"/>
    <s v="VUT"/>
    <m/>
    <m/>
    <s v="Pacific"/>
    <s v="Public health measures"/>
    <s v="Introduction of quarantine policies"/>
    <s v="Yes"/>
    <s v="People travelling from China, Hong Kong, Macau, Taiwan, South Korea, Japan, Singapore, Iran, Italy in a thord country at least 14 days before entering Vanuatu"/>
    <d v="2020-03-08T00:00:00"/>
    <s v="Ministry of Foreign Affairs - France"/>
    <x v="0"/>
    <s v="https://www.diplomatie.gouv.fr/fr/conseils-aux-voyageurs/conseils-par-pays-destination/vanuatu/"/>
    <d v="2020-03-15T00:00:00"/>
    <m/>
  </r>
  <r>
    <n v="139"/>
    <s v="Cameroon"/>
    <s v="CMR"/>
    <m/>
    <m/>
    <s v="Africa"/>
    <s v="Public health measures"/>
    <s v="Health screenings in airports and border crossings"/>
    <s v="No"/>
    <m/>
    <d v="2020-03-07T00:00:00"/>
    <s v="Ministry of Health"/>
    <x v="0"/>
    <s v="https://www.minsante.cm/site/?q=fr/content/support-de-communication-sur-le-covid-19"/>
    <d v="2020-03-15T00:00:00"/>
    <m/>
  </r>
  <r>
    <n v="140"/>
    <s v="Fiji"/>
    <s v="FJI"/>
    <m/>
    <m/>
    <s v="Pacific"/>
    <s v="Movement restrictions"/>
    <s v="Travel restrictions"/>
    <s v="Yes"/>
    <s v="People who have been in China, Italy, Iran or North Korea in the 14 days before arrival can't enter the country"/>
    <d v="2020-03-07T00:00:00"/>
    <s v="Ministry of Foreign Affairs - France"/>
    <x v="0"/>
    <s v="https://www.diplomatie.gouv.fr/fr/conseils-aux-voyageurs/conseils-par-pays-destination/iles-fidji/"/>
    <d v="2020-03-15T00:00:00"/>
    <m/>
  </r>
  <r>
    <n v="141"/>
    <s v="Fiji"/>
    <s v="FJI"/>
    <m/>
    <m/>
    <s v="Pacific"/>
    <s v="Public health measures"/>
    <s v="Health screenings in airports and border crossings"/>
    <s v="No"/>
    <m/>
    <d v="2020-03-07T00:00:00"/>
    <s v="Ministry of Foreign Affairs - France"/>
    <x v="0"/>
    <s v="https://www.diplomatie.gouv.fr/fr/conseils-aux-voyageurs/conseils-par-pays-destination/iles-fidji/"/>
    <d v="2020-03-15T00:00:00"/>
    <m/>
  </r>
  <r>
    <n v="142"/>
    <s v="Côte d'Ivoire"/>
    <s v="CIV"/>
    <m/>
    <m/>
    <s v="Africa"/>
    <s v="Public health measures"/>
    <s v="Health screenings in airports and border crossings"/>
    <s v="No"/>
    <s v="All arriving passengers at Abijan airport are checked for fever and asked to wash their hands."/>
    <d v="2020-01-02T00:00:00"/>
    <s v="France24"/>
    <x v="1"/>
    <s v="https://www.france24.com/fr/20200201-coronavirus-la-c%C3%B4te-d-ivoire-prend-des-mesures-sanitaires-%C3%A0-l-a%C3%A9roport-d-abidjan"/>
    <d v="2020-03-15T00:00:00"/>
    <m/>
  </r>
  <r>
    <n v="143"/>
    <s v="Tonga"/>
    <s v="TON"/>
    <m/>
    <m/>
    <s v="Pacific"/>
    <s v="Public health measures"/>
    <s v="Introduction of quarantine policie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4"/>
    <s v="Tonga"/>
    <s v="TON"/>
    <m/>
    <m/>
    <s v="Pacific"/>
    <s v="Movement restrictions"/>
    <s v="Travel restrictions"/>
    <s v="Yes"/>
    <s v="People from Cina, Iraly, Iran and Daegu and Cheongdo in South Korea, need to spen 14 days of quarantine in a corona-free country"/>
    <d v="2020-03-05T00:00:00"/>
    <s v="Ministry of Foreign Affairs - France"/>
    <x v="0"/>
    <s v="https://www.diplomatie.gouv.fr/fr/conseils-aux-voyageurs/conseils-par-pays-destination/tonga/"/>
    <d v="2020-03-15T00:00:00"/>
    <m/>
  </r>
  <r>
    <n v="145"/>
    <s v="Tonga"/>
    <s v="TON"/>
    <m/>
    <m/>
    <s v="Pacific"/>
    <s v="Movement restrictions"/>
    <s v="Additional health/documents requirements upon arrival"/>
    <s v="Yes"/>
    <s v="People from Cina, Iraly, Iran and Daegu and Cheongdo in South Korea, need to present a medical certificate."/>
    <d v="2020-03-05T00:00:00"/>
    <s v="Ministry of Foreign Affairs - France"/>
    <x v="0"/>
    <s v="https://www.diplomatie.gouv.fr/fr/conseils-aux-voyageurs/conseils-par-pays-destination/tonga/"/>
    <d v="2020-03-15T00:00:00"/>
    <m/>
  </r>
  <r>
    <n v="146"/>
    <s v="Nauru"/>
    <s v="NRU"/>
    <m/>
    <m/>
    <s v="Pacific"/>
    <s v="Movement restrictions"/>
    <s v="Travel restrictions"/>
    <s v="Yes"/>
    <s v="All travellers who have transited through or have been in mainland China, Hong Kong (SAR China), Italy, South Korea or Macao (SAR China) in the past 21 days will not be allowed to enter Nauru."/>
    <d v="2020-03-02T00:00:00"/>
    <s v="International SOS"/>
    <x v="3"/>
    <s v="https://pandemic.internationalsos.com/2019-ncov/ncov-travel-restrictions-flight-operations-and-screening#ITA"/>
    <d v="2020-03-15T00:00:00"/>
    <m/>
  </r>
  <r>
    <n v="147"/>
    <s v="Kiribati"/>
    <s v="KIR"/>
    <m/>
    <m/>
    <s v="Pacific"/>
    <s v="Movement restrictions"/>
    <s v="Travel restrictions"/>
    <s v="Yes"/>
    <s v="All passengers who have been in a country with confirmed cases of COVID-19 must have stayed in a country with no confirmed cases for at least 14 days and provide medical clearance to confirm that they are free of the virus prior to entry."/>
    <d v="2020-03-07T00:00:00"/>
    <s v="International SOS"/>
    <x v="3"/>
    <s v="https://pandemic.internationalsos.com/2019-ncov/ncov-travel-restrictions-flight-operations-and-screening#ITA"/>
    <d v="2020-03-15T00:00:00"/>
    <m/>
  </r>
  <r>
    <n v="148"/>
    <s v="Kiribati"/>
    <s v="KIR"/>
    <m/>
    <m/>
    <s v="Pacific"/>
    <s v="Public health measures"/>
    <s v="Introduction of quarantine policies"/>
    <s v="Yes"/>
    <s v="All passengers who have been in a country with confirmed cases of COVID-19 must have stayed in a country with no confirmed cases for at least 14 days and provide medical clearance to confirm that they are free of the virus prior to entry."/>
    <d v="2020-03-07T00:00:00"/>
    <s v="International SOS"/>
    <x v="3"/>
    <s v="https://pandemic.internationalsos.com/2019-ncov/ncov-travel-restrictions-flight-operations-and-screening#ITA"/>
    <d v="2020-03-15T00:00:00"/>
    <m/>
  </r>
  <r>
    <n v="149"/>
    <s v="Kiribati"/>
    <s v="KIR"/>
    <m/>
    <m/>
    <s v="Pacific"/>
    <s v="Movement restrictions"/>
    <s v="Additional health/documents requirements upon arrival"/>
    <s v="Yes"/>
    <s v="All passengers who have been in a country with confirmed cases of COVID-19 must have stayed in a country with no confirmed cases for at least 14 days and provide medical clearance to confirm that they are free of the virus prior to entry."/>
    <d v="2020-03-07T00:00:00"/>
    <s v="International SOS"/>
    <x v="3"/>
    <s v="https://pandemic.internationalsos.com/2019-ncov/ncov-travel-restrictions-flight-operations-and-screening#ITA"/>
    <d v="2020-03-15T00:00:00"/>
    <m/>
  </r>
  <r>
    <n v="150"/>
    <s v="Cameroon"/>
    <s v="CMR"/>
    <m/>
    <m/>
    <s v="Africa"/>
    <s v="Social and economic measures"/>
    <s v="Emergency administrative structures activated or established"/>
    <s v="No"/>
    <m/>
    <d v="2020-03-07T00:00:00"/>
    <s v="Ministry of health"/>
    <x v="0"/>
    <s v="https://www.minsante.cm/site/?q=fr/content/d%C3%A9claration-presse-minsante-english"/>
    <d v="2020-03-15T00:00:00"/>
    <m/>
  </r>
  <r>
    <n v="151"/>
    <s v="Indonesia"/>
    <s v="IDN"/>
    <m/>
    <m/>
    <s v="Asia"/>
    <s v="Movement restrictions"/>
    <s v="Travel restrictions"/>
    <s v="Yes"/>
    <s v="All foreign travellers, with the exception of nationals, who have been in or transited through mainland China, excluding Hong Kong and Macao, in the previous 14 days, including the airline crew, will not be granted a visa or granted entry/transit."/>
    <d v="2020-03-08T00:00:00"/>
    <s v="International SOS"/>
    <x v="3"/>
    <s v="https://pandemic.internationalsos.com/2019-ncov/ncov-travel-restrictions-flight-operations-and-screening#ITA"/>
    <d v="2020-03-15T00:00:00"/>
    <m/>
  </r>
  <r>
    <n v="152"/>
    <s v="Indonesia"/>
    <s v="IDN"/>
    <m/>
    <m/>
    <s v="Asia"/>
    <s v="Movement restrictions"/>
    <s v="Visa restrictions"/>
    <s v="Yes"/>
    <s v="Visa-on-arrival and visa free entry have been suspended for mainland Chinese nationals, with exception to Hong Kong and Macao (both SAR) passport holders. It has also been suspended for all travellers from Iran, Italy, mainland China and South Korea."/>
    <d v="2020-03-08T00:00:00"/>
    <s v="International SOS"/>
    <x v="3"/>
    <s v="https://pandemic.internationalsos.com/2019-ncov/ncov-travel-restrictions-flight-operations-and-screening#ITA"/>
    <d v="2020-03-15T00:00:00"/>
    <m/>
  </r>
  <r>
    <n v="153"/>
    <s v="Indonesia"/>
    <s v="IDN"/>
    <m/>
    <m/>
    <s v="Asia"/>
    <s v="Movement restrictions"/>
    <s v="Travel restrictions"/>
    <s v="Yes"/>
    <s v="From 8 March, the entry and transit ban will be expanded to include travellers with a travel history to Daegu and Gyeongsangbuk-do in South Korea; Tehran, Qom and Gilan in Iran; Lombardi, Venetto, Emilia-Romagna, Marche and Piedmont regions in Italy 14 days prior to arrival."/>
    <d v="2020-03-08T00:00:00"/>
    <s v="International SOS"/>
    <x v="3"/>
    <s v="https://pandemic.internationalsos.com/2019-ncov/ncov-travel-restrictions-flight-operations-and-screening#ITA"/>
    <d v="2020-03-15T00:00:00"/>
    <m/>
  </r>
  <r>
    <n v="154"/>
    <s v="Indonesia"/>
    <s v="IDN"/>
    <m/>
    <m/>
    <s v="Asia"/>
    <s v="Movement restrictions"/>
    <s v="Additional health/documents requirements upon arrival"/>
    <s v="Yes"/>
    <s v="Travellers from Iran, Italy and South Korea who come from outside the above mentioned areas must provide medical certificates issued within seven days by health authorities, proving them free of COVID-19 upon arrival"/>
    <d v="2020-03-08T00:00:00"/>
    <s v="International SOS"/>
    <x v="3"/>
    <s v="https://pandemic.internationalsos.com/2019-ncov/ncov-travel-restrictions-flight-operations-and-screening#ITA"/>
    <d v="2020-03-15T00:00:00"/>
    <m/>
  </r>
  <r>
    <n v="155"/>
    <s v="Cameroon"/>
    <s v="CMR"/>
    <m/>
    <m/>
    <s v="Africa"/>
    <s v="Movement restrictions"/>
    <s v="Additional health/documents requirements upon arrival"/>
    <s v="Yes"/>
    <s v="All visas applicants wishing to attend the 2020 African Nations Championship soccer tournament from April 4 to April 25, 2020"/>
    <d v="2020-03-07T00:00:00"/>
    <s v="US Embassy "/>
    <x v="0"/>
    <s v="https://cm.usembassy.gov/u-s-citizen-services/covid-19-information/"/>
    <d v="2020-03-15T00:00:00"/>
    <m/>
  </r>
  <r>
    <n v="156"/>
    <s v="Indonesia"/>
    <s v="IDN"/>
    <m/>
    <m/>
    <s v="Asia"/>
    <s v="Movement restrictions"/>
    <s v="Flights suspension"/>
    <s v="No"/>
    <s v="From and to China"/>
    <m/>
    <s v="Ministry of Foreign Affairs - France"/>
    <x v="0"/>
    <s v="https://www.diplomatie.gouv.fr/fr/conseils-aux-voyageurs/conseils-par-pays-destination/indonesie/"/>
    <d v="2020-03-15T00:00:00"/>
    <m/>
  </r>
  <r>
    <n v="157"/>
    <s v="Cameroon"/>
    <s v="CMR"/>
    <m/>
    <m/>
    <s v="Africa"/>
    <s v="Public health measures"/>
    <s v="Introduction of quarantine policies"/>
    <s v="Yes"/>
    <s v="Everyone with symptoms in isolation centers at Yaoundé Central Hospital, Laquintinie Hospital in Douala, Garoua Regional Hospital, and Kribi District Hospital "/>
    <d v="2020-03-07T00:00:00"/>
    <s v="US Embassy "/>
    <x v="0"/>
    <s v="https://cm.usembassy.gov/u-s-citizen-services/covid-19-information/"/>
    <d v="2020-03-15T00:00:00"/>
    <m/>
  </r>
  <r>
    <n v="158"/>
    <s v="Senegal"/>
    <s v="SEN"/>
    <m/>
    <m/>
    <s v="Africa"/>
    <s v="Social distancing"/>
    <s v="Schools closure "/>
    <s v="Yes"/>
    <m/>
    <d v="2020-03-16T00:00:00"/>
    <s v="Ministere de la Santé et de l'Action Sociale"/>
    <x v="0"/>
    <s v="http://www.sante.gouv.sn/Actualites/covid-19-les-decisions-de-son-execellence-monsieur-macky-sall-president-de-la-republique"/>
    <d v="2020-03-15T00:00:00"/>
    <m/>
  </r>
  <r>
    <n v="159"/>
    <s v="Philippines"/>
    <s v="PHL"/>
    <s v="Manila"/>
    <m/>
    <s v="Asia"/>
    <s v="Public health measures"/>
    <s v="Introduction of quarantine policies"/>
    <s v="No"/>
    <s v="Metropolitan Manila (with school closure included)"/>
    <d v="2020-03-15T00:00:00"/>
    <s v="Ministry of Foreign Affairs - France"/>
    <x v="0"/>
    <s v="https://www.diplomatie.gouv.fr/fr/conseils-aux-voyageurs/conseils-par-pays-destination/philippines/"/>
    <d v="2020-03-15T00:00:00"/>
    <m/>
  </r>
  <r>
    <n v="160"/>
    <s v="Philippines"/>
    <s v="PHL"/>
    <s v="Manila"/>
    <m/>
    <s v="Asia"/>
    <s v="Movement restrictions"/>
    <s v="Travel restrictions"/>
    <s v="No"/>
    <s v="No travel to or from manila"/>
    <d v="2020-03-15T00:00:00"/>
    <s v="Ministry of Foreign Affairs - France"/>
    <x v="0"/>
    <s v="https://www.diplomatie.gouv.fr/fr/conseils-aux-voyageurs/conseils-par-pays-destination/philippines/"/>
    <d v="2020-03-15T00:00:00"/>
    <m/>
  </r>
  <r>
    <n v="161"/>
    <s v="Chad"/>
    <s v="TCD"/>
    <m/>
    <m/>
    <s v="Africa"/>
    <s v="Public health measures"/>
    <s v="Health screenings in airports and border crossings"/>
    <s v="Yes"/>
    <s v="China, South Korea, Iran, Italy, and France this list is non exhaustive they may add nationalities with no warning"/>
    <d v="2020-03-08T00:00:00"/>
    <s v="Garda"/>
    <x v="4"/>
    <s v="https://www.garda.com/crisis24/news-alerts/322051/chad-authorities-implement-precautionary-measures-due-to-covid-19-as-of-march-8"/>
    <d v="2020-03-15T00:00:00"/>
    <m/>
  </r>
  <r>
    <n v="162"/>
    <s v="Philippines"/>
    <s v="PHL"/>
    <s v="Manila"/>
    <m/>
    <s v="Asia"/>
    <s v="Social distancing"/>
    <s v="Limit public gatherings"/>
    <s v="No"/>
    <m/>
    <d v="2020-03-15T00:00:00"/>
    <s v="Ministry of Foreign Affairs - France"/>
    <x v="0"/>
    <s v="https://www.diplomatie.gouv.fr/fr/conseils-aux-voyageurs/conseils-par-pays-destination/philippines/"/>
    <d v="2020-03-15T00:00:00"/>
    <m/>
  </r>
  <r>
    <n v="163"/>
    <s v="Chad"/>
    <s v="TCD"/>
    <m/>
    <m/>
    <s v="Africa"/>
    <s v="Public health measures"/>
    <s v="Introduction of quarantine policies"/>
    <s v="Yes"/>
    <s v="China, South Korea, Iran, Italy, and France this list is non exhaustive they may add nationalities with no warning"/>
    <d v="2020-03-08T00:00:00"/>
    <s v="Garda"/>
    <x v="4"/>
    <s v="https://www.garda.com/crisis24/news-alerts/322051/chad-authorities-implement-precautionary-measures-due-to-covid-19-as-of-march-8"/>
    <d v="2020-03-15T00:00:00"/>
    <m/>
  </r>
  <r>
    <n v="164"/>
    <s v="Philippines"/>
    <s v="PHL"/>
    <m/>
    <m/>
    <s v="Asia"/>
    <s v="Social and economic measures"/>
    <s v="Emergency administrative structures activated or established"/>
    <s v="No"/>
    <s v="Limited public services.. Only Emergency and Health."/>
    <d v="2020-03-15T00:00:00"/>
    <s v="Ministry of Foreign Affairs - France"/>
    <x v="0"/>
    <s v="https://www.diplomatie.gouv.fr/fr/conseils-aux-voyageurs/conseils-par-pays-destination/philippines/"/>
    <d v="2020-03-15T00:00:00"/>
    <m/>
  </r>
  <r>
    <n v="165"/>
    <s v="Philippines"/>
    <s v="PHL"/>
    <m/>
    <m/>
    <s v="Asia"/>
    <s v="Social distancing"/>
    <s v="Public services closure "/>
    <s v="No"/>
    <s v="Limited public services.. Only Emergency and Health."/>
    <d v="2020-03-15T00:00:00"/>
    <s v="Ministry of Foreign Affairs - France"/>
    <x v="0"/>
    <s v="https://www.diplomatie.gouv.fr/fr/conseils-aux-voyageurs/conseils-par-pays-destination/philippines/"/>
    <d v="2020-03-15T00:00:00"/>
    <m/>
  </r>
  <r>
    <n v="166"/>
    <s v="Philippines"/>
    <s v="PHL"/>
    <m/>
    <m/>
    <s v="Asia"/>
    <s v="Movement restrictions"/>
    <s v="Travel restrictions"/>
    <s v="Yes"/>
    <s v="Travellers from China, Hong Kong, Macau, South Korea."/>
    <d v="2020-03-15T00:00:00"/>
    <s v="Ministry of Foreign Affairs - France"/>
    <x v="0"/>
    <s v="https://www.diplomatie.gouv.fr/fr/conseils-aux-voyageurs/conseils-par-pays-destination/philippines/"/>
    <d v="2020-03-15T00:00:00"/>
    <m/>
  </r>
  <r>
    <n v="167"/>
    <s v="Philippines"/>
    <s v="PHL"/>
    <m/>
    <m/>
    <s v="Asia"/>
    <s v="Movement restrictions"/>
    <s v="Travel restrictions"/>
    <s v="Yes"/>
    <s v="For Philippines nationals except expats and permanent residents to China, Hong Kong, Macao and South Korea."/>
    <d v="2020-03-15T00:00:00"/>
    <s v="Ministry of Foreign Affairs - France"/>
    <x v="0"/>
    <s v="https://www.diplomatie.gouv.fr/fr/conseils-aux-voyageurs/conseils-par-pays-destination/philippines/"/>
    <d v="2020-03-15T00:00:00"/>
    <m/>
  </r>
  <r>
    <n v="168"/>
    <s v="Portugal"/>
    <s v="PRT"/>
    <m/>
    <m/>
    <s v="Europe"/>
    <s v="Movement restrictions"/>
    <s v="Flights suspension"/>
    <s v="No"/>
    <s v="From and to Italy"/>
    <d v="2020-03-10T00:00:00"/>
    <s v="International SOS"/>
    <x v="3"/>
    <s v="https://pandemic.internationalsos.com/2019-ncov/ncov-travel-restrictions-flight-operations-and-screening#MYS"/>
    <d v="2020-03-15T00:00:00"/>
    <m/>
  </r>
  <r>
    <n v="169"/>
    <s v="Portugal"/>
    <s v="PRT"/>
    <m/>
    <m/>
    <s v="Europe"/>
    <s v="Social distancing"/>
    <s v="Limit public gatherings"/>
    <s v="No"/>
    <s v="&gt;1000 people"/>
    <d v="2020-03-16T00:00:00"/>
    <s v="PortugalNews"/>
    <x v="1"/>
    <s v="https://www.theportugalnews.com/news/covid-19-portugal-update/53343"/>
    <d v="2020-03-15T00:00:00"/>
    <m/>
  </r>
  <r>
    <n v="170"/>
    <s v="Portugal"/>
    <s v="PRT"/>
    <m/>
    <m/>
    <s v="Europe"/>
    <s v="Movement restrictions"/>
    <s v="Travel restrictions"/>
    <s v="No"/>
    <s v="Passengers of cruise ships are not allowed to disembark in Portuguese ports."/>
    <d v="2020-03-16T00:00:00"/>
    <s v="PortugalNews"/>
    <x v="1"/>
    <s v="https://www.theportugalnews.com/news/covid-19-portugal-update/53343"/>
    <d v="2020-03-15T00:00:00"/>
    <m/>
  </r>
  <r>
    <n v="171"/>
    <s v="Portugal"/>
    <s v="PRT"/>
    <m/>
    <m/>
    <s v="Europe"/>
    <s v="Social distancing"/>
    <s v="Schools closure "/>
    <s v="No"/>
    <s v="School and universities"/>
    <d v="2020-03-16T00:00:00"/>
    <s v="PortugalNews"/>
    <x v="1"/>
    <s v="https://www.theportugalnews.com/news/covid-19-portugal-update/53343"/>
    <d v="2020-03-15T00:00:00"/>
    <m/>
  </r>
  <r>
    <n v="172"/>
    <s v="Malaysia"/>
    <s v="MYS"/>
    <m/>
    <m/>
    <s v="Asia"/>
    <s v="Public health measures"/>
    <s v="Health screenings in airports and border crossings"/>
    <s v="No"/>
    <m/>
    <d v="2020-03-11T00:00:00"/>
    <s v="PortugalNews"/>
    <x v="1"/>
    <s v="https://pandemic.internationalsos.com/2019-ncov/ncov-travel-restrictions-flight-operations-and-screening#MYS"/>
    <d v="2020-03-15T00:00:00"/>
    <m/>
  </r>
  <r>
    <n v="173"/>
    <s v="Burkina Faso"/>
    <s v="BFA"/>
    <m/>
    <m/>
    <s v="Africa"/>
    <s v="Social distancing"/>
    <s v="Schools closure "/>
    <s v="No"/>
    <s v="Authorities announced  on 15 March the closure of schools and univerities in entire country to last from 16 March until 1 April"/>
    <d v="2020-03-18T00:00:00"/>
    <s v="LeFaso"/>
    <x v="1"/>
    <s v="https://lefaso.net/spip.php?article95470"/>
    <d v="2020-03-15T00:00:00"/>
    <s v="https://www.garda.com/crisis24/news-alerts/324091/burkina-faso-authorities-close-schools-until-at-least-march-31-due-to-covid-19-update-2"/>
  </r>
  <r>
    <n v="174"/>
    <s v="Burkina Faso"/>
    <s v="BFA"/>
    <m/>
    <m/>
    <s v="Africa"/>
    <s v="Social distancing"/>
    <s v="Limit public gatherings"/>
    <s v="No"/>
    <s v="Public gatherings and demonstrations banned until 30 April"/>
    <d v="2020-03-12T00:00:00"/>
    <s v="Garda"/>
    <x v="1"/>
    <s v="https://www.garda.com/crisis24/news-alerts/322111/burkina-faso-authorities-ban-public-gatherings-until-at-least-april-30-due-to-covid-19-update-1"/>
    <d v="2020-03-15T00:00:00"/>
    <m/>
  </r>
  <r>
    <n v="175"/>
    <s v="Burkina Faso"/>
    <s v="BFA"/>
    <m/>
    <m/>
    <s v="Africa"/>
    <s v="Public health measures"/>
    <s v="Health screenings in airports and border crossings"/>
    <s v="No"/>
    <s v="Thermal cameras used in airports"/>
    <d v="2020-03-12T00:00:00"/>
    <s v="Garda"/>
    <x v="1"/>
    <s v="https://www.garda.com/crisis24/news-alerts/322111/burkina-faso-authorities-ban-public-gatherings-until-at-least-april-30-due-to-covid-19-update-1"/>
    <d v="2020-03-15T00:00:00"/>
    <m/>
  </r>
  <r>
    <n v="176"/>
    <s v="Burkina Faso"/>
    <s v="BFA"/>
    <m/>
    <m/>
    <s v="Africa"/>
    <s v="Movement restrictions"/>
    <s v="Border checks "/>
    <s v="No"/>
    <s v="Enhanced border controls"/>
    <d v="2020-03-12T00:00:00"/>
    <s v="Garda"/>
    <x v="1"/>
    <s v="https://www.garda.com/crisis24/news-alerts/322111/burkina-faso-authorities-ban-public-gatherings-until-at-least-april-30-due-to-covid-19-update-1"/>
    <d v="2020-03-15T00:00:00"/>
    <m/>
  </r>
  <r>
    <n v="177"/>
    <s v="Burkina Faso"/>
    <s v="BFA"/>
    <m/>
    <m/>
    <s v="Africa"/>
    <s v="Public health measures"/>
    <s v="Awareness campaigns"/>
    <s v="No"/>
    <s v="Video and infographics on health and sanitary guidelines"/>
    <d v="2020-02-13T00:00:00"/>
    <s v="Ministry of Health"/>
    <x v="0"/>
    <s v="https://www.sante.gov.bf/detail?tx_news_pi1%5Baction%5D=detail&amp;tx_news_pi1%5Bcontroller%5D=News&amp;tx_news_pi1%5Bnews%5D=165&amp;cHash=553848326e0511204c14d95bf6870bb8"/>
    <d v="2020-03-15T00:00:00"/>
    <m/>
  </r>
  <r>
    <n v="178"/>
    <s v="China"/>
    <s v="CHN"/>
    <m/>
    <m/>
    <s v="Asia"/>
    <s v="Social distancing"/>
    <s v="Schools closure "/>
    <s v="Yes"/>
    <s v="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
    <m/>
    <s v="iscresearch"/>
    <x v="4"/>
    <s v="https://www.iscresearch.com/cornavirus-covid-19-update"/>
    <d v="2020-03-15T00:00:00"/>
    <m/>
  </r>
  <r>
    <n v="179"/>
    <s v="China"/>
    <s v="CHN"/>
    <m/>
    <m/>
    <s v="Asia"/>
    <s v="Social distancing"/>
    <s v="Public services closure "/>
    <s v="No"/>
    <m/>
    <m/>
    <m/>
    <x v="5"/>
    <m/>
    <d v="2020-03-15T00:00:00"/>
    <m/>
  </r>
  <r>
    <n v="180"/>
    <s v="China"/>
    <s v="CHN"/>
    <m/>
    <m/>
    <s v="Asia"/>
    <s v="Public health measures"/>
    <s v="Introduction of quarantine policies"/>
    <s v="Yes"/>
    <s v="all people with symptoms and in some regions the whole population"/>
    <m/>
    <s v="Ministry of Health"/>
    <x v="0"/>
    <s v="http://en.nhc.gov.cn/2020-03/15/c_77737.htm"/>
    <d v="2020-03-15T00:00:00"/>
    <m/>
  </r>
  <r>
    <n v="181"/>
    <s v="China"/>
    <s v="CHN"/>
    <m/>
    <m/>
    <s v="Asia"/>
    <s v="Social distancing"/>
    <s v="Limit public gatherings"/>
    <s v="No"/>
    <s v="all provincial-level regions on the Chinese mainland"/>
    <d v="2020-01-29T00:00:00"/>
    <s v="Ministry of Health"/>
    <x v="0"/>
    <s v="http://en.nhc.gov.cn/2020-03/11/c_77645.htm"/>
    <d v="2020-03-15T00:00:00"/>
    <m/>
  </r>
  <r>
    <n v="182"/>
    <s v="China"/>
    <s v="CHN"/>
    <m/>
    <m/>
    <s v="Asia"/>
    <s v="Social and economic measures"/>
    <s v="Economic measures"/>
    <s v="Yes"/>
    <s v="people with low income levels"/>
    <d v="2020-03-14T00:00:00"/>
    <s v="Ministry of Health"/>
    <x v="0"/>
    <s v="http://en.nhc.gov.cn/2020-03/15/c_77737.htm"/>
    <d v="2020-03-15T00:00:00"/>
    <m/>
  </r>
  <r>
    <n v="183"/>
    <s v="China"/>
    <s v="CHN"/>
    <m/>
    <m/>
    <s v="Asia"/>
    <s v="Public health measures"/>
    <s v="Awareness campaigns"/>
    <s v="No"/>
    <m/>
    <m/>
    <m/>
    <x v="5"/>
    <m/>
    <d v="2020-03-15T00:00:00"/>
    <m/>
  </r>
  <r>
    <n v="184"/>
    <s v="China"/>
    <s v="CHN"/>
    <m/>
    <m/>
    <s v="Asia"/>
    <s v="Public health measures"/>
    <s v="Health screenings in airports and border crossings"/>
    <s v="Yes"/>
    <s v="International flighes"/>
    <d v="2020-01-22T00:00:00"/>
    <s v="Ministry of health"/>
    <x v="0"/>
    <s v="http://en.nhc.gov.cn/2020-03/11/c_77644.htm OR http://en.nhc.gov.cn/2020-03/17/c_77841.htm"/>
    <d v="2020-03-15T00:00:00"/>
    <m/>
  </r>
  <r>
    <n v="185"/>
    <s v="China"/>
    <s v="CHN"/>
    <m/>
    <m/>
    <s v="Asia"/>
    <s v="Social and economic measures"/>
    <s v="Emergency administrative structures activated or established"/>
    <s v="No"/>
    <m/>
    <m/>
    <m/>
    <x v="5"/>
    <m/>
    <d v="2020-03-15T00:00:00"/>
    <m/>
  </r>
  <r>
    <n v="186"/>
    <s v="China"/>
    <s v="CHN"/>
    <s v="Wuhan"/>
    <m/>
    <s v="Asia"/>
    <s v="Movement restrictions"/>
    <s v="Travel restrictions"/>
    <s v="No"/>
    <m/>
    <d v="2020-01-27T00:00:00"/>
    <s v="Ministry of Health"/>
    <x v="0"/>
    <s v="http://en.nhc.gov.cn/2020-03/11/c_77645.htm"/>
    <d v="2020-03-15T00:00:00"/>
    <m/>
  </r>
  <r>
    <n v="187"/>
    <s v="China"/>
    <s v="CHN"/>
    <m/>
    <m/>
    <s v="Asia"/>
    <s v="Public health measures"/>
    <s v="Strengthening the public health system"/>
    <s v="No"/>
    <s v="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
    <m/>
    <s v="Ministry of Health"/>
    <x v="0"/>
    <s v="http://en.nhc.gov.cn/2020-03/11/c_77645.htm"/>
    <d v="2020-03-15T00:00:00"/>
    <m/>
  </r>
  <r>
    <n v="188"/>
    <s v="China"/>
    <s v="CHN"/>
    <m/>
    <m/>
    <s v="Asia"/>
    <s v="Social and economic measures"/>
    <s v="State of emergency declared"/>
    <s v="No"/>
    <m/>
    <d v="2020-01-20T00:00:00"/>
    <s v="Novinite"/>
    <x v="1"/>
    <s v="https://www.novinite.com/articles/202851/Second+City+in+China+Introduces+State+of+Emergency+due+to+the+Coronavirus+Outbreak"/>
    <d v="2020-03-15T00:00:00"/>
    <m/>
  </r>
  <r>
    <n v="189"/>
    <s v="China"/>
    <s v="CHN"/>
    <m/>
    <m/>
    <s v="Asia"/>
    <s v="Social and economic measures"/>
    <s v="General lockdown"/>
    <s v="No"/>
    <s v="In many regions"/>
    <m/>
    <s v="Ministry of health"/>
    <x v="0"/>
    <s v="http://en.nhc.gov.cn/2020-03/09/c_77561.htm"/>
    <d v="2020-03-15T00:00:00"/>
    <m/>
  </r>
  <r>
    <n v="190"/>
    <s v="China"/>
    <s v="CHN"/>
    <m/>
    <m/>
    <s v="Asia"/>
    <s v="Movement restrictions"/>
    <s v="Additional health/documents requirements upon arrival"/>
    <s v="No"/>
    <s v="everyone arriving from abroad"/>
    <m/>
    <s v="French Embassy"/>
    <x v="0"/>
    <s v="https://www.diplomatie.gouv.fr/fr/conseils-aux-voyageurs/conseils-par-pays-destination/chine/"/>
    <m/>
    <m/>
  </r>
  <r>
    <n v="191"/>
    <s v="Congo DR"/>
    <s v="COD"/>
    <m/>
    <m/>
    <s v="Africa"/>
    <s v="Public health measures"/>
    <s v="Introduction of quarantine policies"/>
    <s v="Yes"/>
    <s v="14day quarantine for high risk countries including mainland China, South Korea, Iran, Italy. Also for travelers with COVID-19 symptoms."/>
    <d v="2020-03-10T00:00:00"/>
    <s v="US Embassy"/>
    <x v="0"/>
    <s v="https://cd.usembassy.gov/covid-19-information/"/>
    <d v="2020-03-15T00:00:00"/>
    <m/>
  </r>
  <r>
    <n v="192"/>
    <s v="Barbados"/>
    <s v="BRB"/>
    <m/>
    <m/>
    <s v="Americas"/>
    <s v="Public health measures"/>
    <s v="Introduction of quarantine policies"/>
    <s v="Yes"/>
    <s v="Anyone who has been in Italy, South Korea, China, or Iran in the last 14 days will be made to quarantine "/>
    <d v="2020-03-08T00:00:00"/>
    <s v="UK Government Travel Advice"/>
    <x v="0"/>
    <s v="https://www.gov.uk/foreign-travel-advice/barbados"/>
    <d v="2020-03-15T00:00:00"/>
    <m/>
  </r>
  <r>
    <n v="193"/>
    <s v="Barbados"/>
    <s v="BRB"/>
    <m/>
    <m/>
    <s v="Americas"/>
    <s v="Public health measures"/>
    <s v="Health screenings in airports and border crossings"/>
    <s v="No"/>
    <m/>
    <d v="2020-03-01T00:00:00"/>
    <s v="US Embassy "/>
    <x v="0"/>
    <s v="https://bb.usembassy.gov/u-s-citizen-services/covid-19-information/"/>
    <d v="2020-03-15T00:00:00"/>
    <m/>
  </r>
  <r>
    <n v="194"/>
    <s v="Canada"/>
    <s v="CAN"/>
    <m/>
    <m/>
    <s v="Americas"/>
    <s v="Movement restrictions"/>
    <s v="Travel restrictions"/>
    <s v="No"/>
    <s v="All non-essential travel outside of Canada, cruise ships unable to dock in country until 1 July"/>
    <d v="2020-03-14T00:00:00"/>
    <s v="Government of Canada"/>
    <x v="0"/>
    <s v="https://www.canada.ca/en/public-health/services/diseases/2019-novel-coronavirus-infection/latest-travel-health-advice.html"/>
    <d v="2020-03-15T00:00:00"/>
    <m/>
  </r>
  <r>
    <n v="195"/>
    <s v="Canada"/>
    <s v="CAN"/>
    <m/>
    <m/>
    <s v="Americas"/>
    <s v="Social distancing"/>
    <s v="Limit public gatherings"/>
    <s v="Yes"/>
    <s v="British Columbia, Alberta and Quebec have all banned events larger than 250 people. New Brunswick and Nova Scotia limiting 150. "/>
    <d v="2020-03-13T00:00:00"/>
    <s v="The Guardian"/>
    <x v="1"/>
    <s v="https://www.canada.ca/en/public-health/services/diseases/2019-novel-coronavirus-infection/latest-travel-health-advice.html"/>
    <d v="2020-03-15T00:00:00"/>
    <m/>
  </r>
  <r>
    <n v="196"/>
    <s v="Canada"/>
    <s v="CAN"/>
    <m/>
    <m/>
    <s v="Americas"/>
    <s v="Public health measures"/>
    <s v="Introduction of quarantine policies"/>
    <s v="Yes"/>
    <s v="14  day quarantine for those with symptoms or those returning from cruise ships. Elderly (those over 70) told to stay home"/>
    <m/>
    <m/>
    <x v="5"/>
    <m/>
    <d v="2020-03-15T00:00:00"/>
    <m/>
  </r>
  <r>
    <n v="197"/>
    <s v="Senegal"/>
    <s v="SEN"/>
    <m/>
    <m/>
    <s v="Africa"/>
    <s v="Social distancing"/>
    <s v="Limit public gatherings"/>
    <s v="No"/>
    <s v="Public gatherings limited for at least one month"/>
    <d v="2020-03-14T00:00:00"/>
    <s v="Ministère de la santé et de l'Action Sociale"/>
    <x v="0"/>
    <s v="http://www.sante.gouv.sn/Actualites/covid-19-les-decisions-de-son-execellence-monsieur-macky-sall-president-de-la-republique"/>
    <d v="2020-03-15T00:00:00"/>
    <m/>
  </r>
  <r>
    <n v="198"/>
    <s v="Senegal"/>
    <s v="SEN"/>
    <m/>
    <m/>
    <s v="Africa"/>
    <s v="Public health measures"/>
    <s v="Awareness campaigns"/>
    <s v="No"/>
    <s v="Calls on religious authorities to support the Government with the adopted measures"/>
    <d v="2020-03-14T00:00:00"/>
    <s v="Ministère de la santé et de l'Action Sociale"/>
    <x v="0"/>
    <s v="http://www.sante.gouv.sn/Actualites/covid-19-les-decisions-de-son-execellence-monsieur-macky-sall-president-de-la-republique"/>
    <d v="2020-03-15T00:00:00"/>
    <m/>
  </r>
  <r>
    <n v="199"/>
    <s v="Thailand"/>
    <s v="THA"/>
    <m/>
    <m/>
    <s v="Asia"/>
    <s v="Public health measures"/>
    <s v="Health screenings in airports and border crossings"/>
    <s v="Yes"/>
    <s v="Anyone who has been in Italy, South Korea, China, or Iran in the last 14 days will be made to quarantine "/>
    <d v="2020-03-14T00:00:00"/>
    <m/>
    <x v="0"/>
    <s v="https://www.gov.uk/foreign-travel-advice/thailand/health"/>
    <d v="2020-03-15T00:00:00"/>
    <m/>
  </r>
  <r>
    <n v="200"/>
    <s v="Canada"/>
    <s v="CAN"/>
    <m/>
    <m/>
    <s v="Americas"/>
    <s v="Public health measures"/>
    <s v="Strengthening the public health system"/>
    <s v="Yes"/>
    <s v="provinces and territories with critical health care systems will be given 500 million "/>
    <d v="2020-03-13T00:00:00"/>
    <s v="Government of Canada"/>
    <x v="0"/>
    <s v="https://www.canada.ca/en/public-health/services/diseases/2019-novel-coronavirus-infection/canadas-reponse/government-canada-takes-action-covid-19.html"/>
    <d v="2020-03-15T00:00:00"/>
    <m/>
  </r>
  <r>
    <n v="201"/>
    <s v="China"/>
    <s v="CHN"/>
    <m/>
    <m/>
    <s v="Asia"/>
    <s v="Public health measures"/>
    <s v="Psychological assistance and medical social work"/>
    <s v="Yes"/>
    <s v="Patients, health personnel and people in quarantine"/>
    <d v="2020-03-13T00:00:00"/>
    <s v="Ministry of Health"/>
    <x v="0"/>
    <s v="psychological assistance and medical social work"/>
    <d v="2020-03-15T00:00:00"/>
    <m/>
  </r>
  <r>
    <n v="202"/>
    <s v="Canada"/>
    <s v="CAN"/>
    <m/>
    <m/>
    <s v="Americas"/>
    <s v="Public health measures"/>
    <s v="Health screenings in airports and border crossings"/>
    <s v="No"/>
    <m/>
    <d v="2020-03-14T00:00:00"/>
    <s v="US Embassy "/>
    <x v="0"/>
    <s v="https://ca.usembassy.gov/health-alert-u-s-embassy-ottawa-canada-march-14-2020/"/>
    <d v="2020-03-15T00:00:00"/>
    <m/>
  </r>
  <r>
    <n v="203"/>
    <s v="New Zealand"/>
    <s v="NZL"/>
    <m/>
    <m/>
    <s v="Pacific"/>
    <s v="Public health measures"/>
    <s v="Introduction of quarantine policies"/>
    <s v="No"/>
    <s v="All new arrivals from other countries must self-quarantine for 14 days (except for those arriving from selected Pacific countries)."/>
    <d v="2020-03-14T00:00:00"/>
    <s v="Ministry of Health"/>
    <x v="0"/>
    <s v="https://www.health.govt.nz/our-work/diseases-and-conditions/covid-19-novel-coronavirus"/>
    <d v="2020-03-15T00:00:00"/>
    <m/>
  </r>
  <r>
    <n v="204"/>
    <s v="Congo DR"/>
    <s v="COD"/>
    <m/>
    <m/>
    <s v="Africa"/>
    <s v="Public health measures"/>
    <s v="Health screenings in airports and border crossings"/>
    <s v="No"/>
    <s v="Health screenings at airports for COVID-19 symptoms, travelers with symptoms have to quarantine for 14 days"/>
    <d v="2020-03-10T00:00:00"/>
    <s v="US Embassy"/>
    <x v="0"/>
    <s v="https://cd.usembassy.gov/covid-19-information/"/>
    <d v="2020-03-15T00:00:00"/>
    <m/>
  </r>
  <r>
    <n v="205"/>
    <s v="Congo"/>
    <s v="COG"/>
    <m/>
    <m/>
    <s v="Africa"/>
    <s v="Public health measures"/>
    <s v="Introduction of quarantine policies"/>
    <s v="Yes"/>
    <s v="14day quarantine for high risk countries including mainland China, South Korea, Iran, Italy. Also for travelers with COVID-19 symptoms."/>
    <d v="2020-03-09T00:00:00"/>
    <s v="French Embassy"/>
    <x v="0"/>
    <s v="https://www.diplomatie.gouv.fr/fr/conseils-aux-voyageurs/conseils-par-pays-destination/congo/"/>
    <d v="2020-03-15T00:00:00"/>
    <s v="http://www.sante.gouv.cg/"/>
  </r>
  <r>
    <n v="206"/>
    <s v="New Zealand"/>
    <s v="NZL"/>
    <m/>
    <m/>
    <s v="Pacific"/>
    <s v="Movement restrictions"/>
    <s v="Travel restrictions"/>
    <s v="Yes"/>
    <s v="Non-residents of New Zealand who have been to China or Iran in the last 14 days will not be allowed to enter the country "/>
    <d v="2020-03-13T00:00:00"/>
    <s v="IATA"/>
    <x v="3"/>
    <s v="https://www.iatatravelcentre.com/international-travel-document-news/1580226297.htm"/>
    <d v="2020-03-15T00:00:00"/>
    <m/>
  </r>
  <r>
    <n v="207"/>
    <s v="Canada"/>
    <s v="CAN"/>
    <m/>
    <m/>
    <s v="Americas"/>
    <s v="Movement restrictions"/>
    <s v="Flights suspension"/>
    <s v="No"/>
    <s v="Restricted arrival from other countries into specific airports"/>
    <m/>
    <m/>
    <x v="5"/>
    <m/>
    <d v="2020-03-15T00:00:00"/>
    <m/>
  </r>
  <r>
    <n v="208"/>
    <s v="United Kingdom"/>
    <s v="GBR"/>
    <m/>
    <m/>
    <s v="Europe"/>
    <s v="Social and economic measures"/>
    <s v="Economic measures"/>
    <s v="No"/>
    <s v="A Covid-19 fund aimed at supporting the economy (small business etc)"/>
    <m/>
    <s v="United Kingdom "/>
    <x v="0"/>
    <s v="https://www.gov.uk/government/news/pm-announces-new-funding-in-fight-against-spread-of-coronavirus"/>
    <d v="2020-03-15T00:00:00"/>
    <m/>
  </r>
  <r>
    <n v="209"/>
    <s v="United Kingdom"/>
    <s v="GBR"/>
    <m/>
    <m/>
    <s v="Europe"/>
    <s v="Public health measures"/>
    <s v="Strengthening the public health system"/>
    <s v="No"/>
    <s v="£5 billion provided to the NHS to ensure staffing levels"/>
    <d v="2020-03-11T00:00:00"/>
    <s v="United Kingdom "/>
    <x v="0"/>
    <s v="https://www.gov.uk/government/news/pm-announces-new-funding-in-fight-against-spread-of-coronavirus"/>
    <d v="2020-03-15T00:00:00"/>
    <s v="https://www.bbc.com/news/uk-politics-51835306"/>
  </r>
  <r>
    <n v="210"/>
    <s v="United Kingdom"/>
    <s v="GBR"/>
    <m/>
    <m/>
    <s v="Europe"/>
    <s v="Public health measures"/>
    <s v="Introduction of quarantine policies"/>
    <s v="Yes"/>
    <s v="7 day self-quarantine for those with cough or fever."/>
    <m/>
    <s v="United Kingdom "/>
    <x v="0"/>
    <s v="https://www.gov.uk/government/publications/covid-19-stay-at-home-guidance/stay-at-home-guidance-for-people-with-confirmed-or-possible-coronavirus-covid-19-infection"/>
    <d v="2020-03-15T00:00:00"/>
    <m/>
  </r>
  <r>
    <n v="211"/>
    <s v="Bangladesh"/>
    <s v="BGD"/>
    <m/>
    <m/>
    <s v="Asia"/>
    <s v="Movement restrictions"/>
    <s v="Flights suspension"/>
    <s v="Yes"/>
    <s v="Restrictions on flights arriving from Europe, excepting the UK"/>
    <d v="2020-03-16T00:00:00"/>
    <s v="UK Government Travel Advice"/>
    <x v="0"/>
    <s v="https://www.gov.uk/foreign-travel-advice/bangladesh/health"/>
    <d v="2020-03-15T00:00:00"/>
    <m/>
  </r>
  <r>
    <n v="212"/>
    <s v="Comoros"/>
    <s v="COM"/>
    <m/>
    <m/>
    <s v="Africa"/>
    <s v="Movement restrictions"/>
    <s v="Flights suspension"/>
    <s v="Yes"/>
    <s v="Fligts from China, Italy, South Korea, or Iran"/>
    <d v="2020-03-10T00:00:00"/>
    <s v="US Embassy"/>
    <x v="0"/>
    <s v="https://mg.usembassy.gov/u-s-citizen-services/security-and-travel-information/covid-19-information/?_ga=2.16924089.1601748976.1584185584-1155192847.1584185584"/>
    <d v="2020-03-15T00:00:00"/>
    <m/>
  </r>
  <r>
    <n v="213"/>
    <s v="Madagascar"/>
    <s v="MDG"/>
    <m/>
    <m/>
    <s v="Africa"/>
    <s v="Movement restrictions"/>
    <s v="Flights suspension"/>
    <s v="Yes"/>
    <s v="Fligts from China, Italy, South Korea, or Iran"/>
    <d v="2020-03-10T00:00:00"/>
    <s v="US Embassy"/>
    <x v="0"/>
    <s v="https://mg.usembassy.gov/u-s-citizen-services/security-and-travel-information/covid-19-information/?_ga=2.16924089.1601748976.1584185584-1155192847.1584185584"/>
    <d v="2020-03-15T00:00:00"/>
    <m/>
  </r>
  <r>
    <n v="214"/>
    <s v="Bangladesh"/>
    <s v="BGD"/>
    <m/>
    <m/>
    <s v="Asia"/>
    <s v="Movement restrictions"/>
    <s v="Visa restrictions"/>
    <s v="No"/>
    <s v="Suspension of all visas on arrival"/>
    <d v="2020-03-16T00:00:00"/>
    <s v="UK Government Travel Advice"/>
    <x v="0"/>
    <s v="https://www.gov.uk/foreign-travel-advice/bangladesh/health"/>
    <d v="2020-03-15T00:00:00"/>
    <m/>
  </r>
  <r>
    <n v="215"/>
    <s v="Côte d'Ivoire"/>
    <s v="CIV"/>
    <m/>
    <m/>
    <s v="Africa"/>
    <s v="Public health measures"/>
    <s v="Introduction of quarantine policies"/>
    <s v="Yes"/>
    <s v="quarantine of 14 days for travelers from risk countries (China, South Korea, Iran, Italy)"/>
    <d v="2020-03-12T00:00:00"/>
    <s v="French Embassy"/>
    <x v="0"/>
    <s v="https://www.diplomatie.gouv.fr/fr/conseils-aux-voyageurs/conseils-par-pays-destination/cote-d-ivoire/"/>
    <d v="2020-03-15T00:00:00"/>
    <m/>
  </r>
  <r>
    <n v="216"/>
    <s v="Madagascar"/>
    <s v="MDG"/>
    <m/>
    <m/>
    <s v="Africa"/>
    <s v="Public health measures"/>
    <s v="Introduction of quarantine policies"/>
    <s v="Yes"/>
    <s v="International passengers with symptoms"/>
    <d v="2020-03-10T00:00:00"/>
    <s v="US Embassy"/>
    <x v="0"/>
    <s v="https://mg.usembassy.gov/u-s-citizen-services/security-and-travel-information/covid-19-information/?_ga=2.16924089.1601748976.1584185584-1155192847.1584185584"/>
    <d v="2020-03-15T00:00:00"/>
    <m/>
  </r>
  <r>
    <n v="217"/>
    <s v="Comoros"/>
    <s v="COM"/>
    <m/>
    <m/>
    <s v="Africa"/>
    <s v="Public health measures"/>
    <s v="Introduction of quarantine policies"/>
    <s v="Yes"/>
    <s v="International passengers with symptoms"/>
    <d v="2020-03-10T00:00:00"/>
    <s v="US Embassy"/>
    <x v="0"/>
    <s v="https://mg.usembassy.gov/u-s-citizen-services/security-and-travel-information/covid-19-information/?_ga=2.16924089.1601748976.1584185584-1155192847.1584185584"/>
    <d v="2020-03-15T00:00:00"/>
    <m/>
  </r>
  <r>
    <n v="218"/>
    <s v="Cyprus"/>
    <s v="CYP"/>
    <m/>
    <m/>
    <s v="Europe"/>
    <s v="Movement restrictions"/>
    <s v="Border closure "/>
    <s v="Yes"/>
    <s v="All non cypriots or non cyprtiots who have a residence permit"/>
    <d v="2020-03-15T00:00:00"/>
    <s v="Government"/>
    <x v="0"/>
    <s v="https://www.pio.gov.cy/coronavirus/press/pres.pdf"/>
    <d v="2020-03-15T00:00:00"/>
    <m/>
  </r>
  <r>
    <n v="219"/>
    <s v="Nepal"/>
    <s v="NPL"/>
    <s v="Kathmandu"/>
    <m/>
    <s v="Asia"/>
    <s v="Public health measures"/>
    <s v="General recommendations"/>
    <s v="No"/>
    <s v="Avoid public gatherings including observing major festivals"/>
    <d v="2020-03-05T00:00:00"/>
    <s v="District Administration Office Kathmandu"/>
    <x v="0"/>
    <s v="http://daokathmandu.moha.gov.np"/>
    <d v="2020-03-15T00:00:00"/>
    <m/>
  </r>
  <r>
    <n v="220"/>
    <s v="Cyprus"/>
    <s v="CYP"/>
    <m/>
    <m/>
    <s v="Europe"/>
    <s v="Social distancing"/>
    <s v="Schools closure "/>
    <s v="No"/>
    <m/>
    <d v="2020-03-09T00:00:00"/>
    <s v="Government"/>
    <x v="0"/>
    <s v="https://www.pio.gov.cy/coronavirus/press/pres.pdf"/>
    <d v="2020-03-15T00:00:00"/>
    <m/>
  </r>
  <r>
    <n v="221"/>
    <s v="Cyprus"/>
    <s v="CYP"/>
    <m/>
    <m/>
    <s v="Europe"/>
    <s v="Social and economic measures"/>
    <s v="Economic measures"/>
    <s v="Yes"/>
    <s v="Families, small business and vulnerable populations"/>
    <d v="2020-03-15T00:00:00"/>
    <s v="Government"/>
    <x v="0"/>
    <s v="https://www.pio.gov.cy/coronavirus/press/15032020_6.pdf"/>
    <d v="2020-03-15T00:00:00"/>
    <m/>
  </r>
  <r>
    <n v="222"/>
    <s v="Cyprus"/>
    <s v="CYP"/>
    <m/>
    <m/>
    <s v="Europe"/>
    <s v="Movement restrictions"/>
    <s v="Additional health/documents requirements upon arrival"/>
    <s v="Yes"/>
    <s v="International passengers"/>
    <d v="2020-03-15T00:00:00"/>
    <s v="Government "/>
    <x v="0"/>
    <s v="https://www.pio.gov.cy/coronavirus/press/15032020_5.pdf"/>
    <d v="2020-03-15T00:00:00"/>
    <m/>
  </r>
  <r>
    <n v="223"/>
    <s v="Cyprus"/>
    <s v="CYP"/>
    <m/>
    <m/>
    <s v="Europe"/>
    <s v="Public health measures"/>
    <s v="Introduction of quarantine policies"/>
    <s v="Yes"/>
    <s v="International passengers"/>
    <d v="2020-03-15T00:00:00"/>
    <s v="Government"/>
    <x v="0"/>
    <s v="https://www.pio.gov.cy/coronavirus/press/15032020_5.pdf"/>
    <d v="2020-03-15T00:00:00"/>
    <m/>
  </r>
  <r>
    <n v="224"/>
    <s v="Cyprus"/>
    <s v="CYP"/>
    <m/>
    <m/>
    <s v="Europe"/>
    <s v="Social distancing"/>
    <s v="Limit public gatherings"/>
    <s v="No"/>
    <m/>
    <d v="2020-03-15T00:00:00"/>
    <s v="Government"/>
    <x v="0"/>
    <s v="https://www.pio.gov.cy/coronavirus/press/15032020_5.pdf"/>
    <d v="2020-03-15T00:00:00"/>
    <m/>
  </r>
  <r>
    <n v="225"/>
    <s v="Cyprus"/>
    <s v="CYP"/>
    <m/>
    <m/>
    <s v="Europe"/>
    <s v="Public health measures"/>
    <s v="Awareness campaigns"/>
    <s v="No"/>
    <m/>
    <d v="2020-03-15T00:00:00"/>
    <s v="Government"/>
    <x v="0"/>
    <s v="https://www.pio.gov.cy/coronavirus/press/15032020_5.pdf"/>
    <d v="2020-03-15T00:00:00"/>
    <m/>
  </r>
  <r>
    <n v="226"/>
    <s v="Dominica"/>
    <s v="DMA"/>
    <m/>
    <m/>
    <s v="Americas"/>
    <s v="Movement restrictions"/>
    <s v="Flights suspension"/>
    <s v="Yes"/>
    <s v="China"/>
    <m/>
    <s v="US Embassy"/>
    <x v="0"/>
    <s v="https://bb.usembassy.gov/u-s-citizen-services/covid-19-information/"/>
    <d v="2020-03-15T00:00:00"/>
    <m/>
  </r>
  <r>
    <n v="227"/>
    <s v="Nepal"/>
    <s v="NPL"/>
    <m/>
    <m/>
    <s v="Asia"/>
    <s v="Public health measures"/>
    <s v="Introduction of quarantine policies"/>
    <s v="No"/>
    <s v="All arrivals into Nepal 14 day self-quarantine"/>
    <d v="2020-03-13T00:00:00"/>
    <s v="US State Department"/>
    <x v="0"/>
    <s v="https://www.osac.gov/Content/Report/b954e2d7-7e75-47b1-bfbc-18304218f807"/>
    <d v="2020-03-15T00:00:00"/>
    <m/>
  </r>
  <r>
    <n v="228"/>
    <s v="Antigua and Barbuda"/>
    <s v="ATG"/>
    <m/>
    <m/>
    <s v="Americas"/>
    <s v="Movement restrictions"/>
    <s v="Visa restrictions"/>
    <s v="Yes"/>
    <s v="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
    <m/>
    <s v="US Embassy"/>
    <x v="0"/>
    <s v="https://bb.usembassy.gov/u-s-citizen-services/covid-19-information/"/>
    <d v="2020-03-15T00:00:00"/>
    <m/>
  </r>
  <r>
    <n v="229"/>
    <s v="United States of America"/>
    <s v="USA"/>
    <m/>
    <m/>
    <s v="Americas"/>
    <s v="Movement restrictions"/>
    <s v="Travel restrictions"/>
    <s v="Yes"/>
    <s v="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
    <d v="2020-03-14T00:00:00"/>
    <s v="US Government "/>
    <x v="0"/>
    <s v="https://travel.state.gov/content/travel/en/traveladvisories/ea/covid-19-information.html"/>
    <d v="2020-03-15T00:00:00"/>
    <m/>
  </r>
  <r>
    <n v="230"/>
    <s v="United States of America"/>
    <s v="USA"/>
    <m/>
    <m/>
    <s v="Americas"/>
    <s v="Public health measures"/>
    <s v="Health screenings in airports and border crossings"/>
    <s v="Yes"/>
    <s v="Screenings are being undertaken at selected airports "/>
    <d v="2020-03-14T00:00:00"/>
    <s v="US Government "/>
    <x v="0"/>
    <s v="https://travel.state.gov/content/travel/en/traveladvisories/ea/covid-19-information.html"/>
    <d v="2020-03-15T00:00:00"/>
    <m/>
  </r>
  <r>
    <n v="231"/>
    <s v="United States of America"/>
    <s v="USA"/>
    <m/>
    <m/>
    <s v="Americas"/>
    <s v="Social and economic measures"/>
    <s v="State of emergency declared"/>
    <s v="No"/>
    <s v="declaration of national emergency"/>
    <d v="2020-03-13T00:00:00"/>
    <s v="US State Department"/>
    <x v="0"/>
    <s v="https://www.whitehouse.gov/presidential-actions/proclamation-declaring-national-emergency-concerning-novel-coronavirus-disease-covid-19-outbreak/"/>
    <d v="2020-03-15T00:00:00"/>
    <m/>
  </r>
  <r>
    <n v="232"/>
    <s v="United States of America"/>
    <s v="USA"/>
    <m/>
    <m/>
    <s v="Americas"/>
    <s v="Social and economic measures"/>
    <s v="Economic measures"/>
    <s v="No"/>
    <s v="Plans to support small business and ensure workers can take time off"/>
    <d v="2020-03-15T00:00:00"/>
    <m/>
    <x v="5"/>
    <m/>
    <d v="2020-03-15T00:00:00"/>
    <m/>
  </r>
  <r>
    <n v="233"/>
    <s v="Mali"/>
    <s v="MLI"/>
    <m/>
    <m/>
    <s v="Africa"/>
    <s v="Public health measures"/>
    <s v="Health screenings in airports and border crossings"/>
    <s v="No"/>
    <s v="all travelers (arriving either by land or air) have to undergo temperature measurments"/>
    <d v="2020-03-11T00:00:00"/>
    <s v="Ministry of Health"/>
    <x v="0"/>
    <s v="http://www.sante.gov.ml/index.php/actualites/communiques"/>
    <d v="2020-03-15T00:00:00"/>
    <m/>
  </r>
  <r>
    <n v="234"/>
    <s v="Mali"/>
    <s v="MLI"/>
    <m/>
    <m/>
    <s v="Africa"/>
    <s v="Public health measures"/>
    <s v="Introduction of quarantine policies"/>
    <s v="Yes"/>
    <s v="travelers with minor symptoms from countries with more than 500 cases of COVID-19 have to self-isolate for 14 days; travelers with major symptoms from severly affected countries have to remain at an isolation site for testing an quarantine"/>
    <d v="2020-03-11T00:00:00"/>
    <s v="Ministry of Health"/>
    <x v="0"/>
    <s v="http://www.sante.gov.ml/index.php/actualites/communiques"/>
    <d v="2020-03-15T00:00:00"/>
    <m/>
  </r>
  <r>
    <n v="235"/>
    <s v="Mali"/>
    <s v="MLI"/>
    <m/>
    <m/>
    <s v="Africa"/>
    <s v="Social distancing"/>
    <s v="Limit public gatherings"/>
    <s v="No"/>
    <s v="large public gatherings are required to be avoided including the suspension of conferences, festivals etc."/>
    <d v="2020-03-11T00:00:00"/>
    <s v="Ministry of Health"/>
    <x v="0"/>
    <s v="http://www.sante.gov.ml/index.php/actualites/communiques"/>
    <d v="2020-03-15T00:00:00"/>
    <m/>
  </r>
  <r>
    <n v="236"/>
    <s v="Grenada"/>
    <s v="GRD"/>
    <m/>
    <m/>
    <s v="Americas"/>
    <s v="Public health measures"/>
    <s v="Health screenings in airports and border crossings"/>
    <s v="Yes"/>
    <m/>
    <m/>
    <s v="US Embassy"/>
    <x v="0"/>
    <s v="https://bb.usembassy.gov/u-s-citizen-services/covid-19-information/"/>
    <d v="2020-03-15T00:00:00"/>
    <m/>
  </r>
  <r>
    <n v="237"/>
    <s v="Grenada"/>
    <s v="GRD"/>
    <m/>
    <m/>
    <s v="Americas"/>
    <s v="Public health measures"/>
    <s v="Introduction of quarantine policies"/>
    <s v="Yes"/>
    <m/>
    <m/>
    <s v="US Embassy"/>
    <x v="0"/>
    <s v="https://bb.usembassy.gov/u-s-citizen-services/covid-19-information/"/>
    <d v="2020-03-15T00:00:00"/>
    <m/>
  </r>
  <r>
    <n v="238"/>
    <s v="Saint Lucia"/>
    <s v="LCA"/>
    <m/>
    <m/>
    <s v="Americas"/>
    <s v="Public health measures"/>
    <s v="Introduction of quarantine policies"/>
    <s v="Yes"/>
    <s v="any foreigners who have been in mainland China, Hong Kong, South Korea, Japan, Singapore and Italy during the past 14 day"/>
    <m/>
    <s v="US Embassy"/>
    <x v="0"/>
    <s v="https://bb.usembassy.gov/u-s-citizen-services/covid-19-information/"/>
    <d v="2020-03-15T00:00:00"/>
    <m/>
  </r>
  <r>
    <n v="239"/>
    <s v="Saint Lucia"/>
    <s v="LCA"/>
    <m/>
    <m/>
    <s v="Americas"/>
    <s v="Movement restrictions"/>
    <s v="Visa restrictions"/>
    <s v="Yes"/>
    <s v="any foreigners who have been in mainland China, Hong Kong, South Korea, Japan, Singapore and Italy during the past 14 day"/>
    <m/>
    <s v="US Embassy"/>
    <x v="0"/>
    <s v="https://bb.usembassy.gov/u-s-citizen-services/covid-19-information/"/>
    <d v="2020-03-15T00:00:00"/>
    <m/>
  </r>
  <r>
    <n v="240"/>
    <s v="Saint Vincent and the Grenadines"/>
    <s v="VCT"/>
    <m/>
    <m/>
    <s v="Americas"/>
    <s v="Public health measures"/>
    <s v="Introduction of quarantine policies"/>
    <s v="Yes"/>
    <s v="traveled from or through China, Italy, Japan, Hong Kong, Macau, Singapore, or South Korea in the past 14 days"/>
    <m/>
    <s v="US Embassy"/>
    <x v="0"/>
    <s v="https://bb.usembassy.gov/u-s-citizen-services/covid-19-information/"/>
    <d v="2020-03-15T00:00:00"/>
    <m/>
  </r>
  <r>
    <n v="241"/>
    <s v="Italy"/>
    <s v="ITA"/>
    <m/>
    <m/>
    <s v="Europe"/>
    <s v="Public health measures"/>
    <s v="Introduction of quarantine policies"/>
    <s v="No"/>
    <s v="For the whole population"/>
    <d v="2020-03-11T00:00:00"/>
    <s v="Government"/>
    <x v="0"/>
    <s v="http://www.governo.it/it/tipologie-contenuto/notizie"/>
    <d v="2020-03-15T00:00:00"/>
    <m/>
  </r>
  <r>
    <n v="242"/>
    <s v="Italy"/>
    <s v="ITA"/>
    <m/>
    <m/>
    <s v="Europe"/>
    <s v="Social and economic measures"/>
    <s v="State of emergency declared"/>
    <s v="Yes"/>
    <s v="State of Emergency declared on the risks associated with the onset of diseases caused by transmissible viral agents"/>
    <d v="2020-01-31T00:00:00"/>
    <s v="Government"/>
    <x v="0"/>
    <s v="http://www.governo.it/it/articolo/coronavirus-firmato-il-dpcm-4-marzo-2020/14241"/>
    <d v="2020-03-15T00:00:00"/>
    <m/>
  </r>
  <r>
    <n v="243"/>
    <s v="Italy"/>
    <s v="ITA"/>
    <m/>
    <m/>
    <s v="Europe"/>
    <s v="Movement restrictions"/>
    <s v="Flights suspension"/>
    <s v="Yes"/>
    <s v="Limited flights to and from China "/>
    <m/>
    <m/>
    <x v="5"/>
    <m/>
    <d v="2020-03-15T00:00:00"/>
    <m/>
  </r>
  <r>
    <n v="244"/>
    <s v="Italy"/>
    <s v="ITA"/>
    <s v="Lombardia and Veneto"/>
    <m/>
    <s v="Europe"/>
    <s v="Social and economic measures"/>
    <s v="General lockdown"/>
    <s v="Yes"/>
    <s v="Northern Italian regions (NUTS2) officially locked down"/>
    <d v="2020-03-08T00:00:00"/>
    <s v="Government"/>
    <x v="1"/>
    <s v="https://www.ilfattoquotidiano.it/2020/03/10/coronavirus-ora-il-veneto-di-zaia-si-accoda-chiudere-tutto-puo-essere-utile-ma-fino-a-due-giorni-fa-protestava-contro-la-zona-rossa/5731996/"/>
    <d v="2020-03-15T00:00:00"/>
    <m/>
  </r>
  <r>
    <n v="245"/>
    <s v="Samoa"/>
    <s v="WSM"/>
    <m/>
    <m/>
    <s v="Pacific"/>
    <s v="Public health measures"/>
    <s v="General recommendations"/>
    <s v="No"/>
    <s v="General recommendations from the Govt"/>
    <d v="2020-03-14T00:00:00"/>
    <s v="Ministry of Health"/>
    <x v="0"/>
    <s v="http://www.samoagovt.ws/2020/03/ministry-of-health-coronavirus-covid-19-update-14-march-2020/"/>
    <d v="2020-03-15T00:00:00"/>
    <m/>
  </r>
  <r>
    <n v="246"/>
    <s v="Samoa"/>
    <s v="WSM"/>
    <m/>
    <m/>
    <s v="Pacific"/>
    <s v="Public health measures"/>
    <s v="Health screenings in airports and border crossings"/>
    <s v="No"/>
    <m/>
    <d v="2020-03-06T00:00:00"/>
    <s v="WHO"/>
    <x v="2"/>
    <s v="https://www.who.int/samoa/news/detail/09-03-2020-who-helps-samoa-and-tokelau-to-prepare-for-covid-19"/>
    <d v="2020-03-15T00:00:00"/>
    <m/>
  </r>
  <r>
    <n v="247"/>
    <s v="Central African Republic"/>
    <s v="CAF"/>
    <m/>
    <m/>
    <s v="Africa"/>
    <s v="Movement restrictions"/>
    <s v="Additional health/documents requirements upon arrival"/>
    <s v="Yes"/>
    <s v="travelers ariving from China in CAR are required to fill out a health questionnaire"/>
    <d v="2020-01-29T00:00:00"/>
    <s v="FAAPA"/>
    <x v="1"/>
    <s v="http://www.faapa.info/blog/des-mesures-en-centrafrique-contre-lepidemie-de-coronavirus/"/>
    <d v="2020-03-15T00:00:00"/>
    <m/>
  </r>
  <r>
    <n v="248"/>
    <s v="Central African Republic"/>
    <s v="CAF"/>
    <s v="CPV"/>
    <m/>
    <s v="Africa"/>
    <s v="Movement restrictions"/>
    <s v="Additional health/documents requirements upon arrival"/>
    <s v="No"/>
    <s v="all travelers arriving are required to fill out a health questionnaire"/>
    <d v="2020-03-06T00:00:00"/>
    <s v="Ministry of Health"/>
    <x v="0"/>
    <s v="https://cf.ambafrance.org/IMG/pdf/directives_covid19.pdf?1912/8dee6c4278e82129519cde5fe42b055d80ce12e5"/>
    <d v="2020-03-15T00:00:00"/>
    <m/>
  </r>
  <r>
    <n v="249"/>
    <s v="Central African Republic"/>
    <s v="CAF"/>
    <m/>
    <m/>
    <s v="Africa"/>
    <s v="Public health measures"/>
    <s v="Health screenings in airports and border crossings"/>
    <s v="No"/>
    <s v="temperatures at entry points, all travelers with fever (above 38 degrees) and/or respiratory symptoms have to undergo further tests, so do passengers who have been to countries with local COVID-19 transmissions in the 14 days before their arrival to CAR"/>
    <d v="2020-03-06T00:00:00"/>
    <s v="Ministry of Health"/>
    <x v="0"/>
    <s v="https://cf.ambafrance.org/IMG/pdf/directives_covid19.pdf?1912/8dee6c4278e82129519cde5fe42b055d80ce12e6"/>
    <d v="2020-03-15T00:00:00"/>
    <m/>
  </r>
  <r>
    <n v="250"/>
    <s v="Ethiopia"/>
    <s v="ETH"/>
    <m/>
    <m/>
    <s v="Africa"/>
    <s v="Public health measures"/>
    <s v="Health screenings in airports and border crossings"/>
    <s v="No"/>
    <m/>
    <m/>
    <m/>
    <x v="5"/>
    <m/>
    <d v="2020-03-15T00:00:00"/>
    <m/>
  </r>
  <r>
    <n v="251"/>
    <s v="Ethiopia"/>
    <s v="ETH"/>
    <m/>
    <m/>
    <s v="Africa"/>
    <s v="Public health measures"/>
    <s v="Introduction of quarantine policies"/>
    <s v="Yes"/>
    <s v="14 day quarantine for those have been in Hubei province in the last 14 days. "/>
    <d v="2020-02-22T00:00:00"/>
    <s v="US Embassy"/>
    <x v="0"/>
    <s v="https://et.usembassy.gov/covid-19-information/"/>
    <d v="2020-03-15T00:00:00"/>
    <m/>
  </r>
  <r>
    <n v="252"/>
    <s v="India"/>
    <s v="IND"/>
    <m/>
    <m/>
    <s v="Asia"/>
    <s v="Movement restrictions"/>
    <s v="Visa restrictions"/>
    <s v="No"/>
    <s v="Suspension of all visas except diplomatic, offical, UN, employment and project until April 15th"/>
    <d v="2020-03-13T00:00:00"/>
    <s v="Bureau of Immigration"/>
    <x v="0"/>
    <s v="https://boi.gov.in/content/advisory-travel-and-visa-restrictions-related-covid-19-0"/>
    <d v="2020-03-15T00:00:00"/>
    <m/>
  </r>
  <r>
    <n v="253"/>
    <s v="Seychelles"/>
    <s v="SYC"/>
    <m/>
    <m/>
    <s v="Africa"/>
    <s v="Social distancing"/>
    <s v="Limit public gatherings"/>
    <s v="No"/>
    <m/>
    <d v="2020-03-15T00:00:00"/>
    <s v="Xinhuanet"/>
    <x v="1"/>
    <s v="http://www.xinhuanet.com/english/2020-03/15/c_138879460.htm"/>
    <d v="2020-03-15T00:00:00"/>
    <m/>
  </r>
  <r>
    <n v="254"/>
    <s v="Ethiopia"/>
    <s v="ETH"/>
    <m/>
    <m/>
    <s v="Africa"/>
    <s v="Public health measures"/>
    <s v="Awareness campaigns"/>
    <s v="No"/>
    <s v="Sanitation and hygiene recommendations"/>
    <d v="2020-03-13T00:00:00"/>
    <s v="Ezega"/>
    <x v="1"/>
    <s v="https://www.ezega.com/News/NewsDetails/7819/Ethiopia-Reports-Its-First-Case-of-Coronavirus"/>
    <d v="2020-03-15T00:00:00"/>
    <m/>
  </r>
  <r>
    <n v="255"/>
    <s v="India"/>
    <s v="IND"/>
    <m/>
    <m/>
    <s v="Asia"/>
    <s v="Public health measures"/>
    <s v="Introduction of quarantine policies"/>
    <s v="Yes"/>
    <s v="Incoming travelers (including Indians) have visited China, Italy, Iran, Republic of Korea, France, Spain and Germany after 15th February, 2020 quarantine 14 days"/>
    <d v="2020-03-13T00:00:00"/>
    <s v="Bureau of Immigration"/>
    <x v="0"/>
    <s v="https://boi.gov.in/content/advisory-travel-and-visa-restrictions-related-covid-19-0"/>
    <d v="2020-03-15T00:00:00"/>
    <m/>
  </r>
  <r>
    <n v="256"/>
    <s v="India"/>
    <s v="IND"/>
    <m/>
    <m/>
    <s v="Asia"/>
    <s v="Movement restrictions"/>
    <s v="Additional health/documents requirements upon arrival"/>
    <s v="Yes"/>
    <s v="Incoming travelers having visited Italy or Korea to produce negative COVID-19 health certificate "/>
    <d v="2020-03-10T00:00:00"/>
    <s v="Bureau of Immigration"/>
    <x v="0"/>
    <s v="https://boi.gov.in/content/advisory-travel-and-visa-restrictions-related-covid-19-0"/>
    <d v="2020-03-15T00:00:00"/>
    <m/>
  </r>
  <r>
    <n v="257"/>
    <s v="Kenya"/>
    <s v="KEN"/>
    <m/>
    <m/>
    <s v="Africa"/>
    <s v="Public health measures"/>
    <s v="Awareness campaigns"/>
    <s v="No"/>
    <s v="Sanitation and hygiene recommendations"/>
    <m/>
    <s v="Ministry of Health"/>
    <x v="0"/>
    <s v="http://www.health.go.ke/covid-19/"/>
    <d v="2020-03-15T00:00:00"/>
    <m/>
  </r>
  <r>
    <n v="258"/>
    <s v="Kenya"/>
    <s v="KEN"/>
    <m/>
    <m/>
    <s v="Africa"/>
    <s v="Public health measures"/>
    <s v="Introduction of quarantine policies"/>
    <s v="Yes"/>
    <s v="Those arriving from affected countries are required to self-isolate for 14 days. "/>
    <m/>
    <s v="Ministry of Health"/>
    <x v="0"/>
    <s v="http://www.health.go.ke/covid-19/"/>
    <d v="2020-03-15T00:00:00"/>
    <m/>
  </r>
  <r>
    <n v="259"/>
    <s v="Morocco"/>
    <s v="MAR"/>
    <m/>
    <m/>
    <s v="Africa"/>
    <s v="Movement restrictions"/>
    <s v="Border closure "/>
    <s v="No"/>
    <s v="Closed air and sea borders to anyone travelling from a number of countries reporting cases of coronavirus, included Spain and Gibraltar"/>
    <d v="2020-03-14T00:00:00"/>
    <m/>
    <x v="5"/>
    <m/>
    <d v="2020-03-15T00:00:00"/>
    <m/>
  </r>
  <r>
    <n v="260"/>
    <s v="Central African Republic"/>
    <s v="CAF"/>
    <m/>
    <m/>
    <s v="Africa"/>
    <s v="Public health measures"/>
    <s v="Introduction of quarantine policies"/>
    <s v="Yes"/>
    <s v="14 day selfquarantine for any traveler entering CAR from a country with local COVID-19 transmissions"/>
    <d v="2020-03-13T00:00:00"/>
    <s v="US Embassy"/>
    <x v="0"/>
    <s v="https://cf.usembassy.gov/health-alert-u-s-embassy-bangui-central-african-republic-march-14-2020/"/>
    <d v="2020-03-15T00:00:00"/>
    <m/>
  </r>
  <r>
    <n v="261"/>
    <s v="Central African Republic"/>
    <s v="CAF"/>
    <m/>
    <m/>
    <s v="Africa"/>
    <s v="Movement restrictions"/>
    <s v="Travel restrictions"/>
    <s v="Yes"/>
    <s v="government members are banned from travel to countries with local transmission of COVID-19"/>
    <d v="2020-03-13T00:00:00"/>
    <s v="US Embassy"/>
    <x v="0"/>
    <s v="https://cf.usembassy.gov/health-alert-u-s-embassy-bangui-central-african-republic-march-14-2020/"/>
    <d v="2020-03-15T00:00:00"/>
    <m/>
  </r>
  <r>
    <n v="262"/>
    <s v="Central African Republic"/>
    <s v="CAF"/>
    <m/>
    <m/>
    <s v="Africa"/>
    <s v="Social distancing"/>
    <s v="Limit public gatherings"/>
    <s v="No"/>
    <s v="public gatherings are restricted"/>
    <d v="2020-03-13T00:00:00"/>
    <s v="US Embassy"/>
    <x v="0"/>
    <s v="https://cf.usembassy.gov/health-alert-u-s-embassy-bangui-central-african-republic-march-14-2020/"/>
    <d v="2020-03-15T00:00:00"/>
    <m/>
  </r>
  <r>
    <n v="263"/>
    <s v="Central African Republic"/>
    <s v="CAF"/>
    <m/>
    <m/>
    <s v="Africa"/>
    <s v="Public health measures"/>
    <s v="Strengthening the public health system"/>
    <s v="No"/>
    <s v="public spaces need to install hand-washing devices"/>
    <d v="2020-03-13T00:00:00"/>
    <s v="US Embassy"/>
    <x v="0"/>
    <s v="https://cf.usembassy.gov/health-alert-u-s-embassy-bangui-central-african-republic-march-14-2020/"/>
    <d v="2020-03-15T00:00:00"/>
    <m/>
  </r>
  <r>
    <n v="264"/>
    <s v="Central African Republic"/>
    <s v="CAF"/>
    <m/>
    <m/>
    <s v="Africa"/>
    <s v="Public health measures"/>
    <s v="Awareness campaigns"/>
    <s v="No"/>
    <s v="no handshakes or kissing to greet"/>
    <d v="2020-03-13T00:00:00"/>
    <s v="US Embassy"/>
    <x v="0"/>
    <s v="https://cf.usembassy.gov/health-alert-u-s-embassy-bangui-central-african-republic-march-14-2020/"/>
    <d v="2020-03-15T00:00:00"/>
    <m/>
  </r>
  <r>
    <n v="265"/>
    <s v="Seychelles"/>
    <s v="SYC"/>
    <m/>
    <m/>
    <s v="Africa"/>
    <s v="Public health measures"/>
    <s v="Introduction of quarantine policies"/>
    <s v="Yes"/>
    <s v="people with symptomes"/>
    <m/>
    <s v="Xinhuanet"/>
    <x v="1"/>
    <s v="http://www.xinhuanet.com/english/2020-03/15/c_138879460.htm"/>
    <d v="2020-03-15T00:00:00"/>
    <m/>
  </r>
  <r>
    <n v="266"/>
    <s v="India"/>
    <s v="IND"/>
    <m/>
    <m/>
    <s v="Asia"/>
    <s v="Social and economic measures"/>
    <s v="Economic measures"/>
    <s v="Yes"/>
    <s v="Assistance to COVID-19 victims and families of deceased"/>
    <d v="2020-03-15T00:00:00"/>
    <s v="New Delhi TV"/>
    <x v="1"/>
    <s v="https://www.ndtv.com/india-news/coronavirus-covid-19-india-live-updates-us-embassy-in-india-cancel-all-visa-appointments-from-march-2194715"/>
    <d v="2020-03-15T00:00:00"/>
    <m/>
  </r>
  <r>
    <n v="267"/>
    <s v="Seychelles"/>
    <s v="SYC"/>
    <m/>
    <m/>
    <s v="Africa"/>
    <s v="Public health measures"/>
    <s v="Health screenings in airports and border crossings"/>
    <s v="No"/>
    <m/>
    <m/>
    <s v="US Embassy"/>
    <x v="0"/>
    <s v="https://mu.usembassy.gov/covid-19-seychelles/"/>
    <d v="2020-03-15T00:00:00"/>
    <m/>
  </r>
  <r>
    <n v="268"/>
    <s v="Saudi Arabia"/>
    <s v="SAU"/>
    <m/>
    <m/>
    <s v="Middle East"/>
    <s v="Movement restrictions"/>
    <s v="Flights suspension"/>
    <s v="No"/>
    <s v="all flights to and from Saudi Arabia suspended for two weeks starting 15 March"/>
    <d v="2020-03-15T00:00:00"/>
    <s v="Saudi Airline"/>
    <x v="0"/>
    <s v="https://www.saudia.com/experience/about-us/corporate-communication/press-releases-and-news/announcement/updates+due+to+coronavirus"/>
    <d v="2020-03-15T00:00:00"/>
    <m/>
  </r>
  <r>
    <n v="269"/>
    <s v="Saudi Arabia"/>
    <s v="SAU"/>
    <m/>
    <m/>
    <s v="Middle East"/>
    <s v="Movement restrictions"/>
    <s v="Additional health/documents requirements upon arrival"/>
    <s v="No"/>
    <s v="all passengers must fill out a health declaration form upon arrival"/>
    <d v="2020-03-12T00:00:00"/>
    <s v="Saudi Airline"/>
    <x v="0"/>
    <s v="https://www.saudia.com/experience/about-us/corporate-communication/press-releases-and-news/announcement/updates+due+to+coronavirus"/>
    <d v="2020-03-15T00:00:00"/>
    <m/>
  </r>
  <r>
    <n v="270"/>
    <s v="Saudi Arabia"/>
    <s v="SAU"/>
    <m/>
    <m/>
    <s v="Middle East"/>
    <s v="Movement restrictions"/>
    <s v="Travel restrictions"/>
    <s v="Yes"/>
    <s v="all Saudi citizens and residents are banned from travelling to Sudan, Ethiopia, South Sudan, Somalia, Kenya, Djibuit, Eritrea)"/>
    <d v="2020-03-12T00:00:00"/>
    <s v="Saudi Airline"/>
    <x v="0"/>
    <s v="https://www.saudia.com/experience/about-us/corporate-communication/press-releases-and-news/announcement/updates+due+to+coronavirus"/>
    <d v="2020-03-15T00:00:00"/>
    <m/>
  </r>
  <r>
    <n v="271"/>
    <s v="Saudi Arabia"/>
    <s v="SAU"/>
    <m/>
    <m/>
    <s v="Middle East"/>
    <s v="Movement restrictions"/>
    <s v="Travel restrictions"/>
    <s v="Yes"/>
    <s v="all travelers arriving from Sudan, Ethiopia, South Sudan, Somalia, Kenya, Djibuti, Eritrea are banned from entry"/>
    <d v="2020-03-12T00:00:00"/>
    <s v="Saudi Airline"/>
    <x v="0"/>
    <s v="https://www.saudia.com/experience/about-us/corporate-communication/press-releases-and-news/announcement/updates+due+to+coronavirus"/>
    <d v="2020-03-15T00:00:00"/>
    <m/>
  </r>
  <r>
    <n v="273"/>
    <s v="Uzbekistan"/>
    <s v="UZB"/>
    <m/>
    <m/>
    <s v="Asia"/>
    <s v="Movement restrictions"/>
    <s v="Flights suspension"/>
    <s v="Yes"/>
    <s v="South Korea, Afghanistan, Iran, and Italy"/>
    <d v="2020-03-02T00:00:00"/>
    <s v="Garda"/>
    <x v="4"/>
    <s v="https://www.garda.com/crisis24/news-alerts/319461/uzbekistan-uzbekistan-suspends-flights-to-several-countries-amid-covid-19-outbreak-march-2-update-1"/>
    <d v="2020-03-15T00:00:00"/>
    <m/>
  </r>
  <r>
    <n v="274"/>
    <s v="Uzbekistan"/>
    <s v="UZB"/>
    <m/>
    <m/>
    <s v="Asia"/>
    <s v="Social distancing"/>
    <s v="Limit public gatherings"/>
    <s v="Yes"/>
    <s v="International events and conferences"/>
    <m/>
    <s v="US Embassy"/>
    <x v="0"/>
    <s v="https://uz.usembassy.gov/covid-19-information/?_ga=2.118763401.1601748976.1584185584-1155192847.1584185584"/>
    <d v="2020-03-15T00:00:00"/>
    <m/>
  </r>
  <r>
    <n v="275"/>
    <s v="Uzbekistan"/>
    <s v="UZB"/>
    <m/>
    <m/>
    <s v="Asia"/>
    <s v="Public health measures"/>
    <s v="Introduction of quarantine policies"/>
    <s v="Yes"/>
    <s v="Everyone travelling from affected areas"/>
    <m/>
    <s v="US Embassy"/>
    <x v="0"/>
    <s v="https://uz.usembassy.gov/covid-19-information/?_ga=2.118763401.1601748976.1584185584-1155192847.1584185584"/>
    <d v="2020-03-15T00:00:00"/>
    <m/>
  </r>
  <r>
    <n v="276"/>
    <s v="Turkmenistan"/>
    <s v="TKM"/>
    <m/>
    <m/>
    <s v="Asia"/>
    <s v="Public health measures"/>
    <s v="Health screenings in airports and border crossings"/>
    <s v="Yes"/>
    <s v="Everyone travelling form countries with cases"/>
    <m/>
    <s v="US Embassy"/>
    <x v="0"/>
    <s v="https://tm.usembassy.gov/covid-19-information/?_ga=2.46288679.1601748976.1584185584-1155192847.1584185584"/>
    <d v="2020-03-15T00:00:00"/>
    <m/>
  </r>
  <r>
    <n v="277"/>
    <s v="Turkmenistan"/>
    <s v="TKM"/>
    <m/>
    <m/>
    <s v="Asia"/>
    <s v="Public health measures"/>
    <s v="Introduction of quarantine policies"/>
    <s v="Yes"/>
    <s v="Everyone travelling from countries with cases"/>
    <m/>
    <s v="US Embassy"/>
    <x v="0"/>
    <s v="https://tm.usembassy.gov/covid-19-information/?_ga=2.46288679.1601748976.1584185584-1155192847.1584185584"/>
    <d v="2020-03-15T00:00:00"/>
    <m/>
  </r>
  <r>
    <n v="278"/>
    <s v="Turkmenistan"/>
    <s v="TKM"/>
    <m/>
    <m/>
    <s v="Asia"/>
    <s v="Public health measures"/>
    <s v="Obligatory medical tests not related to COVID-19"/>
    <s v="Yes"/>
    <s v="International travellers and state workers."/>
    <m/>
    <s v="US Embassy"/>
    <x v="0"/>
    <s v="https://tm.usembassy.gov/covid-19-information/?_ga=2.46288679.1601748976.1584185584-1155192847.1584185584"/>
    <d v="2020-03-15T00:00:00"/>
    <m/>
  </r>
  <r>
    <n v="279"/>
    <s v="Saudi Arabia"/>
    <s v="SAU"/>
    <m/>
    <m/>
    <s v="Middle East"/>
    <s v="Public health measures"/>
    <s v="Awareness campaigns"/>
    <s v="No"/>
    <s v="the government calls upon its citizens and residents to avoid gatherings and follow preventive safety measures"/>
    <d v="2020-03-14T00:00:00"/>
    <s v="Ministry of Health"/>
    <x v="0"/>
    <s v="https://www.moh.gov.sa/en/Ministry/MediaCenter/News/Pages/News-2020-03-14-002.aspx"/>
    <d v="2020-03-15T00:00:00"/>
    <m/>
  </r>
  <r>
    <n v="280"/>
    <s v="Turkmenistan"/>
    <s v="TKM"/>
    <m/>
    <m/>
    <s v="Asia"/>
    <s v="Movement restrictions"/>
    <s v="Border closure "/>
    <s v="Yes"/>
    <s v="Iran"/>
    <m/>
    <s v="RFERL"/>
    <x v="1"/>
    <s v="https://www.rferl.org/a/secretive-turkmenistan-beefs-up-coronavirus-measures-amid-reports-of-first-infections/30470538.html"/>
    <d v="2020-03-15T00:00:00"/>
    <m/>
  </r>
  <r>
    <n v="281"/>
    <s v="Turkmenistan"/>
    <s v="TKM"/>
    <m/>
    <m/>
    <s v="Asia"/>
    <s v="Social distancing"/>
    <s v="Limit public gatherings"/>
    <s v="No"/>
    <m/>
    <m/>
    <s v="RFERL"/>
    <x v="1"/>
    <s v="https://www.rferl.org/a/secretive-turkmenistan-beefs-up-coronavirus-measures-amid-reports-of-first-infections/30470538.html"/>
    <d v="2020-03-15T00:00:00"/>
    <m/>
  </r>
  <r>
    <n v="282"/>
    <s v="Turkmenistan"/>
    <s v="TKM"/>
    <m/>
    <m/>
    <s v="Asia"/>
    <s v="Public health measures"/>
    <s v="Health screenings in airports and border crossings"/>
    <s v="No"/>
    <m/>
    <m/>
    <s v="RFERL"/>
    <x v="1"/>
    <s v="https://www.rferl.org/a/secretive-turkmenistan-beefs-up-coronavirus-measures-amid-reports-of-first-infections/30470538.html"/>
    <d v="2020-03-15T00:00:00"/>
    <m/>
  </r>
  <r>
    <n v="283"/>
    <s v="Togo"/>
    <s v="TGO"/>
    <m/>
    <m/>
    <s v="Africa"/>
    <s v="Public health measures"/>
    <s v="Health screenings in airports and border crossings"/>
    <s v="Yes"/>
    <s v="International airport only"/>
    <m/>
    <s v="US Embassy"/>
    <x v="0"/>
    <s v="https://tg.usembassy.gov/u-s-citizen-services/security-and-travel-information/covid-19/?_ga=2.85206809.1601748976.1584185584-1155192847.1584185584"/>
    <d v="2020-03-15T00:00:00"/>
    <m/>
  </r>
  <r>
    <n v="284"/>
    <s v="Saudi Arabia"/>
    <s v="SAU"/>
    <m/>
    <m/>
    <s v="Middle East"/>
    <s v="Movement restrictions"/>
    <s v="Flights suspension"/>
    <s v="No"/>
    <s v="suspension of all flights to and from Sudan, Ethiopia, South Sudan, Somalia, Kenya, Djibouti and Eritrea"/>
    <d v="2020-03-12T00:00:00"/>
    <s v="Saudi Airline"/>
    <x v="0"/>
    <s v="https://www.saudia.com/experience/about-us/corporate-communication/press-releases-and-news/announcement/updates+due+to+coronavirus"/>
    <d v="2020-03-15T00:00:00"/>
    <m/>
  </r>
  <r>
    <n v="285"/>
    <s v="Saudi Arabia"/>
    <s v="SAU"/>
    <m/>
    <m/>
    <s v="Middle East"/>
    <s v="Movement restrictions"/>
    <s v="Travel restrictions"/>
    <s v="Yes"/>
    <s v="all Saudi citizens and residents are banned from travelling to Philippines, India, Pakistan, Sri Lanka, Indonesia)"/>
    <d v="2020-03-12T00:00:00"/>
    <s v="Saudi Airline"/>
    <x v="0"/>
    <s v="https://www.saudia.com/experience/about-us/corporate-communication/press-releases-and-news/announcement/updates+due+to+coronavirus"/>
    <d v="2020-03-15T00:00:00"/>
    <m/>
  </r>
  <r>
    <n v="286"/>
    <s v="Saudi Arabia"/>
    <s v="SAU"/>
    <m/>
    <m/>
    <s v="Middle East"/>
    <s v="Movement restrictions"/>
    <s v="Travel restrictions"/>
    <s v="Yes"/>
    <s v="all travelers arriving from Phillipins, India, Pakistan, Sri Lanka, Indonesia are banned from entry"/>
    <d v="2020-03-12T00:00:00"/>
    <s v="Saudi Airline"/>
    <x v="0"/>
    <s v="https://www.saudia.com/experience/about-us/corporate-communication/press-releases-and-news/announcement/updates+due+to+coronavirus"/>
    <d v="2020-03-15T00:00:00"/>
    <m/>
  </r>
  <r>
    <n v="287"/>
    <s v="Saudi Arabia"/>
    <s v="SAU"/>
    <m/>
    <m/>
    <s v="Middle East"/>
    <s v="Movement restrictions"/>
    <s v="Flights suspension"/>
    <s v="No"/>
    <s v="suspension of all flights to EU countries, Switzerland, Philippines, India, Pakistan, Sri Lanka, Indonesia"/>
    <d v="2020-03-12T00:00:00"/>
    <s v="Saudi Airline"/>
    <x v="0"/>
    <s v="https://www.saudia.com/experience/about-us/corporate-communication/press-releases-and-news/announcement/updates+due+to+coronavirus"/>
    <d v="2020-03-15T00:00:00"/>
    <m/>
  </r>
  <r>
    <n v="288"/>
    <s v="Saudi Arabia"/>
    <s v="SAU"/>
    <m/>
    <m/>
    <s v="Middle East"/>
    <s v="Movement restrictions"/>
    <s v="Travel restrictions"/>
    <s v="Yes"/>
    <s v="all Saudi citizens and residents are banned from travelling to Oman, Spain, Germany, France, Turkey"/>
    <d v="2020-03-10T00:00:00"/>
    <s v="Saudi Airline"/>
    <x v="0"/>
    <s v="https://www.saudia.com/experience/about-us/corporate-communication/press-releases-and-news/announcement/updates+due+to+coronavirus"/>
    <d v="2020-03-15T00:00:00"/>
    <m/>
  </r>
  <r>
    <n v="289"/>
    <s v="Saudi Arabia"/>
    <s v="SAU"/>
    <m/>
    <m/>
    <s v="Middle East"/>
    <s v="Movement restrictions"/>
    <s v="Travel restrictions"/>
    <s v="Yes"/>
    <s v="all travelers arriving from Oman, Spain, Germany, France, Turkey are banned from entry"/>
    <d v="2020-03-10T00:00:00"/>
    <s v="Saudi Airline"/>
    <x v="0"/>
    <s v="https://www.saudia.com/experience/about-us/corporate-communication/press-releases-and-news/announcement/updates+due+to+coronavirus"/>
    <d v="2020-03-15T00:00:00"/>
    <m/>
  </r>
  <r>
    <n v="290"/>
    <s v="Saudi Arabia"/>
    <s v="SAU"/>
    <m/>
    <m/>
    <s v="Middle East"/>
    <s v="Movement restrictions"/>
    <s v="Flights suspension"/>
    <s v="No"/>
    <s v="suspension of all flights from and to Oman, Spain, Germany, France, Turkey"/>
    <d v="2020-03-10T00:00:00"/>
    <s v="Saudi Airline"/>
    <x v="0"/>
    <s v="https://www.saudia.com/experience/about-us/corporate-communication/press-releases-and-news/announcement/updates+due+to+coronavirus"/>
    <d v="2020-03-15T00:00:00"/>
    <m/>
  </r>
  <r>
    <n v="291"/>
    <s v="Timor-Leste"/>
    <s v="TLS"/>
    <m/>
    <m/>
    <s v="Asia"/>
    <s v="Movement restrictions"/>
    <s v="Visa restrictions"/>
    <s v="Yes"/>
    <s v="China, Iran, Italy, and the Republic of Korea"/>
    <m/>
    <s v="US Embassy"/>
    <x v="0"/>
    <s v="https://tl.usembassy.gov/covid-19-information/?_ga=2.117572489.1601748976.1584185584-1155192847.1584185584"/>
    <d v="2020-03-15T00:00:00"/>
    <m/>
  </r>
  <r>
    <n v="293"/>
    <s v="Saudi Arabia"/>
    <s v="SAU"/>
    <m/>
    <m/>
    <s v="Middle East"/>
    <s v="Movement restrictions"/>
    <s v="Travel restrictions"/>
    <s v="Yes"/>
    <s v="all travelers arriving from UAE, Kuwait, Bahrain, Lebanon, Egypt, Syria, Iraq, Italy, Korea are banned from entry"/>
    <d v="2020-03-09T00:00:00"/>
    <s v="Saudi Airline"/>
    <x v="0"/>
    <s v="https://www.saudia.com/experience/about-us/corporate-communication/press-releases-and-news/announcement/updates+due+to+coronavirus"/>
    <d v="2020-03-15T00:00:00"/>
    <m/>
  </r>
  <r>
    <n v="294"/>
    <s v="Saudi Arabia"/>
    <s v="SAU"/>
    <m/>
    <m/>
    <s v="Middle East"/>
    <s v="Movement restrictions"/>
    <s v="Flights suspension"/>
    <s v="No"/>
    <s v="suspension of all flights from and to UAE, Kuwait, Bahrain, Lebanon, Egypt, Syria, Iraq, Italy, Korea"/>
    <d v="2020-03-09T00:00:00"/>
    <s v="Saudi Airline"/>
    <x v="0"/>
    <s v="https://www.saudia.com/experience/about-us/corporate-communication/press-releases-and-news/announcement/updates+due+to+coronavirus"/>
    <d v="2020-03-15T00:00:00"/>
    <m/>
  </r>
  <r>
    <n v="295"/>
    <s v="Timor-Leste"/>
    <s v="TLS"/>
    <m/>
    <m/>
    <s v="Asia"/>
    <s v="Public health measures"/>
    <s v="Health screenings in airports and border crossings"/>
    <s v="No"/>
    <m/>
    <m/>
    <s v="US Embassy"/>
    <x v="0"/>
    <s v="https://tl.usembassy.gov/covid-19-information/?_ga=2.117572489.1601748976.1584185584-1155192847.1584185584"/>
    <d v="2020-03-15T00:00:00"/>
    <m/>
  </r>
  <r>
    <n v="296"/>
    <s v="Malaysia"/>
    <s v="MYS"/>
    <m/>
    <m/>
    <s v="Asia"/>
    <s v="Social distancing"/>
    <s v="Limit public gatherings"/>
    <s v="No"/>
    <m/>
    <d v="2020-03-11T00:00:00"/>
    <s v="International SOS"/>
    <x v="3"/>
    <s v="https://pandemic.internationalsos.com/2019-ncov/ncov-travel-restrictions-flight-operations-and-screening#MYS"/>
    <d v="2020-03-15T00:00:00"/>
    <m/>
  </r>
  <r>
    <n v="297"/>
    <s v="Saudi Arabia"/>
    <s v="SAU"/>
    <m/>
    <m/>
    <s v="Middle East"/>
    <s v="Movement restrictions"/>
    <s v="Travel restrictions"/>
    <s v="Yes"/>
    <s v="all travelers arriving from  Italy, South Korea, Japan, Azerbaijan are banned from entry"/>
    <d v="2020-03-07T00:00:00"/>
    <s v="Saudi Airline"/>
    <x v="0"/>
    <s v="https://www.saudia.com/experience/about-us/corporate-communication/press-releases-and-news/announcement/updates+due+to+coronavirus"/>
    <d v="2020-03-15T00:00:00"/>
    <m/>
  </r>
  <r>
    <n v="298"/>
    <s v="Saudi Arabia"/>
    <s v="SAU"/>
    <m/>
    <m/>
    <s v="Middle East"/>
    <s v="Movement restrictions"/>
    <s v="Additional health/documents requirements upon arrival"/>
    <s v="No"/>
    <s v="all arriving passengers from Egypt have to proof they have done a medical examination confiming to infection with COVID-19 by a laboratory approved by the Saudi embassy in Carior. Saudi nationals are exempt"/>
    <d v="2020-03-07T00:00:00"/>
    <s v="Saudi Airline"/>
    <x v="0"/>
    <s v="https://www.saudia.com/experience/about-us/corporate-communication/press-releases-and-news/announcement/updates+due+to+coronavirus"/>
    <d v="2020-03-15T00:00:00"/>
    <m/>
  </r>
  <r>
    <n v="299"/>
    <s v="Malaysia"/>
    <s v="MYS"/>
    <m/>
    <m/>
    <s v="Asia"/>
    <s v="Movement restrictions"/>
    <s v="Travel restrictions"/>
    <s v="Yes"/>
    <s v="People travelling from a number of countries either complete ban or 14 days quarantine (if permanent residents of Malaysia)"/>
    <d v="2020-03-13T00:00:00"/>
    <s v="International SOS"/>
    <x v="3"/>
    <s v="https://pandemic.internationalsos.com/2019-ncov/ncov-travel-restrictions-flight-operations-and-screening#MYS"/>
    <d v="2020-03-15T00:00:00"/>
    <m/>
  </r>
  <r>
    <n v="300"/>
    <s v="Saudi Arabia"/>
    <s v="SAU"/>
    <m/>
    <m/>
    <s v="Middle East"/>
    <s v="Movement restrictions"/>
    <s v="Travel restrictions"/>
    <s v="Yes"/>
    <s v="passengers arriving from airports in UAE, Bahrain, Kuwait can only entre through King Khalid International Airport, King Abdulaziz International Airport, King Fahad International Airport"/>
    <d v="2020-03-07T00:00:00"/>
    <m/>
    <x v="5"/>
    <m/>
    <d v="2020-03-15T00:00:00"/>
    <m/>
  </r>
  <r>
    <n v="301"/>
    <s v="Malaysia"/>
    <s v="MYS"/>
    <m/>
    <m/>
    <s v="Asia"/>
    <s v="Movement restrictions"/>
    <s v="Travel restrictions"/>
    <s v="No"/>
    <s v="No cruse ships allowed in ports."/>
    <d v="2020-03-08T00:00:00"/>
    <s v="International SOS"/>
    <x v="3"/>
    <s v="https://pandemic.internationalsos.com/2019-ncov/ncov-travel-restrictions-flight-operations-and-screening#MYS"/>
    <d v="2020-03-15T00:00:00"/>
    <m/>
  </r>
  <r>
    <n v="302"/>
    <s v="Tajikistan"/>
    <s v="TJK"/>
    <m/>
    <m/>
    <s v="Asia"/>
    <s v="Movement restrictions"/>
    <s v="Visa restrictions"/>
    <s v="Yes"/>
    <s v="The Government of Tajikistan is frequently adjusting its entry and exit requirements and travelers may be subject to a mandatory quarantine or refused entry."/>
    <m/>
    <s v="US Embassy"/>
    <x v="0"/>
    <s v="https://tj.usembassy.gov/covid-19-information/?_ga=2.43772709.1601748976.1584185584-1155192847.1584185584"/>
    <d v="2020-03-15T00:00:00"/>
    <m/>
  </r>
  <r>
    <n v="303"/>
    <s v="Saudi Arabia"/>
    <s v="SAU"/>
    <m/>
    <m/>
    <s v="Middle East"/>
    <s v="Movement restrictions"/>
    <s v="Travel restrictions"/>
    <s v="Yes"/>
    <s v="suspension of entry permission for travelers arriving for purpose of Umrah and visiting the Prophet´s Mosque"/>
    <d v="2020-03-27T00:00:00"/>
    <s v="Saudi Airline"/>
    <x v="0"/>
    <s v="https://www.saudia.com/experience/about-us/corporate-communication/press-releases-and-news/announcement/updates+due+to+coronavirus"/>
    <d v="2020-03-15T00:00:00"/>
    <m/>
  </r>
  <r>
    <n v="304"/>
    <s v="Singapore"/>
    <s v="SGP"/>
    <m/>
    <m/>
    <s v="Asia"/>
    <s v="Social distancing"/>
    <s v="Limit public gatherings"/>
    <s v="No"/>
    <m/>
    <m/>
    <s v="International SOS"/>
    <x v="3"/>
    <s v="https://pandemic.internationalsos.com/2019-ncov/ncov-travel-restrictions-flight-operations-and-screening#MYS"/>
    <d v="2020-03-15T00:00:00"/>
    <m/>
  </r>
  <r>
    <n v="305"/>
    <s v="Saudi Arabia"/>
    <s v="SAU"/>
    <m/>
    <m/>
    <s v="Middle East"/>
    <s v="Movement restrictions"/>
    <s v="Travel restrictions"/>
    <s v="Yes"/>
    <s v="passengers arriving from China, Taiwan, Hongkong, Macao, Iran are not permitted to enter"/>
    <d v="2020-03-27T00:00:00"/>
    <s v="Saudi Airline"/>
    <x v="0"/>
    <s v="https://www.saudia.com/experience/about-us/corporate-communication/press-releases-and-news/announcement/updates+due+to+coronavirus"/>
    <d v="2020-03-15T00:00:00"/>
    <m/>
  </r>
  <r>
    <n v="306"/>
    <s v="Saudi Arabia"/>
    <s v="SAU"/>
    <m/>
    <m/>
    <s v="Middle East"/>
    <s v="Movement restrictions"/>
    <s v="Visa restrictions"/>
    <s v="Yes"/>
    <s v="suspension of touristvisa for passengers arriving from China, Taiwan, Hong Kong, Macao, Iran, Italy, South Korea, Japan, Thailand, Malaysia, Indonesia, Pakistan, Afghanistan, Iraq, Philippines,Singapor, India, Lebanon, Syria, Yemen, Azerbaijan, Kazakkhstan, Uzbekistan, Somalia, Vietnam"/>
    <d v="2020-03-27T00:00:00"/>
    <s v="Saudi Airline"/>
    <x v="0"/>
    <s v="https://www.saudia.com/experience/about-us/corporate-communication/press-releases-and-news/announcement/updates+due+to+coronavirus"/>
    <d v="2020-03-15T00:00:00"/>
    <m/>
  </r>
  <r>
    <n v="307"/>
    <s v="Singapore"/>
    <s v="SGP"/>
    <m/>
    <m/>
    <s v="Asia"/>
    <s v="Public health measures"/>
    <s v="General recommendations"/>
    <s v="No"/>
    <s v="Home office, temperature regular checks."/>
    <m/>
    <s v="International SOS"/>
    <x v="3"/>
    <s v="https://pandemic.internationalsos.com/2019-ncov/ncov-travel-restrictions-flight-operations-and-screening#MYS"/>
    <d v="2020-03-15T00:00:00"/>
    <m/>
  </r>
  <r>
    <n v="308"/>
    <s v="Kenya"/>
    <s v="KEN"/>
    <m/>
    <m/>
    <s v="Africa"/>
    <s v="Movement restrictions"/>
    <s v="Travel restrictions"/>
    <s v="Yes"/>
    <s v="Suspended entry into Kenya by people from all countries affected by the Covid-19 disease for 30 days. Only Kenyan nationals or those with a permit will be allowed to enter "/>
    <d v="2020-03-15T00:00:00"/>
    <s v="Daily Nation"/>
    <x v="0"/>
    <s v="https://twitter.com/moh_kenya?lang=en"/>
    <d v="2020-03-15T00:00:00"/>
    <s v="https://www.nation.co.ke/news/Coronavirus-Kenya-confirms-2-more-cases/1056-5492028-4817d7z/index.html"/>
  </r>
  <r>
    <n v="309"/>
    <s v="Kenya"/>
    <s v="KEN"/>
    <m/>
    <m/>
    <s v="Africa"/>
    <s v="Social distancing"/>
    <s v="Schools closure "/>
    <s v="No"/>
    <s v="Primary, secondary, and private school closures starting 16 March."/>
    <d v="2020-03-15T00:00:00"/>
    <s v="Daily Nation"/>
    <x v="0"/>
    <s v="https://twitter.com/moh_kenya?lang=en"/>
    <d v="2020-03-15T00:00:00"/>
    <s v="https://www.nation.co.ke/news/Coronavirus-Kenya-confirms-2-more-cases/1056-5492028-4817d7z/index.html"/>
  </r>
  <r>
    <n v="310"/>
    <s v="Saudi Arabia"/>
    <s v="SAU"/>
    <m/>
    <m/>
    <s v="Middle East"/>
    <s v="Movement restrictions"/>
    <s v="Border closure "/>
    <s v="No"/>
    <s v="border closure between Saudi Arabia and Bahrain, UAE, and Kuwait (land borders with Qatar have been closed since 2017 already) for non-commercial traffic; air travel with these countries is restricted to international airports in Riyadh, Jeddah, and Dhahran"/>
    <d v="2020-03-07T00:00:00"/>
    <s v="US Embassy"/>
    <x v="0"/>
    <s v="https://sa.usembassy.gov/health-alert/"/>
    <d v="2020-03-15T00:00:00"/>
    <m/>
  </r>
  <r>
    <n v="311"/>
    <s v="Tajikistan"/>
    <s v="TJK"/>
    <m/>
    <m/>
    <s v="Asia"/>
    <s v="Public health measures"/>
    <s v="Introduction of quarantine policies"/>
    <s v="Yes"/>
    <s v="Travellers from affected countries."/>
    <m/>
    <s v="US Embassy"/>
    <x v="0"/>
    <s v="https://tj.usembassy.gov/covid-19-information/?_ga=2.43772709.1601748976.1584185584-1155192847.1584185584"/>
    <d v="2020-03-15T00:00:00"/>
    <m/>
  </r>
  <r>
    <n v="312"/>
    <s v="Slovakia"/>
    <s v="SVK"/>
    <m/>
    <m/>
    <s v="Europe"/>
    <s v="Movement restrictions"/>
    <s v="Border closure "/>
    <s v="Yes"/>
    <s v="Kenya"/>
    <d v="2020-03-12T00:00:00"/>
    <s v="International SOS"/>
    <x v="3"/>
    <s v="https://pandemic.internationalsos.com/2019-ncov/ncov-travel-restrictions-flight-operations-and-screening#MYS"/>
    <d v="2020-03-15T00:00:00"/>
    <m/>
  </r>
  <r>
    <n v="313"/>
    <s v="Saudi Arabia"/>
    <s v="SAU"/>
    <m/>
    <m/>
    <s v="Middle East"/>
    <s v="Social distancing"/>
    <s v="Schools closure "/>
    <s v="No"/>
    <s v="suspension of all schools, universities and other educational institutions"/>
    <d v="2020-03-09T00:00:00"/>
    <s v="AlArabiya"/>
    <x v="1"/>
    <s v="http://english.alarabiya.net/en/News/gulf/2020/03/08/Coronavirus-Saudi-Arabia-suspends-all-schools-universities-until-further-notice.html"/>
    <d v="2020-03-15T00:00:00"/>
    <m/>
  </r>
  <r>
    <n v="314"/>
    <s v="Slovakia"/>
    <s v="SVK"/>
    <m/>
    <m/>
    <s v="Europe"/>
    <s v="Public health measures"/>
    <s v="Introduction of quarantine policies"/>
    <s v="No"/>
    <s v="For all people coming from abroad 14 days."/>
    <d v="2020-03-12T00:00:00"/>
    <s v="International SOS"/>
    <x v="3"/>
    <s v="https://pandemic.internationalsos.com/2019-ncov/ncov-travel-restrictions-flight-operations-and-screening#MYS"/>
    <d v="2020-03-15T00:00:00"/>
    <m/>
  </r>
  <r>
    <n v="315"/>
    <s v="Tajikistan"/>
    <s v="TJK"/>
    <m/>
    <m/>
    <s v="Asia"/>
    <s v="Social distancing"/>
    <s v="Limit public gatherings"/>
    <s v="No"/>
    <m/>
    <m/>
    <s v="Al Jazeera"/>
    <x v="1"/>
    <s v="https://www.aljazeera.com/news/2020/03/muslims-advised-stop-coronavirus-spread-200304160256140.html"/>
    <d v="2020-03-15T00:00:00"/>
    <m/>
  </r>
  <r>
    <n v="316"/>
    <s v="Saudi Arabia"/>
    <s v="SAU"/>
    <m/>
    <m/>
    <s v="Middle East"/>
    <s v="Movement restrictions"/>
    <s v="Travel restrictions"/>
    <s v="Yes"/>
    <s v="entry to Mecca and Medina of citizens from Gulf Cooperation Council countries is banned"/>
    <d v="2020-03-27T00:00:00"/>
    <s v="Reuters"/>
    <x v="1"/>
    <s v="https://www.reuters.com/article/us-health-china-saudi-idUSKCN20M31T"/>
    <d v="2020-03-15T00:00:00"/>
    <m/>
  </r>
  <r>
    <n v="317"/>
    <s v="Tanzania"/>
    <s v="TZA"/>
    <m/>
    <m/>
    <s v="Africa"/>
    <s v="Public health measures"/>
    <s v="Health screenings in airports and border crossings"/>
    <s v="No"/>
    <s v="Ports of entry are conducting screening and travelers with a fever are diverted to secondary for further examination"/>
    <d v="2020-02-25T00:00:00"/>
    <s v="US Embassy"/>
    <x v="0"/>
    <s v="https://tz.usembassy.gov/covid-19-information/?_ga=2.22071867.1601748976.1584185584-1155192847.1584185584"/>
    <d v="2020-03-15T00:00:00"/>
    <m/>
  </r>
  <r>
    <n v="318"/>
    <s v="Saudi Arabia"/>
    <s v="SAU"/>
    <m/>
    <m/>
    <s v="Middle East"/>
    <s v="Social distancing"/>
    <s v="Limit public gatherings"/>
    <s v="No"/>
    <s v="suspension of sports competitions, closure of sport stadiums"/>
    <d v="2020-03-14T00:00:00"/>
    <s v="Saudi Press Agency"/>
    <x v="1"/>
    <s v="https://www.spa.gov.sa/viewstory.php?lang=ru&amp;newsid=2047561"/>
    <d v="2020-03-15T00:00:00"/>
    <m/>
  </r>
  <r>
    <n v="319"/>
    <s v="Tanzania"/>
    <s v="TZA"/>
    <m/>
    <m/>
    <s v="Africa"/>
    <s v="Public health measures"/>
    <s v="General recommendations"/>
    <s v="No"/>
    <m/>
    <m/>
    <s v="Ministry of Health"/>
    <x v="0"/>
    <s v="https://www.moh.go.tz/en/"/>
    <d v="2020-03-15T00:00:00"/>
    <m/>
  </r>
  <r>
    <n v="320"/>
    <s v="Kenya"/>
    <s v="KEN"/>
    <m/>
    <m/>
    <s v="Africa"/>
    <s v="Public health measures"/>
    <s v="Introduction of quarantine policies"/>
    <s v="Yes"/>
    <s v="Self-quarantine for all those who have entered the country over the last 14 days and for those who do arrive after the stricter measures to quarantine as well. "/>
    <d v="2020-03-15T00:00:00"/>
    <s v="Daily Nation"/>
    <x v="0"/>
    <s v="https://twitter.com/moh_kenya?lang=en"/>
    <d v="2020-03-15T00:00:00"/>
    <s v="https://www.nation.co.ke/news/Coronavirus-Kenya-confirms-2-more-cases/1056-5492028-4817d7z/index.html"/>
  </r>
  <r>
    <n v="321"/>
    <s v="Greece"/>
    <s v="GRC"/>
    <m/>
    <m/>
    <s v="Europe"/>
    <s v="Public health measures"/>
    <s v="Awareness campaigns"/>
    <s v="No"/>
    <m/>
    <d v="2020-03-09T00:00:00"/>
    <s v="Ministry of Health"/>
    <x v="0"/>
    <s v="https://www.moh.gov.gr/articles/health/dieythynsh-dhmosias-ygieinhs/metadotika-kai-mh-metadotika-noshmata/c388-egkyklioi/6652-odhgies-prostasias-apo-anapneystikh-loimwksh-apo-to-neo-koronaio"/>
    <d v="2020-03-15T00:00:00"/>
    <m/>
  </r>
  <r>
    <n v="322"/>
    <s v="Slovenia"/>
    <s v="SVN"/>
    <m/>
    <m/>
    <s v="Europe"/>
    <s v="Public health measures"/>
    <s v="Health screenings in airports and border crossings"/>
    <s v="Yes"/>
    <s v="Border with italy."/>
    <m/>
    <s v="International SOS"/>
    <x v="3"/>
    <s v="https://pandemic.internationalsos.com/2019-ncov/ncov-travel-restrictions-flight-operations-and-screening#MYS"/>
    <d v="2020-03-15T00:00:00"/>
    <m/>
  </r>
  <r>
    <n v="323"/>
    <s v="Greece"/>
    <s v="GRC"/>
    <m/>
    <m/>
    <s v="Europe"/>
    <s v="Social distancing"/>
    <s v="Limit public gatherings"/>
    <s v="No"/>
    <m/>
    <d v="2020-03-13T00:00:00"/>
    <m/>
    <x v="5"/>
    <m/>
    <d v="2020-03-15T00:00:00"/>
    <m/>
  </r>
  <r>
    <n v="324"/>
    <s v="kenya"/>
    <s v="KEN"/>
    <m/>
    <m/>
    <s v="Africa"/>
    <s v="Public health measures"/>
    <s v="Awareness campaigns"/>
    <s v="No"/>
    <s v="Sanitation and hygiene recommendations"/>
    <d v="2020-03-15T00:00:00"/>
    <s v="Daily Nation"/>
    <x v="0"/>
    <s v="https://twitter.com/moh_kenya?lang=en"/>
    <d v="2020-03-15T00:00:00"/>
    <s v="https://www.nation.co.ke/news/Coronavirus-Kenya-confirms-2-more-cases/1056-5492028-4817d7z/index.html"/>
  </r>
  <r>
    <n v="325"/>
    <s v="Slovenia"/>
    <s v="SVN"/>
    <m/>
    <m/>
    <s v="Europe"/>
    <s v="Movement restrictions"/>
    <s v="Travel restrictions"/>
    <s v="Yes"/>
    <s v="All non nationals or non residents without a medical check in the past 3 days cannot enter if they have syntoms"/>
    <m/>
    <s v="International SOS"/>
    <x v="3"/>
    <s v="https://pandemic.internationalsos.com/2019-ncov/ncov-travel-restrictions-flight-operations-and-screening#MYS"/>
    <d v="2020-03-15T00:00:00"/>
    <m/>
  </r>
  <r>
    <n v="326"/>
    <s v="Kenya"/>
    <s v="KEN"/>
    <m/>
    <m/>
    <s v="Africa"/>
    <s v="Social distancing"/>
    <s v="Limit public gatherings"/>
    <s v="No"/>
    <s v="Limiting hospital visits, churchs, meetings, weddings, etc"/>
    <d v="2020-03-15T00:00:00"/>
    <s v="Daily Nation"/>
    <x v="0"/>
    <s v="https://twitter.com/moh_kenya?lang=en"/>
    <d v="2020-03-15T00:00:00"/>
    <s v="https://www.nation.co.ke/news/Coronavirus-Kenya-confirms-2-more-cases/1056-5492028-4817d7z/index.html"/>
  </r>
  <r>
    <n v="327"/>
    <s v="Greece"/>
    <s v="GRC"/>
    <m/>
    <m/>
    <s v="Europe"/>
    <s v="Social distancing"/>
    <s v="Schools closure "/>
    <s v="No"/>
    <m/>
    <d v="2020-03-11T00:00:00"/>
    <s v="Ministry of Education"/>
    <x v="0"/>
    <s v="https://www.minedu.gov.gr/koronoios-kentriki"/>
    <d v="2020-03-15T00:00:00"/>
    <m/>
  </r>
  <r>
    <n v="328"/>
    <s v="Slovenia"/>
    <s v="SVN"/>
    <m/>
    <m/>
    <s v="Europe"/>
    <s v="Movement restrictions"/>
    <s v="Travel restrictions"/>
    <s v="Yes"/>
    <s v="Suspension of train traffic with Italy."/>
    <m/>
    <s v="International SOS"/>
    <x v="3"/>
    <s v="https://pandemic.internationalsos.com/2019-ncov/ncov-travel-restrictions-flight-operations-and-screening#MYS"/>
    <d v="2020-03-15T00:00:00"/>
    <m/>
  </r>
  <r>
    <n v="329"/>
    <s v="Greece"/>
    <s v="GRC"/>
    <m/>
    <m/>
    <s v="Europe"/>
    <s v="Social and economic measures"/>
    <s v="Economic measures"/>
    <s v="No"/>
    <m/>
    <d v="2020-03-13T00:00:00"/>
    <s v="Newsbomb"/>
    <x v="1"/>
    <s v="https://www.newsbomb.gr/oikonomia/story/1062587/koronoios-ektakta-metra-apo-to-ypoyrgeio-oikonomikon-oi-oxto-paremvaseis"/>
    <d v="2020-03-15T00:00:00"/>
    <m/>
  </r>
  <r>
    <n v="330"/>
    <s v="South Sudan"/>
    <s v="SSD"/>
    <m/>
    <m/>
    <s v="Africa"/>
    <s v="Movement restrictions"/>
    <s v="Flights suspension"/>
    <s v="Yes"/>
    <s v="Flights suspended with affected countries. "/>
    <d v="2020-03-13T00:00:00"/>
    <s v="AA"/>
    <x v="1"/>
    <s v="https://www.aa.com.tr/en/africa/s-sudan-halts-flights-with-covid-19-affected-countries/1765141"/>
    <d v="2020-03-15T00:00:00"/>
    <m/>
  </r>
  <r>
    <n v="331"/>
    <s v="Palau"/>
    <s v="PLW"/>
    <m/>
    <m/>
    <s v="Pacific"/>
    <s v="Movement restrictions"/>
    <s v="Travel restrictions"/>
    <s v="Yes"/>
    <s v="No entry for people who have been in China or Macau or Hong Kong in the last 14 days."/>
    <d v="2020-03-10T00:00:00"/>
    <s v="Ministry of Foreign Affairs - Italy "/>
    <x v="0"/>
    <s v="http://www.viaggiaresicuri.it/country/PLW"/>
    <d v="2020-03-15T00:00:00"/>
    <m/>
  </r>
  <r>
    <n v="332"/>
    <s v="Palestine"/>
    <s v="PSE"/>
    <m/>
    <m/>
    <s v="Middle East"/>
    <s v="Public health measures"/>
    <s v="Strengthening the public health system"/>
    <s v="No"/>
    <s v="Ramallah: PA a new dedicated Department at major hospital to diagnosis and Treatment of COVID-19"/>
    <d v="2020-03-11T00:00:00"/>
    <s v="Minstry of Health"/>
    <x v="0"/>
    <s v="http://site.moh.ps/index/ArticleView/ArticleId/4848/Language/ar"/>
    <d v="2020-03-15T00:00:00"/>
    <m/>
  </r>
  <r>
    <n v="333"/>
    <s v="Palestine"/>
    <s v="PSE"/>
    <m/>
    <m/>
    <s v="Middle East"/>
    <s v="Public health measures"/>
    <s v="Strengthening the public health system"/>
    <s v="No"/>
    <s v="New Quarantine Center for arrivals at Rafah Crossing"/>
    <d v="2020-02-03T00:00:00"/>
    <s v="Minstry of Health"/>
    <x v="0"/>
    <s v="http://site.moh.ps/index/ArticleView/ArticleId/4829/Language/ar"/>
    <d v="2020-03-15T00:00:00"/>
    <m/>
  </r>
  <r>
    <n v="334"/>
    <s v="Palestine"/>
    <s v="PSE"/>
    <m/>
    <m/>
    <s v="Middle East"/>
    <s v="Social and economic measures"/>
    <s v="State of emergency declared"/>
    <s v="No"/>
    <s v="PA declared state of emergency"/>
    <d v="2020-03-07T00:00:00"/>
    <s v="Aljazeera"/>
    <x v="1"/>
    <s v="https://www.aljazeera.com/news/2020/03/bethlehem-lockdown-coronavirus-cases-confirmed-200307054939115.html"/>
    <d v="2020-03-15T00:00:00"/>
    <m/>
  </r>
  <r>
    <n v="335"/>
    <s v="Palestine"/>
    <s v="PSE"/>
    <m/>
    <m/>
    <s v="Middle East"/>
    <s v="Movement restrictions"/>
    <s v="Border closure "/>
    <s v="No"/>
    <s v="Hamas shut down all Gaza crossings"/>
    <d v="2020-03-15T00:00:00"/>
    <s v="Jerusalem Post"/>
    <x v="1"/>
    <s v="https://www.jpost.com/Middle-East/Concerns-grows-over-an-outbreak-of-coronavirus-in-Gaza-621035"/>
    <d v="2020-03-15T00:00:00"/>
    <m/>
  </r>
  <r>
    <n v="336"/>
    <s v="Palestine"/>
    <s v="PSE"/>
    <m/>
    <m/>
    <s v="Middle East"/>
    <s v="Social distancing"/>
    <s v="Schools closure "/>
    <s v="No"/>
    <s v="closure of all schools in Gaza"/>
    <d v="2020-03-07T00:00:00"/>
    <s v="Alwatan Voice"/>
    <x v="1"/>
    <s v="https://www.alwatanvoice.com/arabic/news/2020/03/07/1320108.html"/>
    <d v="2020-03-15T00:00:00"/>
    <m/>
  </r>
  <r>
    <n v="337"/>
    <s v="Palestine"/>
    <s v="PSE"/>
    <m/>
    <m/>
    <s v="Middle East"/>
    <s v="Social distancing"/>
    <s v="Limit public gatherings"/>
    <s v="No"/>
    <s v="Hamas bans gathering of more than 100 people"/>
    <d v="2020-03-14T00:00:00"/>
    <s v="Anadolu Agency"/>
    <x v="1"/>
    <s v="https://www.aa.com.tr/ar/%D8%A7%D9%84%D8%AF%D9%88%D9%84-%D8%A7%D9%84%D8%B9%D8%B1%D8%A8%D9%8A%D8%A9/%D8%A8%D8%B3%D8%A8%D8%A8-%D9%83%D9%88%D8%B1%D9%88%D9%86%D8%A7-%D8%BA%D8%B2%D8%A9-%D8%AA%D8%BA%D9%84%D9%82-%D9%85%D8%B9%D8%A8%D8%B1%D9%8A%D9%86-%D9%88%D8%AA%D9%85%D9%86%D8%B9-%D8%A7%D9%84%D8%AA%D8%AC%D9%85%D8%B9%D8%A7%D8%AA/1766337"/>
    <d v="2020-03-15T00:00:00"/>
    <m/>
  </r>
  <r>
    <n v="338"/>
    <s v="Palestine"/>
    <s v="PSE"/>
    <m/>
    <m/>
    <s v="Middle East"/>
    <s v="Social and economic measures"/>
    <s v="Economic measures"/>
    <s v="No"/>
    <s v="authorities ban price increases of medical equipment and supplies"/>
    <d v="2020-03-07T00:00:00"/>
    <s v="Anadolu Agency"/>
    <x v="1"/>
    <s v="https://www.aa.com.tr/ar/%D8%A7%D9%84%D8%AF%D9%88%D9%84-%D8%A7%D9%84%D8%B9%D8%B1%D8%A8%D9%8A%D8%A9/%D8%BA%D8%B2%D8%A9-%D8%AA%D8%AA%D8%AE%D8%B0-%D8%AA%D8%AF%D8%A7%D8%A8%D9%8A%D8%B1-%D9%84%D9%85%D9%86%D8%B9-%D8%AF%D8%AE%D9%88%D9%84-%D9%83%D9%88%D8%B1%D9%88%D9%86%D8%A7-/1758195"/>
    <d v="2020-03-15T00:00:00"/>
    <m/>
  </r>
  <r>
    <n v="339"/>
    <s v="Poland"/>
    <s v="POL"/>
    <m/>
    <m/>
    <s v="Europe"/>
    <s v="Public health measures"/>
    <s v="Introduction of quarantine policies"/>
    <s v="Yes"/>
    <s v="Polish citizens and foreigners with permission to work and reside in Poland who return from abroad will be required to quarantine for 14 days after returning"/>
    <d v="2020-03-13T00:00:00"/>
    <s v="US Embassy"/>
    <x v="0"/>
    <s v="https://pl.usembassy.gov/covid-19-information/"/>
    <d v="2020-03-15T00:00:00"/>
    <m/>
  </r>
  <r>
    <n v="340"/>
    <s v="Eswatini"/>
    <s v="SWZ"/>
    <m/>
    <m/>
    <s v="Africa"/>
    <s v="Public health measures"/>
    <s v="General recommendations"/>
    <s v="No"/>
    <s v="Not travel to China"/>
    <d v="2020-02-25T00:00:00"/>
    <s v="US Embassy"/>
    <x v="0"/>
    <s v="https://sz.usembassy.gov/covid-19-information/?_ga=2.16927161.1601748976.1584185584-1155192847.1584185584"/>
    <d v="2020-03-15T00:00:00"/>
    <m/>
  </r>
  <r>
    <n v="341"/>
    <s v="Eswatini"/>
    <s v="SWZ"/>
    <m/>
    <m/>
    <s v="Africa"/>
    <s v="Public health measures"/>
    <s v="Health screenings in airports and border crossings"/>
    <s v="Yes"/>
    <s v="For people from China"/>
    <d v="2020-02-25T00:00:00"/>
    <s v="US Embassy"/>
    <x v="0"/>
    <s v="https://sz.usembassy.gov/covid-19-information/?_ga=2.16927161.1601748976.1584185584-1155192847.1584185584"/>
    <d v="2020-03-15T00:00:00"/>
    <m/>
  </r>
  <r>
    <n v="342"/>
    <s v="Poland"/>
    <s v="POL"/>
    <m/>
    <m/>
    <s v="Europe"/>
    <s v="Movement restrictions"/>
    <s v="Flights suspension"/>
    <s v="No"/>
    <s v="From March 15th"/>
    <d v="2020-03-13T00:00:00"/>
    <s v="US Embassy"/>
    <x v="0"/>
    <s v="https://pl.usembassy.gov/covid-19-information/"/>
    <d v="2020-03-15T00:00:00"/>
    <m/>
  </r>
  <r>
    <n v="343"/>
    <s v="South Sudan"/>
    <s v="SSD"/>
    <m/>
    <m/>
    <s v="Africa"/>
    <s v="Public health measures"/>
    <s v="Health screenings in airports and border crossings"/>
    <s v="No"/>
    <m/>
    <d v="2020-02-20T00:00:00"/>
    <s v="Eye Radio"/>
    <x v="1"/>
    <s v="https://eyeradio.org/some-vips-avoid-coronavirus-screening-at-jia/"/>
    <d v="2020-03-15T00:00:00"/>
    <m/>
  </r>
  <r>
    <n v="344"/>
    <s v="Qatar"/>
    <s v="QAT"/>
    <m/>
    <m/>
    <s v="Middle East"/>
    <s v="Social distancing"/>
    <s v="Schools closure "/>
    <s v="No"/>
    <s v="Suspended all public and private schools and universities indefintely"/>
    <d v="2020-03-09T00:00:00"/>
    <s v="Ministry of Education"/>
    <x v="0"/>
    <s v="http://www.edu.gov.qa/Ar/Media/News/Pages/NewsDetails.aspx?NewsID=12475"/>
    <d v="2020-03-15T00:00:00"/>
    <m/>
  </r>
  <r>
    <n v="345"/>
    <s v="Qatar"/>
    <s v="QAT"/>
    <m/>
    <m/>
    <s v="Middle East"/>
    <s v="Public health measures"/>
    <s v="Awareness campaigns"/>
    <s v="No"/>
    <s v="health measurments against the spread of coronavirus on social media"/>
    <d v="2020-03-06T00:00:00"/>
    <s v="Ministry of Education"/>
    <x v="0"/>
    <s v="http://www.edu.gov.qa/Ar/Media/News/Pages/NewsDetails.aspx?NewsID=12471"/>
    <d v="2020-03-15T00:00:00"/>
    <m/>
  </r>
  <r>
    <n v="346"/>
    <s v="Qatar"/>
    <s v="QAT"/>
    <m/>
    <m/>
    <s v="Middle East"/>
    <s v="Movement restrictions"/>
    <s v="Visa restrictions"/>
    <s v="Yes"/>
    <s v="tourist visas on arrival for citizens from France, Germany, Spain and Italy are suspended"/>
    <d v="2020-03-14T00:00:00"/>
    <s v="Government"/>
    <x v="0"/>
    <s v="https://www.gco.gov.qa/ar/2020/03/14/government-communications-office-statement-regarding-the-extended-temporary-travel-restrictions-from-designated-countries/"/>
    <d v="2020-03-15T00:00:00"/>
    <m/>
  </r>
  <r>
    <n v="347"/>
    <s v="Trinidad and Tobago"/>
    <s v="TTO"/>
    <m/>
    <m/>
    <s v="Americas"/>
    <s v="Movement restrictions"/>
    <s v="Travel restrictions"/>
    <s v="Yes"/>
    <s v="Ban for travellers from Cina, South Korea, Italy, Iran, Japan and Singapore in the 14 days before arrival. Exempted residents and permanent residents."/>
    <d v="2020-03-03T00:00:00"/>
    <s v="Ministry of Foreign Affairs - Italy "/>
    <x v="0"/>
    <s v="http://www.viaggiaresicuri.it/country/TTO"/>
    <d v="2020-03-15T00:00:00"/>
    <m/>
  </r>
  <r>
    <n v="348"/>
    <s v="Dominican Republic"/>
    <s v="DOM"/>
    <m/>
    <m/>
    <s v="Americas"/>
    <s v="Public health measures"/>
    <s v="Health screenings in airports and border crossings"/>
    <s v="No"/>
    <m/>
    <d v="2020-02-29T00:00:00"/>
    <s v="Ministry of Foreign Affairs - Italy "/>
    <x v="0"/>
    <s v="http://www.viaggiaresicuri.it/country/DOM"/>
    <d v="2020-03-15T00:00:00"/>
    <m/>
  </r>
  <r>
    <n v="349"/>
    <s v="South Sudan"/>
    <s v="SSD"/>
    <m/>
    <m/>
    <s v="Africa"/>
    <s v="Public health measures"/>
    <s v="Awareness campaigns"/>
    <s v="No"/>
    <s v="Sanitation and hygiene recommendations"/>
    <d v="2020-03-15T00:00:00"/>
    <s v="East African"/>
    <x v="1"/>
    <s v="https://www.theeastafrican.co.ke/news/ea/South-Sudan-precautions-against-coronavirus/4552908-5491866-1258q0d/index.html"/>
    <d v="2020-03-15T00:00:00"/>
    <m/>
  </r>
  <r>
    <n v="350"/>
    <s v="Poland"/>
    <s v="POL"/>
    <m/>
    <m/>
    <s v="Europe"/>
    <s v="Social distancing"/>
    <s v="Schools closure "/>
    <s v="No"/>
    <s v="Until March 25th"/>
    <d v="2020-03-12T00:00:00"/>
    <s v="US Embassy"/>
    <x v="0"/>
    <s v="https://pl.usembassy.gov/covid-19-information/"/>
    <d v="2020-03-15T00:00:00"/>
    <m/>
  </r>
  <r>
    <n v="351"/>
    <s v="Poland"/>
    <s v="POL"/>
    <m/>
    <m/>
    <s v="Europe"/>
    <s v="Social distancing"/>
    <s v="Limit public gatherings"/>
    <s v="No"/>
    <s v="Until March 25th"/>
    <d v="2020-03-12T00:00:00"/>
    <s v="US Embassy"/>
    <x v="0"/>
    <s v="https://pl.usembassy.gov/covid-19-information/"/>
    <d v="2020-03-15T00:00:00"/>
    <m/>
  </r>
  <r>
    <n v="352"/>
    <s v="Dominican Republic"/>
    <s v="DOM"/>
    <m/>
    <m/>
    <s v="Americas"/>
    <s v="Movement restrictions"/>
    <s v="Flights suspension"/>
    <s v="No"/>
    <s v="From Milan."/>
    <m/>
    <s v="International SOS"/>
    <x v="3"/>
    <s v="https://pandemic.internationalsos.com/2019-ncov/ncov-travel-restrictions-flight-operations-and-screening#MYS"/>
    <d v="2020-03-15T00:00:00"/>
    <m/>
  </r>
  <r>
    <n v="353"/>
    <s v="Qatar"/>
    <s v="QAT"/>
    <m/>
    <m/>
    <s v="Middle East"/>
    <s v="Public health measures"/>
    <s v="Introduction of quarantine policies"/>
    <s v="Yes"/>
    <s v="travelers arriving from France, Germany, Spain and Italy have to quarantine for 14 days "/>
    <d v="2020-03-14T00:00:00"/>
    <s v="Government"/>
    <x v="0"/>
    <s v="https://www.gco.gov.qa/ar/2020/03/14/government-communications-office-statement-regarding-the-extended-temporary-travel-restrictions-from-designated-countries/"/>
    <d v="2020-03-15T00:00:00"/>
    <m/>
  </r>
  <r>
    <n v="354"/>
    <s v="Equatorial Guinea"/>
    <s v="GNQ"/>
    <m/>
    <m/>
    <s v="Africa"/>
    <s v="Public health measures"/>
    <s v="Introduction of quarantine policies"/>
    <s v="Yes"/>
    <s v="Travellers fro China for 14 days."/>
    <m/>
    <s v="International SOS"/>
    <x v="3"/>
    <s v="https://pandemic.internationalsos.com/2019-ncov/ncov-travel-restrictions-flight-operations-and-screening#MYS"/>
    <d v="2020-03-15T00:00:00"/>
    <m/>
  </r>
  <r>
    <n v="355"/>
    <s v="Equatorial Guinea"/>
    <s v="GNQ"/>
    <m/>
    <m/>
    <s v="Africa"/>
    <s v="Movement restrictions"/>
    <s v="Travel restrictions"/>
    <s v="No"/>
    <s v="International flights reduced."/>
    <d v="2020-03-15T00:00:00"/>
    <s v="International SOS"/>
    <x v="3"/>
    <s v="https://pandemic.internationalsos.com/2019-ncov/ncov-travel-restrictions-flight-operations-and-screening#MYS"/>
    <d v="2020-03-15T00:00:00"/>
    <m/>
  </r>
  <r>
    <n v="356"/>
    <s v="Equatorial Guinea"/>
    <s v="GNQ"/>
    <m/>
    <m/>
    <s v="Africa"/>
    <s v="Movement restrictions"/>
    <s v="Border closure "/>
    <s v="Yes"/>
    <s v="Land and maritime borders closed with exeption of commercial, work materials and equipment and cargo transport flights."/>
    <d v="2020-03-15T00:00:00"/>
    <s v="International SOS"/>
    <x v="3"/>
    <s v="https://pandemic.internationalsos.com/2019-ncov/ncov-travel-restrictions-flight-operations-and-screening#MYS"/>
    <d v="2020-03-15T00:00:00"/>
    <m/>
  </r>
  <r>
    <n v="357"/>
    <s v="Syria"/>
    <s v="SYR"/>
    <m/>
    <m/>
    <s v="Middle East"/>
    <s v="Public health measures"/>
    <s v="Health screenings in airports and border crossings"/>
    <s v="No"/>
    <s v="Syria implements extra checks at airports"/>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8"/>
    <s v="Syria"/>
    <s v="SYR"/>
    <m/>
    <m/>
    <s v="Middle East"/>
    <s v="Social distancing"/>
    <s v="Schools closure "/>
    <s v="No"/>
    <s v="Suspension of all public and private schools and universities until April 2nd"/>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59"/>
    <s v="Syria"/>
    <s v="SYR"/>
    <m/>
    <m/>
    <s v="Middle East"/>
    <s v="Social distancing"/>
    <s v="Public services closure "/>
    <s v="No"/>
    <s v="Public sector employees to be reduced to 40%"/>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0"/>
    <s v="Syria"/>
    <s v="SYR"/>
    <m/>
    <m/>
    <s v="Middle East"/>
    <s v="Public health measures"/>
    <s v="Introduction of quarantine policies"/>
    <s v="Yes"/>
    <s v="plane passengers arriving from Iraq have to quarantine"/>
    <d v="2020-03-14T00:00:00"/>
    <s v="Ministry of Health"/>
    <x v="0"/>
    <s v="http://www.moh.gov.sy/Default.aspx?tabid=242&amp;smid=1050&amp;ArticleID=647&amp;reftab=56&amp;t=%D9%84%D8%A7-%D8%A5%D8%B5%D8%A7%D8%A8%D8%A7%D8%AA-%D9%85%D8%AB%D8%A8%D8%AA%D8%A9-%D8%A8%D9%81%D9%8A%D8%B1%D9%88%D8%B3-%D9%83%D9%88%D8%B1%D9%88%D9%86%D8%A7-%D8%AD%D8%AA%D9%89-%D8%A7%D9%84%D9%8A%D9%88%D9%85&amp;language=ar-YE"/>
    <d v="2020-03-15T00:00:00"/>
    <m/>
  </r>
  <r>
    <n v="361"/>
    <s v="Poland"/>
    <s v="POL"/>
    <m/>
    <m/>
    <s v="Europe"/>
    <s v="Movement restrictions"/>
    <s v="Border checks "/>
    <s v="Yes"/>
    <s v="on the borders between Poland and EU countries, from March 15 to March 24, 2020"/>
    <m/>
    <s v="US Embassy"/>
    <x v="0"/>
    <s v="https://pl.usembassy.gov/covid-19-information/"/>
    <d v="2020-03-15T00:00:00"/>
    <m/>
  </r>
  <r>
    <n v="362"/>
    <s v="Korea DPR"/>
    <s v="PRK"/>
    <m/>
    <m/>
    <s v="Asia"/>
    <s v="Movement restrictions"/>
    <s v="Border closure "/>
    <s v="Yes"/>
    <s v="TO all foreign tourists."/>
    <m/>
    <s v="International SOS"/>
    <x v="3"/>
    <s v="https://pandemic.internationalsos.com/2019-ncov/ncov-travel-restrictions-flight-operations-and-screening#MYS"/>
    <d v="2020-03-15T00:00:00"/>
    <m/>
  </r>
  <r>
    <n v="363"/>
    <s v="Korea DPR"/>
    <s v="PRK"/>
    <m/>
    <m/>
    <s v="Asia"/>
    <s v="Public health measures"/>
    <s v="Introduction of quarantine policies"/>
    <s v="Yes"/>
    <s v="30 days for foreign visitors"/>
    <m/>
    <s v="International SOS"/>
    <x v="3"/>
    <s v="https://pandemic.internationalsos.com/2019-ncov/ncov-travel-restrictions-flight-operations-and-screening#MYS"/>
    <d v="2020-03-15T00:00:00"/>
    <m/>
  </r>
  <r>
    <n v="364"/>
    <s v="Greece"/>
    <s v="GRC"/>
    <m/>
    <m/>
    <s v="Europe"/>
    <s v="Public health measures"/>
    <s v="Health screenings in airports and border crossings"/>
    <s v="No"/>
    <m/>
    <m/>
    <s v="Skai"/>
    <x v="1"/>
    <s v="https://www.skai.gr/news/ygeia/koronoios-enisxyontai-ta-metra-sto-eleytherios-venizelos-poia-tha-einai-i-diadikasia"/>
    <d v="2020-03-15T00:00:00"/>
    <m/>
  </r>
  <r>
    <n v="365"/>
    <s v="Sudan"/>
    <s v="SDN"/>
    <m/>
    <m/>
    <s v="Africa"/>
    <s v="Movement restrictions"/>
    <s v="Checkpoints"/>
    <s v="No"/>
    <s v="Checkpoints are used to monitor the movement of people. The checkpoints are at Khartoum Airport, Port Sudan Airport, and Port Sudan Port. In addition to four checkpoints in the Northern State and two isolation centers in Khartoum."/>
    <d v="2020-01-20T00:00:00"/>
    <s v="US Embassy"/>
    <x v="0"/>
    <s v="https://sd.usembassy.gov/covid-19-information/"/>
    <d v="2020-03-15T00:00:00"/>
    <m/>
  </r>
  <r>
    <n v="366"/>
    <s v="Oman"/>
    <s v="OMN"/>
    <m/>
    <m/>
    <s v="Middle East"/>
    <s v="Social distancing"/>
    <s v="Schools closure "/>
    <s v="No"/>
    <s v="For one month"/>
    <d v="2020-03-15T00:00:00"/>
    <s v="US Embassy"/>
    <x v="0"/>
    <s v="https://om.usembassy.gov/covid-19-information/"/>
    <d v="2020-03-15T00:00:00"/>
    <m/>
  </r>
  <r>
    <n v="367"/>
    <s v="Germany"/>
    <s v="DEU"/>
    <m/>
    <m/>
    <s v="Europe"/>
    <s v="Social and economic measures"/>
    <s v="Economic measures"/>
    <s v="No"/>
    <s v="Announcement of a government aid programm including a loan system for private businesses; incentivizing of short time work; tax deferrals "/>
    <d v="2020-03-15T00:00:00"/>
    <s v="Government"/>
    <x v="0"/>
    <s v="https://www.bundesregierung.de/breg-de/themen/coronavirus/milliardenhilfen-wegen-corono-1730386"/>
    <d v="2020-03-15T00:00:00"/>
    <m/>
  </r>
  <r>
    <n v="368"/>
    <s v="Germany"/>
    <s v="DEU"/>
    <m/>
    <m/>
    <s v="Europe"/>
    <s v="Public health measures"/>
    <s v="Strengthening the public health system"/>
    <s v="No"/>
    <s v="all non-essential surgeries in hospitals will be postponed indefinitely starting 16 March"/>
    <d v="2020-03-16T00:00:00"/>
    <s v="Government"/>
    <x v="0"/>
    <s v="https://www.bundesregierung.de/breg-de/themen/coronavirus/beschluss-zu-corona-1730292"/>
    <d v="2020-03-15T00:00:00"/>
    <m/>
  </r>
  <r>
    <n v="369"/>
    <s v="Oman"/>
    <s v="OMN"/>
    <m/>
    <m/>
    <s v="Middle East"/>
    <s v="Social distancing"/>
    <s v="Limit public gatherings"/>
    <s v="No"/>
    <s v="to avoid sporting activities, cinema, public squares, for 30 days"/>
    <d v="2020-03-15T00:00:00"/>
    <s v="US Embassy"/>
    <x v="0"/>
    <s v="https://om.usembassy.gov/covid-19-information/"/>
    <d v="2020-03-15T00:00:00"/>
    <m/>
  </r>
  <r>
    <n v="370"/>
    <s v="Oman"/>
    <s v="OMN"/>
    <m/>
    <m/>
    <s v="Middle East"/>
    <s v="Movement restrictions"/>
    <s v="Visa restrictions"/>
    <s v="Yes"/>
    <s v="Tourists, for 30 days"/>
    <d v="2020-03-15T00:00:00"/>
    <s v="US Embassy"/>
    <x v="0"/>
    <s v="https://om.usembassy.gov/covid-19-information/"/>
    <d v="2020-03-15T00:00:00"/>
    <m/>
  </r>
  <r>
    <n v="371"/>
    <s v="Sudan"/>
    <s v="SDN"/>
    <m/>
    <m/>
    <s v="Africa"/>
    <s v="Social and economic measures"/>
    <s v="Emergency administrative structures activated or established"/>
    <s v="No"/>
    <s v="The Health Emergencies and Epidemics Control Directorate activated the Incident Management System (IMS) on the alert mode to prepare for the possibility of importing the virus. The Sudanese Ministry of Health has prioritized 16 official points of entry."/>
    <d v="2020-01-20T00:00:00"/>
    <s v="US Embassy"/>
    <x v="0"/>
    <s v="https://sd.usembassy.gov/covid-19-information/"/>
    <d v="2020-03-15T00:00:00"/>
    <m/>
  </r>
  <r>
    <n v="372"/>
    <s v="Germany"/>
    <s v="DEU"/>
    <m/>
    <m/>
    <s v="Europe"/>
    <s v="Public health measures"/>
    <s v="Strengthening the public health system"/>
    <s v="No"/>
    <s v="special funding for research on coronavirus (145 mio €)"/>
    <d v="2020-03-11T00:00:00"/>
    <s v="Ministry of Health"/>
    <x v="0"/>
    <s v="https://www.bmbf.de/de/karliczek-wir-bauen-mittel-zur-forschung-am-coronavirus-erheblich-aus-11091.html"/>
    <d v="2020-03-15T00:00:00"/>
    <m/>
  </r>
  <r>
    <n v="373"/>
    <s v="Germany"/>
    <s v="DEU"/>
    <m/>
    <m/>
    <s v="Europe"/>
    <s v="Social distancing"/>
    <s v="Limit public gatherings"/>
    <s v="No"/>
    <s v="all gatherings over 1.000 members are cancelled"/>
    <d v="2020-03-10T00:00:00"/>
    <s v="Ministry of Health"/>
    <x v="0"/>
    <s v="https://www.bundesgesundheitsministerium.de/presse/pressemitteilungen/2020/1-quartal/krisenstab-bmg-bmi-sitzung-5.html"/>
    <d v="2020-03-15T00:00:00"/>
    <m/>
  </r>
  <r>
    <n v="374"/>
    <s v="Germany"/>
    <s v="DEU"/>
    <m/>
    <m/>
    <s v="Europe"/>
    <s v="Movement restrictions"/>
    <s v="Border checks "/>
    <s v="No"/>
    <s v="intensification of border controls, particularly of Southern borders"/>
    <d v="2020-03-10T00:00:00"/>
    <s v="Ministry of Health"/>
    <x v="0"/>
    <s v="https://www.bundesgesundheitsministerium.de/presse/pressemitteilungen/2020/1-quartal/krisenstab-bmg-bmi-sitzung-5.html"/>
    <d v="2020-03-15T00:00:00"/>
    <m/>
  </r>
  <r>
    <n v="375"/>
    <s v="Germany"/>
    <s v="DEU"/>
    <m/>
    <m/>
    <s v="Europe"/>
    <s v="Social and economic measures"/>
    <s v="Economic measures"/>
    <s v="No"/>
    <s v="suspension on the usual ban of commercial road traffic on Sundays and partial suspension of Sunday work ban"/>
    <d v="2020-03-10T00:00:00"/>
    <s v="Ministry of Health"/>
    <x v="0"/>
    <s v="https://www.bundesgesundheitsministerium.de/presse/pressemitteilungen/2020/1-quartal/krisenstab-bmg-bmi-sitzung-5.html"/>
    <d v="2020-03-15T00:00:00"/>
    <m/>
  </r>
  <r>
    <n v="376"/>
    <s v="Germany"/>
    <s v="DEU"/>
    <m/>
    <m/>
    <s v="Europe"/>
    <s v="Public health measures"/>
    <s v="Awareness campaigns"/>
    <s v="No"/>
    <s v="health campaign"/>
    <d v="2020-02-06T00:00:00"/>
    <s v="Government"/>
    <x v="0"/>
    <s v="https://www.bundesregierung.de/breg-de/themen/coronavirus/coronavirus-1725960"/>
    <d v="2020-03-15T00:00:00"/>
    <m/>
  </r>
  <r>
    <n v="377"/>
    <s v="Oman"/>
    <s v="OMN"/>
    <m/>
    <m/>
    <s v="Middle East"/>
    <s v="Movement restrictions"/>
    <s v="Travel restrictions"/>
    <s v="Yes"/>
    <s v="Stopping entry of cruise ships to the Sultanate’s ports. For 30 days"/>
    <d v="2020-03-15T00:00:00"/>
    <s v="US Embassy"/>
    <x v="0"/>
    <s v="https://om.usembassy.gov/covid-19-information/"/>
    <d v="2020-03-15T00:00:00"/>
    <m/>
  </r>
  <r>
    <n v="379"/>
    <s v="Belarus"/>
    <s v="BLR"/>
    <m/>
    <m/>
    <s v="Europe"/>
    <s v="Social distancing"/>
    <s v="Limit public gatherings"/>
    <s v="No"/>
    <s v="Includes sporting events with spectators. Essential government services are not affected."/>
    <d v="2020-03-14T00:00:00"/>
    <s v="US Embassy"/>
    <x v="0"/>
    <s v="https://by.usembassy.gov/suspension-of-entry-of-persons-who-pose-a-risk-of-coronavirus/"/>
    <d v="2020-03-15T00:00:00"/>
    <m/>
  </r>
  <r>
    <n v="380"/>
    <s v="Oman"/>
    <s v="OMN"/>
    <m/>
    <m/>
    <s v="Middle East"/>
    <s v="Public health measures"/>
    <s v="Introduction of quarantine policies"/>
    <s v="Yes"/>
    <s v="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
    <d v="2020-03-09T00:00:00"/>
    <s v="US Embassy"/>
    <x v="0"/>
    <s v="https://om.usembassy.gov/covid-19-information/"/>
    <d v="2020-03-15T00:00:00"/>
    <m/>
  </r>
  <r>
    <n v="381"/>
    <s v="Oman"/>
    <s v="OMN"/>
    <m/>
    <m/>
    <s v="Middle East"/>
    <s v="Movement restrictions"/>
    <s v="Flights suspension"/>
    <s v="No"/>
    <m/>
    <d v="2020-03-12T00:00:00"/>
    <s v="US Embassy"/>
    <x v="0"/>
    <s v="https://om.usembassy.gov/covid-19-information/"/>
    <d v="2020-03-15T00:00:00"/>
    <m/>
  </r>
  <r>
    <n v="382"/>
    <s v="Oman"/>
    <s v="OMN"/>
    <m/>
    <m/>
    <s v="Middle East"/>
    <s v="Movement restrictions"/>
    <s v="Border closure "/>
    <s v="Yes"/>
    <s v="visitors from countries with a high prevalence of COVID-19 will not be allowed to enter the Sultanate."/>
    <d v="2020-03-04T00:00:00"/>
    <s v="US Embassy"/>
    <x v="0"/>
    <s v="https://om.usembassy.gov/covid-19-information/"/>
    <d v="2020-03-15T00:00:00"/>
    <m/>
  </r>
  <r>
    <n v="383"/>
    <s v="Belarus"/>
    <s v="BLR"/>
    <m/>
    <m/>
    <s v="Europe"/>
    <s v="Public health measures"/>
    <s v="Health screenings in airports and border crossings"/>
    <s v="No"/>
    <m/>
    <d v="2020-03-13T00:00:00"/>
    <s v="US Embassy"/>
    <x v="0"/>
    <s v="https://by.usembassy.gov/suspension-of-entry-of-persons-who-pose-a-risk-of-coronavirus/"/>
    <d v="2020-03-15T00:00:00"/>
    <m/>
  </r>
  <r>
    <n v="384"/>
    <s v="Belarus"/>
    <s v="BLR"/>
    <m/>
    <m/>
    <s v="Europe"/>
    <s v="Movement restrictions"/>
    <s v="Flights suspension"/>
    <s v="Yes"/>
    <s v="National airline suspends flights to Rome, Milan, Ashgabat, Tel Aviv"/>
    <d v="2020-03-14T00:00:00"/>
    <s v="US Embassy"/>
    <x v="0"/>
    <s v="https://by.usembassy.gov/suspension-of-entry-of-persons-who-pose-a-risk-of-coronavirus/"/>
    <d v="2020-03-15T00:00:00"/>
    <m/>
  </r>
  <r>
    <n v="385"/>
    <s v="Greece"/>
    <s v="GRC"/>
    <m/>
    <m/>
    <s v="Europe"/>
    <s v="Public health measures"/>
    <s v="Strengthening the public health system"/>
    <s v="No"/>
    <s v="hiring more doctors and nurses"/>
    <d v="2020-03-13T00:00:00"/>
    <s v="Ministry of health"/>
    <x v="0"/>
    <s v="https://eody.gov.gr/prosklisi-ekdilosis-endiaferontos-pe-iatron-me-kathestos-ekdosis-deltioy-parochis-ypiresion-sto-plaisio-antimetopisis-pithanon-ypopton-kroysmaton-toy-novel-corona-virus-2019-ncov/"/>
    <d v="2020-03-15T00:00:00"/>
    <m/>
  </r>
  <r>
    <n v="386"/>
    <s v="Marshall Islands"/>
    <s v="MHL"/>
    <m/>
    <m/>
    <s v="Pacific"/>
    <s v="Movement restrictions"/>
    <s v="Flights suspension"/>
    <s v="No"/>
    <s v="Until March, 22nd"/>
    <d v="2020-03-12T00:00:00"/>
    <s v="The Guardian"/>
    <x v="1"/>
    <s v="https://www.theguardian.com/world/2020/mar/12/pacific-islands-hit-by-first-coronavirus-case-after-mp-met-infected-french-minister-french-polynesia"/>
    <d v="2020-03-15T00:00:00"/>
    <s v="https://mh.usembassy.gov/news-events/"/>
  </r>
  <r>
    <n v="387"/>
    <s v="Greece"/>
    <s v="GRC"/>
    <m/>
    <m/>
    <s v="Europe"/>
    <s v="Movement restrictions"/>
    <s v="Border closure "/>
    <s v="Yes"/>
    <s v="Albania and Northern Macedonia"/>
    <d v="2020-03-15T00:00:00"/>
    <s v="French Embassy"/>
    <x v="0"/>
    <s v="https://gr.ambafrance.org/Covid19-Gr"/>
    <d v="2020-03-15T00:00:00"/>
    <m/>
  </r>
  <r>
    <n v="388"/>
    <s v="Greece"/>
    <s v="GRC"/>
    <m/>
    <m/>
    <s v="Europe"/>
    <s v="Movement restrictions"/>
    <s v="Flights suspension"/>
    <s v="Yes"/>
    <s v="Italy Spain"/>
    <d v="2020-03-09T00:00:00"/>
    <s v="French Embassy"/>
    <x v="0"/>
    <s v="https://gr.ambafrance.org/Covid19-Gr"/>
    <d v="2020-03-15T00:00:00"/>
    <m/>
  </r>
  <r>
    <n v="389"/>
    <s v="Ukraine"/>
    <s v="UKR"/>
    <m/>
    <m/>
    <s v="Europe"/>
    <s v="Social distancing"/>
    <s v="Schools closure "/>
    <s v="No"/>
    <m/>
    <d v="2020-03-09T00:00:00"/>
    <s v="US Embassy"/>
    <x v="0"/>
    <s v="https://ua.usembassy.gov/covid-19-information/"/>
    <d v="2020-03-15T00:00:00"/>
    <m/>
  </r>
  <r>
    <n v="390"/>
    <s v="Marshall Islands"/>
    <s v="MHL"/>
    <m/>
    <m/>
    <s v="Pacific"/>
    <s v="Movement restrictions"/>
    <s v="Visa restrictions"/>
    <s v="Yes"/>
    <s v="all persons travelling via air or sea from the People’s Republic of China, Macau, or Hong Kong, South Korea, Italy, Japan, and Iran.  Travelers that have visited or transited these countries after December 31, 2019 will be denied entry into the RMI. "/>
    <d v="2020-01-31T00:00:00"/>
    <s v="US Embassy"/>
    <x v="0"/>
    <s v="https://mh.usembassy.gov/news-events/"/>
    <d v="2020-03-15T00:00:00"/>
    <m/>
  </r>
  <r>
    <n v="391"/>
    <s v="Ukraine"/>
    <s v="UKR"/>
    <m/>
    <m/>
    <s v="Europe"/>
    <s v="Movement restrictions"/>
    <s v="Flights suspension"/>
    <s v="No"/>
    <s v="all commercial fflights"/>
    <d v="2020-03-14T00:00:00"/>
    <s v="US Embassy"/>
    <x v="0"/>
    <s v="https://ua.usembassy.gov/covid-19-information/"/>
    <d v="2020-03-15T00:00:00"/>
    <m/>
  </r>
  <r>
    <n v="392"/>
    <s v="Ukraine"/>
    <s v="UKR"/>
    <m/>
    <m/>
    <s v="Europe"/>
    <s v="Social distancing"/>
    <s v="Limit public gatherings"/>
    <s v="No"/>
    <m/>
    <d v="2020-03-11T00:00:00"/>
    <s v="Netherlands Government"/>
    <x v="0"/>
    <s v="https://www.agroberichtenbuitenland.nl/actueel/nieuws/2020/03/12/covid-19-kyiv-introduces-restrictive-measures"/>
    <d v="2020-03-15T00:00:00"/>
    <m/>
  </r>
  <r>
    <n v="393"/>
    <s v="Yemen"/>
    <s v="YEM"/>
    <m/>
    <m/>
    <s v="Middle East"/>
    <s v="Public health measures"/>
    <s v="Health screenings in airports and border crossings"/>
    <s v="No"/>
    <s v="All travelers arriving in Yemen"/>
    <m/>
    <s v="US Embassy"/>
    <x v="0"/>
    <s v="https://ye.usembassy.gov/health-alert-022920/"/>
    <d v="2020-03-15T00:00:00"/>
    <m/>
  </r>
  <r>
    <n v="394"/>
    <s v="Yemen"/>
    <s v="YEM"/>
    <m/>
    <m/>
    <s v="Middle East"/>
    <s v="Movement restrictions"/>
    <s v="Visa restrictions"/>
    <s v="Yes"/>
    <s v="Non-Yemeni nationals with recent travel to China maybe refused admission."/>
    <m/>
    <s v="US Embassy"/>
    <x v="0"/>
    <s v="https://ye.usembassy.gov/health-alert-022920/"/>
    <d v="2020-03-15T00:00:00"/>
    <m/>
  </r>
  <r>
    <n v="395"/>
    <s v="Yemen"/>
    <s v="YEM"/>
    <m/>
    <m/>
    <s v="Middle East"/>
    <s v="Public health measures"/>
    <s v="Introduction of quarantine policies"/>
    <s v="Yes"/>
    <s v="Anyone exhibiting NCoV symptoms"/>
    <m/>
    <s v="US Embassy"/>
    <x v="0"/>
    <s v="https://ye.usembassy.gov/health-alert-022920/"/>
    <d v="2020-03-15T00:00:00"/>
    <m/>
  </r>
  <r>
    <n v="396"/>
    <s v="Ukraine"/>
    <s v="UKR"/>
    <m/>
    <m/>
    <s v="Europe"/>
    <s v="Public health measures"/>
    <s v="Health screenings in airports and border crossings"/>
    <s v="No"/>
    <m/>
    <d v="2020-03-11T00:00:00"/>
    <s v="Netherlands Government"/>
    <x v="0"/>
    <s v="https://www.agroberichtenbuitenland.nl/actueel/nieuws/2020/03/12/covid-19-kyiv-introduces-restrictive-measures"/>
    <d v="2020-03-15T00:00:00"/>
    <m/>
  </r>
  <r>
    <n v="397"/>
    <s v="Ukraine"/>
    <s v="UKR"/>
    <m/>
    <m/>
    <s v="Europe"/>
    <s v="Public health measures"/>
    <s v="Introduction of quarantine policies"/>
    <s v="No"/>
    <m/>
    <d v="2020-03-11T00:00:00"/>
    <s v="Netherlands Government"/>
    <x v="0"/>
    <s v="https://www.agroberichtenbuitenland.nl/actueel/nieuws/2020/03/12/covid-19-kyiv-introduces-restrictive-measures"/>
    <d v="2020-03-15T00:00:00"/>
    <m/>
  </r>
  <r>
    <n v="398"/>
    <s v="Greece"/>
    <s v="GRC"/>
    <m/>
    <m/>
    <s v="Europe"/>
    <s v="Public health measures"/>
    <s v="Introduction of quarantine policies"/>
    <s v="No"/>
    <m/>
    <m/>
    <s v="ministry of health"/>
    <x v="0"/>
    <m/>
    <d v="2020-03-15T00:00:00"/>
    <m/>
  </r>
  <r>
    <n v="399"/>
    <s v="Yemen"/>
    <s v="YEM"/>
    <m/>
    <m/>
    <s v="Middle East"/>
    <s v="Movement restrictions"/>
    <s v="Flights suspension"/>
    <s v="No"/>
    <s v="for two weeks *including UN flights"/>
    <d v="2020-03-18T00:00:00"/>
    <s v="Reuters"/>
    <x v="1"/>
    <s v="https://www.reuters.com/article/us-health-coronavirus-yemen-flights/yemen-suspends-all-flights-for-two-weeks-over-coronavirus-idUSKBN21110A"/>
    <d v="2020-03-15T00:00:00"/>
    <s v="https://pandemic.internationalsos.com/2019-ncov/ncov-travel-restrictions-flight-operations-and-screening#MYS"/>
  </r>
  <r>
    <n v="400"/>
    <s v="Germany"/>
    <s v="DEU"/>
    <m/>
    <m/>
    <s v="Europe"/>
    <s v="Social and economic measures"/>
    <s v="Limit product imports/exports"/>
    <s v="No"/>
    <s v="export ban for medical protection gear such as masks and gloves"/>
    <d v="2020-03-04T00:00:00"/>
    <s v="Ministry of Health"/>
    <x v="0"/>
    <s v="https://www.bundesgesundheitsministerium.de/weiterere-beschluesse-krisenstab-bmi-bmg.html"/>
    <d v="2020-03-15T00:00:00"/>
    <m/>
  </r>
  <r>
    <n v="401"/>
    <s v="Germany"/>
    <s v="DEU"/>
    <m/>
    <m/>
    <s v="Europe"/>
    <s v="Movement restrictions"/>
    <s v="Additional health/documents requirements upon arrival"/>
    <s v="Yes"/>
    <s v="passengers arriving from China, South Korea, Japan, Italy and Iran have to announce their health status before entering Germany"/>
    <d v="2020-02-29T00:00:00"/>
    <s v="Ministry of Health"/>
    <x v="0"/>
    <s v="https://www.bundesgesundheitsministerium.de/presse/pressemitteilungen/2020/1-quartal/krisenstab-bmg-bmi.html"/>
    <d v="2020-03-15T00:00:00"/>
    <m/>
  </r>
  <r>
    <n v="402"/>
    <s v="Germany"/>
    <s v="DEU"/>
    <m/>
    <m/>
    <s v="Europe"/>
    <s v="Public health measures"/>
    <s v="Introduction of quarantine policies"/>
    <s v="Yes"/>
    <s v="travelers arriving from Austria, Italy and Switzerland are asked to self-quarantine for 14 days"/>
    <d v="2020-02-14T00:00:00"/>
    <s v="Ministry of Health"/>
    <x v="0"/>
    <s v="https://www.bundesgesundheitsministerium.de/coronavirus.html"/>
    <d v="2020-03-15T00:00:00"/>
    <m/>
  </r>
  <r>
    <n v="403"/>
    <s v="Germany"/>
    <s v="DEU"/>
    <m/>
    <m/>
    <s v="Europe"/>
    <s v="Movement restrictions"/>
    <s v="Border closure "/>
    <s v="Yes"/>
    <s v="closure of borders with France, Switzerland, Luxembourg, Denmark starting on 16 March for all non-citizens and people not crossing borders for work purposes"/>
    <d v="2020-02-16T00:00:00"/>
    <s v="Tagesschau"/>
    <x v="1"/>
    <s v="https://www.tagesschau.de/inland/corona-grenzschliessung-deutschland-101.html"/>
    <d v="2020-03-15T00:00:00"/>
    <m/>
  </r>
  <r>
    <n v="404"/>
    <s v="Burundi"/>
    <s v="BDI"/>
    <m/>
    <m/>
    <s v="Africa"/>
    <s v="Public health measures"/>
    <s v="Health screenings in airports and border crossings"/>
    <s v="No"/>
    <s v="Passengers are screened at the airport for elevated temperature and asked to complete a health form that includes questions about travel in the last three week"/>
    <d v="2020-03-15T00:00:00"/>
    <s v="US Embassy"/>
    <x v="0"/>
    <s v="https://bi.usembassy.gov/covid-19-information/"/>
    <d v="2020-03-15T00:00:00"/>
    <m/>
  </r>
  <r>
    <n v="405"/>
    <s v="Austria"/>
    <s v="AUT"/>
    <m/>
    <m/>
    <s v="Europe"/>
    <s v="Social and economic measures"/>
    <s v="General lockdown"/>
    <s v="No"/>
    <s v="Citizens are suspend all non-essential activities outside their homes and stay in their homes for the duration for one week; ecemptions are essential work, for essential shopping or services, helping someone else, physical activity if alone or with co-living persons"/>
    <d v="2020-03-16T00:00:00"/>
    <s v="Ministry of Social Affairs"/>
    <x v="0"/>
    <s v="https://www.sozialministerium.at/Informationen-zum-Coronavirus/Coronavirus---Aktuelle-Ma%C3%9Fnahmen.html"/>
    <d v="2020-03-15T00:00:00"/>
    <m/>
  </r>
  <r>
    <n v="406"/>
    <s v="Burundi"/>
    <s v="BDI"/>
    <m/>
    <m/>
    <s v="Africa"/>
    <s v="Public health measures"/>
    <s v="Introduction of quarantine policies"/>
    <s v="Yes"/>
    <s v="Quarantine measures for China, France, Germany, Iran, Italy, Japan, South Korea and Spain. The travelers may be quarantined in a Government Hotel Facility in Bujumbura (Hotel Source du Nil) for 14 days."/>
    <d v="2020-03-06T00:00:00"/>
    <s v="US Embassy"/>
    <x v="0"/>
    <s v="https://bi.usembassy.gov/covid-19-information/"/>
    <d v="2020-03-15T00:00:00"/>
    <m/>
  </r>
  <r>
    <n v="407"/>
    <s v="Austria"/>
    <s v="AUT"/>
    <m/>
    <m/>
    <s v="Europe"/>
    <s v="Social distancing"/>
    <s v="Limit public gatherings"/>
    <s v="No"/>
    <s v="ban of public gatherings over 5 people; closure of restaurants"/>
    <d v="2020-03-16T00:00:00"/>
    <s v="Ministry of Social Affairs"/>
    <x v="0"/>
    <s v="https://www.sozialministerium.at/Informationen-zum-Coronavirus/Coronavirus---Aktuelle-Ma%C3%9Fnahmen.html"/>
    <d v="2020-03-15T00:00:00"/>
    <m/>
  </r>
  <r>
    <n v="408"/>
    <s v="Austria"/>
    <s v="AUT"/>
    <m/>
    <m/>
    <s v="Europe"/>
    <s v="Movement restrictions"/>
    <s v="Travel restrictions"/>
    <s v="Yes"/>
    <s v="entry ban for travelers from Great Britain, Netherlands, Ukraine, Russia unless they have a medical certificate confirming no coronavirus infection and will self-quarantine for 14 days"/>
    <d v="2020-03-16T00:00:00"/>
    <s v="Ministry of Social Affairs"/>
    <x v="0"/>
    <s v="https://www.sozialministerium.at/Informationen-zum-Coronavirus/Coronavirus---Aktuelle-Ma%C3%9Fnahmen.html"/>
    <d v="2020-03-15T00:00:00"/>
    <m/>
  </r>
  <r>
    <n v="409"/>
    <s v="Austria"/>
    <s v="AUT"/>
    <m/>
    <m/>
    <s v="Europe"/>
    <s v="Social distancing"/>
    <s v="Schools closure "/>
    <s v="No"/>
    <s v="schools and education institutions closed starting for secondary schools on 16 March and on 18 March for primary schools"/>
    <d v="2020-03-16T00:00:00"/>
    <s v="Government"/>
    <x v="0"/>
    <s v="https://www.oesterreich.gv.at/themen/coronavirus_in_oesterreich/aktuelle_entwicklungen_in_der_schule.html"/>
    <d v="2020-03-15T00:00:00"/>
    <m/>
  </r>
  <r>
    <n v="410"/>
    <s v="Austria"/>
    <s v="AUT"/>
    <m/>
    <m/>
    <s v="Europe"/>
    <s v="Social and economic measures"/>
    <s v="Economic measures"/>
    <s v="No"/>
    <s v="announcement of economic measures including loans for private businesses"/>
    <d v="2020-03-14T00:00:00"/>
    <s v="Government"/>
    <x v="0"/>
    <s v="https://www.oesterreich.gv.at/themen/coronavirus_in_oesterreich/corona_krisenbew%C3%A4ltigungsfonds_fuer_unternehmen_und_arbeitsplaetze.html"/>
    <d v="2020-03-15T00:00:00"/>
    <m/>
  </r>
  <r>
    <n v="411"/>
    <s v="Austria"/>
    <s v="AUT"/>
    <m/>
    <m/>
    <s v="Europe"/>
    <s v="Movement restrictions"/>
    <s v="Flights suspension"/>
    <s v="Yes"/>
    <s v="suspension of flights and trains from and to Italy"/>
    <d v="2020-03-10T00:00:00"/>
    <s v="Government"/>
    <x v="0"/>
    <s v="https://www.oesterreich.gv.at/themen/coronavirus_in_oesterreich/coronavirus_in_oesterreich_aktuelle_massnahmen.html"/>
    <d v="2020-03-15T00:00:00"/>
    <m/>
  </r>
  <r>
    <n v="412"/>
    <s v="Austria"/>
    <s v="AUT"/>
    <m/>
    <m/>
    <s v="Europe"/>
    <s v="Social distancing"/>
    <s v="Limit public gatherings"/>
    <s v="No"/>
    <s v="limit of public gatherings over 500 person outdoors and limit of indoor gatherings to 100 person"/>
    <d v="2020-03-10T00:00:00"/>
    <s v="Government"/>
    <x v="0"/>
    <s v="https://www.oesterreich.gv.at/themen/coronavirus_in_oesterreich/coronavirus_in_oesterreich_aktuelle_massnahmen.html"/>
    <d v="2020-03-15T00:00:00"/>
    <m/>
  </r>
  <r>
    <n v="413"/>
    <s v="Austria"/>
    <s v="AUT"/>
    <m/>
    <m/>
    <s v="Europe"/>
    <s v="Movement restrictions"/>
    <s v="Flights suspension"/>
    <s v="Yes"/>
    <s v="suspension of flights and trains from Switzerland, Spain, France"/>
    <d v="2020-03-16T00:00:00"/>
    <s v="Ministry for Foreign Affairs"/>
    <x v="0"/>
    <s v="https://www.bmeia.gv.at/"/>
    <d v="2020-03-15T00:00:00"/>
    <m/>
  </r>
  <r>
    <n v="414"/>
    <s v="Austria"/>
    <s v="AUT"/>
    <m/>
    <m/>
    <s v="Europe"/>
    <s v="Movement restrictions"/>
    <s v="Border checks "/>
    <s v="Yes"/>
    <s v="intensified border checks at forder with Italy"/>
    <d v="2020-03-11T00:00:00"/>
    <s v="Reuters"/>
    <x v="1"/>
    <s v="https://www.reuters.com/article/us-health-coronavirus-austria/austria-closing-schools-over-coronavirus-as-border-checks-take-effect-idUSKBN20Y2YC"/>
    <d v="2020-03-15T00:00:00"/>
    <m/>
  </r>
  <r>
    <n v="415"/>
    <s v="Austria"/>
    <s v="AUT"/>
    <s v="Tyrol"/>
    <m/>
    <s v="Europe"/>
    <s v="Public health measures"/>
    <s v="Introduction of quarantine policies"/>
    <s v="Yes"/>
    <s v="Introduction of quarantine policiesfor residents of Paznautal and St. Anton (Tirol State) for 14 days meaning nobody is permitted to enter or leave the areas under quarantine while local residents are still permitted to leave their homes"/>
    <d v="2020-03-13T00:00:00"/>
    <s v="Tyrol Government"/>
    <x v="0"/>
    <s v="https://www.tirol.gv.at/meldungen/meldung/artikel/coronavirus-paznauntal-und-st-anton-am-arlberg-werden-isoliert-1/"/>
    <d v="2020-03-15T00:00:00"/>
    <m/>
  </r>
  <r>
    <n v="416"/>
    <s v="Netherlands"/>
    <s v="NLD"/>
    <s v="North Brabant"/>
    <m/>
    <s v="Europe"/>
    <s v="Public health measures"/>
    <s v="Introduction of quarantine policies"/>
    <s v="Yes"/>
    <s v="residents with symptoms requested to self-quarantine for 14 days"/>
    <d v="2020-03-06T00:00:00"/>
    <s v="Government"/>
    <x v="0"/>
    <s v="https://www.government.nl/ministries/ministry-of-health-welfare-and-sport/news/2020/03/06/covid-19-new-instructions-for-inhabitants-of-north-brabant"/>
    <d v="2020-03-15T00:00:00"/>
    <m/>
  </r>
  <r>
    <n v="417"/>
    <s v="Netherlands"/>
    <s v="NLD"/>
    <m/>
    <m/>
    <s v="Europe"/>
    <s v="Social distancing"/>
    <s v="Limit public gatherings"/>
    <s v="No"/>
    <s v="limit of public gatherings to 100 persons until 31 March"/>
    <d v="2020-03-12T00:00:00"/>
    <s v="Government"/>
    <x v="0"/>
    <s v="https://www.government.nl/ministries/ministry-of-health-welfare-and-sport/news/2020/03/12/new-measures-to-stop-spread-of-coronavirus-in-the-netherlands"/>
    <d v="2020-03-15T00:00:00"/>
    <m/>
  </r>
  <r>
    <n v="418"/>
    <s v="Netherlands"/>
    <s v="NLD"/>
    <m/>
    <m/>
    <s v="Europe"/>
    <s v="Social distancing"/>
    <s v="Schools closure "/>
    <s v="No"/>
    <s v="closure of schools and nurseries from 15 March to 6 April"/>
    <d v="2020-03-16T00:00:00"/>
    <s v="Government"/>
    <x v="0"/>
    <s v="https://www.rijksoverheid.nl/actueel/nieuws/2020/03/15/aanvullende-maatregelen-onderwijs-horeca-sport"/>
    <d v="2020-03-15T00:00:00"/>
    <m/>
  </r>
  <r>
    <n v="419"/>
    <s v="Burundi"/>
    <s v="BDI"/>
    <m/>
    <m/>
    <s v="Africa"/>
    <s v="Public health measures"/>
    <s v="Introduction of quarantine policies"/>
    <s v="Yes"/>
    <s v="Quarantine for those arriving in the country that have been China, South Korea, Iran, Italy, Germany, France, Japan, Spain, and the rest of the European Union in the last 14 days."/>
    <d v="2020-03-12T00:00:00"/>
    <s v="Ministere de la Sante Publique"/>
    <x v="0"/>
    <s v="http://minisante.bi/?p=553"/>
    <d v="2020-03-15T00:00:00"/>
    <m/>
  </r>
  <r>
    <n v="420"/>
    <s v="Lesotho"/>
    <s v="LSO"/>
    <m/>
    <m/>
    <s v="Africa"/>
    <s v="Public health measures"/>
    <s v="Introduction of quarantine policies"/>
    <s v="Yes"/>
    <s v="Travellers from China and other COVID-19 affected areas are requested to self-quarantine for 14 days."/>
    <d v="2020-03-06T00:00:00"/>
    <s v="International SOS"/>
    <x v="3"/>
    <s v="https://pandemic.internationalsos.com/2019-ncov/ncov-travel-restrictions-flight-operations-and-screening#MYS"/>
    <d v="2020-03-16T00:00:00"/>
    <m/>
  </r>
  <r>
    <n v="421"/>
    <s v="Lesotho"/>
    <s v="LSO"/>
    <m/>
    <m/>
    <s v="Africa"/>
    <s v="Public health measures"/>
    <s v="Health screenings in airports and border crossings"/>
    <s v="No"/>
    <m/>
    <d v="2020-03-06T00:00:00"/>
    <s v="US Embassy"/>
    <x v="0"/>
    <s v="https://ls.usembassy.gov/lesothos-new-directive-on-coronavirus-international-arrivals-now-asked-to-self-isolate-for-14-days/"/>
    <d v="2020-03-16T00:00:00"/>
    <m/>
  </r>
  <r>
    <n v="422"/>
    <s v="Latvia"/>
    <s v="LVA"/>
    <m/>
    <m/>
    <s v="Europe"/>
    <s v="Public health measures"/>
    <s v="Introduction of quarantine policies"/>
    <s v="Yes"/>
    <s v="14 days for everyone coming from country at COVID risk"/>
    <d v="2020-03-12T00:00:00"/>
    <s v="Ministry of Foreign Affairs - France"/>
    <x v="0"/>
    <s v="https://www.diplomatie.gouv.fr/fr/conseils-aux-voyageurs/conseils-par-pays-destination/lettonie/"/>
    <d v="2020-03-16T00:00:00"/>
    <m/>
  </r>
  <r>
    <n v="423"/>
    <s v="Italy"/>
    <s v="ITA"/>
    <s v="Lombardia"/>
    <m/>
    <s v="Europe"/>
    <s v="Social distancing"/>
    <s v="Schools closure "/>
    <s v="Yes"/>
    <m/>
    <d v="2020-02-21T00:00:00"/>
    <s v="Government"/>
    <x v="0"/>
    <s v="https://www.gazzettaufficiale.it/eli/id/2020/02/25/20A01278/sg"/>
    <d v="2020-03-16T00:00:00"/>
    <m/>
  </r>
  <r>
    <n v="424"/>
    <s v="Latvia"/>
    <s v="LVA"/>
    <m/>
    <m/>
    <s v="Europe"/>
    <s v="Movement restrictions"/>
    <s v="Border closure "/>
    <s v="No"/>
    <s v="Latvians and people with residency will be able to enter and tourist will be able to leave."/>
    <d v="2020-03-17T00:00:00"/>
    <s v="CNA"/>
    <x v="1"/>
    <s v="https://www.channelnewsasia.com/news/world/latvia-to-close-borders-to-stop-virus-from-spreading-12539130"/>
    <d v="2020-03-16T00:00:00"/>
    <m/>
  </r>
  <r>
    <n v="425"/>
    <s v="Canada"/>
    <s v="CAN"/>
    <m/>
    <m/>
    <s v="Americas"/>
    <s v="Social distancing"/>
    <s v="Schools closure "/>
    <s v="Yes"/>
    <s v="Some provinces have closed schools for a few weeks."/>
    <d v="2020-03-16T00:00:00"/>
    <s v="The Globe and Mail"/>
    <x v="1"/>
    <s v="https://www.theglobeandmail.com/canada/article-could-coronavirus-mean-schools-are-out-for-the-year/"/>
    <d v="2020-03-16T00:00:00"/>
    <m/>
  </r>
  <r>
    <n v="426"/>
    <s v="Croatia"/>
    <s v="HRV"/>
    <m/>
    <m/>
    <s v="Europe"/>
    <s v="Public health measures"/>
    <s v="Introduction of quarantine policies"/>
    <s v="Yes"/>
    <s v="Forced government quarantine of 14 days for any traveller arriving from China (Hubei), Germany (Heinsburg, NRW), Iran, Italy, and South Korea (Chendong and Daegu). Health monitoring for other countries. "/>
    <d v="2020-03-12T00:00:00"/>
    <s v="US Embassy"/>
    <x v="0"/>
    <s v="https://hr.usembassy.gov/covid-19-information-2/"/>
    <d v="2020-03-16T00:00:00"/>
    <m/>
  </r>
  <r>
    <n v="427"/>
    <s v="Latvia"/>
    <s v="LVA"/>
    <m/>
    <m/>
    <s v="Europe"/>
    <s v="Social distancing"/>
    <s v="Limit public gatherings"/>
    <s v="No"/>
    <s v="More than 50 people."/>
    <d v="2020-03-15T00:00:00"/>
    <s v="CNA"/>
    <x v="1"/>
    <s v="https://www.channelnewsasia.com/news/world/latvia-to-close-borders-to-stop-virus-from-spreading-12539130"/>
    <d v="2020-03-16T00:00:00"/>
    <m/>
  </r>
  <r>
    <n v="428"/>
    <s v="Lithuania"/>
    <s v="LTU"/>
    <m/>
    <m/>
    <s v="Europe"/>
    <s v="Movement restrictions"/>
    <s v="Travel restrictions"/>
    <s v="Yes"/>
    <s v="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
    <m/>
    <s v="International SOS"/>
    <x v="3"/>
    <s v="https://pandemic.internationalsos.com/2019-ncov/ncov-travel-restrictions-flight-operations-and-screening#MYS"/>
    <d v="2020-03-16T00:00:00"/>
    <m/>
  </r>
  <r>
    <n v="429"/>
    <s v="Croatia"/>
    <s v="HRV"/>
    <m/>
    <m/>
    <s v="Europe"/>
    <s v="Public health measures"/>
    <s v="General recommendations"/>
    <s v="Yes"/>
    <s v="Those over 60 and those with chronic diseases should avoid crowded public places (including taking transport at peak times)"/>
    <d v="2020-03-03T00:00:00"/>
    <s v="Government of Croatia"/>
    <x v="0"/>
    <s v="https://vlada.gov.hr/coronavirus-protection-measures/28950"/>
    <d v="2020-03-16T00:00:00"/>
    <m/>
  </r>
  <r>
    <n v="430"/>
    <s v="Armenia"/>
    <s v="ARM"/>
    <m/>
    <m/>
    <s v="Middle East"/>
    <s v="Social distancing"/>
    <s v="Schools closure "/>
    <s v="Yes"/>
    <m/>
    <d v="2020-02-03T00:00:00"/>
    <s v="Civilnet"/>
    <x v="1"/>
    <s v="https://www.civilnet.am/news/2020/03/02/Coronavirus-Armenian-Government-Introduces-School-Closures-Establishes-Quarantine-Center-in-Tsaghkadzor/377468"/>
    <d v="2020-03-16T00:00:00"/>
    <m/>
  </r>
  <r>
    <n v="431"/>
    <s v="Lithuania"/>
    <s v="LTU"/>
    <m/>
    <m/>
    <s v="Europe"/>
    <s v="Movement restrictions"/>
    <s v="Border closure "/>
    <s v="No"/>
    <s v="Just Lithuanian residents, nationals, diplomats and their families."/>
    <d v="2020-03-14T00:00:00"/>
    <s v="Ministry of Foreign Affairs - France"/>
    <x v="0"/>
    <s v="https://www.diplomatie.gouv.fr/fr/conseils-aux-voyageurs/conseils-par-pays-destination/lituanie/"/>
    <d v="2020-03-16T00:00:00"/>
    <m/>
  </r>
  <r>
    <n v="432"/>
    <s v="Lithuania"/>
    <s v="LTU"/>
    <m/>
    <m/>
    <s v="Europe"/>
    <s v="Movement restrictions"/>
    <s v="Travel restrictions"/>
    <s v="No"/>
    <s v="In country travels limitations and 1 meter distance between people."/>
    <d v="2020-03-14T00:00:00"/>
    <s v="Ministry of Foreign Affairs - France"/>
    <x v="0"/>
    <s v="https://www.diplomatie.gouv.fr/fr/conseils-aux-voyageurs/conseils-par-pays-destination/lituanie/"/>
    <d v="2020-03-16T00:00:00"/>
    <m/>
  </r>
  <r>
    <n v="433"/>
    <s v="Lithuania"/>
    <s v="LTU"/>
    <m/>
    <m/>
    <s v="Europe"/>
    <s v="Movement restrictions"/>
    <s v="Travel restrictions"/>
    <s v="No"/>
    <s v="Cruises can't enter ports."/>
    <d v="2020-03-14T00:00:00"/>
    <s v="Ministry of Foreign Affairs - France"/>
    <x v="0"/>
    <m/>
    <d v="2020-03-16T00:00:00"/>
    <m/>
  </r>
  <r>
    <n v="434"/>
    <s v="Croatia"/>
    <s v="HRV"/>
    <m/>
    <m/>
    <s v="Europe"/>
    <s v="Social distancing"/>
    <s v="Schools closure "/>
    <s v="No"/>
    <s v="Two week suspension of schools and universities starting 16 March"/>
    <d v="2020-03-11T00:00:00"/>
    <s v="Government of Croatia"/>
    <x v="0"/>
    <s v="https://vlada.gov.hr/coronavirus-protection-measures/28950"/>
    <d v="2020-03-16T00:00:00"/>
    <m/>
  </r>
  <r>
    <n v="435"/>
    <s v="Estonia"/>
    <s v="EST"/>
    <m/>
    <m/>
    <s v="Europe"/>
    <s v="Public health measures"/>
    <s v="General recommendations"/>
    <s v="Yes"/>
    <s v="Peope from China or Italian COVID regions are recommended to work and study from home for 14 days and monitor syntoms."/>
    <d v="2020-03-11T00:00:00"/>
    <s v="Ministry of Foreign Affairs - Italy "/>
    <x v="0"/>
    <s v="http://www.viaggiaresicuri.it/country/EST"/>
    <d v="2020-03-16T00:00:00"/>
    <m/>
  </r>
  <r>
    <n v="436"/>
    <s v="Estonia"/>
    <s v="EST"/>
    <m/>
    <m/>
    <s v="Europe"/>
    <s v="Public health measures"/>
    <s v="Health screenings in airports and border crossings"/>
    <s v="No"/>
    <m/>
    <d v="2020-03-11T00:00:00"/>
    <s v="Ministry of Foreign Affairs - Italy "/>
    <x v="0"/>
    <s v="http://www.viaggiaresicuri.it/country/EST"/>
    <d v="2020-03-16T00:00:00"/>
    <m/>
  </r>
  <r>
    <n v="437"/>
    <s v="Estonia"/>
    <s v="EST"/>
    <m/>
    <m/>
    <s v="Europe"/>
    <s v="Movement restrictions"/>
    <s v="Flights suspension"/>
    <s v="Yes"/>
    <s v="Some routes to Italy."/>
    <d v="2020-03-11T00:00:00"/>
    <s v="Ministry of Foreign Affairs - Italy "/>
    <x v="0"/>
    <s v="http://www.viaggiaresicuri.it/country/EST"/>
    <d v="2020-03-16T00:00:00"/>
    <m/>
  </r>
  <r>
    <n v="438"/>
    <s v="Turkey"/>
    <s v="TUR"/>
    <m/>
    <m/>
    <s v="Middle East"/>
    <s v="Social distancing"/>
    <s v="Schools closure "/>
    <s v="No"/>
    <s v="1 week: all primary, middle and high schools closed, and teaching will resume via online channels. Universites will be closed for three weeks"/>
    <d v="2020-03-16T00:00:00"/>
    <s v="Ministry of Health"/>
    <x v="0"/>
    <s v="https://www.saglik.gov.tr/TR,64414/cumhurbaskanligi-kulliyesinde-koronavirus-zirvesi-duzenlendi.html"/>
    <d v="2020-03-16T00:00:00"/>
    <m/>
  </r>
  <r>
    <n v="439"/>
    <s v="Turkey"/>
    <s v="TUR"/>
    <m/>
    <m/>
    <s v="Middle East"/>
    <s v="Public health measures"/>
    <s v="Health screenings in airports and border crossings"/>
    <s v="No"/>
    <s v="Health screenings in airports and maritime ports using thermal cameras"/>
    <d v="2020-01-24T00:00:00"/>
    <s v="DailySabah"/>
    <x v="1"/>
    <s v="https://www.dailysabah.com/tourism/2020/01/28/china-virus-sends-shockwaves-across-travel-sector-including-in-turkey"/>
    <d v="2020-03-16T00:00:00"/>
    <m/>
  </r>
  <r>
    <n v="440"/>
    <s v="Croatia"/>
    <s v="HRV"/>
    <m/>
    <m/>
    <s v="Europe"/>
    <s v="Public health measures"/>
    <s v="General recommendations"/>
    <s v="No"/>
    <s v="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
    <d v="2020-03-01T00:00:00"/>
    <s v="Government of Croatia"/>
    <x v="0"/>
    <s v="https://vlada.gov.hr/coronavirus-protection-measures/28950"/>
    <d v="2020-03-16T00:00:00"/>
    <m/>
  </r>
  <r>
    <n v="441"/>
    <s v="Turkey"/>
    <s v="TUR"/>
    <m/>
    <m/>
    <s v="Middle East"/>
    <s v="Movement restrictions"/>
    <s v="Flights suspension"/>
    <s v="Yes"/>
    <s v="Turkey suspends all flights from China"/>
    <d v="2020-02-05T00:00:00"/>
    <s v="Hürriyet"/>
    <x v="1"/>
    <s v="https://www.hurriyetdailynews.com/turkey-to-suspend-flights-from-china-until-end-of-month-151705"/>
    <d v="2020-03-16T00:00:00"/>
    <m/>
  </r>
  <r>
    <n v="442"/>
    <s v="Turkey"/>
    <s v="TUR"/>
    <m/>
    <m/>
    <s v="Middle East"/>
    <s v="Movement restrictions"/>
    <s v="Flights suspension"/>
    <s v="Yes"/>
    <s v="Turkey suspends all flights from Iran"/>
    <d v="2020-02-05T00:00:00"/>
    <s v="Guardian"/>
    <x v="1"/>
    <s v="https://www.theguardian.com/world/2020/feb/23/turkey-and-pakistan-close-borders-with-iran-over-coronavirus-deaths"/>
    <d v="2020-03-16T00:00:00"/>
    <m/>
  </r>
  <r>
    <n v="443"/>
    <s v="Estonia"/>
    <s v="EST"/>
    <m/>
    <m/>
    <s v="Europe"/>
    <s v="Movement restrictions"/>
    <s v="Border closure "/>
    <s v="No"/>
    <s v="Only residents, nationals and family allowed in. No exit restrinctions."/>
    <d v="2020-03-17T00:00:00"/>
    <s v="Ministry of Foreign Affairs - UK"/>
    <x v="0"/>
    <s v="https://www.gov.uk/foreign-travel-advice/estonia"/>
    <d v="2020-03-16T00:00:00"/>
    <m/>
  </r>
  <r>
    <n v="444"/>
    <s v="Estonia"/>
    <s v="EST"/>
    <m/>
    <m/>
    <s v="Europe"/>
    <s v="Public health measures"/>
    <s v="Introduction of quarantine policies"/>
    <s v="No"/>
    <s v="Anyone who enters the country 14 days quarantine."/>
    <d v="2020-03-17T00:00:00"/>
    <s v="Official Tourist Website"/>
    <x v="0"/>
    <s v="https://www.visitestonia.com/en/why-estonia/coronavirus-and-travelling-to-estonia"/>
    <d v="2020-03-16T00:00:00"/>
    <m/>
  </r>
  <r>
    <n v="445"/>
    <s v="Turkey"/>
    <s v="TUR"/>
    <m/>
    <m/>
    <s v="Middle East"/>
    <s v="Movement restrictions"/>
    <s v="Flights suspension"/>
    <s v="Yes"/>
    <s v="flights from and to suspended for Austria, Azerbaijan, Belgium, China, Denmark, France, Germany, Iran, Iraq, Italy, the Netherlands, Norway, Spain, Sweden and South Korea "/>
    <d v="2020-03-16T00:00:00"/>
    <s v="US Embassy"/>
    <x v="0"/>
    <s v="https://tr.usembassy.gov/covid-19-information/"/>
    <d v="2020-03-16T00:00:00"/>
    <m/>
  </r>
  <r>
    <n v="446"/>
    <s v="Turkey"/>
    <s v="TUR"/>
    <m/>
    <m/>
    <s v="Middle East"/>
    <s v="Movement restrictions"/>
    <s v="Travel restrictions"/>
    <s v="Yes"/>
    <s v="passengers denied entry or transfer if they have been during the past 14 days in either Austria, Azerbaijan, Belgium, China, Denmark, France, Germany, Iran, Iraq, Italy, the Netherlands, Norway, Spain, Sweden and South Korea."/>
    <d v="2020-02-16T00:00:00"/>
    <s v="US Embassy"/>
    <x v="0"/>
    <s v="https://tr.usembassy.gov/covid-19-information/"/>
    <d v="2020-03-16T00:00:00"/>
    <m/>
  </r>
  <r>
    <n v="447"/>
    <s v="Turkey"/>
    <s v="TUR"/>
    <m/>
    <m/>
    <s v="Middle East"/>
    <s v="Movement restrictions"/>
    <s v="Travel restrictions"/>
    <s v="Yes"/>
    <s v="Turkish citizens have to quarantine for 14 days if the are returning fom Austria, Azerbaijan, Belgium, China, Denmark, France, Germany, Iran, Iraq, Italy, the Netherlands, Norway, Spain, Sweden and South Korea"/>
    <d v="2020-02-16T00:00:00"/>
    <s v="US Embassy"/>
    <x v="0"/>
    <s v="https://tr.usembassy.gov/covid-19-information/"/>
    <d v="2020-03-16T00:00:00"/>
    <m/>
  </r>
  <r>
    <n v="448"/>
    <s v="Turkey"/>
    <s v="TUR"/>
    <m/>
    <m/>
    <s v="Middle East"/>
    <s v="Movement restrictions"/>
    <s v="Border checks "/>
    <s v="No"/>
    <s v="Closure of land borders with Iran and Iraq"/>
    <d v="2020-02-16T00:00:00"/>
    <s v="US Embassy"/>
    <x v="0"/>
    <s v="https://tr.usembassy.gov/covid-19-information/"/>
    <d v="2020-03-16T00:00:00"/>
    <m/>
  </r>
  <r>
    <n v="449"/>
    <s v="Germany"/>
    <s v="DEU"/>
    <m/>
    <m/>
    <s v="Europe"/>
    <s v="Social distancing"/>
    <s v="Schools closure "/>
    <s v="No"/>
    <s v="state-based school and nursery closure in 12 states (as of 16/03), implementation dates vary but for most states closures start on 16 March"/>
    <d v="2020-03-16T00:00:00"/>
    <s v="Deutschlandfunk"/>
    <x v="1"/>
    <s v="https://www.deutschlandfunk.de/covid-19-wie-sich-das-coronavirus-auf-schule-universitaet.1939.de.html?drn:news_id=1110102"/>
    <d v="2020-03-16T00:00:00"/>
    <m/>
  </r>
  <r>
    <n v="450"/>
    <s v="Czech Republic"/>
    <s v="CZE"/>
    <m/>
    <m/>
    <s v="Europe"/>
    <s v="Public health measures"/>
    <s v="Health screenings in airports and border crossings"/>
    <s v="No"/>
    <s v="Screenings at major border crossings"/>
    <d v="2020-03-12T00:00:00"/>
    <s v="US Embassy"/>
    <x v="0"/>
    <s v="https://cz.usembassy.gov/health-alert-u-s-embassy-prague-czech-republic/"/>
    <d v="2020-03-16T00:00:00"/>
    <m/>
  </r>
  <r>
    <n v="451"/>
    <s v="Czech Republic"/>
    <s v="CZE"/>
    <m/>
    <m/>
    <s v="Europe"/>
    <s v="Public health measures"/>
    <s v="Introduction of quarantine policies"/>
    <s v="Yes"/>
    <s v="If an infection is suspected authorities may be directed to a quarantine facility for testing and legally mandated quarantine. "/>
    <d v="2020-03-12T00:00:00"/>
    <s v="US Embassy"/>
    <x v="0"/>
    <s v="https://cz.usembassy.gov/health-alert-u-s-embassy-prague-czech-republic/"/>
    <d v="2020-03-16T00:00:00"/>
    <m/>
  </r>
  <r>
    <n v="452"/>
    <s v="Czech Republic"/>
    <s v="CZE"/>
    <m/>
    <m/>
    <s v="Europe"/>
    <s v="Social distancing"/>
    <s v="Schools closure "/>
    <s v="No"/>
    <s v="All schools, universities, cultural institions are closed for the next 30 days. "/>
    <d v="2020-03-12T00:00:00"/>
    <s v="US Embassy"/>
    <x v="0"/>
    <s v="https://cz.usembassy.gov/health-alert-u-s-embassy-prague-czech-republic/"/>
    <d v="2020-03-16T00:00:00"/>
    <m/>
  </r>
  <r>
    <n v="453"/>
    <s v="Czech Republic"/>
    <s v="CZE"/>
    <m/>
    <m/>
    <s v="Europe"/>
    <s v="Social distancing"/>
    <s v="Limit public gatherings"/>
    <s v="No"/>
    <s v="All public events with more than 30 people are banned. "/>
    <d v="2020-03-12T00:00:00"/>
    <s v="US Embassy"/>
    <x v="0"/>
    <s v="https://cz.usembassy.gov/health-alert-u-s-embassy-prague-czech-republic/"/>
    <d v="2020-03-16T00:00:00"/>
    <m/>
  </r>
  <r>
    <n v="454"/>
    <s v="Finland"/>
    <s v="FIN"/>
    <m/>
    <m/>
    <s v="Europe"/>
    <s v="Movement restrictions"/>
    <s v="Flights suspension"/>
    <s v="Yes"/>
    <s v="To and from Milan and Rome and strong reduction of other connections."/>
    <d v="2020-03-07T00:00:00"/>
    <s v="Ministry of Foreign Affairs - Italy"/>
    <x v="0"/>
    <s v="http://www.viaggiaresicuri.it/country/FIN"/>
    <d v="2020-03-16T00:00:00"/>
    <m/>
  </r>
  <r>
    <n v="455"/>
    <s v="Czech Republic"/>
    <s v="CZE"/>
    <m/>
    <m/>
    <s v="Europe"/>
    <s v="Social and economic measures"/>
    <s v="State of emergency declared"/>
    <s v="No"/>
    <m/>
    <d v="2020-03-12T00:00:00"/>
    <s v="US Embassy"/>
    <x v="0"/>
    <s v="https://cz.usembassy.gov/health-alert-u-s-embassy-prague-czech-republic/"/>
    <d v="2020-03-16T00:00:00"/>
    <m/>
  </r>
  <r>
    <n v="456"/>
    <s v="Czech Republic"/>
    <s v="CZE"/>
    <m/>
    <m/>
    <s v="Europe"/>
    <s v="Social and economic measures"/>
    <s v="General lockdown"/>
    <s v="Yes"/>
    <s v="Nationwide quarantine from 16 March until 24 March, except for essential needs, helping others and necessary trips to famillies"/>
    <d v="2020-03-16T00:00:00"/>
    <s v="US Embassy"/>
    <x v="0"/>
    <s v="https://cz.usembassy.gov/covid-19-information/"/>
    <d v="2020-03-16T00:00:00"/>
    <m/>
  </r>
  <r>
    <n v="457"/>
    <s v="Czech Republic"/>
    <s v="CZE"/>
    <m/>
    <m/>
    <s v="Europe"/>
    <s v="Movement restrictions"/>
    <s v="Border closure "/>
    <s v="No"/>
    <s v="Borders closed from 16 March to 24 March"/>
    <d v="2020-03-16T00:00:00"/>
    <s v="US Embassy"/>
    <x v="0"/>
    <s v="https://cz.usembassy.gov/covid-19-information/"/>
    <d v="2020-03-16T00:00:00"/>
    <m/>
  </r>
  <r>
    <n v="458"/>
    <s v="Denmark"/>
    <s v="DNK"/>
    <m/>
    <m/>
    <s v="Europe"/>
    <s v="Movement restrictions"/>
    <s v="Border closure "/>
    <s v="Yes"/>
    <s v="The government of Denmark closed its borders to all but Danish citizens, individuals with Danish work or residency permits, and those the Danish government determines have a critical purpose of travel "/>
    <d v="2020-03-14T00:00:00"/>
    <s v="US Embassy"/>
    <x v="0"/>
    <s v="https://dk.usembassy.gov/u-s-citizen-services/security-and-travel-information/covid-19-information/"/>
    <d v="2020-03-16T00:00:00"/>
    <m/>
  </r>
  <r>
    <n v="459"/>
    <s v="Finland"/>
    <s v="FIN"/>
    <m/>
    <m/>
    <s v="Europe"/>
    <s v="Public health measures"/>
    <s v="Introduction of quarantine policies"/>
    <s v="Yes"/>
    <s v="Recommended for those who have been abroad. 14 days lenght."/>
    <d v="2020-03-16T00:00:00"/>
    <s v="Ministry of Foreign Affairs - UK"/>
    <x v="0"/>
    <s v="https://www.gov.uk/foreign-travel-advice/finland/health#coronavirus"/>
    <d v="2020-03-16T00:00:00"/>
    <m/>
  </r>
  <r>
    <n v="460"/>
    <s v="Portugal"/>
    <s v="PRT"/>
    <m/>
    <m/>
    <s v="Europe"/>
    <s v="Public health measures"/>
    <s v="Strengthening the public health system"/>
    <s v="No"/>
    <s v="Health strenghtening measures"/>
    <d v="2020-03-16T00:00:00"/>
    <s v="Portugal News"/>
    <x v="1"/>
    <s v="https://www.theportugalnews.com/news/covid-19-portugal-update/53343"/>
    <d v="2020-03-16T00:00:00"/>
    <m/>
  </r>
  <r>
    <n v="461"/>
    <s v="Finland"/>
    <s v="FIN"/>
    <m/>
    <m/>
    <s v="Europe"/>
    <s v="Social distancing"/>
    <s v="Limit public gatherings"/>
    <s v="No"/>
    <s v="Cancelling public events with more than 500 people until may 31"/>
    <d v="2020-03-13T00:00:00"/>
    <s v="Ministry of Health - Finland"/>
    <x v="0"/>
    <s v="https://thl.fi/en/web/infectious-diseases/what-s-new/coronavirus-covid-19-latest-updates"/>
    <d v="2020-03-16T00:00:00"/>
    <m/>
  </r>
  <r>
    <n v="462"/>
    <s v="Turkey"/>
    <s v="TUR"/>
    <m/>
    <m/>
    <s v="Middle East"/>
    <s v="Social distancing"/>
    <s v="Limit public gatherings"/>
    <s v="No"/>
    <s v="closure of restaurants, bars, night clubs starting on 16 March"/>
    <d v="2020-03-16T00:00:00"/>
    <s v="Sputnik"/>
    <x v="1"/>
    <s v="https://tr.sputniknews.com/koronavirus-salgini/202003151041603330-icisleri-bakanligindan-valiliklere-koronavirus-tedbirleri-genelgesi-eglence-yerleri-gecici-olarak/"/>
    <d v="2020-03-16T00:00:00"/>
    <m/>
  </r>
  <r>
    <n v="463"/>
    <s v="Sweden"/>
    <s v="SWE"/>
    <m/>
    <m/>
    <s v="Europe"/>
    <s v="Social distancing"/>
    <s v="Limit public gatherings"/>
    <s v="No"/>
    <s v="limit of public gatherings to 500 persons"/>
    <d v="2020-03-12T00:00:00"/>
    <s v="Government"/>
    <x v="0"/>
    <s v="https://www.krisinformation.se/en/news/2020/march/the-government-has-decided-to-limit-public-gatherings-and-events-in-sweden"/>
    <d v="2020-03-16T00:00:00"/>
    <m/>
  </r>
  <r>
    <n v="464"/>
    <s v="Portugal"/>
    <s v="PRT"/>
    <m/>
    <m/>
    <s v="Europe"/>
    <s v="Social and economic measures"/>
    <s v="Emergency administrative structures activated or established"/>
    <s v="No"/>
    <s v="Social measures for emergency times."/>
    <d v="2020-03-16T00:00:00"/>
    <s v="Portugal News"/>
    <x v="1"/>
    <s v="https://www.theportugalnews.com/news/covid-19-portugal-update/53343"/>
    <d v="2020-03-16T00:00:00"/>
    <m/>
  </r>
  <r>
    <n v="465"/>
    <s v="Djibouti"/>
    <s v="DJI"/>
    <m/>
    <m/>
    <s v="Africa"/>
    <s v="Public health measures"/>
    <s v="Health screenings in airports and border crossings"/>
    <s v="No"/>
    <s v="Incoming passengers"/>
    <m/>
    <s v="US Embassy"/>
    <x v="0"/>
    <s v="https://dj.usembassy.gov/covid-19-information-25-february-2020/"/>
    <d v="2020-03-16T00:00:00"/>
    <m/>
  </r>
  <r>
    <n v="466"/>
    <s v="Denmark"/>
    <s v="DNK"/>
    <m/>
    <m/>
    <s v="Europe"/>
    <s v="Movement restrictions"/>
    <s v="Travel restrictions"/>
    <s v="Yes"/>
    <s v="All Danes should avoid all but necessary travel outside of the country."/>
    <d v="2020-03-13T00:00:00"/>
    <s v="Danish Police"/>
    <x v="0"/>
    <s v="https://politi.dk/en/corona-virus-covid-19-in-denmark/ministry-of-foreign-affairs-of-denmark-now-advises-against-all-unnecessary-travel"/>
    <d v="2020-03-16T00:00:00"/>
    <m/>
  </r>
  <r>
    <n v="467"/>
    <s v="Djibouti"/>
    <s v="DJI"/>
    <m/>
    <m/>
    <s v="Africa"/>
    <s v="Movement restrictions"/>
    <s v="Flights suspension"/>
    <s v="No"/>
    <s v="all commercial fflights"/>
    <d v="2020-03-18T00:00:00"/>
    <s v="CNBCAfrica"/>
    <x v="1"/>
    <s v="Media"/>
    <d v="2020-03-16T00:00:00"/>
    <m/>
  </r>
  <r>
    <n v="468"/>
    <s v="Lao PDR"/>
    <s v="LAO"/>
    <m/>
    <m/>
    <s v="Asia"/>
    <s v="Movement restrictions"/>
    <s v="Travel restrictions"/>
    <s v="Yes"/>
    <s v="Travellers from affected countries (including all countries with confirmed cases) who have no symptoms but have been in contact with people who were confirmed to have COVID-19 must self-quarantine and monitor for COVID-19 symptoms for 14 days."/>
    <m/>
    <s v="International SOS"/>
    <x v="3"/>
    <s v="https://pandemic.internationalsos.com/2019-ncov/ncov-travel-restrictions-flight-operations-and-screening#MYS"/>
    <d v="2020-03-16T00:00:00"/>
    <m/>
  </r>
  <r>
    <n v="469"/>
    <s v="Lao PDR"/>
    <s v="LAO"/>
    <m/>
    <m/>
    <s v="Asia"/>
    <s v="Movement restrictions"/>
    <s v="Visa restrictions"/>
    <s v="Yes"/>
    <s v="E-visa applications are suspended for all travellers coming from mainland China."/>
    <m/>
    <s v="International SOS"/>
    <x v="3"/>
    <s v="https://pandemic.internationalsos.com/2019-ncov/ncov-travel-restrictions-flight-operations-and-screening#MYS"/>
    <d v="2020-03-16T00:00:00"/>
    <m/>
  </r>
  <r>
    <n v="470"/>
    <s v="Lao PDR"/>
    <s v="LAO"/>
    <m/>
    <m/>
    <s v="Asia"/>
    <s v="Movement restrictions"/>
    <s v="Travel restrictions"/>
    <s v="Yes"/>
    <s v="Flights with China reduction."/>
    <d v="2020-02-17T00:00:00"/>
    <s v="International SOS"/>
    <x v="3"/>
    <s v="https://pandemic.internationalsos.com/2019-ncov/ncov-travel-restrictions-flight-operations-and-screening#MYS"/>
    <d v="2020-03-16T00:00:00"/>
    <m/>
  </r>
  <r>
    <n v="471"/>
    <s v="Denmark"/>
    <s v="DNK"/>
    <m/>
    <m/>
    <s v="Europe"/>
    <s v="Social distancing"/>
    <s v="Schools closure "/>
    <s v="No"/>
    <s v="All public schools are closed for two weeks as 16 March."/>
    <d v="2020-03-11T00:00:00"/>
    <s v="Danish Police"/>
    <x v="0"/>
    <s v="https://politi.dk/en/corona-virus-covid-19-in-denmark/new-measures-against-covid-19"/>
    <d v="2020-03-16T00:00:00"/>
    <m/>
  </r>
  <r>
    <n v="472"/>
    <s v="Denmark"/>
    <s v="DNK"/>
    <m/>
    <m/>
    <s v="Europe"/>
    <s v="Social distancing"/>
    <s v="Public services closure "/>
    <s v="Yes"/>
    <s v="All public servants who do not perform critical functions will be asked towork from home. "/>
    <d v="2020-03-16T00:00:00"/>
    <s v="Danish Police"/>
    <x v="0"/>
    <s v="https://politi.dk/en/corona-virus-covid-19-in-denmark/new-measures-against-covid-19"/>
    <d v="2020-03-16T00:00:00"/>
    <m/>
  </r>
  <r>
    <n v="473"/>
    <s v="Norway"/>
    <s v="NOR"/>
    <m/>
    <m/>
    <s v="Europe"/>
    <s v="Movement restrictions"/>
    <s v="Border checks "/>
    <s v="No"/>
    <s v="border checks at all borders"/>
    <d v="2020-03-15T00:00:00"/>
    <s v="Government"/>
    <x v="0"/>
    <s v="https://www.regjeringen.no/en/aktuelt/stricter-border-controls-being-introduced/id2693624/"/>
    <d v="2020-03-16T00:00:00"/>
    <m/>
  </r>
  <r>
    <n v="474"/>
    <s v="Norway"/>
    <s v="NOR"/>
    <m/>
    <m/>
    <s v="Europe"/>
    <s v="Movement restrictions"/>
    <s v="Border closure "/>
    <s v="Yes"/>
    <s v="non-residents and non-citizens are not allowed to enter"/>
    <d v="2020-03-15T00:00:00"/>
    <s v="Government"/>
    <x v="0"/>
    <s v="https://www.regjeringen.no/en/aktuelt/stricter-border-controls-being-introduced/id2693624/"/>
    <d v="2020-03-16T00:00:00"/>
    <m/>
  </r>
  <r>
    <n v="475"/>
    <s v="Norway"/>
    <s v="NOR"/>
    <m/>
    <m/>
    <s v="Europe"/>
    <s v="Public health measures"/>
    <s v="Introduction of quarantine policies"/>
    <s v="Yes"/>
    <s v="all arriving travelers (exept from Sweden or Finland) are requested to self-quarantine for 14 days upon entering Norway, including those who have arrived since 27 February"/>
    <d v="2020-03-13T00:00:00"/>
    <s v="Government"/>
    <x v="0"/>
    <s v="https://www.regjeringen.no/contentassets/9d991e8a50774074b5b703d0268c1b76/regulations_on_quarantine.pdf"/>
    <d v="2020-03-16T00:00:00"/>
    <m/>
  </r>
  <r>
    <n v="476"/>
    <s v="Norway"/>
    <s v="NOR"/>
    <m/>
    <m/>
    <s v="Europe"/>
    <s v="Social distancing"/>
    <s v="Schools closure "/>
    <s v="No"/>
    <s v="closure of all schools, educational insititutions and childcare centres from 12 Maruch until 26 March"/>
    <d v="2020-03-12T00:00:00"/>
    <s v="Directorate of Health"/>
    <x v="0"/>
    <s v="https://www.fhi.no/en/news/2020/norwegian-directorate-of-health-implements-the-following-today---from-6-p.m/"/>
    <d v="2020-03-16T00:00:00"/>
    <m/>
  </r>
  <r>
    <n v="477"/>
    <s v="Lao PDR"/>
    <s v="LAO"/>
    <m/>
    <m/>
    <s v="Asia"/>
    <s v="Public health measures"/>
    <s v="Health screenings in airports and border crossings"/>
    <s v="No"/>
    <m/>
    <d v="2020-02-17T00:00:00"/>
    <s v="Ministry of Foreign Affairs - Italy"/>
    <x v="0"/>
    <s v="http://www.viaggiaresicuri.it/country/LAO"/>
    <d v="2020-03-16T00:00:00"/>
    <m/>
  </r>
  <r>
    <n v="478"/>
    <s v="Norway"/>
    <s v="NOR"/>
    <m/>
    <m/>
    <s v="Europe"/>
    <s v="Social distancing"/>
    <s v="Limit public gatherings"/>
    <s v="No"/>
    <s v="closure of public facilities such as swimming pool"/>
    <d v="2020-03-12T00:00:00"/>
    <s v="Directorate of Health"/>
    <x v="0"/>
    <s v="https://www.fhi.no/en/news/2020/norwegian-directorate-of-health-implements-the-following-today---from-6-p.m/"/>
    <d v="2020-03-16T00:00:00"/>
    <m/>
  </r>
  <r>
    <n v="479"/>
    <s v="Denmark"/>
    <s v="DNK"/>
    <m/>
    <m/>
    <s v="Europe"/>
    <s v="Social distancing"/>
    <s v="Limit public gatherings"/>
    <s v="No"/>
    <s v="Closures of indoor cultural institutions and leisure facilities. Transportation limited."/>
    <d v="2020-03-13T00:00:00"/>
    <s v="Danish Police"/>
    <x v="0"/>
    <s v="https://politi.dk/en/corona-virus-covid-19-in-denmark/new-measures-against-covid-19"/>
    <d v="2020-03-16T00:00:00"/>
    <m/>
  </r>
  <r>
    <n v="480"/>
    <s v="Lao PDR"/>
    <s v="LAO"/>
    <m/>
    <m/>
    <s v="Asia"/>
    <s v="Movement restrictions"/>
    <s v="Additional health/documents requirements upon arrival"/>
    <s v="Yes"/>
    <s v="Travellers who have been to China in the last 2 months, need to present a COVID-free health certificate"/>
    <d v="2020-02-17T00:00:00"/>
    <s v="Ministry of Foreign Affairs - Italy"/>
    <x v="0"/>
    <s v="http://www.viaggiaresicuri.it/country/LAO"/>
    <d v="2020-03-16T00:00:00"/>
    <m/>
  </r>
  <r>
    <n v="481"/>
    <s v="Lao PDR"/>
    <s v="LAO"/>
    <m/>
    <m/>
    <s v="Asia"/>
    <s v="Movement restrictions"/>
    <s v="Additional health/documents requirements upon arrival"/>
    <s v="Yes"/>
    <s v="Travellers from COVID countries need to circulate with masks if going in public spaces for 14 days after the date of arrival"/>
    <m/>
    <s v="Ministry of Foreign Affairs - France"/>
    <x v="0"/>
    <s v="https://www.diplomatie.gouv.fr/fr/conseils-aux-voyageurs/conseils-par-pays-destination/laos/"/>
    <d v="2020-03-16T00:00:00"/>
    <m/>
  </r>
  <r>
    <n v="482"/>
    <s v="Kyrgyzstan"/>
    <s v="KGZ"/>
    <m/>
    <m/>
    <s v="Asia"/>
    <s v="Movement restrictions"/>
    <s v="Travel restrictions"/>
    <s v="Yes"/>
    <s v="People transited in COVID countries Caterogy 1 (such as France, Germany, Italy and Spain) in the previous 30 days can't enter the country"/>
    <d v="2020-03-14T00:00:00"/>
    <s v="Ministry of Foreign Affairs - France"/>
    <x v="0"/>
    <s v="https://www.diplomatie.gouv.fr/fr/conseils-aux-voyageurs/conseils-par-pays-destination/kirghizstan/"/>
    <d v="2020-03-16T00:00:00"/>
    <m/>
  </r>
  <r>
    <n v="483"/>
    <s v="Kyrgyzstan"/>
    <s v="KGZ"/>
    <m/>
    <m/>
    <s v="Asia"/>
    <s v="Public health measures"/>
    <s v="Introduction of quarantine policies"/>
    <s v="Yes"/>
    <s v="People transited in category 2 and 3 countries need to isolate for 14 days"/>
    <d v="2020-03-14T00:00:00"/>
    <s v="Ministry of Foreign Affairs - France"/>
    <x v="0"/>
    <s v="https://www.diplomatie.gouv.fr/fr/conseils-aux-voyageurs/conseils-par-pays-destination/kirghizstan/"/>
    <d v="2020-03-16T00:00:00"/>
    <m/>
  </r>
  <r>
    <n v="484"/>
    <s v="Kyrgyzstan"/>
    <s v="KGZ"/>
    <m/>
    <m/>
    <s v="Asia"/>
    <s v="Public health measures"/>
    <s v="Health screenings in airports and border crossings"/>
    <s v="No"/>
    <m/>
    <d v="2020-03-14T00:00:00"/>
    <s v="Ministry of Foreign Affairs - France"/>
    <x v="0"/>
    <s v="https://www.diplomatie.gouv.fr/fr/conseils-aux-voyageurs/conseils-par-pays-destination/kirghizstan/"/>
    <d v="2020-03-16T00:00:00"/>
    <m/>
  </r>
  <r>
    <n v="485"/>
    <s v="Kyrgyzstan"/>
    <s v="KGZ"/>
    <m/>
    <m/>
    <s v="Asia"/>
    <s v="Movement restrictions"/>
    <s v="Flights suspension"/>
    <s v="Yes"/>
    <s v="China"/>
    <d v="2020-03-14T00:00:00"/>
    <s v="Ministry of Foreign Affairs - France"/>
    <x v="0"/>
    <s v="https://www.diplomatie.gouv.fr/fr/conseils-aux-voyageurs/conseils-par-pays-destination/kirghizstan/"/>
    <d v="2020-03-16T00:00:00"/>
    <m/>
  </r>
  <r>
    <n v="486"/>
    <s v="Kyrgyzstan"/>
    <s v="KGZ"/>
    <m/>
    <m/>
    <s v="Asia"/>
    <s v="Movement restrictions"/>
    <s v="Border closure "/>
    <s v="Yes"/>
    <s v="Land border with China"/>
    <d v="2020-03-14T00:00:00"/>
    <s v="Ministry of Foreign Affairs - France"/>
    <x v="0"/>
    <s v="https://www.diplomatie.gouv.fr/fr/conseils-aux-voyageurs/conseils-par-pays-destination/kirghizstan/"/>
    <d v="2020-03-16T00:00:00"/>
    <m/>
  </r>
  <r>
    <n v="487"/>
    <s v="Kyrgyzstan"/>
    <s v="KGZ"/>
    <m/>
    <m/>
    <s v="Asia"/>
    <s v="Movement restrictions"/>
    <s v="Additional health/documents requirements upon arrival"/>
    <s v="No"/>
    <s v="No one admitted with ID. Passport required for everyone, including Kyrgyzstan nationals"/>
    <m/>
    <s v="International SOS"/>
    <x v="3"/>
    <s v="https://pandemic.internationalsos.com/2019-ncov/ncov-travel-restrictions-flight-operations-and-screening#MYS"/>
    <d v="2020-03-16T00:00:00"/>
    <m/>
  </r>
  <r>
    <n v="488"/>
    <s v="Mauritania"/>
    <s v="MRT"/>
    <m/>
    <m/>
    <s v="Africa"/>
    <s v="Public health measures"/>
    <s v="Introduction of quarantine policies"/>
    <s v="Yes"/>
    <s v="all travellers have to quarantine for 14 days upon arrival if they arrive from China, France, Iran, Italy, South Koea, Spain; starting 17 March quarantine applies to all travellers arriving in Mauritania"/>
    <d v="2020-03-17T00:00:00"/>
    <s v="French Embassy"/>
    <x v="0"/>
    <s v="https://mr.ambafrance.org/Infection-pulmonaire-Coronavirus-Covid-19"/>
    <d v="2020-03-16T00:00:00"/>
    <m/>
  </r>
  <r>
    <n v="489"/>
    <s v="Mauritania"/>
    <s v="MRT"/>
    <m/>
    <m/>
    <s v="Africa"/>
    <s v="Movement restrictions"/>
    <s v="Border closure "/>
    <s v="No"/>
    <s v="partial border closure that applies to specific border crossings"/>
    <d v="2020-03-17T00:00:00"/>
    <s v="Lakoom"/>
    <x v="1"/>
    <s v="https://lakoom-info.com/mauritanie-un-plan-drastique-contre-le-corona-virus/"/>
    <d v="2020-03-16T00:00:00"/>
    <m/>
  </r>
  <r>
    <n v="490"/>
    <s v="Mauritania"/>
    <s v="MRT"/>
    <m/>
    <m/>
    <s v="Africa"/>
    <s v="Social distancing"/>
    <s v="Limit public gatherings"/>
    <s v="No"/>
    <s v="all large public gatherins are suspended"/>
    <d v="2020-03-17T00:00:00"/>
    <s v="French Embassy"/>
    <x v="0"/>
    <s v="https://mr.ambafrance.org/Infection-pulmonaire-Coronavirus-Covid-19"/>
    <d v="2020-03-16T00:00:00"/>
    <m/>
  </r>
  <r>
    <n v="491"/>
    <s v="Mauritania"/>
    <s v="MRT"/>
    <m/>
    <m/>
    <s v="Africa"/>
    <s v="Public health measures"/>
    <s v="Health screenings in airports and border crossings"/>
    <s v="No"/>
    <s v="remaining open border crossings have health screenings"/>
    <d v="2020-02-05T00:00:00"/>
    <s v="Ministry of Health"/>
    <x v="0"/>
    <s v="http://www.sante.gov.mr/?p=3540"/>
    <d v="2020-03-16T00:00:00"/>
    <m/>
  </r>
  <r>
    <n v="492"/>
    <s v="Palestine"/>
    <s v="PSE"/>
    <m/>
    <m/>
    <s v="Middle East"/>
    <s v="Social distancing"/>
    <s v="Limit public gatherings"/>
    <s v="No"/>
    <s v="closure of mosques and churches in all governorates of Palestine"/>
    <d v="2020-03-15T00:00:00"/>
    <s v="PalestineChronicle"/>
    <x v="1"/>
    <s v="https://www.palestinechronicle.com/mosques-churches-shut-down-in-palestine-as-precaution-against-coronavirus/"/>
    <d v="2020-03-16T00:00:00"/>
    <m/>
  </r>
  <r>
    <n v="493"/>
    <s v="Cabo Verde"/>
    <s v="CPV"/>
    <m/>
    <m/>
    <s v="Africa"/>
    <s v="Movement restrictions"/>
    <s v="Flights suspension"/>
    <s v="Yes"/>
    <s v="Italy"/>
    <d v="2020-03-02T00:00:00"/>
    <s v="Sapo25"/>
    <x v="1"/>
    <s v="https://jornaleconomico.sapo.pt/en/news/covid-19-suspected-case-in-cape-verde-was-in-portugal-553737"/>
    <d v="2020-03-16T00:00:00"/>
    <m/>
  </r>
  <r>
    <n v="494"/>
    <s v="Eritrea"/>
    <s v="ERI"/>
    <m/>
    <m/>
    <s v="Africa"/>
    <s v="Public health measures"/>
    <s v="Health screenings in airports and border crossings"/>
    <s v="No"/>
    <s v="&quot;enhanced screening and quarantine measures&quot; for those with symtpoms, recent travel to China, or other risk factors"/>
    <d v="2020-03-11T00:00:00"/>
    <s v="US Embassy"/>
    <x v="0"/>
    <s v="https://er.usembassy.gov/health-alert-u-s-embassy-asmara-eritrea/"/>
    <d v="2020-03-16T00:00:00"/>
    <m/>
  </r>
  <r>
    <n v="495"/>
    <s v="Namibia"/>
    <s v="NAM"/>
    <m/>
    <m/>
    <s v="Africa"/>
    <s v="Public health measures"/>
    <s v="Introduction of quarantine policies"/>
    <s v="Yes"/>
    <s v="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
    <m/>
    <s v="International SOS"/>
    <x v="3"/>
    <s v="https://pandemic.internationalsos.com/2019-ncov/ncov-travel-restrictions-flight-operations-and-screening#MYS"/>
    <d v="2020-03-16T00:00:00"/>
    <m/>
  </r>
  <r>
    <n v="496"/>
    <s v="Mauritania"/>
    <s v="MRT"/>
    <m/>
    <m/>
    <s v="Africa"/>
    <s v="Movement restrictions"/>
    <s v="Flights suspension"/>
    <s v="No"/>
    <s v="all commercial flights from and to Mauritania suspended starting 17 March"/>
    <d v="2020-03-17T00:00:00"/>
    <s v="French Embassy"/>
    <x v="0"/>
    <s v="https://mr.ambafrance.org/Infection-pulmonaire-Coronavirus-Covid-19"/>
    <d v="2020-03-16T00:00:00"/>
    <m/>
  </r>
  <r>
    <n v="497"/>
    <s v="Namibia"/>
    <s v="NAM"/>
    <m/>
    <m/>
    <s v="Africa"/>
    <s v="Movement restrictions"/>
    <s v="Flights suspension"/>
    <s v="Yes"/>
    <s v="Flights to Germany, Qatar and Ethiopia."/>
    <d v="2020-03-14T00:00:00"/>
    <s v="Ministry of Foreign Affairs - France"/>
    <x v="0"/>
    <s v="https://www.diplomatie.gouv.fr/fr/conseils-aux-voyageurs/conseils-par-pays-destination/namibie/"/>
    <d v="2020-03-16T00:00:00"/>
    <m/>
  </r>
  <r>
    <n v="498"/>
    <s v="Mozambique"/>
    <s v="MOZ"/>
    <m/>
    <m/>
    <s v="Africa"/>
    <s v="Public health measures"/>
    <s v="Introduction of quarantine policies"/>
    <s v="Yes"/>
    <s v="Travellers from COVID countrues for 14 days at home. Checked by authorities"/>
    <d v="2020-03-13T00:00:00"/>
    <s v="Ministry of Foreign Affairs - Italy"/>
    <x v="0"/>
    <s v="http://www.viaggiaresicuri.it/country/MOZ"/>
    <d v="2020-03-16T00:00:00"/>
    <m/>
  </r>
  <r>
    <n v="499"/>
    <s v="Mozambique"/>
    <s v="MOZ"/>
    <m/>
    <m/>
    <s v="Africa"/>
    <s v="Movement restrictions"/>
    <s v="Travel restrictions"/>
    <s v="Yes"/>
    <s v="No visas for Chinese nationals."/>
    <m/>
    <s v="International SOS"/>
    <x v="3"/>
    <s v="https://pandemic.internationalsos.com/2019-ncov/ncov-travel-restrictions-flight-operations-and-screening#MYS"/>
    <d v="2020-03-16T00:00:00"/>
    <m/>
  </r>
  <r>
    <n v="500"/>
    <s v="Cabo Verde"/>
    <s v="CPV"/>
    <m/>
    <m/>
    <s v="Africa"/>
    <s v="Public health measures"/>
    <s v="Introduction of quarantine policies"/>
    <s v="No"/>
    <s v="no official policy in place but stated as a posibility"/>
    <m/>
    <s v="US Embassy"/>
    <x v="0"/>
    <s v="https://cv.usembassy.gov/covid-19-information/?_ga=2.89703067.1601748976.1584185584-1155192847.1584185584"/>
    <d v="2020-03-16T00:00:00"/>
    <m/>
  </r>
  <r>
    <n v="502"/>
    <s v="Eritrea"/>
    <s v="ERI"/>
    <m/>
    <m/>
    <s v="Africa"/>
    <s v="Public health measures"/>
    <s v="Awareness campaigns"/>
    <s v="No"/>
    <m/>
    <d v="2020-03-12T00:00:00"/>
    <s v="Africa News"/>
    <x v="1"/>
    <s v="https://www.africanews.com/2020/03/12/eritrea-s-coronavirus-rules-chinese-italians-iranians-to-be-quarantined/"/>
    <d v="2020-03-16T00:00:00"/>
    <m/>
  </r>
  <r>
    <n v="503"/>
    <s v="Mauritania"/>
    <s v="MRT"/>
    <m/>
    <m/>
    <s v="Africa"/>
    <s v="Public health measures"/>
    <s v="Introduction of quarantine policies"/>
    <s v="Yes"/>
    <s v="quarantine for all travellers arriving from China"/>
    <d v="2020-02-05T00:00:00"/>
    <s v="Ministry of Health"/>
    <x v="0"/>
    <s v="http://www.sante.gov.mr/?p=3540"/>
    <d v="2020-03-16T00:00:00"/>
    <m/>
  </r>
  <r>
    <n v="504"/>
    <s v="Cambodia"/>
    <s v="KHM"/>
    <m/>
    <m/>
    <s v="Asia"/>
    <s v="Movement restrictions"/>
    <s v="Visa restrictions"/>
    <s v="Yes"/>
    <s v="Italy, Germany, Spain, France and the US "/>
    <d v="2020-03-17T00:00:00"/>
    <s v="US Embassy"/>
    <x v="0"/>
    <s v="https://kh.usembassy.gov/covid-19-information/"/>
    <d v="2020-03-16T00:00:00"/>
    <m/>
  </r>
  <r>
    <n v="505"/>
    <s v="Micronesia"/>
    <s v="FSM"/>
    <m/>
    <m/>
    <s v="Pacific"/>
    <s v="Movement restrictions"/>
    <s v="Travel restrictions"/>
    <s v="Yes"/>
    <s v="All travellers coming directly from countries with confirmed cases of COVID-19 will be barred from entry."/>
    <m/>
    <s v="International SOS"/>
    <x v="3"/>
    <s v="https://pandemic.internationalsos.com/2019-ncov/ncov-travel-restrictions-flight-operations-and-screening#MYS"/>
    <d v="2020-03-16T00:00:00"/>
    <m/>
  </r>
  <r>
    <n v="506"/>
    <s v="Micronesia"/>
    <s v="FSM"/>
    <m/>
    <m/>
    <s v="Pacific"/>
    <s v="Movement restrictions"/>
    <s v="Travel restrictions"/>
    <s v="Yes"/>
    <s v="Any traveller who has been to China on or after 6 January will be denied entry."/>
    <m/>
    <s v="International SOS"/>
    <x v="3"/>
    <s v="https://pandemic.internationalsos.com/2019-ncov/ncov-travel-restrictions-flight-operations-and-screening#MYS"/>
    <d v="2020-03-16T00:00:00"/>
    <m/>
  </r>
  <r>
    <n v="507"/>
    <s v="Mauritania"/>
    <s v="MRT"/>
    <m/>
    <m/>
    <s v="Africa"/>
    <s v="Public health measures"/>
    <s v="Awareness campaigns"/>
    <s v="No"/>
    <s v="awareness campaigns in hospitals and for public"/>
    <d v="2020-01-29T00:00:00"/>
    <s v="Ministry of Health"/>
    <x v="0"/>
    <s v="http://www.sante.gov.mr/?p=3517"/>
    <d v="2020-03-16T00:00:00"/>
    <m/>
  </r>
  <r>
    <n v="508"/>
    <s v="Micronesia"/>
    <s v="FSM"/>
    <m/>
    <m/>
    <s v="Pacific"/>
    <s v="Movement restrictions"/>
    <s v="Travel restrictions"/>
    <s v="Yes"/>
    <s v="Travellers who have been in a country with confirmed cases of COVID-19 other than China are not allowed to enter Micronesia until they have stayed in Guam, Hawaii or another country with no confirmed cases for 14 days before entry."/>
    <m/>
    <s v="International SOS"/>
    <x v="3"/>
    <s v="https://pandemic.internationalsos.com/2019-ncov/ncov-travel-restrictions-flight-operations-and-screening#MYS"/>
    <d v="2020-03-16T00:00:00"/>
    <m/>
  </r>
  <r>
    <n v="509"/>
    <s v="Iceland"/>
    <s v="ISL"/>
    <m/>
    <m/>
    <s v="Europe"/>
    <s v="Public health measures"/>
    <s v="Screening of all Citizens"/>
    <s v="No"/>
    <s v="All citizens are offered screening "/>
    <d v="2020-03-13T00:00:00"/>
    <s v="Government of Iceland"/>
    <x v="0"/>
    <s v="https://www.government.is/news/article/2020/03/09/response-to-COVID-19-in-Iceland/"/>
    <d v="2020-03-16T00:00:00"/>
    <m/>
  </r>
  <r>
    <n v="510"/>
    <s v="Cambodia"/>
    <s v="KHM"/>
    <m/>
    <m/>
    <s v="Asia"/>
    <s v="Social distancing"/>
    <s v="Schools closure "/>
    <s v="Yes"/>
    <s v="Siem Reap and Phnom Penh"/>
    <m/>
    <s v="US Embassy"/>
    <x v="0"/>
    <s v="https://kh.usembassy.gov/covid-19-information/"/>
    <d v="2020-03-16T00:00:00"/>
    <m/>
  </r>
  <r>
    <n v="511"/>
    <s v="Micronesia"/>
    <s v="FSM"/>
    <m/>
    <m/>
    <s v="Pacific"/>
    <s v="Social and economic measures"/>
    <s v="State of emergency declared"/>
    <s v="No"/>
    <m/>
    <d v="2020-02-05T00:00:00"/>
    <s v="Ministry of Foreign Affairs - Italy"/>
    <x v="0"/>
    <s v="http://www.viaggiaresicuri.it/country/FSM"/>
    <d v="2020-03-16T00:00:00"/>
    <m/>
  </r>
  <r>
    <n v="512"/>
    <s v="Moldova Republic Of"/>
    <s v="MDA"/>
    <m/>
    <m/>
    <s v="Europe"/>
    <s v="Movement restrictions"/>
    <s v="Flights suspension"/>
    <s v="Yes"/>
    <s v="From and to France and Spain"/>
    <d v="2020-03-14T00:00:00"/>
    <s v="International SOS"/>
    <x v="3"/>
    <s v="https://pandemic.internationalsos.com/2019-ncov/ncov-travel-restrictions-flight-operations-and-screening#MYS"/>
    <d v="2020-03-16T00:00:00"/>
    <m/>
  </r>
  <r>
    <n v="513"/>
    <s v="Moldova Republic Of"/>
    <s v="MDA"/>
    <m/>
    <m/>
    <s v="Europe"/>
    <s v="Movement restrictions"/>
    <s v="Flights suspension"/>
    <s v="Yes"/>
    <s v="Flights to/from all European countries with confirmed COVID-19 cases will be suspended from 15 March."/>
    <d v="2020-03-15T00:00:00"/>
    <s v="International SOS"/>
    <x v="3"/>
    <s v="https://pandemic.internationalsos.com/2019-ncov/ncov-travel-restrictions-flight-operations-and-screening#MYS"/>
    <d v="2020-03-16T00:00:00"/>
    <m/>
  </r>
  <r>
    <n v="514"/>
    <s v="Switzerland"/>
    <s v="CHE"/>
    <m/>
    <m/>
    <s v="Europe"/>
    <s v="Social distancing"/>
    <s v="Limit public gatherings"/>
    <s v="No"/>
    <s v="public or private gathers with more than 100 persons are suspended until 30 April on a federal level"/>
    <d v="2020-03-13T00:00:00"/>
    <s v="Government"/>
    <x v="0"/>
    <s v="https://www.bag.admin.ch/bag/de/home/krankheiten/ausbrueche-epidemien-pandemien/aktuelle-ausbrueche-epidemien/novel-cov/massnahmen-des-bundes.html#470035798"/>
    <d v="2020-03-16T00:00:00"/>
    <m/>
  </r>
  <r>
    <n v="515"/>
    <s v="Switzerland"/>
    <s v="CHE"/>
    <m/>
    <m/>
    <s v="Europe"/>
    <s v="Movement restrictions"/>
    <s v="Border checks "/>
    <s v="No"/>
    <s v="reinforced border checks on all borders"/>
    <d v="2020-02-13T00:00:00"/>
    <s v="government"/>
    <x v="0"/>
    <s v="https://www.bag.admin.ch/bag/de/home/krankheiten/ausbrueche-epidemien-pandemien/aktuelle-ausbrueche-epidemien/novel-cov/massnahmen-des-bundes.html#470035799"/>
    <d v="2020-03-16T00:00:00"/>
    <m/>
  </r>
  <r>
    <n v="516"/>
    <s v="Switzerland"/>
    <s v="CHE"/>
    <m/>
    <m/>
    <s v="Europe"/>
    <s v="Movement restrictions"/>
    <s v="Travel restrictions"/>
    <s v="Yes"/>
    <s v="Italian citizens without a resident permit in Switerzland are not permitted entering"/>
    <d v="2020-02-13T00:00:00"/>
    <s v="Government"/>
    <x v="0"/>
    <s v="https://www.bag.admin.ch/bag/de/home/krankheiten/ausbrueche-epidemien-pandemien/aktuelle-ausbrueche-epidemien/novel-cov/massnahmen-des-bundes.html#470035800"/>
    <d v="2020-03-16T00:00:00"/>
    <m/>
  </r>
  <r>
    <n v="517"/>
    <s v="Moldova Republic Of"/>
    <s v="MDA"/>
    <s v="Transnistria"/>
    <m/>
    <s v="Europe"/>
    <s v="Movement restrictions"/>
    <s v="Travel restrictions"/>
    <s v="Yes"/>
    <s v="Entry into the separatist region of Transnistria will be refused to all nationals of a country affected by COVID-19."/>
    <m/>
    <s v="International SOS"/>
    <x v="3"/>
    <s v="https://pandemic.internationalsos.com/2019-ncov/ncov-travel-restrictions-flight-operations-and-screening#MYS"/>
    <d v="2020-03-16T00:00:00"/>
    <m/>
  </r>
  <r>
    <n v="518"/>
    <s v="Switzerland"/>
    <s v="CHE"/>
    <m/>
    <m/>
    <s v="Europe"/>
    <s v="Social and economic measures"/>
    <s v="State of emergency declared"/>
    <s v="Yes"/>
    <s v="emergency or necessity state declared in several states starting with Tichino and including Geneva starting 16 March"/>
    <d v="2020-03-16T00:00:00"/>
    <s v="Geneva State Government"/>
    <x v="0"/>
    <s v="https://www.ge.ch/document/covid-19-conseil-etat-invoque-etat-necessite-renforce-mesures-contre-propagation-du-virus"/>
    <d v="2020-03-16T00:00:00"/>
    <m/>
  </r>
  <r>
    <n v="519"/>
    <s v="Switzerland"/>
    <s v="CHE"/>
    <m/>
    <m/>
    <s v="Europe"/>
    <s v="Social distancing"/>
    <s v="Schools closure "/>
    <s v="Yes"/>
    <s v="schools closed on a federal level from 16 March to 4 April"/>
    <d v="2020-03-16T00:00:00"/>
    <s v="Government"/>
    <x v="0"/>
    <s v="https://www.bag.admin.ch/bag/de/home/krankheiten/ausbrueche-epidemien-pandemien/aktuelle-ausbrueche-epidemien/novel-cov/massnahmen-des-bundes.html#470035798"/>
    <d v="2020-03-16T00:00:00"/>
    <m/>
  </r>
  <r>
    <n v="520"/>
    <s v="Luxembourg"/>
    <s v="LUX"/>
    <m/>
    <m/>
    <s v="Europe"/>
    <s v="Social and economic measures"/>
    <s v="General lockdown"/>
    <s v="No"/>
    <s v="traffic is limited to essential trips only "/>
    <d v="2020-03-16T00:00:00"/>
    <s v="Government of Iceland"/>
    <x v="0"/>
    <s v="https://gouvernement.lu/de/actualites/toutes_actualites/communiques/2020/03-mars/15-nouvelles-mesures-coronavirus.html"/>
    <d v="2020-03-16T00:00:00"/>
    <m/>
  </r>
  <r>
    <n v="521"/>
    <s v="Iceland"/>
    <s v="ISL"/>
    <m/>
    <m/>
    <s v="Europe"/>
    <s v="Public health measures"/>
    <s v="Introduction of quarantine policies"/>
    <s v="Yes"/>
    <s v="14 day self-quarantine for all those arriving from high risk places. "/>
    <d v="2020-03-16T00:00:00"/>
    <s v="Government of Iceland"/>
    <x v="0"/>
    <s v="https://www.government.is/news/article/2020/03/09/response-to-COVID-19-in-Iceland/"/>
    <d v="2020-03-16T00:00:00"/>
    <m/>
  </r>
  <r>
    <n v="522"/>
    <s v="Hungary"/>
    <s v="HUN"/>
    <m/>
    <m/>
    <s v="Europe"/>
    <s v="Public health measures"/>
    <s v="Introduction of quarantine policies"/>
    <s v="Yes"/>
    <s v="Those who may have been infected are being quarantined for 2 weeks."/>
    <d v="2020-03-16T00:00:00"/>
    <s v="US Embassy"/>
    <x v="0"/>
    <s v="https://hu.usembassy.gov/covid-19/"/>
    <d v="2020-03-16T00:00:00"/>
    <m/>
  </r>
  <r>
    <n v="523"/>
    <s v="Hungary"/>
    <s v="HUN"/>
    <m/>
    <m/>
    <s v="Europe"/>
    <s v="Movement restrictions"/>
    <s v="Travel restrictions"/>
    <s v="Yes"/>
    <s v="Non-nationals arriving from China, Italy, Iran, Israel, South Korea are not allowed to enter. Nationals and residents may enter but must quarantine for 14 days. "/>
    <d v="2020-03-11T00:00:00"/>
    <s v="Government"/>
    <x v="0"/>
    <s v="http://abouthungary.hu/coronavirus/"/>
    <d v="2020-03-16T00:00:00"/>
    <m/>
  </r>
  <r>
    <n v="524"/>
    <s v="Hungary"/>
    <s v="HUN"/>
    <m/>
    <m/>
    <s v="Europe"/>
    <s v="Social distancing"/>
    <s v="Limit public gatherings"/>
    <s v="No"/>
    <s v="Public gatherings banned of more than 100 indoors and more than 500 outdoors."/>
    <d v="2020-03-11T00:00:00"/>
    <s v="Government"/>
    <x v="0"/>
    <s v="http://abouthungary.hu/coronavirus/"/>
    <d v="2020-03-16T00:00:00"/>
    <m/>
  </r>
  <r>
    <n v="525"/>
    <s v="Hungary"/>
    <s v="HUN"/>
    <m/>
    <m/>
    <s v="Europe"/>
    <s v="Movement restrictions"/>
    <s v="Border checks "/>
    <s v="Yes"/>
    <s v="Border checks with Slovenia, Austria, and Croatia"/>
    <d v="2020-03-13T00:00:00"/>
    <s v="Government"/>
    <x v="0"/>
    <s v="http://abouthungary.hu/news-in-brief/coronavirus-update-border-controls-tightened/"/>
    <d v="2020-03-16T00:00:00"/>
    <m/>
  </r>
  <r>
    <n v="526"/>
    <s v="Hungary"/>
    <s v="HUN"/>
    <m/>
    <m/>
    <s v="Europe"/>
    <s v="Social distancing"/>
    <s v="Schools closure "/>
    <s v="No"/>
    <s v="Elementary and high schools are closed from 16 March"/>
    <d v="2020-03-14T00:00:00"/>
    <s v="Government"/>
    <x v="0"/>
    <s v="http://abouthungary.hu/news-in-brief/pm-orban-schools-will-be-closed-from-monday/"/>
    <d v="2020-03-16T00:00:00"/>
    <m/>
  </r>
  <r>
    <n v="527"/>
    <s v="Liechtenstein"/>
    <s v="LIE"/>
    <m/>
    <m/>
    <s v="Europe"/>
    <s v="Social distancing"/>
    <s v="Limit public gatherings"/>
    <s v="No"/>
    <s v="closure of restaurants and bars starting 16 March; no more gatherings with more than 5 persons"/>
    <d v="2020-03-16T00:00:00"/>
    <s v="Government"/>
    <x v="0"/>
    <s v="https://www.regierung.li/media/attachments/119-corona-massnahmen-verschaerft-0315.pdf?t=637199612907342827"/>
    <d v="2020-03-16T00:00:00"/>
    <m/>
  </r>
  <r>
    <n v="528"/>
    <s v="Liechtenstein"/>
    <s v="LIE"/>
    <m/>
    <m/>
    <s v="Europe"/>
    <s v="Social distancing"/>
    <s v="Schools closure "/>
    <s v="No"/>
    <s v="closure of all public and private education institutions"/>
    <d v="2020-03-16T00:00:00"/>
    <s v="Government"/>
    <x v="0"/>
    <s v="https://www.regierung.li/media/attachments/115-corona-schliessung-bildungseinrichtungen-0313.pdf?t=637199612907342827"/>
    <d v="2020-03-16T00:00:00"/>
    <m/>
  </r>
  <r>
    <n v="529"/>
    <s v="Liechtenstein"/>
    <s v="LIE"/>
    <m/>
    <m/>
    <s v="Europe"/>
    <s v="Social distancing"/>
    <s v="Limit public gatherings"/>
    <s v="No"/>
    <s v="closure of public baths"/>
    <d v="2020-03-12T00:00:00"/>
    <s v="Government"/>
    <x v="0"/>
    <s v="https://www.regierung.li/media/attachments/114-hallenbaeder-geschlossen-0312.pdf?t=637199612907342827"/>
    <d v="2020-03-16T00:00:00"/>
    <m/>
  </r>
  <r>
    <n v="530"/>
    <s v="Hungary"/>
    <s v="HUN"/>
    <m/>
    <m/>
    <s v="Europe"/>
    <s v="Social and economic measures"/>
    <s v="State of emergency declared"/>
    <s v="No"/>
    <m/>
    <d v="2020-03-11T00:00:00"/>
    <s v="Government"/>
    <x v="0"/>
    <s v="http://abouthungary.hu/coronavirus/"/>
    <d v="2020-03-16T00:00:00"/>
    <m/>
  </r>
  <r>
    <n v="531"/>
    <s v="Luxembourg"/>
    <s v="LUX"/>
    <m/>
    <m/>
    <s v="Europe"/>
    <s v="Movement restrictions"/>
    <s v="Border checks "/>
    <s v="No"/>
    <s v="intensification of border controls"/>
    <d v="2020-03-16T00:00:00"/>
    <s v="Government"/>
    <x v="0"/>
    <s v="https://gouvernement.lu/de/actualites/toutes_actualites/communiques/2020/03-mars/16-bescheinigung-berufspendler.html"/>
    <d v="2020-03-16T00:00:00"/>
    <m/>
  </r>
  <r>
    <n v="532"/>
    <s v="Luxembourg"/>
    <s v="LUX"/>
    <m/>
    <m/>
    <s v="Europe"/>
    <s v="Social distancing"/>
    <s v="Schools closure "/>
    <s v="No"/>
    <s v="closure of all education facilities for 2 weeks starting 16 March"/>
    <d v="2020-03-16T00:00:00"/>
    <s v="Government"/>
    <x v="0"/>
    <s v="https://gouvernement.lu/de/actualites/toutes_actualites/communiques/2020/03-mars/12-cdg-extraordinaire-coronavirus.html"/>
    <d v="2020-03-16T00:00:00"/>
    <m/>
  </r>
  <r>
    <n v="533"/>
    <s v="Luxembourg"/>
    <s v="LUX"/>
    <m/>
    <m/>
    <s v="Europe"/>
    <s v="Social distancing"/>
    <s v="Limit public gatherings"/>
    <s v="No"/>
    <s v="closure of public facilities such as bars, restaurants, public baths"/>
    <d v="2020-03-16T00:00:00"/>
    <s v="Government"/>
    <x v="0"/>
    <s v="https://gouvernement.lu/de/actualites/toutes_actualites/communiques/2020/03-mars/15-nouvelles-mesures-coronavirus.html"/>
    <d v="2020-03-16T00:00:00"/>
    <m/>
  </r>
  <r>
    <n v="534"/>
    <s v="Ireland"/>
    <s v="IRL"/>
    <m/>
    <m/>
    <s v="Europe"/>
    <s v="Public health measures"/>
    <s v="General recommendations"/>
    <s v="No"/>
    <s v="Reduce social interactions, distance kept of 2 m, do not shake hands, etc."/>
    <d v="2020-03-12T00:00:00"/>
    <s v="Government of Ireland"/>
    <x v="0"/>
    <s v="https://www.gov.ie/en/publication/ea1c30-updated-measures-in-response-to-covid-19-coronavirus/"/>
    <d v="2020-03-16T00:00:00"/>
    <m/>
  </r>
  <r>
    <n v="535"/>
    <s v="Ireland"/>
    <s v="IRL"/>
    <m/>
    <m/>
    <s v="Europe"/>
    <s v="Social distancing"/>
    <s v="Limit public gatherings"/>
    <s v="No"/>
    <s v="Limit of more than 100 people gatherings indoor and more than 500 people outdoor. All state run cultural instituions are closed "/>
    <d v="2020-03-12T00:00:00"/>
    <s v="Department of Health"/>
    <x v="0"/>
    <s v="https://www.gov.uk/foreign-travel-advice/ireland"/>
    <d v="2020-03-16T00:00:00"/>
    <m/>
  </r>
  <r>
    <n v="536"/>
    <s v="Ireland"/>
    <s v="IRL"/>
    <m/>
    <m/>
    <s v="Europe"/>
    <s v="Social distancing"/>
    <s v="Schools closure "/>
    <s v="No"/>
    <s v="All schools at all levels are closed until 29 March "/>
    <d v="2020-03-13T00:00:00"/>
    <s v="Department of Education"/>
    <x v="0"/>
    <s v="https://www.education.ie/en/Press-Events/Press-Releases/2020-press-releases/12-march-2020-statement-from-the-department-of-education-and-skills.html"/>
    <d v="2020-03-16T00:00:00"/>
    <m/>
  </r>
  <r>
    <n v="537"/>
    <s v="Romania"/>
    <s v="ROU"/>
    <m/>
    <m/>
    <s v="Europe"/>
    <s v="Public health measures"/>
    <s v="Introduction of quarantine policies"/>
    <s v="Yes"/>
    <s v="Quarantine for those asymptomatic individuals arriving in Romania through land or air points of entry and originating from or transiting within the previous 14 days any country with at least 500 confirmed cases of COVID-19, must self-isolate at home for 14 days."/>
    <d v="2020-03-14T00:00:00"/>
    <s v="US Embassy"/>
    <x v="0"/>
    <s v="https://ro.usembassy.gov/covid-19-information/"/>
    <d v="2020-03-16T00:00:00"/>
    <m/>
  </r>
  <r>
    <n v="538"/>
    <s v="United Arab Emirates"/>
    <s v="ARE"/>
    <m/>
    <m/>
    <s v="Middle East"/>
    <s v="Movement restrictions"/>
    <s v="Travel restrictions"/>
    <s v="Yes"/>
    <s v="entry ban for travellers from Iran (no government confirmation available but reported in media)"/>
    <d v="2020-01-02T00:00:00"/>
    <s v="Reuters"/>
    <x v="1"/>
    <s v="https://www.reuters.com/article/us-healthcare-coronavirus-emirates-trave/concerned-by-coronavirus-outbreak-uae-advises-against-travel-abroad-idUSKBN20S0JS"/>
    <d v="2020-03-16T00:00:00"/>
    <m/>
  </r>
  <r>
    <n v="539"/>
    <s v="United Arab Emirates"/>
    <s v="ARE"/>
    <m/>
    <m/>
    <s v="Middle East"/>
    <s v="Movement restrictions"/>
    <s v="Visa restrictions"/>
    <s v="No"/>
    <s v="suspension of visa issuance starting March 17"/>
    <d v="2020-03-17T00:00:00"/>
    <s v="NYT"/>
    <x v="1"/>
    <s v="https://www.nytimes.com/reuters/2020/03/14/world/middleeast/14reuters-health-coronavirus-qatar-emirates.html"/>
    <d v="2020-03-16T00:00:00"/>
    <m/>
  </r>
  <r>
    <n v="540"/>
    <s v="United Arab Emirates"/>
    <s v="ARE"/>
    <m/>
    <m/>
    <s v="Middle East"/>
    <s v="Movement restrictions"/>
    <s v="Flights suspension"/>
    <s v="Yes"/>
    <s v="flights to and from Iran and China are suspended, some exeptions for flights to and from Beijing; as of 17 March also all flights from and to Lebanon, Turkey, Syria and Iraq will be extended"/>
    <d v="2020-03-17T00:00:00"/>
    <s v="Ministry of Foreign Affairs"/>
    <x v="0"/>
    <s v="https://www.mofaic.gov.ae/en/mediahub/news/2020/3/15/15-03-2020-uae-ambassadors"/>
    <d v="2020-03-16T00:00:00"/>
    <m/>
  </r>
  <r>
    <n v="541"/>
    <s v="United Arab Emirates"/>
    <s v="ARE"/>
    <m/>
    <m/>
    <s v="Middle East"/>
    <s v="Public health measures"/>
    <s v="Health screenings in airports and border crossings"/>
    <s v="Yes"/>
    <s v="passengers arriving from China will undergo health screening"/>
    <d v="2020-01-23T00:00:00"/>
    <s v="KhaleejTimes"/>
    <x v="1"/>
    <s v="https://www.khaleejtimes.com/uae/dubai/china-coronavirus-outbreak-dubai-to-screen-passengers"/>
    <d v="2020-03-16T00:00:00"/>
    <m/>
  </r>
  <r>
    <n v="542"/>
    <s v="United Arab Emirates"/>
    <s v="ARE"/>
    <m/>
    <m/>
    <s v="Middle East"/>
    <s v="Public health measures"/>
    <s v="Health screenings in airports and border crossings"/>
    <s v="No"/>
    <s v="health sreenings for all passengers arriving"/>
    <d v="2020-03-08T00:00:00"/>
    <s v="US Embassy"/>
    <x v="0"/>
    <s v="https://ae.usembassy.gov/covid-19-information/"/>
    <d v="2020-03-16T00:00:00"/>
    <m/>
  </r>
  <r>
    <n v="543"/>
    <s v="United Arab Emirates"/>
    <s v="ARE"/>
    <m/>
    <m/>
    <s v="Middle East"/>
    <s v="Social distancing"/>
    <s v="Schools closure "/>
    <s v="No"/>
    <s v="schools will be closed for 4 weeks"/>
    <d v="2020-03-08T00:00:00"/>
    <s v="US Embassy"/>
    <x v="0"/>
    <s v="https://ae.usembassy.gov/covid-19-information/"/>
    <d v="2020-03-16T00:00:00"/>
    <m/>
  </r>
  <r>
    <n v="544"/>
    <s v="United Arab Emirates"/>
    <s v="ARE"/>
    <m/>
    <m/>
    <s v="Middle East"/>
    <s v="Public health measures"/>
    <s v="Introduction of quarantine policies"/>
    <s v="Yes"/>
    <s v="Introduction of quarantine policiesfor guests in several hotels after detection of a coronavirus infection"/>
    <d v="2020-03-08T00:00:00"/>
    <s v="US Embassy"/>
    <x v="0"/>
    <s v="https://ae.usembassy.gov/covid-19-information/"/>
    <d v="2020-03-16T00:00:00"/>
    <m/>
  </r>
  <r>
    <n v="545"/>
    <s v="Georgia"/>
    <s v="GEO"/>
    <m/>
    <m/>
    <s v="Europe"/>
    <s v="Movement restrictions"/>
    <s v="Travel restrictions"/>
    <s v="No"/>
    <s v="No entry except citizens and those with family in Georgia (until at least 1. April)"/>
    <d v="2020-03-18T00:00:00"/>
    <s v="Ministry of Foreign Affairs - France"/>
    <x v="0"/>
    <s v="https://www.diplomatie.gouv.fr/fr/conseils-aux-voyageurs/conseils-par-pays-destination/georgie/"/>
    <d v="2020-03-16T00:00:00"/>
    <m/>
  </r>
  <r>
    <n v="546"/>
    <s v="Iran"/>
    <s v="IRN"/>
    <m/>
    <m/>
    <s v="Middle East"/>
    <s v="Social distancing"/>
    <s v="Schools closure "/>
    <s v="Yes"/>
    <m/>
    <d v="2020-02-27T00:00:00"/>
    <s v="Ministry of Health and Medical Education"/>
    <x v="0"/>
    <s v="https://www.voanews.com/science-health/coronavirus-outbreak/iran-closes-schools-limits-travel-amid-coronavirus-outbreak"/>
    <d v="2020-03-16T00:00:00"/>
    <m/>
  </r>
  <r>
    <n v="547"/>
    <s v="Iran"/>
    <s v="IRN"/>
    <m/>
    <m/>
    <s v="Middle East"/>
    <s v="Movement restrictions"/>
    <s v="Flights suspension"/>
    <s v="Yes"/>
    <s v="Iran, China, Hong Kong, Macau, Taiwan"/>
    <d v="2020-03-16T00:00:00"/>
    <s v="Ministry of Foreign Affairs - France"/>
    <x v="0"/>
    <s v="https://www.voanews.com/science-health/coronavirus-outbreak/iran-closes-schools-limits-travel-amid-coronavirus-outbreak"/>
    <d v="2020-03-16T00:00:00"/>
    <m/>
  </r>
  <r>
    <n v="548"/>
    <s v="Iran"/>
    <s v="IRN"/>
    <m/>
    <m/>
    <s v="Middle East"/>
    <s v="Movement restrictions"/>
    <s v="Border checks "/>
    <s v="Yes"/>
    <s v="Within major internal cities"/>
    <d v="2020-02-27T00:00:00"/>
    <s v="Ministry of Health and Medical Education"/>
    <x v="0"/>
    <s v="https://www.voanews.com/science-health/coronavirus-outbreak/iran-closes-schools-limits-travel-amid-coronavirus-outbreak"/>
    <d v="2020-03-16T00:00:00"/>
    <m/>
  </r>
  <r>
    <n v="549"/>
    <s v="Iran"/>
    <s v="IRN"/>
    <m/>
    <m/>
    <s v="Middle East"/>
    <s v="Public health measures"/>
    <s v="Introduction of quarantine policies"/>
    <s v="Yes"/>
    <s v="Controlling drivers temperature on selected roads"/>
    <d v="2020-03-17T00:00:00"/>
    <s v="Presidency of Iran"/>
    <x v="0"/>
    <s v="http://www.president.ir/en"/>
    <d v="2020-03-16T00:00:00"/>
    <m/>
  </r>
  <r>
    <n v="550"/>
    <s v="Romania"/>
    <s v="ROU"/>
    <m/>
    <m/>
    <s v="Europe"/>
    <s v="Social distancing"/>
    <s v="Limit public gatherings"/>
    <s v="Yes"/>
    <s v="Restricted gatherings of more than 50 "/>
    <d v="2020-03-16T00:00:00"/>
    <s v="US Embassy"/>
    <x v="0"/>
    <s v="https://ro.usembassy.gov/covid-19-information/"/>
    <d v="2020-03-16T00:00:00"/>
    <m/>
  </r>
  <r>
    <n v="551"/>
    <s v="Georgia"/>
    <s v="GEO"/>
    <m/>
    <m/>
    <s v="Europe"/>
    <s v="Movement restrictions"/>
    <s v="Additional health/documents requirements upon arrival"/>
    <s v="Yes"/>
    <s v="People having travelled in France, Germany, Austria, Spain, China, Iran, South Korea and Italy"/>
    <d v="2020-03-16T00:00:00"/>
    <s v="Ministry of Foreign Affairs - France"/>
    <x v="0"/>
    <s v="https://www.diplomatie.gouv.fr/fr/conseils-aux-voyageurs/conseils-par-pays-destination/georgie/"/>
    <d v="2020-03-16T00:00:00"/>
    <m/>
  </r>
  <r>
    <n v="552"/>
    <s v="Romania"/>
    <s v="ROU"/>
    <m/>
    <m/>
    <s v="Europe"/>
    <s v="Movement restrictions"/>
    <s v="Flights suspension"/>
    <s v="Yes"/>
    <s v="Flights suspended between Italy and Romania until 23 March."/>
    <d v="2020-03-09T00:00:00"/>
    <m/>
    <x v="5"/>
    <m/>
    <d v="2020-03-16T00:00:00"/>
    <m/>
  </r>
  <r>
    <n v="553"/>
    <s v="Georgia"/>
    <s v="GEO"/>
    <m/>
    <m/>
    <s v="Europe"/>
    <s v="Public health measures"/>
    <s v="Introduction of quarantine policies"/>
    <s v="Yes"/>
    <s v="People having travelled in France, Germany, Austria, Spain, China, Iran, South Korea and Italy for 14 days"/>
    <d v="2020-03-16T00:00:00"/>
    <s v="Ministry of Foreign Affairs - France"/>
    <x v="0"/>
    <s v="https://www.diplomatie.gouv.fr/fr/conseils-aux-voyageurs/conseils-par-pays-destination/georgie/"/>
    <d v="2020-03-16T00:00:00"/>
    <m/>
  </r>
  <r>
    <n v="554"/>
    <s v="Iran"/>
    <s v="IRN"/>
    <m/>
    <m/>
    <s v="Middle East"/>
    <s v="Movement restrictions"/>
    <s v="Flights suspension"/>
    <s v="Yes"/>
    <s v="State's company suspends flights towards Europe "/>
    <d v="2020-03-08T00:00:00"/>
    <s v="Presidency of Iran"/>
    <x v="1"/>
    <s v="https://www.middleeasteye.net/news/iranair-suspends-all-flights-europe-until-further-notice"/>
    <d v="2020-03-16T00:00:00"/>
    <m/>
  </r>
  <r>
    <n v="555"/>
    <s v="Iran"/>
    <s v="IRN"/>
    <m/>
    <m/>
    <s v="Middle East"/>
    <s v="Social distancing"/>
    <s v="Changes in prison-related policies"/>
    <s v="Yes"/>
    <s v="54,000 prisoners temporarily released to prevent spread the virus"/>
    <d v="2020-03-08T00:00:00"/>
    <s v="Presidency of Iran"/>
    <x v="1"/>
    <s v="https://www.bbc.com/news/world-middle-east-51723398"/>
    <d v="2020-03-16T00:00:00"/>
    <m/>
  </r>
  <r>
    <n v="556"/>
    <s v="Kazakhstan"/>
    <s v="KAZ"/>
    <m/>
    <m/>
    <s v="Asia"/>
    <s v="Movement restrictions"/>
    <s v="Travel restrictions"/>
    <s v="Yes"/>
    <s v="Travel ban for people from countries such as China, Iran, South Korea, Italy - not applicable to diplomats and transport crews."/>
    <d v="2020-03-06T00:00:00"/>
    <s v="Ministry of Foreign Affairs - France"/>
    <x v="0"/>
    <s v="https://www.diplomatie.gouv.fr/fr/conseils-aux-voyageurs/conseils-par-pays-destination/kazakhstan/"/>
    <d v="2020-03-16T00:00:00"/>
    <m/>
  </r>
  <r>
    <n v="557"/>
    <s v="United Arab Emirates"/>
    <s v="ARE"/>
    <m/>
    <m/>
    <s v="Middle East"/>
    <s v="Social distancing"/>
    <s v="Limit public gatherings"/>
    <s v="No"/>
    <s v="suspension of wedding venues, fitness clubs, cinemas and other public establishment from 16 to 31 March "/>
    <d v="2020-03-16T00:00:00"/>
    <s v="Emirates News Agency "/>
    <x v="1"/>
    <s v="https://www.wam.ae/en/details/1395302831132"/>
    <d v="2020-03-16T00:00:00"/>
    <m/>
  </r>
  <r>
    <n v="558"/>
    <s v="Iran"/>
    <s v="IRN"/>
    <m/>
    <m/>
    <s v="Middle East"/>
    <s v="Social distancing"/>
    <s v="Schools closure "/>
    <s v="Yes"/>
    <s v="All schools and univerisities "/>
    <d v="2020-03-05T00:00:00"/>
    <s v="Ministry of Education"/>
    <x v="1"/>
    <s v="https://www.middleeasteye.net/news/coronavirus-iran-closed-schools-universities-death-toll-rises"/>
    <d v="2020-03-16T00:00:00"/>
    <m/>
  </r>
  <r>
    <n v="559"/>
    <s v="Kazakhstan"/>
    <s v="KAZ"/>
    <m/>
    <m/>
    <s v="Asia"/>
    <s v="Movement restrictions"/>
    <s v="Travel restrictions"/>
    <s v="Yes"/>
    <s v="Travel ban for people from countries France, Germany, Spain - not applicable to diplomats and transport crews."/>
    <d v="2020-03-11T00:00:00"/>
    <s v="Ministry of Foreign Affairs - France"/>
    <x v="0"/>
    <s v="https://www.diplomatie.gouv.fr/fr/conseils-aux-voyageurs/conseils-par-pays-destination/kazakhstan/"/>
    <d v="2020-03-16T00:00:00"/>
    <m/>
  </r>
  <r>
    <n v="560"/>
    <s v="Kazakhstan"/>
    <s v="KAZ"/>
    <m/>
    <m/>
    <s v="Asia"/>
    <s v="Public health measures"/>
    <s v="General recommendations"/>
    <s v="Yes"/>
    <s v="Other countries travellers have benn recommended to check with a doctor for 14 days upon arrival"/>
    <d v="2020-03-11T00:00:00"/>
    <s v="Ministry of Foreign Affairs - France"/>
    <x v="0"/>
    <s v="https://www.diplomatie.gouv.fr/fr/conseils-aux-voyageurs/conseils-par-pays-destination/kazakhstan/"/>
    <d v="2020-03-16T00:00:00"/>
    <m/>
  </r>
  <r>
    <n v="561"/>
    <s v="Viet Nam"/>
    <s v="VNM"/>
    <m/>
    <m/>
    <s v="Asia"/>
    <s v="Movement restrictions"/>
    <s v="Travel restrictions"/>
    <s v="Yes"/>
    <s v="travellers from all 26 Schengen countries, UK, Northern Ireland as well as all travellers who have been to these countries in the past 14 days are not permitted to enter Vietnam"/>
    <d v="2020-03-15T00:00:00"/>
    <s v="US Embassy"/>
    <x v="0"/>
    <s v="https://vn.usembassy.gov/security-alert-u-s-embassy-hanoi-and-u-s-consulate-general-ho-chi-minh-city-vietnam-march-14-2020/"/>
    <d v="2020-03-16T00:00:00"/>
    <m/>
  </r>
  <r>
    <n v="562"/>
    <s v="Viet Nam"/>
    <s v="VNM"/>
    <m/>
    <m/>
    <s v="Asia"/>
    <s v="Movement restrictions"/>
    <s v="Visa restrictions"/>
    <s v="No"/>
    <s v="visas for all foreign nationsl are suspended"/>
    <d v="2020-03-15T00:00:00"/>
    <s v="US Embassy"/>
    <x v="0"/>
    <s v="https://vn.usembassy.gov/security-alert-u-s-embassy-hanoi-and-u-s-consulate-general-ho-chi-minh-city-vietnam-march-14-2020/"/>
    <d v="2020-03-16T00:00:00"/>
    <m/>
  </r>
  <r>
    <n v="563"/>
    <s v="Viet Nam"/>
    <s v="VNM"/>
    <m/>
    <m/>
    <s v="Asia"/>
    <s v="Public health measures"/>
    <s v="Introduction of quarantine policies"/>
    <s v="No"/>
    <s v="quarantine may be applied for passengers arriving"/>
    <d v="2020-03-15T00:00:00"/>
    <s v="US Embassy"/>
    <x v="0"/>
    <s v="https://vn.usembassy.gov/security-alert-u-s-embassy-hanoi-and-u-s-consulate-general-ho-chi-minh-city-vietnam-march-14-2020/"/>
    <d v="2020-03-16T00:00:00"/>
    <m/>
  </r>
  <r>
    <n v="564"/>
    <s v="Viet Nam"/>
    <s v="VNM"/>
    <m/>
    <m/>
    <s v="Asia"/>
    <s v="Public health measures"/>
    <s v="Health screenings in airports and border crossings"/>
    <s v="No"/>
    <s v="arriving travellers are subject to medical checks"/>
    <d v="2020-03-15T00:00:00"/>
    <s v="US Embassy"/>
    <x v="0"/>
    <s v="https://vn.usembassy.gov/security-alert-u-s-embassy-hanoi-and-u-s-consulate-general-ho-chi-minh-city-vietnam-march-14-2020/"/>
    <d v="2020-03-16T00:00:00"/>
    <m/>
  </r>
  <r>
    <n v="565"/>
    <s v="Viet Nam"/>
    <s v="VNM"/>
    <m/>
    <m/>
    <s v="Asia"/>
    <s v="Movement restrictions"/>
    <s v="Travel restrictions"/>
    <s v="Yes"/>
    <s v="travellers arriving from China or have been in China during past 14 days are not permitted to enter starting 3 February"/>
    <d v="2020-03-02T00:00:00"/>
    <s v="Ministry of Health"/>
    <x v="0"/>
    <s v="https://lanhsuvietnam.gov.vn/Lists/BaiViet/B%C3%A0i%20vi%E1%BA%BFt/DispForm.aspx?List=dc7c7d75%2D6a32%2D4215%2Dafeb%2D47d4bee70eee&amp;ID=1007"/>
    <d v="2020-03-16T00:00:00"/>
    <m/>
  </r>
  <r>
    <n v="566"/>
    <s v="Romania"/>
    <s v="ROU"/>
    <m/>
    <m/>
    <s v="Europe"/>
    <s v="Movement restrictions"/>
    <s v="Travel restrictions"/>
    <s v="Yes"/>
    <s v="Airlines may not board foreign passengers from Italy, China, Iran or South Korea on connecting flights to Romania."/>
    <d v="2020-03-09T00:00:00"/>
    <s v="US embassy"/>
    <x v="0"/>
    <s v="https://ro.usembassy.gov/covid-19-information/"/>
    <d v="2020-03-16T00:00:00"/>
    <m/>
  </r>
  <r>
    <n v="567"/>
    <s v="Jamaica"/>
    <s v="JAM"/>
    <m/>
    <m/>
    <s v="Americas"/>
    <s v="Public health measures"/>
    <s v="Introduction of quarantine policies"/>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8"/>
    <s v="Jamaica"/>
    <s v="JAM"/>
    <m/>
    <m/>
    <s v="Americas"/>
    <s v="Movement restrictions"/>
    <s v="Additional health/documents requirements upon arrival"/>
    <s v="Yes"/>
    <s v="Citizens, non-Jamaicans with permanent residency, and those with marriage exemptions who have travelled to China, Iran, Italy, South Korea, and Singapore in the past 14 days will be subject to health assessments and quarantines."/>
    <d v="2020-03-14T00:00:00"/>
    <s v="International SOS"/>
    <x v="3"/>
    <s v="https://pandemic.internationalsos.com/2019-ncov/ncov-travel-restrictions-flight-operations-and-screening#MYS"/>
    <d v="2020-03-16T00:00:00"/>
    <m/>
  </r>
  <r>
    <n v="569"/>
    <s v="Jamaica"/>
    <s v="JAM"/>
    <m/>
    <m/>
    <s v="Americas"/>
    <s v="Movement restrictions"/>
    <s v="Travel restrictions"/>
    <s v="Yes"/>
    <s v="All travellers with recent travel history to China, France, Germany, Iran, Italy, Singapore, South Korea and Spain will be subjected to immediate quarantine or could be denied entry."/>
    <d v="2020-03-14T00:00:00"/>
    <s v="International SOS"/>
    <x v="3"/>
    <s v="https://pandemic.internationalsos.com/2019-ncov/ncov-travel-restrictions-flight-operations-and-screening#MYS"/>
    <d v="2020-03-16T00:00:00"/>
    <m/>
  </r>
  <r>
    <n v="570"/>
    <s v="Jamaica"/>
    <s v="JAM"/>
    <m/>
    <m/>
    <s v="Americas"/>
    <s v="Public health measures"/>
    <s v="Introduction of quarantine policies"/>
    <s v="Yes"/>
    <s v="Airline crew will be given special permission to enter the country but are expected to remain in specified locations with restricted movement. "/>
    <d v="2020-03-14T00:00:00"/>
    <s v="Ministry of Foreign Affairs - UK "/>
    <x v="0"/>
    <s v="https://www.gov.uk/foreign-travel-advice/jamaica"/>
    <d v="2020-03-16T00:00:00"/>
    <m/>
  </r>
  <r>
    <n v="571"/>
    <s v="Thailand"/>
    <s v="THA"/>
    <m/>
    <m/>
    <s v="Asia"/>
    <s v="Public health measures"/>
    <s v="Introduction of quarantine policies"/>
    <s v="Yes"/>
    <s v="travellers from so-called infected zones (China incl. Hong Kong and Macau, Italy, Iran, South Korea) and passengers who have been to these countries in the past 14 days have to self-quarantine for 14 days"/>
    <d v="2020-03-14T00:00:00"/>
    <s v="ChannelNewsAsia"/>
    <x v="1"/>
    <s v="https://www.channelnewsasia.com/news/asia/covid19-thailand-coronavirus-releases-detailed-measures-12538698"/>
    <d v="2020-03-16T00:00:00"/>
    <m/>
  </r>
  <r>
    <n v="572"/>
    <s v="Thailand"/>
    <s v="THA"/>
    <m/>
    <m/>
    <s v="Asia"/>
    <s v="Movement restrictions"/>
    <s v="Visa restrictions"/>
    <s v="Yes"/>
    <s v="passengers from China, Italy, Iran, South Korea are no required to apply for a visa"/>
    <d v="2020-03-14T00:00:00"/>
    <s v="ChannelNewsAsia"/>
    <x v="1"/>
    <s v="https://www.channelnewsasia.com/news/asia/covid19-thailand-coronavirus-releases-detailed-measures-12538698"/>
    <d v="2020-03-16T00:00:00"/>
    <m/>
  </r>
  <r>
    <n v="573"/>
    <s v="Montenegro"/>
    <s v="MNE"/>
    <m/>
    <m/>
    <s v="Europe"/>
    <s v="Movement restrictions"/>
    <s v="Travel restrictions"/>
    <s v="No"/>
    <s v="On international travel"/>
    <d v="2020-03-16T00:00:00"/>
    <s v="Ministry of Foreign Affairs - UK"/>
    <x v="0"/>
    <s v="https://www.gov.uk/foreign-travel-advice/montenegro"/>
    <d v="2020-03-16T00:00:00"/>
    <m/>
  </r>
  <r>
    <n v="574"/>
    <s v="Montenegro"/>
    <s v="MNE"/>
    <m/>
    <m/>
    <s v="Europe"/>
    <s v="Movement restrictions"/>
    <s v="Border closure "/>
    <s v="Yes"/>
    <s v="Forbidding entry to all foreigners except those with permanent or temporary residence permit in Montenegro and foreigners driving freight vehicles"/>
    <d v="2020-03-16T00:00:00"/>
    <s v="Ministry of Foreign Affairs - UK"/>
    <x v="0"/>
    <s v="https://www.gov.uk/foreign-travel-advice/montenegro"/>
    <d v="2020-03-16T00:00:00"/>
    <m/>
  </r>
  <r>
    <n v="575"/>
    <s v="Montenegro"/>
    <s v="MNE"/>
    <m/>
    <m/>
    <s v="Europe"/>
    <s v="Public health measures"/>
    <s v="Introduction of quarantine policies"/>
    <s v="Yes"/>
    <s v="compulsory 14 day self-isolation period for all those coming from abroad"/>
    <d v="2020-03-16T00:00:00"/>
    <s v="Ministry of Foreign Affairs - UK"/>
    <x v="0"/>
    <s v="https://www.gov.uk/foreign-travel-advice/montenegro"/>
    <d v="2020-03-16T00:00:00"/>
    <m/>
  </r>
  <r>
    <n v="576"/>
    <s v="South Africa"/>
    <s v="ZAF"/>
    <m/>
    <m/>
    <s v="Africa"/>
    <s v="Public health measures"/>
    <s v="Introduction of quarantine policies"/>
    <s v="Yes"/>
    <s v="Quarantine for those who test positive"/>
    <m/>
    <s v="UK Government Travel Advice"/>
    <x v="0"/>
    <s v="https://www.gov.uk/foreign-travel-advice/south-africa/health#coronavirus"/>
    <d v="2020-03-16T00:00:00"/>
    <m/>
  </r>
  <r>
    <n v="577"/>
    <s v="South Africa"/>
    <s v="ZAF"/>
    <m/>
    <m/>
    <s v="Africa"/>
    <s v="Public health measures"/>
    <s v="Health screenings in airports and border crossings"/>
    <s v="No"/>
    <s v="Infrafed thermometers and health personnel at all ports of entry."/>
    <m/>
    <s v="UK Government Travel Advice"/>
    <x v="0"/>
    <s v="https://www.gov.uk/foreign-travel-advice/south-africa/health#coronavirus"/>
    <d v="2020-03-16T00:00:00"/>
    <m/>
  </r>
  <r>
    <n v="578"/>
    <s v="South Africa"/>
    <s v="ZAF"/>
    <m/>
    <m/>
    <s v="Africa"/>
    <s v="Social and economic measures"/>
    <s v="Emergency administrative structures activated or established"/>
    <s v="No"/>
    <s v="Emergency Operations Center of the National Institute of Communicable Diseases has been activated"/>
    <d v="2020-03-10T00:00:00"/>
    <s v="US Embassy"/>
    <x v="0"/>
    <s v="https://za.usembassy.gov/covid-19-information/"/>
    <d v="2020-03-16T00:00:00"/>
    <m/>
  </r>
  <r>
    <n v="579"/>
    <s v="South Africa"/>
    <s v="ZAF"/>
    <m/>
    <m/>
    <s v="Africa"/>
    <s v="Movement restrictions"/>
    <s v="Travel restrictions"/>
    <s v="Yes"/>
    <s v="Authorities imposing travel ban on individuals entering South Africa from various countries affected including the United Kingdom"/>
    <d v="2020-03-18T00:00:00"/>
    <s v="South African Government"/>
    <x v="0"/>
    <s v="https://www.gov.za/Coronavirus"/>
    <d v="2020-03-16T00:00:00"/>
    <s v="https://www.gov.uk/foreign-travel-advice/south-africa"/>
  </r>
  <r>
    <n v="580"/>
    <s v="Montenegro"/>
    <s v="MNE"/>
    <m/>
    <m/>
    <s v="Europe"/>
    <s v="Social distancing"/>
    <s v="Limit public gatherings"/>
    <s v="No"/>
    <s v=" closure of shops, except food shops and pharmacies; closure of bars and restaurants; and no hotel services allowed, except to guests who are already checked in"/>
    <d v="2020-03-16T00:00:00"/>
    <s v="Ministry of Foreign Affairs - UK"/>
    <x v="0"/>
    <s v="https://www.gov.uk/foreign-travel-advice/montenegro"/>
    <d v="2020-03-16T00:00:00"/>
    <m/>
  </r>
  <r>
    <n v="581"/>
    <s v="Thailand"/>
    <s v="THA"/>
    <m/>
    <m/>
    <s v="Asia"/>
    <s v="Movement restrictions"/>
    <s v="Additional health/documents requirements upon arrival"/>
    <s v="Yes"/>
    <s v="passengers from China, Italy, Iran, South Korea have to proivide health certificate"/>
    <d v="2020-03-14T00:00:00"/>
    <s v="ChannelNewsAsia"/>
    <x v="1"/>
    <m/>
    <d v="2020-03-16T00:00:00"/>
    <m/>
  </r>
  <r>
    <n v="582"/>
    <s v="Mongolia"/>
    <s v="MNG"/>
    <m/>
    <m/>
    <s v="Asia"/>
    <s v="Movement restrictions"/>
    <s v="Travel restrictions"/>
    <s v="No"/>
    <s v="Flights and trains to 28.03"/>
    <d v="2020-03-11T00:00:00"/>
    <s v="Ministry of Foreign Affairs - France"/>
    <x v="0"/>
    <s v="https://www.diplomatie.gouv.fr/fr/conseils-aux-voyageurs/conseils-par-pays-destination/mongolie/"/>
    <d v="2020-03-16T00:00:00"/>
    <m/>
  </r>
  <r>
    <n v="583"/>
    <s v="Mongolia"/>
    <s v="MNG"/>
    <m/>
    <m/>
    <s v="Asia"/>
    <s v="Movement restrictions"/>
    <s v="Flights suspension"/>
    <s v="No"/>
    <s v="International flights to 28.03"/>
    <d v="2020-03-11T00:00:00"/>
    <s v="Ministry of Foreign Affairs - France"/>
    <x v="0"/>
    <s v="https://www.diplomatie.gouv.fr/fr/conseils-aux-voyageurs/conseils-par-pays-destination/mongolie/"/>
    <d v="2020-03-16T00:00:00"/>
    <m/>
  </r>
  <r>
    <n v="584"/>
    <s v="Mongolia"/>
    <s v="MNG"/>
    <m/>
    <m/>
    <s v="Asia"/>
    <s v="Movement restrictions"/>
    <s v="Visa restrictions"/>
    <s v="No"/>
    <s v="No more visa issued from Mongolian embassies all over the world."/>
    <d v="2020-03-11T00:00:00"/>
    <s v="Ministry of Foreign Affairs - France"/>
    <x v="0"/>
    <s v="https://www.diplomatie.gouv.fr/fr/conseils-aux-voyageurs/conseils-par-pays-destination/mongolie/"/>
    <d v="2020-03-16T00:00:00"/>
    <m/>
  </r>
  <r>
    <n v="585"/>
    <s v="Mongolia"/>
    <s v="MNG"/>
    <m/>
    <m/>
    <s v="Asia"/>
    <s v="Movement restrictions"/>
    <s v="Border closure "/>
    <s v="No"/>
    <s v="To get in and out. Some charter flights are being organized."/>
    <d v="2020-03-16T00:00:00"/>
    <s v="Ministry of Foreign Affairs - UK"/>
    <x v="0"/>
    <s v="https://www.gov.uk/foreign-travel-advice/mongolia"/>
    <d v="2020-03-16T00:00:00"/>
    <m/>
  </r>
  <r>
    <n v="586"/>
    <s v="Mongolia"/>
    <s v="MNG"/>
    <m/>
    <m/>
    <s v="Asia"/>
    <s v="Social distancing"/>
    <s v="Limit public gatherings"/>
    <s v="No"/>
    <m/>
    <d v="2020-03-16T00:00:00"/>
    <s v="Ministry of Foreign Affairs - UK"/>
    <x v="0"/>
    <s v="https://www.gov.uk/foreign-travel-advice/mongolia"/>
    <d v="2020-03-16T00:00:00"/>
    <m/>
  </r>
  <r>
    <n v="587"/>
    <s v="Mongolia"/>
    <s v="MNG"/>
    <m/>
    <m/>
    <s v="Asia"/>
    <s v="Social distancing"/>
    <s v="Schools closure "/>
    <s v="No"/>
    <m/>
    <d v="2020-01-27T00:00:00"/>
    <s v="IOM DTM"/>
    <x v="2"/>
    <s v="https://reliefweb.int/sites/reliefweb.int/files/resources/MGL-FM-COVID19-V2_R18-16Mar20_EN_0.pdf"/>
    <d v="2020-03-17T00:00:00"/>
    <m/>
  </r>
  <r>
    <n v="588"/>
    <s v="Myanmar"/>
    <s v="MMR"/>
    <m/>
    <m/>
    <s v="Asia"/>
    <s v="Movement restrictions"/>
    <s v="Travel restrictions"/>
    <s v="Yes"/>
    <s v="travellers from China or South Korea not permitted to enter"/>
    <d v="2020-03-15T00:00:00"/>
    <s v="UK Foreign Office"/>
    <x v="0"/>
    <s v="https://www.gov.uk/foreign-travel-advice/myanmar"/>
    <d v="2020-03-16T00:00:00"/>
    <m/>
  </r>
  <r>
    <n v="589"/>
    <s v="Myanmar"/>
    <s v="MMR"/>
    <m/>
    <m/>
    <s v="Asia"/>
    <s v="Public health measures"/>
    <s v="Introduction of quarantine policies"/>
    <s v="Yes"/>
    <s v="government announced quarantine for travellers arriving or having recently visited France, Italy, Iran, Spain or Germany in special quarantine facilites"/>
    <d v="2020-03-15T00:00:00"/>
    <s v="UK Foreign Office"/>
    <x v="0"/>
    <s v="https://www.gov.uk/foreign-travel-advice/myanmar"/>
    <d v="2020-03-16T00:00:00"/>
    <m/>
  </r>
  <r>
    <n v="590"/>
    <s v="Myanmar"/>
    <s v="MMR"/>
    <m/>
    <m/>
    <s v="Asia"/>
    <s v="Social distancing"/>
    <s v="Limit public gatherings"/>
    <s v="No"/>
    <s v="suspension of public gatherings including ceremonies and festival from 13 March to 30 April"/>
    <d v="2020-03-13T00:00:00"/>
    <s v="Irrawaddy"/>
    <x v="1"/>
    <s v="https://www.irrawaddy.com/news/burma/myanmar-govt-cancels-mass-gatherings-and-thingyan-water-festival-as-coronavirus-precaution.html"/>
    <d v="2020-03-16T00:00:00"/>
    <m/>
  </r>
  <r>
    <n v="591"/>
    <s v="Malta"/>
    <s v="MLT"/>
    <m/>
    <m/>
    <s v="Europe"/>
    <s v="Movement restrictions"/>
    <s v="Flights suspension"/>
    <s v="Yes"/>
    <s v="suspension of all flights to Milan"/>
    <d v="2020-03-08T00:00:00"/>
    <s v="Government"/>
    <x v="0"/>
    <s v="https://covid19malta.info/"/>
    <d v="2020-03-16T00:00:00"/>
    <m/>
  </r>
  <r>
    <n v="592"/>
    <s v="Malta"/>
    <s v="MLT"/>
    <m/>
    <m/>
    <s v="Europe"/>
    <s v="Movement restrictions"/>
    <s v="Flights suspension"/>
    <s v="Yes"/>
    <s v="suspension of air and sea travel with France, Spain, Switzerland, Germany as of 11 March "/>
    <d v="2020-03-11T00:00:00"/>
    <s v="Government"/>
    <x v="0"/>
    <s v="https://covid19malta.info/"/>
    <d v="2020-03-16T00:00:00"/>
    <m/>
  </r>
  <r>
    <n v="593"/>
    <s v="Malta"/>
    <s v="MLT"/>
    <m/>
    <m/>
    <s v="Europe"/>
    <s v="Public health measures"/>
    <s v="Introduction of quarantine policies"/>
    <s v="Yes"/>
    <s v="all travellers arriving in Malta from Spain, Germany, France, Switzerland have to undergo 14 days quarantine"/>
    <d v="2020-03-11T00:00:00"/>
    <s v="Deputy Prime Minister"/>
    <x v="0"/>
    <s v="https://deputyprimeminister.gov.mt/en/health-promotion/Pages/Novel-coronavirus.aspx"/>
    <d v="2020-03-16T00:00:00"/>
    <m/>
  </r>
  <r>
    <n v="594"/>
    <s v="Malta"/>
    <s v="MLT"/>
    <m/>
    <m/>
    <s v="Europe"/>
    <s v="Public health measures"/>
    <s v="Health screenings in airports and border crossings"/>
    <s v="No"/>
    <s v="thermal screenings on airports and maritime ports"/>
    <d v="2020-03-11T00:00:00"/>
    <s v="Deputy Prime Minister"/>
    <x v="0"/>
    <s v="https://deputyprimeminister.gov.mt/en/health-promotion/Pages/Novel-coronavirus.aspx"/>
    <d v="2020-03-16T00:00:00"/>
    <m/>
  </r>
  <r>
    <n v="595"/>
    <s v="Malta"/>
    <s v="MLT"/>
    <m/>
    <m/>
    <s v="Europe"/>
    <s v="Public health measures"/>
    <s v="Introduction of quarantine policies"/>
    <s v="Yes"/>
    <s v="mandatory quarantine upon arrival for travellers from Italy, China, Singapoure, Japan, Iran, South Korea starting 27 February"/>
    <d v="2020-02-27T00:00:00"/>
    <s v="Deputy Prime Minister"/>
    <x v="0"/>
    <s v="https://deputyprimeminister.gov.mt/en/health-promotion/Pages/Novel-coronavirus.aspx"/>
    <d v="2020-03-16T00:00:00"/>
    <m/>
  </r>
  <r>
    <n v="596"/>
    <s v="Morocco"/>
    <s v="MAR"/>
    <m/>
    <m/>
    <s v="Africa"/>
    <s v="Movement restrictions"/>
    <s v="Flights suspension"/>
    <s v="No"/>
    <s v="All international flights suspended"/>
    <d v="2020-03-15T00:00:00"/>
    <s v="Kingdom of Morocco"/>
    <x v="1"/>
    <s v="https://www.reuters.com/article/us-health-coronavirus-morocco-flights/morocco-suspends-all-international-passenger-flights-foreign-ministry-idUSKBN2120QQ"/>
    <d v="2020-03-16T00:00:00"/>
    <m/>
  </r>
  <r>
    <n v="597"/>
    <s v="South Africa"/>
    <s v="ZAF"/>
    <m/>
    <m/>
    <s v="Africa"/>
    <s v="Social distancing"/>
    <s v="Schools closure "/>
    <s v="No"/>
    <s v="All public schools closed as of 18 March until 13 April"/>
    <d v="2020-03-18T00:00:00"/>
    <s v="SA Government"/>
    <x v="0"/>
    <s v="https://www.gov.za/Coronavirus"/>
    <d v="2020-03-16T00:00:00"/>
    <m/>
  </r>
  <r>
    <n v="598"/>
    <s v="Malta"/>
    <s v="MLT"/>
    <m/>
    <m/>
    <s v="Europe"/>
    <s v="Social distancing"/>
    <s v="Schools closure "/>
    <s v="No"/>
    <s v="all schools and educational insitutions closed for a week as of 13 March"/>
    <d v="2020-03-13T00:00:00"/>
    <s v="Government"/>
    <x v="0"/>
    <s v="https://covid19malta.info/"/>
    <d v="2020-03-16T00:00:00"/>
    <m/>
  </r>
  <r>
    <n v="599"/>
    <s v="Cambodia"/>
    <s v="KHM"/>
    <m/>
    <m/>
    <s v="Asia"/>
    <s v="Public health measures"/>
    <s v="Health screenings in airports and border crossings"/>
    <s v="No"/>
    <s v="Cambodia has placed thermal scanners and quarantine teams at the three international airports in Phnom Penh, Siem Reap, and Sihanoukville, and at border checkpoints. Screening, however, is minimal."/>
    <m/>
    <s v="US Embassy"/>
    <x v="0"/>
    <s v="https://kh.usembassy.gov/covid-19-information/"/>
    <d v="2020-03-16T00:00:00"/>
    <m/>
  </r>
  <r>
    <n v="600"/>
    <s v="Malta"/>
    <s v="MLT"/>
    <m/>
    <m/>
    <s v="Europe"/>
    <s v="Public health measures"/>
    <s v="Introduction of quarantine policies"/>
    <s v="No"/>
    <s v="as of 13 March, all travellers arriving in Malta have to quarantine regardless of country of departure"/>
    <d v="2020-03-13T00:00:00"/>
    <s v="Government"/>
    <x v="0"/>
    <s v="https://covid19malta.info/"/>
    <d v="2020-03-16T00:00:00"/>
    <m/>
  </r>
  <r>
    <n v="601"/>
    <s v="Uganda"/>
    <s v="UGA"/>
    <m/>
    <m/>
    <s v="Africa"/>
    <s v="Public health measures"/>
    <s v="Health screenings in airports and border crossings"/>
    <s v="No"/>
    <m/>
    <d v="2020-03-07T00:00:00"/>
    <s v="US Embassy"/>
    <x v="0"/>
    <s v="https://ug.usembassy.gov/health-alert-u-s-embassy-kampala-uganda-2/"/>
    <d v="2020-03-16T00:00:00"/>
    <m/>
  </r>
  <r>
    <n v="602"/>
    <s v="Uganda"/>
    <s v="UGA"/>
    <m/>
    <m/>
    <s v="Africa"/>
    <s v="Movement restrictions"/>
    <s v="Travel restrictions"/>
    <s v="Yes"/>
    <s v="Non-essential travel is asked to be postponed between UK plus Austria, Belgium China, France, Germany, Iran, Italy, Malaysia, Netherlands, Norway, San Marino, Spain, South Korea, Sweden and USA. "/>
    <d v="2020-03-12T00:00:00"/>
    <s v="UK Government Travel Advice"/>
    <x v="0"/>
    <s v="https://www.gov.uk/foreign-travel-advice/uganda"/>
    <d v="2020-03-16T00:00:00"/>
    <m/>
  </r>
  <r>
    <n v="603"/>
    <s v="Uganda"/>
    <s v="UGA"/>
    <m/>
    <m/>
    <s v="Africa"/>
    <s v="Public health measures"/>
    <s v="Introduction of quarantine policies"/>
    <s v="Yes"/>
    <s v="Asymptomatic travelers and in-hospital isolation requirements for all symptomatic travelers arriving in Uganda after recent stays (within 14 days of arrival) in several countries most seriously impacted"/>
    <d v="2020-03-07T00:00:00"/>
    <s v="US Embassy"/>
    <x v="0"/>
    <s v="https://ug.usembassy.gov/health-alert-u-s-embassy-kampala-uganda-2/"/>
    <d v="2020-03-16T00:00:00"/>
    <m/>
  </r>
  <r>
    <n v="604"/>
    <s v="Zambia"/>
    <s v="ZMB"/>
    <m/>
    <m/>
    <s v="Africa"/>
    <s v="Public health measures"/>
    <s v="Health screenings in airports and border crossings"/>
    <s v="No"/>
    <m/>
    <d v="2020-02-24T00:00:00"/>
    <s v="US Embassy"/>
    <x v="0"/>
    <s v="https://zm.usembassy.gov/covid-19-information/"/>
    <d v="2020-03-16T00:00:00"/>
    <m/>
  </r>
  <r>
    <n v="605"/>
    <s v="Israel"/>
    <s v="ISR"/>
    <m/>
    <m/>
    <s v="Middle East"/>
    <s v="Public health measures"/>
    <s v="Introduction of quarantine policies"/>
    <s v="No"/>
    <s v="all people returning to Israel have to self-quarantine for 14 days"/>
    <d v="2020-03-09T00:00:00"/>
    <s v="Ministry of Health"/>
    <x v="0"/>
    <s v="https://www.health.gov.il/English/Topics/Diseases/corona/Pages/default.aspx"/>
    <d v="2020-03-16T00:00:00"/>
    <m/>
  </r>
  <r>
    <n v="606"/>
    <s v="Israel"/>
    <s v="ISR"/>
    <m/>
    <m/>
    <s v="Middle East"/>
    <s v="Social distancing"/>
    <s v="Limit public gatherings"/>
    <s v="No"/>
    <s v="all public gatherings are limited to 10 persons, public establishments such as bars, restaurants, gyms, ritual baths are closed"/>
    <d v="2020-03-15T00:00:00"/>
    <s v="ministry of Health"/>
    <x v="0"/>
    <s v="https://www.health.gov.il/English/Topics/Diseases/corona/Pages/default.aspx"/>
    <d v="2020-03-16T00:00:00"/>
    <m/>
  </r>
  <r>
    <n v="607"/>
    <s v="Israel"/>
    <s v="ISR"/>
    <m/>
    <m/>
    <s v="Middle East"/>
    <s v="Social distancing"/>
    <s v="Schools closure "/>
    <s v="No"/>
    <s v="schools and education institutes will be closed as of 15 March"/>
    <d v="2020-03-15T00:00:00"/>
    <s v="Ministry of Health"/>
    <x v="0"/>
    <s v="https://www.health.gov.il/English/Topics/Diseases/corona/Pages/default.aspx"/>
    <d v="2020-03-16T00:00:00"/>
    <m/>
  </r>
  <r>
    <n v="608"/>
    <s v="Gambia"/>
    <s v="GMB"/>
    <m/>
    <m/>
    <s v="Africa"/>
    <s v="Social and economic measures"/>
    <s v="Emergency administrative structures activated or established"/>
    <s v="No"/>
    <s v="The National Health Emergency Committee, a multi-stakeholder forum to support the preparedness of The Gambia, was activated in early February"/>
    <d v="2020-02-01T00:00:00"/>
    <s v="US Embassy"/>
    <x v="0"/>
    <s v="https://gm.usembassy.gov/u-s-citizen-services/covid-19-information/"/>
    <d v="2020-03-16T00:00:00"/>
    <m/>
  </r>
  <r>
    <n v="609"/>
    <s v="Zimbabwe"/>
    <s v="ZWE"/>
    <m/>
    <m/>
    <s v="Africa"/>
    <s v="Public health measures"/>
    <s v="Health screenings in airports and border crossings"/>
    <s v="No"/>
    <m/>
    <d v="2020-03-12T00:00:00"/>
    <s v="US Embassy"/>
    <x v="0"/>
    <s v="https://zw.usembassy.gov/health-alert-u-s-embassy-harare-zimbabwe/"/>
    <d v="2020-03-16T00:00:00"/>
    <m/>
  </r>
  <r>
    <n v="610"/>
    <s v="Zimbabwe"/>
    <s v="ZWE"/>
    <m/>
    <m/>
    <s v="Africa"/>
    <s v="Public health measures"/>
    <s v="Awareness campaigns"/>
    <s v="No"/>
    <m/>
    <d v="2020-03-15T00:00:00"/>
    <s v="Ministry of Health"/>
    <x v="0"/>
    <s v="https://twitter.com/MoHCCZim"/>
    <d v="2020-03-16T00:00:00"/>
    <m/>
  </r>
  <r>
    <n v="611"/>
    <s v="Israel"/>
    <s v="ISR"/>
    <m/>
    <m/>
    <s v="Middle East"/>
    <s v="Movement restrictions"/>
    <s v="Electronic surveilance"/>
    <s v="Yes"/>
    <s v="Movements tracker - Government announces use of such counter-terrorism technology such as electronic surveilance to follow up on people infected. Not yet implemented."/>
    <m/>
    <s v="JerusalemPost"/>
    <x v="1"/>
    <s v="https://www.jpost.com/Israel-News/Israels-measures-against-coronavirus-not-unlike-Big-Brother-analysis-621091"/>
    <d v="2020-03-16T00:00:00"/>
    <m/>
  </r>
  <r>
    <n v="612"/>
    <s v="North Macedonia Republic Of"/>
    <s v="MKD"/>
    <m/>
    <m/>
    <s v="Europe"/>
    <s v="Movement restrictions"/>
    <s v="Travel restrictions"/>
    <s v="Yes"/>
    <s v="entry ban for citizens from high risk countries "/>
    <d v="2020-03-13T00:00:00"/>
    <s v="Meta"/>
    <x v="1"/>
    <s v="https://meta.mk/en/total-number-of-infected-people-with-coronavirus-in-macedonia-is-13/"/>
    <d v="2020-03-16T00:00:00"/>
    <m/>
  </r>
  <r>
    <n v="613"/>
    <s v="North Macedonia Republic Of"/>
    <s v="MKD"/>
    <m/>
    <m/>
    <s v="Europe"/>
    <s v="Social distancing"/>
    <s v="Schools closure "/>
    <s v="No"/>
    <s v="closure of schools, universities and kindergardens for 2 weeks"/>
    <d v="2020-03-10T00:00:00"/>
    <s v="Meta"/>
    <x v="1"/>
    <s v="https://meta.mk/en/14-days-closure-for-all-macedonian-schools-kindergartens-and-universities/"/>
    <d v="2020-03-16T00:00:00"/>
    <m/>
  </r>
  <r>
    <n v="614"/>
    <s v="North Macedonia Republic Of"/>
    <s v="MKD"/>
    <m/>
    <m/>
    <s v="Europe"/>
    <s v="Movement restrictions"/>
    <s v="Border closure "/>
    <s v="No"/>
    <s v="closure of several border crossings"/>
    <d v="2020-03-13T00:00:00"/>
    <s v="Reuters"/>
    <x v="1"/>
    <s v="https://www.reuters.com/article/us-heath-coronavirus-northmacedonia/north-macedonia-bars-foreigners-arriving-from-high-risk-countries-over-coronavirus-idUSKBN2101NI"/>
    <d v="2020-03-16T00:00:00"/>
    <m/>
  </r>
  <r>
    <n v="615"/>
    <s v="North Macedonia Republic Of"/>
    <s v="MKD"/>
    <m/>
    <m/>
    <s v="Europe"/>
    <s v="Social distancing"/>
    <s v="Limit public gatherings"/>
    <s v="No"/>
    <s v="suspension of public gatherings, restricted opening hours for restaurants and cafes"/>
    <d v="2020-03-13T00:00:00"/>
    <s v="Reuters"/>
    <x v="1"/>
    <s v="https://www.reuters.com/article/us-heath-coronavirus-northmacedonia/north-macedonia-bars-foreigners-arriving-from-high-risk-countries-over-coronavirus-idUSKBN2101NI"/>
    <d v="2020-03-16T00:00:00"/>
    <m/>
  </r>
  <r>
    <n v="616"/>
    <s v="North Macedonia Republic Of"/>
    <s v="MKD"/>
    <m/>
    <m/>
    <s v="Europe"/>
    <s v="Public health measures"/>
    <s v="Strengthening the public health system"/>
    <s v="No"/>
    <s v="postponement of non urgent surgeries and other medical procedures"/>
    <d v="2020-03-13T00:00:00"/>
    <s v="Reuters"/>
    <x v="1"/>
    <s v="https://www.reuters.com/article/us-heath-coronavirus-northmacedonia/north-macedonia-bars-foreigners-arriving-from-high-risk-countries-over-coronavirus-idUSKBN2101NI"/>
    <d v="2020-03-16T00:00:00"/>
    <m/>
  </r>
  <r>
    <n v="617"/>
    <s v="Morocco"/>
    <s v="MAR"/>
    <m/>
    <m/>
    <s v="Africa"/>
    <s v="Public health measures"/>
    <s v="Strengthening the public health system"/>
    <s v="No"/>
    <s v="Morocco’s King Mohammed VI ordered the creation of a 10 billion dirham ($1 billion) fund to upgrade health infrastructure"/>
    <d v="2020-03-15T00:00:00"/>
    <s v="Reuters"/>
    <x v="1"/>
    <m/>
    <d v="2020-03-16T00:00:00"/>
    <m/>
  </r>
  <r>
    <n v="618"/>
    <s v="North Macedonia Republic Of"/>
    <s v="MKD"/>
    <m/>
    <m/>
    <s v="Europe"/>
    <s v="Public health measures"/>
    <s v="Introduction of quarantine policies"/>
    <s v="No"/>
    <s v="citizens entering from high or medium risk countries are ordered to self-isolate for 14 days"/>
    <d v="2020-03-16T00:00:00"/>
    <s v="Ministry of Health"/>
    <x v="0"/>
    <s v="http://zdravstvo.gov.mk/naredba-za-sproveduvanje-na-zadolzhitelna-samoizolacija-za-sekoj-drzhavjanin-na-severna-makedonija-koj-vleguva-na-granichni-premini-a-patuva-od-visoko-sredno-rizichni-zemji-utvrdeni-so-listata-na-szo/"/>
    <d v="2020-03-16T00:00:00"/>
    <m/>
  </r>
  <r>
    <n v="619"/>
    <s v="Gambia"/>
    <s v="GMB"/>
    <m/>
    <m/>
    <s v="Africa"/>
    <s v="Public health measures"/>
    <s v="Health screenings in airports and border crossings"/>
    <s v="No"/>
    <s v="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
    <d v="2020-02-07T00:00:00"/>
    <s v="US Embassy"/>
    <x v="0"/>
    <s v="https://gm.usembassy.gov/u-s-citizen-services/covid-19-information/"/>
    <d v="2020-03-16T00:00:00"/>
    <m/>
  </r>
  <r>
    <n v="620"/>
    <s v="Morocco"/>
    <s v="MAR"/>
    <m/>
    <m/>
    <s v="Africa"/>
    <s v="Social and economic measures"/>
    <s v="Economic measures"/>
    <s v="No"/>
    <s v="Morocco’s King Mohammed VI ordered the creation of a 10 billion dirham ($1 billion) fund to help vulnerable economic sectors"/>
    <d v="2020-03-15T00:00:00"/>
    <s v="Reuters"/>
    <x v="1"/>
    <s v="https://af.reuters.com/article/moroccoNews/idAFL8N2B81B6"/>
    <d v="2020-03-16T00:00:00"/>
    <m/>
  </r>
  <r>
    <n v="621"/>
    <s v="Morocco"/>
    <s v="MAR"/>
    <m/>
    <m/>
    <s v="Africa"/>
    <s v="Social distancing"/>
    <s v="Limit public gatherings"/>
    <s v="No"/>
    <s v="Limit public gatherings of more than 50 people"/>
    <d v="2020-03-16T00:00:00"/>
    <s v="Reuters"/>
    <x v="1"/>
    <s v="https://www.reuters.com/article/us-health-coronavirus-morocco/morocco-to-close-non-essential-public-places-starting-today-interior-ministry-idUSKBN2131KY"/>
    <d v="2020-03-16T00:00:00"/>
    <m/>
  </r>
  <r>
    <n v="622"/>
    <s v="Morocco"/>
    <s v="MAR"/>
    <m/>
    <m/>
    <s v="Africa"/>
    <s v="Social distancing"/>
    <s v="Limit public gatherings"/>
    <s v="No"/>
    <s v="Morocco will close eateries, cinemas, theaters, sports, public clubs, baths, and other entertainment venues "/>
    <d v="2020-03-16T00:00:00"/>
    <s v="Reuters"/>
    <x v="1"/>
    <s v="https://www.reuters.com/article/us-health-coronavirus-morocco/morocco-to-close-non-essential-public-places-starting-today-interior-ministry-idUSKBN2131KY"/>
    <d v="2020-03-16T00:00:00"/>
    <m/>
  </r>
  <r>
    <n v="623"/>
    <s v="Mauritius"/>
    <s v="MUS"/>
    <m/>
    <m/>
    <s v="Africa"/>
    <s v="Movement restrictions"/>
    <s v="Travel restrictions"/>
    <s v="Yes"/>
    <s v="Travellers from EU, Switzerland and UK in the last 14 days cannot enter."/>
    <d v="2020-03-18T00:00:00"/>
    <s v="Ministry of Foreign Affairs - France"/>
    <x v="0"/>
    <s v="https://www.diplomatie.gouv.fr/fr/conseils-aux-voyageurs/conseils-par-pays-destination/maurice/"/>
    <d v="2020-03-16T00:00:00"/>
    <m/>
  </r>
  <r>
    <n v="624"/>
    <s v="Mauritius"/>
    <s v="MUS"/>
    <m/>
    <m/>
    <s v="Africa"/>
    <s v="Movement restrictions"/>
    <s v="Travel restrictions"/>
    <s v="Yes"/>
    <s v="Travellers from la Réunion in the last 14 days cannot enter the country."/>
    <d v="2020-03-16T00:00:00"/>
    <s v="Ministry of Foreign Affairs - France"/>
    <x v="0"/>
    <s v="https://www.diplomatie.gouv.fr/fr/conseils-aux-voyageurs/conseils-par-pays-destination/maurice/"/>
    <d v="2020-03-16T00:00:00"/>
    <m/>
  </r>
  <r>
    <n v="625"/>
    <s v="Sri Lanka"/>
    <s v="LKA"/>
    <m/>
    <m/>
    <s v="Asia"/>
    <s v="Movement restrictions"/>
    <s v="Travel restrictions"/>
    <s v="Yes"/>
    <s v="ban of entry for travellers arriving from Ital, Iran, South Korea, France, Germany, Spain, Sweden, Switzerland, Denmark, Netherlands, Austria, United Kingdom, Belgium, and Norway"/>
    <d v="2020-03-16T00:00:00"/>
    <s v="US Embassy"/>
    <x v="0"/>
    <s v="https://lk.usembassy.gov/covid-19-information/"/>
    <d v="2020-03-16T00:00:00"/>
    <m/>
  </r>
  <r>
    <n v="626"/>
    <s v="Sri Lanka"/>
    <s v="LKA"/>
    <m/>
    <m/>
    <s v="Asia"/>
    <s v="Movement restrictions"/>
    <s v="Visa restrictions"/>
    <s v="No"/>
    <s v="visas on arrival are suspended"/>
    <d v="2020-03-16T00:00:00"/>
    <s v="US Embassy"/>
    <x v="0"/>
    <s v="https://lk.usembassy.gov/covid-19-information/"/>
    <d v="2020-03-16T00:00:00"/>
    <m/>
  </r>
  <r>
    <n v="627"/>
    <s v="Sri Lanka"/>
    <s v="LKA"/>
    <m/>
    <m/>
    <s v="Asia"/>
    <s v="Movement restrictions"/>
    <s v="Travel restrictions"/>
    <s v="Yes"/>
    <s v="cruise ship passengers not allowed to disembark"/>
    <d v="2020-03-16T00:00:00"/>
    <s v="US Embassy"/>
    <x v="0"/>
    <s v="https://lk.usembassy.gov/covid-19-information/"/>
    <d v="2020-03-16T00:00:00"/>
    <m/>
  </r>
  <r>
    <n v="628"/>
    <s v="Sri Lanka"/>
    <s v="LKA"/>
    <m/>
    <m/>
    <s v="Asia"/>
    <s v="Public health measures"/>
    <s v="Health screenings in airports and border crossings"/>
    <s v="No"/>
    <s v="thermal screenings"/>
    <d v="2020-03-16T00:00:00"/>
    <s v="US Embassy"/>
    <x v="0"/>
    <s v="https://lk.usembassy.gov/covid-19-information/"/>
    <d v="2020-03-16T00:00:00"/>
    <m/>
  </r>
  <r>
    <n v="629"/>
    <s v="Sri Lanka"/>
    <s v="LKA"/>
    <m/>
    <m/>
    <s v="Asia"/>
    <s v="Movement restrictions"/>
    <s v="Additional health/documents requirements upon arrival"/>
    <s v="No"/>
    <s v="passengers have to fill out a health declaration upon entry"/>
    <d v="2020-03-16T00:00:00"/>
    <s v="US Embassy"/>
    <x v="0"/>
    <s v="https://lk.usembassy.gov/covid-19-information/"/>
    <d v="2020-03-16T00:00:00"/>
    <m/>
  </r>
  <r>
    <n v="630"/>
    <s v="Mauritius"/>
    <s v="MUS"/>
    <m/>
    <m/>
    <s v="Africa"/>
    <s v="Public health measures"/>
    <s v="Health screenings in airports and border crossings"/>
    <s v="No"/>
    <m/>
    <m/>
    <s v="Ministry of Foreign Affairs - UK"/>
    <x v="0"/>
    <s v="https://www.gov.uk/foreign-travel-advice/mauritius/health#coronavirus"/>
    <d v="2020-03-16T00:00:00"/>
    <m/>
  </r>
  <r>
    <n v="631"/>
    <s v="Mauritius"/>
    <s v="MUS"/>
    <m/>
    <m/>
    <s v="Africa"/>
    <s v="Public health measures"/>
    <s v="Introduction of quarantine policies"/>
    <s v="Yes"/>
    <s v="Passengers with syntoms for 14 days."/>
    <m/>
    <s v="Ministry of Foreign Affairs - UK"/>
    <x v="0"/>
    <s v="https://www.gov.uk/foreign-travel-advice/mauritius/health#coronavirus"/>
    <d v="2020-03-16T00:00:00"/>
    <m/>
  </r>
  <r>
    <n v="632"/>
    <s v="Japan"/>
    <s v="JPN"/>
    <m/>
    <m/>
    <s v="Asia"/>
    <s v="Public health measures"/>
    <s v="Health screenings in airports and border crossings"/>
    <s v="No"/>
    <m/>
    <d v="2020-03-13T00:00:00"/>
    <s v="US Embassy"/>
    <x v="0"/>
    <s v="https://jp.usembassy.gov/health-alert-us-embassy-tokyo-march-13-2020/"/>
    <d v="2020-03-16T00:00:00"/>
    <m/>
  </r>
  <r>
    <n v="633"/>
    <s v="Japan"/>
    <s v="JPN"/>
    <m/>
    <m/>
    <s v="Asia"/>
    <s v="Movement restrictions"/>
    <s v="Travel restrictions"/>
    <s v="Yes"/>
    <s v="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
    <d v="2020-03-13T00:00:00"/>
    <s v="UK Government Travel Advice"/>
    <x v="0"/>
    <s v="https://www.gov.uk/foreign-travel-advice/japan"/>
    <d v="2020-03-16T00:00:00"/>
    <m/>
  </r>
  <r>
    <n v="634"/>
    <s v="Russian Federation"/>
    <s v="RUS"/>
    <m/>
    <m/>
    <s v="Europe"/>
    <s v="Movement restrictions"/>
    <s v="Travel restrictions"/>
    <s v="Yes"/>
    <s v="Banned entry of non-residents (except airline crew and official delegations) into Russia from China, South Korea, Italy and Iran."/>
    <d v="2020-03-15T00:00:00"/>
    <s v="UK Government Travel Advice"/>
    <x v="0"/>
    <s v="https://www.gov.uk/foreign-travel-advice/russia"/>
    <d v="2020-03-16T00:00:00"/>
    <m/>
  </r>
  <r>
    <n v="635"/>
    <s v="Russian Federation"/>
    <s v="RUS"/>
    <m/>
    <m/>
    <s v="Europe"/>
    <s v="Movement restrictions"/>
    <s v="Flights suspension"/>
    <s v="Yes"/>
    <s v="Passenger flights suspended between Russia and EU member states "/>
    <d v="2020-03-16T00:00:00"/>
    <s v="UK Government Travel Advice"/>
    <x v="0"/>
    <s v="https://www.gov.uk/foreign-travel-advice/russia/health"/>
    <d v="2020-03-16T00:00:00"/>
    <m/>
  </r>
  <r>
    <n v="636"/>
    <s v="Russian Federation"/>
    <s v="RUS"/>
    <m/>
    <m/>
    <s v="Europe"/>
    <s v="Public health measures"/>
    <s v="Introduction of quarantine policies"/>
    <s v="Yes"/>
    <s v="14-day self Quarantines in place for those arriving from China and . Country specific Quarantines are also in effect in Moscow (see below)"/>
    <d v="2020-03-16T00:00:00"/>
    <s v="US Embassy"/>
    <x v="0"/>
    <s v="https://ru.usembassy.gov/covid-19-information/"/>
    <d v="2020-03-16T00:00:00"/>
    <m/>
  </r>
  <r>
    <n v="637"/>
    <s v="Sri Lanka"/>
    <s v="LKA"/>
    <m/>
    <m/>
    <s v="Asia"/>
    <s v="Social distancing"/>
    <s v="Schools closure "/>
    <s v="No"/>
    <s v="schools closed from until 20 April"/>
    <d v="2020-03-13T00:00:00"/>
    <s v="ColomboPage"/>
    <x v="1"/>
    <m/>
    <d v="2020-03-16T00:00:00"/>
    <m/>
  </r>
  <r>
    <n v="638"/>
    <s v="Morocco"/>
    <s v="MAR"/>
    <m/>
    <m/>
    <s v="Africa"/>
    <s v="Social distancing"/>
    <s v="Schools closure "/>
    <s v="No"/>
    <s v="Country-wide schools closure by 13 of March"/>
    <d v="2020-03-13T00:00:00"/>
    <s v="Unesco "/>
    <x v="2"/>
    <s v="https://en.unesco.org/themes/education-emergencies/coronavirus-school-closures"/>
    <d v="2020-03-16T00:00:00"/>
    <m/>
  </r>
  <r>
    <n v="639"/>
    <s v="Sri Lanka"/>
    <s v="LKA"/>
    <m/>
    <m/>
    <s v="Asia"/>
    <s v="Public health measures"/>
    <s v="Introduction of quarantine policies"/>
    <s v="Yes"/>
    <s v="self-quarantine for citizens and other foreign nationals returning from countries with local transmission (China, South Korea) as of 24 Feb, as of 29 Feb this also applies to those returning from Italy "/>
    <d v="2020-02-24T00:00:00"/>
    <s v="Ministry of Health"/>
    <x v="0"/>
    <s v="http://www.epid.gov.lk/web/images/pdf/Circulars/Corona_virus/Followup-of-Sri-lankan-nationals-and-other-foreign-nationals.pdf"/>
    <d v="2020-03-16T00:00:00"/>
    <m/>
  </r>
  <r>
    <n v="640"/>
    <s v="Gambia"/>
    <s v="GMB"/>
    <m/>
    <m/>
    <s v="Africa"/>
    <s v="Public health measures"/>
    <s v="Introduction of quarantine policies"/>
    <s v="Yes"/>
    <s v="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
    <m/>
    <s v="US Embassy"/>
    <x v="0"/>
    <s v="https://gm.usembassy.gov/u-s-citizen-services/covid-19-information/"/>
    <d v="2020-03-16T00:00:00"/>
    <m/>
  </r>
  <r>
    <n v="641"/>
    <s v="Tunisia"/>
    <s v="TUN"/>
    <m/>
    <m/>
    <s v="Africa"/>
    <s v="Public health measures"/>
    <s v="Introduction of quarantine policies"/>
    <s v="Yes"/>
    <s v="quarantine for passengers arriving from risk countries (China, Italy, Iran, Egypt, South Korea, France, Spain, Germany, USA, Japan, Switzerland, Netherlands, UK, Sweden, Norway, Belgium, Denmark, Austria, Singapor, Malysia, Austrialia, Bahrain)"/>
    <d v="2020-03-13T00:00:00"/>
    <s v="Ministry of Health"/>
    <x v="0"/>
    <m/>
    <d v="2020-03-16T00:00:00"/>
    <m/>
  </r>
  <r>
    <n v="642"/>
    <s v="Tunisia"/>
    <s v="TUN"/>
    <m/>
    <m/>
    <s v="Africa"/>
    <s v="Public health measures"/>
    <s v="Health screenings in airports and border crossings"/>
    <s v="No"/>
    <s v="thermal screenings at entry points"/>
    <d v="2020-03-13T00:00:00"/>
    <s v="French Embassy"/>
    <x v="0"/>
    <s v="https://www.diplomatie.gouv.fr/fr/conseils-aux-voyageurs/conseils-par-pays-destination/tunisie/"/>
    <d v="2020-03-16T00:00:00"/>
    <m/>
  </r>
  <r>
    <n v="643"/>
    <s v="Tunisia"/>
    <s v="TUN"/>
    <m/>
    <m/>
    <s v="Africa"/>
    <s v="Movement restrictions"/>
    <s v="Additional health/documents requirements upon arrival"/>
    <s v="No"/>
    <s v="arriving travellers have to fill out a health questionnaire"/>
    <d v="2020-03-13T00:00:00"/>
    <s v="French Embassy"/>
    <x v="0"/>
    <s v="https://www.diplomatie.gouv.fr/fr/conseils-aux-voyageurs/conseils-par-pays-destination/tunisie/"/>
    <d v="2020-03-16T00:00:00"/>
    <m/>
  </r>
  <r>
    <n v="644"/>
    <s v="Tunisia"/>
    <s v="TUN"/>
    <m/>
    <m/>
    <s v="Africa"/>
    <s v="Movement restrictions"/>
    <s v="Flights suspension"/>
    <s v="Yes"/>
    <s v="flights to Italy suspended, reductions of flights to France"/>
    <d v="2020-03-10T00:00:00"/>
    <s v="Reuters"/>
    <x v="1"/>
    <s v="https://www.reuters.com/article/us-health-coronavirus-tunisia/tunisia-suspends-italy-flights-idUSKBN20W2Z8"/>
    <d v="2020-03-16T00:00:00"/>
    <m/>
  </r>
  <r>
    <n v="645"/>
    <s v="Tunisia"/>
    <s v="TUN"/>
    <m/>
    <m/>
    <s v="Africa"/>
    <s v="Social distancing"/>
    <s v="Limit public gatherings"/>
    <s v="No"/>
    <s v="suspension of prayers in mosques, suspensions on certain social gatherings, restricted opening hours for cafes"/>
    <d v="2020-03-13T00:00:00"/>
    <s v="Aljazeera"/>
    <x v="1"/>
    <s v="https://www.aljazeera.com/news/2020/03/stocks-collapse-coronavirus-global-pandemic-live-200312235606108.html"/>
    <d v="2020-03-16T00:00:00"/>
    <m/>
  </r>
  <r>
    <n v="646"/>
    <s v="Tunisia"/>
    <s v="TUN"/>
    <m/>
    <m/>
    <s v="Africa"/>
    <s v="Movement restrictions"/>
    <s v="Border closure "/>
    <s v="No"/>
    <s v="closure of maritime borders"/>
    <d v="2020-03-13T00:00:00"/>
    <s v="Aljazeera"/>
    <x v="1"/>
    <s v="https://www.aljazeera.com/news/2020/03/stocks-collapse-coronavirus-global-pandemic-live-200312235606108.html"/>
    <d v="2020-03-16T00:00:00"/>
    <m/>
  </r>
  <r>
    <n v="647"/>
    <s v="Maldives"/>
    <s v="MDV"/>
    <m/>
    <m/>
    <s v="Asia"/>
    <s v="Movement restrictions"/>
    <s v="Travel restrictions"/>
    <s v="Yes"/>
    <s v="People coming from France, Spain, Italy prevented entry"/>
    <d v="2020-03-15T00:00:00"/>
    <s v="Ministry of Foreign Affairs - France"/>
    <x v="0"/>
    <s v="https://www.diplomatie.gouv.fr/fr/conseils-aux-voyageurs/conseils-par-pays-destination/maldives/"/>
    <d v="2020-03-16T00:00:00"/>
    <m/>
  </r>
  <r>
    <n v="648"/>
    <s v="Niger"/>
    <s v="NER"/>
    <m/>
    <m/>
    <s v="Africa"/>
    <s v="Public health measures"/>
    <s v="Introduction of quarantine policies"/>
    <s v="Yes"/>
    <s v="Visitors and Nigerien nationals arriving from countries affected by the COVID-19 pandemic must self-isolate for 14 day"/>
    <d v="2020-03-15T00:00:00"/>
    <s v="Ministry of Foreign Affairs - UK"/>
    <x v="0"/>
    <s v="https://www.gov.uk/foreign-travel-advice/niger/health"/>
    <d v="2020-03-16T00:00:00"/>
    <m/>
  </r>
  <r>
    <n v="649"/>
    <s v="Niger"/>
    <s v="NER"/>
    <m/>
    <m/>
    <s v="Africa"/>
    <s v="Public health measures"/>
    <s v="Health screenings in airports and border crossings"/>
    <s v="Yes"/>
    <s v="Visitors and Nigerien nationals arriving from countries affected by the COVID-19 pandemic must self-isolate for 14 day"/>
    <d v="2020-03-15T00:00:00"/>
    <s v="Ministry of Foreign Affairs - UK"/>
    <x v="0"/>
    <s v="https://www.gov.uk/foreign-travel-advice/niger/health"/>
    <d v="2020-03-16T00:00:00"/>
    <m/>
  </r>
  <r>
    <n v="650"/>
    <s v="Niger"/>
    <s v="NER"/>
    <m/>
    <m/>
    <s v="Africa"/>
    <s v="Public health measures"/>
    <s v="General recommendations"/>
    <s v="Yes"/>
    <s v="Government recommendations on self-isolation and individual and collective hygiene"/>
    <d v="2020-03-15T00:00:00"/>
    <s v="Ministry of Foreign Affairs - UK"/>
    <x v="0"/>
    <s v="https://www.gov.uk/foreign-travel-advice/niger/health"/>
    <d v="2020-03-16T00:00:00"/>
    <m/>
  </r>
  <r>
    <n v="651"/>
    <s v="Maldives"/>
    <s v="MDV"/>
    <m/>
    <m/>
    <s v="Asia"/>
    <s v="Social and economic measures"/>
    <s v="Emergency administrative structures activated or established"/>
    <s v="No"/>
    <s v="Public health emergency"/>
    <d v="2020-03-16T00:00:00"/>
    <s v="Ministry of Foreign Affairs - UK"/>
    <x v="0"/>
    <s v="https://www.gov.uk/foreign-travel-advice/maldives"/>
    <d v="2020-03-16T00:00:00"/>
    <m/>
  </r>
  <r>
    <n v="652"/>
    <s v="Maldives"/>
    <s v="MDV"/>
    <m/>
    <m/>
    <s v="Asia"/>
    <s v="Movement restrictions"/>
    <s v="Travel restrictions"/>
    <s v="No"/>
    <s v="Cruises not alloved to dock in ports"/>
    <d v="2020-03-16T00:00:00"/>
    <s v="Ministry of Foreign Affairs - UK"/>
    <x v="0"/>
    <s v="https://www.gov.uk/foreign-travel-advice/maldives"/>
    <d v="2020-03-16T00:00:00"/>
    <m/>
  </r>
  <r>
    <n v="653"/>
    <s v="Maldives"/>
    <s v="MDV"/>
    <m/>
    <m/>
    <s v="Asia"/>
    <s v="Social distancing"/>
    <s v="Limit public gatherings"/>
    <s v="No"/>
    <m/>
    <d v="2020-03-16T00:00:00"/>
    <s v="Ministry of Foreign Affairs - UK"/>
    <x v="0"/>
    <s v="https://www.gov.uk/foreign-travel-advice/maldives"/>
    <d v="2020-03-16T00:00:00"/>
    <m/>
  </r>
  <r>
    <n v="654"/>
    <s v="Maldives"/>
    <s v="MDV"/>
    <m/>
    <m/>
    <s v="Asia"/>
    <s v="Movement restrictions"/>
    <s v="Travel restrictions"/>
    <s v="No"/>
    <s v="Internal from resorts and inhabited islands"/>
    <d v="2020-03-16T00:00:00"/>
    <s v="Ministry of Foreign Affairs - UK"/>
    <x v="0"/>
    <s v="https://www.gov.uk/foreign-travel-advice/maldives"/>
    <d v="2020-03-16T00:00:00"/>
    <m/>
  </r>
  <r>
    <n v="655"/>
    <s v="Kuwait"/>
    <s v="KWT"/>
    <m/>
    <m/>
    <s v="Middle East"/>
    <s v="Movement restrictions"/>
    <s v="Flights suspension"/>
    <s v="No"/>
    <s v="All commercials flights to and from Kuwait"/>
    <d v="2020-03-13T00:00:00"/>
    <s v="Ministry of Foreign Affairs - France"/>
    <x v="0"/>
    <s v="https://www.diplomatie.gouv.fr/fr/conseils-aux-voyageurs/conseils-par-pays-destination/koweit/"/>
    <d v="2020-03-16T00:00:00"/>
    <m/>
  </r>
  <r>
    <n v="656"/>
    <s v="Kuwait"/>
    <s v="KWT"/>
    <m/>
    <m/>
    <s v="Middle East"/>
    <s v="Movement restrictions"/>
    <s v="Visa restrictions"/>
    <s v="No"/>
    <s v="Suspension of visas in all entry points"/>
    <d v="2020-03-13T00:00:00"/>
    <s v="Ministry of Foreign Affairs - France"/>
    <x v="0"/>
    <s v="https://www.diplomatie.gouv.fr/fr/conseils-aux-voyageurs/conseils-par-pays-destination/koweit/"/>
    <d v="2020-03-16T00:00:00"/>
    <m/>
  </r>
  <r>
    <n v="657"/>
    <s v="Guinea-Bissau"/>
    <s v="GNB"/>
    <m/>
    <m/>
    <s v="Africa"/>
    <s v="Public health measures"/>
    <s v="Health screenings in airports and border crossings"/>
    <s v="No"/>
    <s v="In case of syntoms, transfered to OMS facilities."/>
    <d v="2020-03-11T00:00:00"/>
    <s v="Ministry of Foreign Affairs - Italy"/>
    <x v="0"/>
    <s v="http://www.viaggiaresicuri.it/country/GNB"/>
    <d v="2020-03-16T00:00:00"/>
    <m/>
  </r>
  <r>
    <n v="658"/>
    <s v="Guinea-Bissau"/>
    <s v="GNB"/>
    <m/>
    <m/>
    <s v="Africa"/>
    <s v="Movement restrictions"/>
    <s v="Flights suspension"/>
    <s v="Yes"/>
    <s v="Some flights reductions."/>
    <d v="2020-03-11T00:00:00"/>
    <s v="Ministry of Foreign Affairs - Italy"/>
    <x v="0"/>
    <s v="http://www.viaggiaresicuri.it/country/GNB"/>
    <d v="2020-03-16T00:00:00"/>
    <m/>
  </r>
  <r>
    <n v="659"/>
    <s v="Liberia"/>
    <s v="LBR"/>
    <m/>
    <m/>
    <s v="Africa"/>
    <s v="Public health measures"/>
    <s v="Health screenings in airports and border crossings"/>
    <s v="No"/>
    <s v="For everyone."/>
    <d v="2020-03-09T00:00:00"/>
    <s v="Ministry of Foreign Affairs - Italy"/>
    <x v="0"/>
    <s v="http://www.viaggiaresicuri.it/country/LBR"/>
    <d v="2020-03-16T00:00:00"/>
    <m/>
  </r>
  <r>
    <n v="660"/>
    <s v="Liberia"/>
    <s v="LBR"/>
    <m/>
    <m/>
    <s v="Africa"/>
    <s v="Public health measures"/>
    <s v="Introduction of quarantine policies"/>
    <s v="Yes"/>
    <s v="For people coming from countris with more than 200 cases. For 14 days. For people coming from Italy, Iran, China, South Korea, France, Germany, Japan, Spain, quarantine in dedicated structures."/>
    <d v="2020-03-10T00:00:00"/>
    <s v="Ministry of Foreign Affairs - Italy"/>
    <x v="0"/>
    <s v="http://www.viaggiaresicuri.it/country/LBR"/>
    <d v="2020-03-16T00:00:00"/>
    <s v="http://moh.gov.lr/wp-content/uploads/Travel-Advisory.pdf"/>
  </r>
  <r>
    <n v="661"/>
    <s v="Nigeria"/>
    <s v="NGA"/>
    <m/>
    <m/>
    <s v="Africa"/>
    <s v="Public health measures"/>
    <s v="Health screenings in airports and border crossings"/>
    <s v="No"/>
    <s v="All passengers travelling to Nigeria"/>
    <d v="2020-03-13T00:00:00"/>
    <s v="Ministry of Foreign Affarsi Italy"/>
    <x v="0"/>
    <s v="http://www.viaggiaresicuri.it/country/NGA"/>
    <d v="2020-03-16T00:00:00"/>
    <m/>
  </r>
  <r>
    <n v="662"/>
    <s v="Nigeria"/>
    <s v="NGA"/>
    <m/>
    <m/>
    <s v="Africa"/>
    <s v="Public health measures"/>
    <s v="Introduction of quarantine policies"/>
    <s v="Yes"/>
    <s v="For people who are suspected to have contracted the virus"/>
    <d v="2020-03-13T00:00:00"/>
    <s v="Ministry of Foreign Affairs Italy"/>
    <x v="0"/>
    <s v="http://www.viaggiaresicuri.it/country/NGA"/>
    <d v="2020-03-16T00:00:00"/>
    <m/>
  </r>
  <r>
    <n v="663"/>
    <s v="Liberia"/>
    <s v="LBR"/>
    <m/>
    <m/>
    <s v="Africa"/>
    <s v="Public health measures"/>
    <s v="Awareness campaigns"/>
    <s v="Yes"/>
    <s v="Schools and Communities targeted COVID messages in WASH campains by National Red Cross Society."/>
    <d v="2020-03-13T00:00:00"/>
    <s v="IFRC"/>
    <x v="3"/>
    <s v="https://reliefweb.int/sites/reliefweb.int/files/resources/MDR00005OU6.pdf"/>
    <d v="2020-03-16T00:00:00"/>
    <m/>
  </r>
  <r>
    <n v="664"/>
    <s v="Pakistan"/>
    <s v="PAK"/>
    <m/>
    <m/>
    <s v="Asia"/>
    <s v="Movement restrictions"/>
    <s v="Border closure "/>
    <s v="No"/>
    <s v="Closed borders with Iran"/>
    <d v="2020-02-28T00:00:00"/>
    <s v="Ministry of Foreign Affairs Italy"/>
    <x v="0"/>
    <s v="http://www.viaggiaresicuri.it/country/PAK"/>
    <d v="2020-03-16T00:00:00"/>
    <m/>
  </r>
  <r>
    <n v="665"/>
    <s v="Pakistan"/>
    <s v="PAK"/>
    <m/>
    <m/>
    <s v="Asia"/>
    <s v="Movement restrictions"/>
    <s v="Flights suspension"/>
    <s v="Yes"/>
    <s v="Flights with Japan and China are suspended"/>
    <d v="2020-02-28T00:00:00"/>
    <s v="Ministry of Foreign Affairs Italy"/>
    <x v="0"/>
    <s v="http://www.viaggiaresicuri.it/country/PAK"/>
    <d v="2020-03-16T00:00:00"/>
    <m/>
  </r>
  <r>
    <n v="666"/>
    <s v="Pakistan"/>
    <s v="PAK"/>
    <m/>
    <m/>
    <s v="Asia"/>
    <s v="Social distancing"/>
    <s v="Schools closure "/>
    <s v="No"/>
    <s v="All schools closed until 5 of April"/>
    <d v="2020-03-13T00:00:00"/>
    <s v="Ministry of Foreign Affairs - Italy"/>
    <x v="0"/>
    <s v="http://www.viaggiaresicuri.it/country/PAK"/>
    <d v="2020-03-16T00:00:00"/>
    <m/>
  </r>
  <r>
    <n v="667"/>
    <s v="Russian Federation"/>
    <s v="RUS"/>
    <s v="Moscow"/>
    <m/>
    <s v="Europe"/>
    <s v="Public health measures"/>
    <s v="Introduction of quarantine policies"/>
    <s v="Yes"/>
    <s v="Visitors should self-isolate for 14 days if they are arriving from China, South Korea, Italy, Iran, France, Germany, and Spain. "/>
    <d v="2020-03-05T00:00:00"/>
    <s v="UK Government Travel Advice"/>
    <x v="0"/>
    <s v="https://www.gov.uk/foreign-travel-advice/russia/health"/>
    <d v="2020-03-16T00:00:00"/>
    <m/>
  </r>
  <r>
    <n v="668"/>
    <s v="Malawi"/>
    <s v="MWI"/>
    <m/>
    <m/>
    <s v="Africa"/>
    <s v="Public health measures"/>
    <s v="Health screenings in airports and border crossings"/>
    <s v="No"/>
    <s v="With questionnaires on symptoms and travel history."/>
    <d v="2020-03-02T00:00:00"/>
    <s v="International SOS"/>
    <x v="3"/>
    <s v="https://pandemic.internationalsos.com/2019-ncov/ncov-travel-restrictions-flight-operations-and-screening#MYS"/>
    <d v="2020-03-16T00:00:00"/>
    <m/>
  </r>
  <r>
    <n v="669"/>
    <s v="Malawi"/>
    <s v="MWI"/>
    <m/>
    <m/>
    <s v="Africa"/>
    <s v="Public health measures"/>
    <s v="Introduction of quarantine policies"/>
    <s v="Yes"/>
    <s v="If history of travel in the previous 14 days in China and other risk countries and with symptoms, home isolation for 14 days. Plus daily chekups"/>
    <d v="2020-03-02T00:00:00"/>
    <s v="International SOS"/>
    <x v="3"/>
    <s v="https://pandemic.internationalsos.com/2019-ncov/ncov-travel-restrictions-flight-operations-and-screening#MYS"/>
    <d v="2020-03-16T00:00:00"/>
    <m/>
  </r>
  <r>
    <n v="670"/>
    <s v="Serbia"/>
    <s v="SRB"/>
    <m/>
    <m/>
    <s v="Europe"/>
    <s v="Movement restrictions"/>
    <s v="Travel restrictions"/>
    <s v="Yes"/>
    <s v="only citizens are permitted to enter"/>
    <d v="2020-03-15T00:00:00"/>
    <s v="Government"/>
    <x v="0"/>
    <s v="https://www.srbija.gov.rs/vest/en/151410/serbia-closes-borders-due-to-coronavirus.php"/>
    <d v="2020-03-16T00:00:00"/>
    <m/>
  </r>
  <r>
    <n v="671"/>
    <s v="Serbia"/>
    <s v="SRB"/>
    <m/>
    <m/>
    <s v="Europe"/>
    <s v="Movement restrictions"/>
    <s v="Border closure "/>
    <s v="No"/>
    <s v="closure of all borders"/>
    <d v="2020-03-15T00:00:00"/>
    <s v="Government"/>
    <x v="0"/>
    <s v="https://www.srbija.gov.rs/vest/en/151410/serbia-closes-borders-due-to-coronavirus.php"/>
    <d v="2020-03-16T00:00:00"/>
    <m/>
  </r>
  <r>
    <n v="672"/>
    <s v="Serbia"/>
    <s v="SRB"/>
    <m/>
    <m/>
    <s v="Europe"/>
    <s v="Social and economic measures"/>
    <s v="State of emergency declared"/>
    <s v="No"/>
    <s v="declaration of state of emergency on 15 March"/>
    <d v="2020-03-15T00:00:00"/>
    <s v="Government"/>
    <x v="0"/>
    <s v="https://www.srbija.gov.rs/vest/en/151398/state-of-emergency-declared-throughout-serbia.php"/>
    <d v="2020-03-16T00:00:00"/>
    <m/>
  </r>
  <r>
    <n v="673"/>
    <s v="Serbia"/>
    <s v="SRB"/>
    <m/>
    <m/>
    <s v="Europe"/>
    <s v="Social distancing"/>
    <s v="Schools closure "/>
    <s v="No"/>
    <s v="closure of schools and introduction of online distance learning"/>
    <d v="2020-03-17T00:00:00"/>
    <s v="Government"/>
    <x v="0"/>
    <s v="https://www.srbija.gov.rs/vest/en/151410/serbia-closes-borders-due-to-coronavirus.php"/>
    <d v="2020-03-16T00:00:00"/>
    <m/>
  </r>
  <r>
    <n v="674"/>
    <s v="Serbia"/>
    <s v="SRB"/>
    <m/>
    <m/>
    <s v="Europe"/>
    <s v="Public health measures"/>
    <s v="Introduction of quarantine policies"/>
    <s v="Yes"/>
    <s v="as of 15 March, also Serbian citizens entering have to undergo self-isolation for 14 days"/>
    <d v="2020-03-15T00:00:00"/>
    <s v="Government"/>
    <x v="0"/>
    <s v="https://www.srbija.gov.rs/vest/en/151410/serbia-closes-borders-due-to-coronavirus.php"/>
    <d v="2020-03-16T00:00:00"/>
    <m/>
  </r>
  <r>
    <n v="675"/>
    <s v="Serbia"/>
    <s v="SRB"/>
    <m/>
    <m/>
    <s v="Europe"/>
    <s v="Movement restrictions"/>
    <s v="Border checks "/>
    <s v="No"/>
    <s v="intensified border checks"/>
    <d v="2020-03-15T00:00:00"/>
    <s v="Government"/>
    <x v="0"/>
    <s v="https://www.srbija.gov.rs/vest/en/151410/serbia-closes-borders-due-to-coronavirus.php"/>
    <d v="2020-03-16T00:00:00"/>
    <m/>
  </r>
  <r>
    <n v="676"/>
    <s v="Gambia"/>
    <s v="GMB"/>
    <m/>
    <m/>
    <s v="Africa"/>
    <s v="Public health measures"/>
    <s v="Awareness campaigns"/>
    <s v="No"/>
    <m/>
    <m/>
    <s v="Government"/>
    <x v="0"/>
    <s v="https://www.facebook.com/Ministry-of-Health-The-Gambia-100866698020695/"/>
    <d v="2020-03-16T00:00:00"/>
    <m/>
  </r>
  <r>
    <n v="677"/>
    <s v="Sierra Leone"/>
    <s v="SLE"/>
    <m/>
    <m/>
    <s v="Africa"/>
    <s v="Public health measures"/>
    <s v="Introduction of quarantine policies"/>
    <s v="Yes"/>
    <s v="Mandatory quarantine measures applying to British nationals arriving in Sierra Leone from Monday 16 March 2020 from the UK and other countries with more than 50 confirmed cases of coronavirus (COVID-19). If travel history to China the quarantine is in one of the designated hospitals."/>
    <d v="2020-03-16T00:00:00"/>
    <s v="Ministry of Foreign Affairs - UK"/>
    <x v="0"/>
    <s v="https://www.gov.uk/foreign-travel-advice/sierra-leone"/>
    <d v="2020-03-16T00:00:00"/>
    <m/>
  </r>
  <r>
    <n v="678"/>
    <s v="Sierra Leone"/>
    <s v="SLE"/>
    <m/>
    <m/>
    <s v="Africa"/>
    <s v="Public health measures"/>
    <s v="Health screenings in airports and border crossings"/>
    <s v="No"/>
    <m/>
    <d v="2020-02-19T00:00:00"/>
    <s v="Ministry of Foreign Affairs - France"/>
    <x v="0"/>
    <s v="https://www.diplomatie.gouv.fr/fr/conseils-aux-voyageurs/conseils-par-pays-destination/sierra-leone/"/>
    <d v="2020-03-16T00:00:00"/>
    <m/>
  </r>
  <r>
    <n v="680"/>
    <s v="Russian Federation"/>
    <s v="RUS"/>
    <m/>
    <m/>
    <s v="Europe"/>
    <s v="Social distancing"/>
    <s v="Limit public gatherings"/>
    <s v="No"/>
    <s v="Public indoor events limited to no more than 50 people"/>
    <d v="2020-03-16T00:00:00"/>
    <s v="USN"/>
    <x v="1"/>
    <s v="https://www.usnews.com/news/world/articles/2020-03-16/russia-ramps-up-coronavirus-controls-bans-public-events-closes-schools"/>
    <d v="2020-03-16T00:00:00"/>
    <m/>
  </r>
  <r>
    <n v="681"/>
    <s v="Rwanda"/>
    <s v="RWA"/>
    <m/>
    <m/>
    <s v="Africa"/>
    <s v="Social distancing"/>
    <s v="Limit public gatherings"/>
    <s v="No"/>
    <s v="Large gatherings such as sporting events to be postponed"/>
    <d v="2020-03-14T00:00:00"/>
    <s v="Republic of Rwanda"/>
    <x v="0"/>
    <s v="https://www.rbc.gov.rw/fileadmin/user_upload/annoucement/GoR-MOH%20statement%20final.pdf"/>
    <d v="2020-03-16T00:00:00"/>
    <m/>
  </r>
  <r>
    <n v="682"/>
    <s v="Rwanda"/>
    <s v="RWA"/>
    <m/>
    <m/>
    <s v="Africa"/>
    <s v="Social distancing"/>
    <s v="Schools closure "/>
    <s v="No"/>
    <s v="Schools and higher education (public and private) to be closed"/>
    <d v="2020-03-14T00:00:00"/>
    <s v="Republic of Rwanda"/>
    <x v="0"/>
    <s v="https://www.rbc.gov.rw/fileadmin/user_upload/annoucement/GoR-MOH%20statement%20final.pdf"/>
    <d v="2020-03-16T00:00:00"/>
    <m/>
  </r>
  <r>
    <n v="683"/>
    <s v="Haiti"/>
    <s v="HTI"/>
    <m/>
    <m/>
    <s v="Americas"/>
    <s v="Public health measures"/>
    <s v="Health screenings in airports and border crossings"/>
    <s v="No"/>
    <m/>
    <d v="2020-03-06T00:00:00"/>
    <s v="US Embassy"/>
    <x v="0"/>
    <s v="https://ht.usembassy.gov/covid-19-information/"/>
    <d v="2020-03-16T00:00:00"/>
    <s v="https://www.haitilibre.com/en/news-29955-haiti-health-surveillance-measures-are-deployed-in-the-country-s-ports-and-airports.html"/>
  </r>
  <r>
    <n v="684"/>
    <s v="Switzerland"/>
    <s v="CHE"/>
    <m/>
    <m/>
    <s v="Europe"/>
    <s v="Social and economic measures"/>
    <s v="State of emergency declared"/>
    <s v="No"/>
    <s v="declaration of a &quot;special situation&quot; on a federal level allowing the government to introduce extraordinary measures"/>
    <d v="2020-03-16T00:00:00"/>
    <s v="Government"/>
    <x v="0"/>
    <s v="https://www.bag.admin.ch/bag/en/home/krankheiten/ausbrueche-epidemien-pandemien/aktuelle-ausbrueche-epidemien/novel-cov/massnahmen-des-bundes.html"/>
    <d v="2020-03-16T00:00:00"/>
    <m/>
  </r>
  <r>
    <n v="685"/>
    <s v="Jordan"/>
    <s v="JOR"/>
    <m/>
    <m/>
    <s v="Middle East"/>
    <s v="Movement restrictions"/>
    <s v="Flights suspension"/>
    <s v="No"/>
    <s v="all flights to and from Jordan will be suspended as of 17 March"/>
    <d v="2020-03-17T00:00:00"/>
    <s v="US Embassy "/>
    <x v="0"/>
    <s v="https://jo.usembassy.gov/health-alert-government-of-jordan-suspends-flights-as-of-march-17-march-14-2020/"/>
    <d v="2020-03-16T00:00:00"/>
    <m/>
  </r>
  <r>
    <n v="686"/>
    <s v="Jordan"/>
    <s v="JOR"/>
    <m/>
    <m/>
    <s v="Middle East"/>
    <s v="Movement restrictions"/>
    <s v="Border closure "/>
    <s v="No"/>
    <s v="all land and sea border crossings are closed except for cargo traffic"/>
    <d v="2020-03-17T00:00:00"/>
    <s v="US Embassy "/>
    <x v="0"/>
    <s v="https://jo.usembassy.gov/covid-19-information/"/>
    <d v="2020-03-16T00:00:00"/>
    <m/>
  </r>
  <r>
    <n v="687"/>
    <s v="Jordan"/>
    <s v="JOR"/>
    <m/>
    <m/>
    <s v="Middle East"/>
    <s v="Public health measures"/>
    <s v="Introduction of quarantine policies"/>
    <s v="Yes"/>
    <s v="passengers arriving with symptoms have to quarantine for 14 days in a hospital in Amman"/>
    <d v="2020-03-14T00:00:00"/>
    <s v="US Embassy "/>
    <x v="0"/>
    <s v="https://jo.usembassy.gov/covid-19-information/"/>
    <d v="2020-03-16T00:00:00"/>
    <m/>
  </r>
  <r>
    <n v="688"/>
    <s v="Jordan"/>
    <s v="JOR"/>
    <m/>
    <m/>
    <s v="Middle East"/>
    <s v="Movement restrictions"/>
    <s v="Travel restrictions"/>
    <s v="Yes"/>
    <s v="travellers arriving from China, Iran, Italy or South Korea or have been there 14 days prior to arrival are banned from entering Jordan"/>
    <d v="2020-03-14T00:00:00"/>
    <s v="US Embassy "/>
    <x v="0"/>
    <s v="https://jo.usembassy.gov/covid-19-information/"/>
    <d v="2020-03-16T00:00:00"/>
    <m/>
  </r>
  <r>
    <n v="689"/>
    <s v="Jordan"/>
    <s v="JOR"/>
    <m/>
    <m/>
    <s v="Middle East"/>
    <s v="Public health measures"/>
    <s v="Introduction of quarantine policies"/>
    <s v="Yes"/>
    <s v="all nationals returning have to undergo 14 day quarantine"/>
    <d v="2020-03-14T00:00:00"/>
    <s v="US Embassy "/>
    <x v="0"/>
    <s v="https://jo.usembassy.gov/covid-19-information/"/>
    <d v="2020-03-16T00:00:00"/>
    <m/>
  </r>
  <r>
    <n v="690"/>
    <s v="Jordan"/>
    <s v="JOR"/>
    <m/>
    <m/>
    <s v="Middle East"/>
    <s v="Social distancing"/>
    <s v="Limit public gatherings"/>
    <s v="No"/>
    <s v="suspension of public and social events including weddings and prayer services"/>
    <d v="2020-03-14T00:00:00"/>
    <s v="US Embassy "/>
    <x v="0"/>
    <s v="https://jo.usembassy.gov/covid-19-information/"/>
    <d v="2020-03-16T00:00:00"/>
    <m/>
  </r>
  <r>
    <n v="691"/>
    <s v="Jordan"/>
    <s v="JOR"/>
    <m/>
    <m/>
    <s v="Middle East"/>
    <s v="Movement restrictions"/>
    <s v="Lockdown of refugee/idp camps"/>
    <s v="Yes"/>
    <s v="Syrian refugees camps are put under lockdown with external visitors no longer permitted to enter"/>
    <d v="2020-03-16T00:00:00"/>
    <s v="TheNational"/>
    <x v="1"/>
    <s v="https://www.thenational.ae/world/mena/coronavirus-jordan-closes-off-syrian-refugee-camps-to-contain-virus-1.993381"/>
    <d v="2020-03-16T00:00:00"/>
    <m/>
  </r>
  <r>
    <n v="692"/>
    <s v="Rwanda"/>
    <s v="RWA"/>
    <m/>
    <m/>
    <s v="Africa"/>
    <s v="Public health measures"/>
    <s v="Health screenings in airports and border crossings"/>
    <s v="No"/>
    <m/>
    <d v="2020-03-14T00:00:00"/>
    <s v="US Embassy "/>
    <x v="0"/>
    <s v="https://rw.usembassy.gov/health-alert-covid-19-information/"/>
    <d v="2020-03-16T00:00:00"/>
    <m/>
  </r>
  <r>
    <n v="693"/>
    <s v="Jordan"/>
    <s v="JOR"/>
    <m/>
    <m/>
    <s v="Middle East"/>
    <s v="Social distancing"/>
    <s v="Schools closure "/>
    <s v="No"/>
    <s v="closure of all educational institutions for 2 weeks as of 15 March"/>
    <d v="2020-03-15T00:00:00"/>
    <s v="US Embassy"/>
    <x v="0"/>
    <s v="https://jo.usembassy.gov/covid-19-information/"/>
    <d v="2020-03-16T00:00:00"/>
    <m/>
  </r>
  <r>
    <n v="694"/>
    <s v="Jordan"/>
    <s v="JOR"/>
    <m/>
    <m/>
    <s v="Middle East"/>
    <s v="Movement restrictions"/>
    <s v="Travel restrictions"/>
    <s v="Yes"/>
    <s v="travellers arriving from France, Germany, Spain are banned from entry"/>
    <d v="2020-03-16T00:00:00"/>
    <s v="US Embassy"/>
    <x v="0"/>
    <s v="https://jo.usembassy.gov/covid-19-information/"/>
    <d v="2020-03-16T00:00:00"/>
    <m/>
  </r>
  <r>
    <n v="696"/>
    <s v="Ghana"/>
    <s v="GHA"/>
    <m/>
    <m/>
    <s v="Africa"/>
    <s v="Movement restrictions"/>
    <s v="Travel restrictions"/>
    <s v="Yes"/>
    <s v="Ghana has barred entry for all travelers, except Ghanaian citizens and permanent residents, who have visited a country with at least 200 recorded cases of Covid-19 in the last 14 days."/>
    <d v="2020-03-17T00:00:00"/>
    <s v="Ghanain Government: Ministry of Information"/>
    <x v="0"/>
    <s v="https://twitter.com/moigovgh"/>
    <d v="2020-03-16T00:00:00"/>
    <m/>
  </r>
  <r>
    <n v="697"/>
    <s v="Ghana"/>
    <s v="GHA"/>
    <m/>
    <m/>
    <s v="Africa"/>
    <s v="Public health measures"/>
    <s v="Introduction of quarantine policies"/>
    <s v="No"/>
    <s v="People coming from abroad"/>
    <d v="2020-03-15T00:00:00"/>
    <s v="Ministry of Foreign Affairs - Italy"/>
    <x v="6"/>
    <s v="http://www.viaggiaresicuri.it/country/GHA"/>
    <d v="2020-03-16T00:00:00"/>
    <m/>
  </r>
  <r>
    <n v="698"/>
    <s v="Ghana"/>
    <s v="GHA"/>
    <m/>
    <m/>
    <s v="Africa"/>
    <s v="Movement restrictions"/>
    <s v="Additional health/documents requirements upon arrival"/>
    <s v="No"/>
    <s v="Autocertification on arrival"/>
    <d v="2020-03-15T00:00:00"/>
    <s v="Ministry of Foreign Affairs - Italy"/>
    <x v="0"/>
    <s v="http://www.viaggiaresicuri.it/country/GHA"/>
    <d v="2020-03-16T00:00:00"/>
    <m/>
  </r>
  <r>
    <n v="699"/>
    <s v="Ghana"/>
    <s v="GHA"/>
    <m/>
    <m/>
    <s v="Africa"/>
    <s v="Movement restrictions"/>
    <s v="Flights suspension"/>
    <s v="Yes"/>
    <s v="Flight reduction to and from italy and global"/>
    <d v="2020-03-15T00:00:00"/>
    <s v="Ministry of Foreign Affairs - Italy"/>
    <x v="0"/>
    <s v="http://www.viaggiaresicuri.it/country/GHA"/>
    <d v="2020-03-16T00:00:00"/>
    <m/>
  </r>
  <r>
    <n v="700"/>
    <s v="Jordan"/>
    <s v="JOR"/>
    <m/>
    <m/>
    <s v="Middle East"/>
    <s v="Movement restrictions"/>
    <s v="Lockdown of refugee/idp camps"/>
    <s v="Yes"/>
    <s v="Syrian refugees camps are put under lockdown with external visitors no longer permitted to enter"/>
    <d v="2020-03-16T00:00:00"/>
    <s v="TheNational"/>
    <x v="1"/>
    <s v="https://www.thenational.ae/world/mena/coronavirus-jordan-closes-off-syrian-refugee-camps-to-contain-virus-1.993381"/>
    <d v="2020-03-16T00:00:00"/>
    <m/>
  </r>
  <r>
    <n v="701"/>
    <s v="Korea Republic of"/>
    <s v="KOR"/>
    <m/>
    <m/>
    <s v="Asia"/>
    <s v="Public health measures"/>
    <s v="Health screenings in airports and border crossings"/>
    <s v="No"/>
    <m/>
    <d v="2020-03-10T00:00:00"/>
    <s v="US Embassy"/>
    <x v="0"/>
    <s v="https://kr.usembassy.gov/022420-covid-19-information/"/>
    <d v="2020-03-16T00:00:00"/>
    <m/>
  </r>
  <r>
    <n v="702"/>
    <s v="Korea Republic of"/>
    <s v="KOR"/>
    <m/>
    <m/>
    <s v="Asia"/>
    <s v="Social distancing"/>
    <s v="Limit public gatherings"/>
    <s v="No"/>
    <s v="Restrictions on gatherings "/>
    <d v="2020-03-16T00:00:00"/>
    <s v="KCDC"/>
    <x v="0"/>
    <s v="https://www.cdc.go.kr/board/board.es?mid=a30402000000&amp;bid=0030"/>
    <d v="2020-03-16T00:00:00"/>
    <m/>
  </r>
  <r>
    <n v="703"/>
    <s v="Korea Republic of"/>
    <s v="KOR"/>
    <m/>
    <m/>
    <s v="Asia"/>
    <s v="Movement restrictions"/>
    <s v="Travel restrictions"/>
    <s v="Yes"/>
    <s v="Restricted entry for travellers with passports from China's Hubei Province and those who have visited the region in the past 14 days. "/>
    <d v="2020-03-10T00:00:00"/>
    <s v="US Embassy"/>
    <x v="0"/>
    <s v="https://kr.usembassy.gov/022420-covid-19-information/"/>
    <d v="2020-03-16T00:00:00"/>
    <m/>
  </r>
  <r>
    <n v="704"/>
    <s v="Korea Republic of"/>
    <s v="KOR"/>
    <m/>
    <m/>
    <s v="Asia"/>
    <s v="Movement restrictions"/>
    <s v="Visa restrictions"/>
    <s v="Yes"/>
    <s v="Visa free travel for those from China and those headed to China are restricted."/>
    <d v="2020-03-10T00:00:00"/>
    <s v="US Embassy"/>
    <x v="0"/>
    <s v="https://kr.usembassy.gov/022420-covid-19-information/"/>
    <d v="2020-03-16T00:00:00"/>
    <m/>
  </r>
  <r>
    <n v="705"/>
    <s v="Korea Republic of"/>
    <s v="KOR"/>
    <m/>
    <m/>
    <s v="Asia"/>
    <s v="Public health measures"/>
    <s v="Introduction of quarantine policies"/>
    <s v="No"/>
    <m/>
    <d v="2020-03-10T00:00:00"/>
    <s v="US Embassy"/>
    <x v="0"/>
    <s v="https://kr.usembassy.gov/022420-covid-19-information/"/>
    <d v="2020-03-16T00:00:00"/>
    <m/>
  </r>
  <r>
    <n v="706"/>
    <s v="Spain"/>
    <s v="ESP"/>
    <m/>
    <m/>
    <s v="Europe"/>
    <s v="Social and economic measures"/>
    <s v="State of emergency declared"/>
    <s v="No"/>
    <m/>
    <d v="2020-03-13T00:00:00"/>
    <s v="International SOS"/>
    <x v="3"/>
    <s v="https://pandemic.internationalsos.com/2019-ncov/ncov-travel-restrictions-flight-operations-and-screening#MYS"/>
    <d v="2020-03-16T00:00:00"/>
    <m/>
  </r>
  <r>
    <n v="707"/>
    <s v="Spain"/>
    <s v="ESP"/>
    <s v="Basque Country"/>
    <m/>
    <s v="Europe"/>
    <s v="Social and economic measures"/>
    <s v="General lockdown"/>
    <s v="Yes"/>
    <s v="Some villages"/>
    <d v="2020-03-13T00:00:00"/>
    <s v="Ministry of Foreign Affairs - France"/>
    <x v="0"/>
    <s v="https://www.diplomatie.gouv.fr/fr/conseils-aux-voyageurs/conseils-par-pays-destination/espagne"/>
    <d v="2020-03-16T00:00:00"/>
    <m/>
  </r>
  <r>
    <n v="708"/>
    <s v="Spain"/>
    <s v="ESP"/>
    <m/>
    <m/>
    <s v="Europe"/>
    <s v="Social distancing"/>
    <s v="Public services closure "/>
    <s v="No"/>
    <m/>
    <d v="2020-03-14T00:00:00"/>
    <s v="Ministry of Foreign Affairs - France"/>
    <x v="0"/>
    <s v="https://www.diplomatie.gouv.fr/fr/conseils-aux-voyageurs/conseils-par-pays-destination/espagne"/>
    <d v="2020-03-16T00:00:00"/>
    <m/>
  </r>
  <r>
    <n v="709"/>
    <s v="Spain"/>
    <s v="ESP"/>
    <m/>
    <m/>
    <s v="Europe"/>
    <s v="Social distancing"/>
    <s v="Limit public gatherings"/>
    <s v="No"/>
    <m/>
    <d v="2020-03-14T00:00:00"/>
    <s v="Ministry of Foreign Affairs - France"/>
    <x v="0"/>
    <s v="https://www.diplomatie.gouv.fr/fr/conseils-aux-voyageurs/conseils-par-pays-destination/espagne"/>
    <d v="2020-03-16T00:00:00"/>
    <m/>
  </r>
  <r>
    <n v="710"/>
    <s v="Spain"/>
    <s v="ESP"/>
    <m/>
    <m/>
    <s v="Europe"/>
    <s v="Social distancing"/>
    <s v="Schools closure "/>
    <s v="No"/>
    <m/>
    <d v="2020-03-14T00:00:00"/>
    <s v="Ministry of Foreign Affairs - France"/>
    <x v="0"/>
    <s v="https://www.diplomatie.gouv.fr/fr/conseils-aux-voyageurs/conseils-par-pays-destination/espagne"/>
    <d v="2020-03-16T00:00:00"/>
    <m/>
  </r>
  <r>
    <n v="711"/>
    <s v="Spain"/>
    <s v="ESP"/>
    <m/>
    <m/>
    <s v="Europe"/>
    <s v="Movement restrictions"/>
    <s v="Travel restrictions"/>
    <s v="No"/>
    <m/>
    <d v="2020-03-14T00:00:00"/>
    <s v="Ministry of Foreign Affairs - France"/>
    <x v="0"/>
    <s v="https://www.diplomatie.gouv.fr/fr/conseils-aux-voyageurs/conseils-par-pays-destination/espagne"/>
    <d v="2020-03-16T00:00:00"/>
    <m/>
  </r>
  <r>
    <n v="712"/>
    <s v="Spain"/>
    <s v="ESP"/>
    <m/>
    <m/>
    <s v="Europe"/>
    <s v="Social and economic measures"/>
    <s v="General lockdown"/>
    <s v="No"/>
    <m/>
    <d v="2020-03-14T00:00:00"/>
    <s v="Ministry of Foreign Affairs - France"/>
    <x v="0"/>
    <s v="https://www.diplomatie.gouv.fr/fr/conseils-aux-voyageurs/conseils-par-pays-destination/espagne"/>
    <d v="2020-03-16T00:00:00"/>
    <m/>
  </r>
  <r>
    <n v="713"/>
    <s v="Lebanon"/>
    <s v="LBN"/>
    <m/>
    <m/>
    <s v="Middle East"/>
    <s v="Movement restrictions"/>
    <s v="Travel restrictions"/>
    <s v="Yes"/>
    <s v="travelers are not permitted to enter"/>
    <d v="2020-03-16T00:00:00"/>
    <s v="French Embassy"/>
    <x v="0"/>
    <s v="https://www.diplomatie.gouv.fr/fr/conseils-aux-voyageurs/conseils-par-pays-destination/liban/"/>
    <d v="2020-03-16T00:00:00"/>
    <m/>
  </r>
  <r>
    <n v="714"/>
    <s v="Lebanon"/>
    <s v="LBN"/>
    <m/>
    <m/>
    <s v="Middle East"/>
    <s v="Movement restrictions"/>
    <s v="Flights suspension"/>
    <s v="Yes"/>
    <s v="all flights to Italy, Iran, China, South Korea suspended as of 11 March"/>
    <d v="2020-03-11T00:00:00"/>
    <s v="US Embassy"/>
    <x v="0"/>
    <s v="https://lb.usembassy.gov/health-alert-u-s-embassy-beirut-lebanon-3/"/>
    <d v="2020-03-16T00:00:00"/>
    <m/>
  </r>
  <r>
    <n v="715"/>
    <s v="Lebanon"/>
    <s v="LBN"/>
    <m/>
    <m/>
    <s v="Middle East"/>
    <s v="Public health measures"/>
    <s v="Introduction of quarantine policies"/>
    <s v="No"/>
    <s v="returning citizens and non-citizens with residence permits are permitted to enter until 16 March but have to quarantine for 14 days"/>
    <d v="2020-02-16T00:00:00"/>
    <s v="French Embassy"/>
    <x v="0"/>
    <s v="https://www.diplomatie.gouv.fr/fr/conseils-aux-voyageurs/conseils-par-pays-destination/liban/"/>
    <d v="2020-03-16T00:00:00"/>
    <m/>
  </r>
  <r>
    <n v="716"/>
    <s v="Lebanon"/>
    <s v="LBN"/>
    <m/>
    <m/>
    <s v="Middle East"/>
    <s v="Social distancing"/>
    <s v="Limit public gatherings"/>
    <s v="No"/>
    <s v="suspension of public gatherings and closure of public establishments like restaurants, cinemas, theaters"/>
    <d v="2020-03-16T00:00:00"/>
    <s v="French Embassy"/>
    <x v="0"/>
    <s v="https://www.diplomatie.gouv.fr/fr/conseils-aux-voyageurs/conseils-par-pays-destination/liban/"/>
    <d v="2020-03-16T00:00:00"/>
    <m/>
  </r>
  <r>
    <n v="717"/>
    <s v="Lebanon"/>
    <s v="LBN"/>
    <m/>
    <m/>
    <s v="Middle East"/>
    <s v="Social distancing"/>
    <s v="Schools closure "/>
    <s v="No"/>
    <s v="closure of all schools"/>
    <d v="2020-03-09T00:00:00"/>
    <s v="US Embassy"/>
    <x v="0"/>
    <s v="https://lb.usembassy.gov/health-alert-u-s-embassy-beirut-lebanon/"/>
    <d v="2020-03-16T00:00:00"/>
    <m/>
  </r>
  <r>
    <n v="718"/>
    <s v="Lebanon"/>
    <s v="LBN"/>
    <m/>
    <m/>
    <s v="Middle East"/>
    <s v="Movement restrictions"/>
    <s v="Border closure "/>
    <s v="No"/>
    <s v="border with Syria closed indeterminatly"/>
    <d v="2020-03-12T00:00:00"/>
    <s v="US Embassy"/>
    <x v="0"/>
    <s v="https://lb.usembassy.gov/health-alert-u-s-embassy-beirut-lebanon-3/"/>
    <d v="2020-03-16T00:00:00"/>
    <m/>
  </r>
  <r>
    <n v="719"/>
    <s v="Lebanon"/>
    <s v="LBN"/>
    <m/>
    <m/>
    <s v="Middle East"/>
    <s v="Social and economic measures"/>
    <s v="State of emergency declared"/>
    <s v="No"/>
    <s v="state of emergency declared"/>
    <d v="2020-03-16T00:00:00"/>
    <s v="Anadolu"/>
    <x v="1"/>
    <s v="https://www.aa.com.tr/en/latest-on-coronavirus-outbreak/lebanon-declares-state-of-emergency-due-to-coronavirus/1767277"/>
    <d v="2020-03-16T00:00:00"/>
    <m/>
  </r>
  <r>
    <n v="720"/>
    <s v="Lebanon"/>
    <s v="LBN"/>
    <m/>
    <m/>
    <s v="Middle East"/>
    <s v="Social and economic measures"/>
    <s v="General lockdown"/>
    <s v="No"/>
    <s v="shut down of borders and limitation of movment until 29 March"/>
    <d v="2020-03-16T00:00:00"/>
    <s v="France24"/>
    <x v="1"/>
    <s v="https://www.france24.com/en/20200315-lebanon-announces-two-week-lockdown-over-coronavirus"/>
    <d v="2020-03-16T00:00:00"/>
    <m/>
  </r>
  <r>
    <n v="721"/>
    <s v="Egypt"/>
    <s v="EGY"/>
    <m/>
    <m/>
    <s v="Africa"/>
    <s v="Public health measures"/>
    <s v="Health screenings in airports and border crossing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2"/>
    <s v="Egypt"/>
    <s v="EGY"/>
    <m/>
    <m/>
    <s v="Africa"/>
    <s v="Public health measures"/>
    <s v="Introduction of quarantine policies"/>
    <s v="No"/>
    <s v="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
    <m/>
    <s v="Ministry of Foreign Affairs - UK"/>
    <x v="0"/>
    <s v="https://www.gov.uk/foreign-travel-advice/egypt/health"/>
    <d v="2020-03-16T00:00:00"/>
    <m/>
  </r>
  <r>
    <n v="723"/>
    <s v="Egypt"/>
    <s v="EGY"/>
    <m/>
    <m/>
    <s v="Africa"/>
    <s v="Movement restrictions"/>
    <s v="Flights suspension"/>
    <s v="Yes"/>
    <s v="Several travel suspension. Not clear if related to COVID"/>
    <m/>
    <s v="International SOS"/>
    <x v="3"/>
    <s v="https://pandemic.internationalsos.com/2019-ncov/ncov-travel-restrictions-flight-operations-and-screening#MYS"/>
    <d v="2020-03-16T00:00:00"/>
    <m/>
  </r>
  <r>
    <n v="724"/>
    <s v="Lebanon"/>
    <s v="LBN"/>
    <m/>
    <m/>
    <s v="Middle East"/>
    <s v="Public health measures"/>
    <s v="Health screenings in airports and border crossings"/>
    <s v="No"/>
    <s v="thermal screenings at entry points"/>
    <d v="2020-03-10T00:00:00"/>
    <s v="Ministry of Health"/>
    <x v="0"/>
    <s v="https://www.moph.gov.lb/userfiles/files/News/%D8%A7%D9%84%D8%AE%D8%B7%D8%A9%20%D8%A7%D9%84%D9%88%D8%B7%D9%86%D9%8A%D8%A9.pdf"/>
    <d v="2020-03-16T00:00:00"/>
    <m/>
  </r>
  <r>
    <n v="725"/>
    <s v="Lebanon"/>
    <s v="LBN"/>
    <m/>
    <m/>
    <s v="Middle East"/>
    <s v="Public health measures"/>
    <s v="Introduction of quarantine policies"/>
    <s v="Yes"/>
    <s v="travellers with symptoms have to self-isolate for 14 days"/>
    <d v="2020-03-10T00:00:00"/>
    <s v="Ministry of Health"/>
    <x v="0"/>
    <s v="https://www.moph.gov.lb/userfiles/files/News/%D8%A7%D9%84%D8%AE%D8%B7%D8%A9%20%D8%A7%D9%84%D9%88%D8%B7%D9%86%D9%8A%D8%A9.pdf"/>
    <d v="2020-03-16T00:00:00"/>
    <m/>
  </r>
  <r>
    <n v="726"/>
    <s v="United Kingdom"/>
    <s v="GBR"/>
    <m/>
    <m/>
    <s v="Europe"/>
    <s v="Social distancing"/>
    <s v="Limit public gatherings"/>
    <s v="Yes"/>
    <s v="Social gatherings should be avoided "/>
    <d v="2020-03-16T00:00:00"/>
    <s v="BBC News"/>
    <x v="1"/>
    <s v="https://www.theguardian.com/politics/live/2020/mar/16/boris-johnson-press-conference-coronavirus-live-firms-could-soon-be-allowed-to-run-reduced-services-because-of-coronavirus-shapps-suggests-politics-live"/>
    <d v="2020-03-16T00:00:00"/>
    <m/>
  </r>
  <r>
    <n v="727"/>
    <s v="Lebanon"/>
    <s v="LBN"/>
    <m/>
    <m/>
    <s v="Middle East"/>
    <s v="Movement restrictions"/>
    <s v="Border closure "/>
    <s v="No"/>
    <s v="closure of Beirut international airport and seaports as well as all other entry ports between 18 and 29 March"/>
    <d v="2020-03-18T00:00:00"/>
    <s v="Anadolu"/>
    <x v="1"/>
    <s v="https://www.aa.com.tr/en/latest-on-coronavirus-outbreak/lebanon-declares-state-of-emergency-due-to-coronavirus/1767277"/>
    <d v="2020-03-16T00:00:00"/>
    <m/>
  </r>
  <r>
    <n v="728"/>
    <s v="Lebanon"/>
    <s v="LBN"/>
    <m/>
    <m/>
    <s v="Middle East"/>
    <s v="Movement restrictions"/>
    <s v="Flights suspension"/>
    <s v="Yes"/>
    <s v="flights suspended with Iran, Egypt, Iraq, Syria, Italy, Germany, France, Spain, UK, China, South Korea"/>
    <d v="2020-03-11T00:00:00"/>
    <s v="German Foreign Ministry"/>
    <x v="0"/>
    <s v="https://www.auswaertiges-amt.de/de/aussenpolitik/laender/libanon-node/libanonsicherheit/204048"/>
    <d v="2020-03-16T00:00:00"/>
    <m/>
  </r>
  <r>
    <n v="729"/>
    <s v="United Kingdom"/>
    <s v="GBR"/>
    <m/>
    <m/>
    <s v="Europe"/>
    <s v="Movement restrictions"/>
    <s v="Travel restrictions"/>
    <s v="No"/>
    <s v="recommendation to avoid all non-essential travel"/>
    <d v="2020-03-16T00:00:00"/>
    <s v="BBC News"/>
    <x v="1"/>
    <s v="https://www.theguardian.com/politics/live/2020/mar/16/boris-johnson-press-conference-coronavirus-live-firms-could-soon-be-allowed-to-run-reduced-services-because-of-coronavirus-shapps-suggests-politics-live"/>
    <d v="2020-03-16T00:00:00"/>
    <m/>
  </r>
  <r>
    <n v="730"/>
    <s v="Lebanon"/>
    <s v="LBN"/>
    <m/>
    <m/>
    <s v="Middle East"/>
    <s v="Social distancing"/>
    <s v="Public services closure "/>
    <s v="No"/>
    <s v="reduction of public sector employees working"/>
    <d v="2020-03-11T00:00:00"/>
    <s v="US Embassy"/>
    <x v="0"/>
    <s v="https://lb.usembassy.gov/health-alert-u-s-embassy-beirut-lebanon-3/"/>
    <d v="2020-03-16T00:00:00"/>
    <m/>
  </r>
  <r>
    <n v="731"/>
    <s v="Canada"/>
    <s v="CAN"/>
    <m/>
    <m/>
    <s v="Americas"/>
    <s v="Movement restrictions"/>
    <s v="Travel restrictions"/>
    <s v="Yes"/>
    <s v="All non-residents and non-citizens are unable to enter the country"/>
    <m/>
    <m/>
    <x v="5"/>
    <m/>
    <d v="2020-03-16T00:00:00"/>
    <m/>
  </r>
  <r>
    <n v="732"/>
    <s v="Iraq"/>
    <s v="IRQ"/>
    <s v="Baghdad"/>
    <m/>
    <s v="Middle East"/>
    <s v="Social and economic measures"/>
    <s v="General lockdown"/>
    <s v="No"/>
    <s v="Courfew in the city of Baghdad for at least one week"/>
    <d v="2020-03-17T00:00:00"/>
    <s v="Ministry of Foreign Affairs Italy"/>
    <x v="0"/>
    <s v="http://www.viaggiaresicuri.it/country/IRQ"/>
    <d v="2020-03-16T00:00:00"/>
    <m/>
  </r>
  <r>
    <n v="733"/>
    <s v="Iraq"/>
    <s v="IRQ"/>
    <s v="Kurdistan"/>
    <m/>
    <s v="Middle East"/>
    <s v="Movement restrictions"/>
    <s v="Border checks "/>
    <s v="No"/>
    <s v="Whoever travelled outside Iraq as of 1 January cannot enter the region unless certified of not having the virus"/>
    <d v="2020-03-16T00:00:00"/>
    <s v="Ministry of Foreign Affairs Italy"/>
    <x v="0"/>
    <s v="http://www.viaggiaresicuri.it/country/IRQ"/>
    <d v="2020-03-16T00:00:00"/>
    <m/>
  </r>
  <r>
    <n v="734"/>
    <s v="Libya"/>
    <s v="LBY"/>
    <m/>
    <m/>
    <s v="Africa"/>
    <s v="Social and economic measures"/>
    <s v="State of emergency declared"/>
    <s v="No"/>
    <s v="state of emergency declared and establishment of emergency committees in municipalities"/>
    <d v="2020-03-15T00:00:00"/>
    <s v="LibyaObserver"/>
    <x v="1"/>
    <s v="https://www.libyaobserver.ly/inbrief/officials-call-establishment-emergency-committees-wake-coronavirus-scare"/>
    <d v="2020-03-16T00:00:00"/>
    <m/>
  </r>
  <r>
    <n v="735"/>
    <s v="Libya"/>
    <s v="LBY"/>
    <m/>
    <m/>
    <s v="Africa"/>
    <s v="Movement restrictions"/>
    <s v="Border closure "/>
    <s v="No"/>
    <s v="closure of all border crossings"/>
    <d v="2020-03-16T00:00:00"/>
    <s v="Anadolu"/>
    <x v="1"/>
    <s v="https://www.aa.com.tr/en/middle-east/libyan-govt-suspends-flights-in-wake-of-covid-19/1768168"/>
    <d v="2020-03-16T00:00:00"/>
    <m/>
  </r>
  <r>
    <n v="736"/>
    <s v="Iraq"/>
    <s v="IRQ"/>
    <m/>
    <m/>
    <s v="Middle East"/>
    <s v="Movement restrictions"/>
    <s v="Flights suspension"/>
    <s v="No"/>
    <s v="Suspension of all flights until 24 of March"/>
    <d v="2020-03-17T00:00:00"/>
    <s v="Ministry of Foreign Affairs Italy"/>
    <x v="0"/>
    <s v="http://www.viaggiaresicuri.it/country/IRQ"/>
    <d v="2020-03-16T00:00:00"/>
    <m/>
  </r>
  <r>
    <n v="737"/>
    <s v="France"/>
    <s v="FRA"/>
    <m/>
    <m/>
    <s v="Europe"/>
    <s v="Social and economic measures"/>
    <s v="General lockdown"/>
    <s v="No"/>
    <s v="Closure of all non-essential establishments "/>
    <d v="2020-03-16T00:00:00"/>
    <s v="UK Government Travel Advice"/>
    <x v="0"/>
    <s v="https://www.gov.uk/foreign-travel-advice/france/health"/>
    <d v="2020-03-16T00:00:00"/>
    <m/>
  </r>
  <r>
    <n v="738"/>
    <s v="France"/>
    <s v="FRA"/>
    <m/>
    <m/>
    <s v="Europe"/>
    <s v="Public health measures"/>
    <s v="Health screenings in airports and border crossings"/>
    <s v="No"/>
    <m/>
    <d v="2020-03-16T00:00:00"/>
    <s v="US Embassy"/>
    <x v="0"/>
    <s v="https://fr.usembassy.gov/covid-19-information/"/>
    <d v="2020-03-16T00:00:00"/>
    <m/>
  </r>
  <r>
    <n v="739"/>
    <s v="France"/>
    <s v="FRA"/>
    <m/>
    <m/>
    <s v="Europe"/>
    <s v="Public health measures"/>
    <s v="Introduction of quarantine policies"/>
    <s v="Yes"/>
    <s v="those returning from evacuation flights."/>
    <d v="2020-03-16T00:00:00"/>
    <s v="US Embassy"/>
    <x v="0"/>
    <s v="https://fr.usembassy.gov/covid-19-information/"/>
    <d v="2020-03-16T00:00:00"/>
    <m/>
  </r>
  <r>
    <n v="740"/>
    <s v="France"/>
    <s v="FRA"/>
    <m/>
    <m/>
    <s v="Europe"/>
    <s v="Movement restrictions"/>
    <s v="Flights suspension"/>
    <s v="Yes"/>
    <s v="Air France supsended flights to and from China until 29 March, and to and from Italy until 3 April."/>
    <d v="2020-03-16T00:00:00"/>
    <s v="US Embassy"/>
    <x v="0"/>
    <s v="https://fr.usembassy.gov/covid-19-information/"/>
    <d v="2020-03-16T00:00:00"/>
    <m/>
  </r>
  <r>
    <n v="741"/>
    <s v="Libya"/>
    <s v="LBY"/>
    <m/>
    <m/>
    <s v="Africa"/>
    <s v="Movement restrictions"/>
    <s v="Flights suspension"/>
    <s v="No"/>
    <s v="flights from and to Misrata airport suspended for three weeks"/>
    <d v="2020-03-16T00:00:00"/>
    <s v="Anadolu"/>
    <x v="1"/>
    <s v="https://www.aa.com.tr/en/middle-east/libyan-govt-suspends-flights-in-wake-of-covid-19/1768168"/>
    <d v="2020-03-16T00:00:00"/>
    <m/>
  </r>
  <r>
    <n v="742"/>
    <s v="Libya"/>
    <s v="LBY"/>
    <m/>
    <m/>
    <s v="Africa"/>
    <s v="Social distancing"/>
    <s v="Limit public gatherings"/>
    <s v="No"/>
    <s v="ban of public and social gatherings including restaurants or weddings"/>
    <d v="2020-03-16T00:00:00"/>
    <s v="Anadolu"/>
    <x v="1"/>
    <s v="https://www.aa.com.tr/en/middle-east/libyan-govt-suspends-flights-in-wake-of-covid-19/1768169"/>
    <d v="2020-03-16T00:00:00"/>
    <m/>
  </r>
  <r>
    <n v="743"/>
    <s v="Libya"/>
    <s v="LBY"/>
    <m/>
    <m/>
    <s v="Africa"/>
    <s v="Social distancing"/>
    <s v="Schools closure "/>
    <s v="No"/>
    <s v="closure of educational institutions for 2 weeks"/>
    <d v="2020-03-16T00:00:00"/>
    <s v="Anadolu"/>
    <x v="1"/>
    <s v="https://www.aa.com.tr/en/middle-east/libyan-govt-suspends-flights-in-wake-of-covid-19/1768170"/>
    <d v="2020-03-16T00:00:00"/>
    <m/>
  </r>
  <r>
    <n v="744"/>
    <s v="Libya"/>
    <s v="LBY"/>
    <m/>
    <m/>
    <s v="Africa"/>
    <s v="Social distancing"/>
    <s v="Public services closure "/>
    <s v="No"/>
    <s v="government employees advised to take annual leave"/>
    <d v="2020-03-16T00:00:00"/>
    <s v="LibyaObserver"/>
    <x v="1"/>
    <s v="https://www.libyaobserver.ly/news/libya-closes-land-and-air-ports-takes-measures-prevent-coronavirus"/>
    <d v="2020-03-16T00:00:00"/>
    <m/>
  </r>
  <r>
    <n v="745"/>
    <s v="France"/>
    <s v="FRA"/>
    <m/>
    <m/>
    <s v="Europe"/>
    <s v="Social distancing"/>
    <s v="Schools closure "/>
    <s v="No"/>
    <s v="Schools, creches, and univerisites to close from 16 March"/>
    <d v="2020-03-16T00:00:00"/>
    <s v="UK Government Travel Advice"/>
    <x v="0"/>
    <s v="https://www.gov.uk/foreign-travel-advice/france/health"/>
    <d v="2020-03-16T00:00:00"/>
    <m/>
  </r>
  <r>
    <n v="746"/>
    <s v="France"/>
    <s v="FRA"/>
    <m/>
    <m/>
    <s v="Europe"/>
    <s v="Social distancing"/>
    <s v="Limit public gatherings"/>
    <s v="No"/>
    <s v="No gatherings more than 100 people"/>
    <d v="2020-03-16T00:00:00"/>
    <s v="UK Government Travel Advice"/>
    <x v="0"/>
    <s v="https://www.gov.uk/foreign-travel-advice/france/health"/>
    <d v="2020-03-16T00:00:00"/>
    <m/>
  </r>
  <r>
    <n v="747"/>
    <s v="Ethiopia"/>
    <s v="ETH"/>
    <m/>
    <m/>
    <s v="Africa"/>
    <s v="Social distancing"/>
    <s v="Schools closure "/>
    <s v="No"/>
    <s v="Schools at all levels will be closed except higher education instituions"/>
    <d v="2020-03-16T00:00:00"/>
    <s v="Africa News"/>
    <x v="1"/>
    <s v="https://www.africanews.com/2020/03/16/ethiopia-s-coronavirus-rules-crowd-ban-free-transport-regulate-essentials-etc/"/>
    <d v="2020-03-16T00:00:00"/>
    <m/>
  </r>
  <r>
    <n v="748"/>
    <s v="Ethiopia"/>
    <s v="ETH"/>
    <m/>
    <m/>
    <s v="Africa"/>
    <s v="Social distancing"/>
    <s v="Limit public gatherings"/>
    <s v="No"/>
    <s v="Large gatherings banned, smaller need approval."/>
    <d v="2020-03-16T00:00:00"/>
    <s v="Africa News"/>
    <x v="1"/>
    <s v="https://www.africanews.com/2020/03/16/ethiopia-s-coronavirus-rules-crowd-ban-free-transport-regulate-essentials-etc/"/>
    <d v="2020-03-16T00:00:00"/>
    <m/>
  </r>
  <r>
    <n v="749"/>
    <s v="Iraq"/>
    <s v="IRQ"/>
    <m/>
    <m/>
    <s v="Middle East"/>
    <s v="Movement restrictions"/>
    <s v="Border closure "/>
    <s v="No"/>
    <s v="With Iran and Kuwait"/>
    <d v="2020-03-16T00:00:00"/>
    <s v="Anadalou Agency"/>
    <x v="1"/>
    <s v="https://www.aa.com.tr/en/health/number-of-coronavirus-cases-in-iraq-rises-to-79/1762980"/>
    <d v="2020-03-16T00:00:00"/>
    <m/>
  </r>
  <r>
    <n v="750"/>
    <s v="Ethiopia"/>
    <s v="ETH"/>
    <m/>
    <m/>
    <s v="Africa"/>
    <s v="Social and economic measures"/>
    <s v="Economic measures"/>
    <s v="No"/>
    <s v="Budget for masks, soap, and other crucial items"/>
    <d v="2020-03-16T00:00:00"/>
    <s v="Africa News"/>
    <x v="1"/>
    <s v="https://www.africanews.com/2020/03/16/ethiopia-s-coronavirus-rules-crowd-ban-free-transport-regulate-essentials-etc/"/>
    <d v="2020-03-16T00:00:00"/>
    <m/>
  </r>
  <r>
    <n v="751"/>
    <s v="Iraq"/>
    <s v="IRQ"/>
    <m/>
    <m/>
    <s v="Middle East"/>
    <s v="Movement restrictions"/>
    <s v="Travel restrictions"/>
    <s v="Yes"/>
    <s v="banned entry for travelers to and from China, Iran, Japan, South Korea, Thailand, Singapore, Italy, Bahrain, Kuwait; Iraqi citizens and diplomats are exempted"/>
    <d v="2020-02-26T00:00:00"/>
    <s v="Garda"/>
    <x v="4"/>
    <s v="https://www.garda.com/crisis24/news-alerts/320406/iraq-government-extends-entry-restrictions-to-france-and-spain-march-6-update-8"/>
    <d v="2020-03-16T00:00:00"/>
    <m/>
  </r>
  <r>
    <n v="752"/>
    <s v="Iraq"/>
    <s v="IRQ"/>
    <m/>
    <m/>
    <s v="Middle East"/>
    <s v="Social distancing"/>
    <s v="Schools closure "/>
    <s v="No"/>
    <s v="Until 24 of March"/>
    <d v="2020-03-16T00:00:00"/>
    <s v="Anadalou Agency"/>
    <x v="1"/>
    <s v="https://www.aa.com.tr/en/health/number-of-coronavirus-cases-in-iraq-rises-to-79/1762980"/>
    <d v="2020-03-16T00:00:00"/>
    <m/>
  </r>
  <r>
    <n v="753"/>
    <s v="Russian Federation"/>
    <s v="RUS"/>
    <m/>
    <m/>
    <s v="Europe"/>
    <s v="Movement restrictions"/>
    <s v="Border closure "/>
    <s v="Yes"/>
    <s v="Borders will be closed to all foreign nationals until May"/>
    <d v="2020-03-16T00:00:00"/>
    <s v="Russia Today"/>
    <x v="1"/>
    <s v="https://www.rt.com/russia/483270-russia-entry-foreign-nationals/"/>
    <d v="2020-03-16T00:00:00"/>
    <m/>
  </r>
  <r>
    <n v="754"/>
    <s v="Colombia"/>
    <s v="COL"/>
    <m/>
    <m/>
    <s v="Americas"/>
    <s v="Social distancing"/>
    <s v="Schools closure "/>
    <s v="No"/>
    <s v="Schools will suspend classes from 16 March to 20 April"/>
    <d v="2020-03-16T00:00:00"/>
    <s v="US Embassy"/>
    <x v="0"/>
    <s v="https://co.usembassy.gov/health-alert-u-s-embassy-bogota/"/>
    <d v="2020-03-17T00:00:00"/>
    <m/>
  </r>
  <r>
    <n v="755"/>
    <s v="Colombia"/>
    <s v="COL"/>
    <m/>
    <m/>
    <s v="Americas"/>
    <s v="Movement restrictions"/>
    <s v="Travel restrictions"/>
    <s v="Yes"/>
    <s v="Starting 16 March, non-nationals and non-residents will be banned from entering"/>
    <d v="2020-03-16T00:00:00"/>
    <s v="US Embassy"/>
    <x v="0"/>
    <s v="https://co.usembassy.gov/health-alert-u-s-embassy-bogota/"/>
    <d v="2020-03-17T00:00:00"/>
    <m/>
  </r>
  <r>
    <n v="756"/>
    <s v="Colombia"/>
    <s v="COL"/>
    <m/>
    <m/>
    <s v="Americas"/>
    <s v="Public health measures"/>
    <s v="Introduction of quarantine policies"/>
    <s v="No"/>
    <s v="all travelers arriving must self-quarantine for 14 days"/>
    <d v="2020-03-16T00:00:00"/>
    <s v="US Embassy"/>
    <x v="0"/>
    <s v="https://co.usembassy.gov/health-alert-u-s-embassy-bogota/"/>
    <d v="2020-03-17T00:00:00"/>
    <m/>
  </r>
  <r>
    <n v="757"/>
    <s v="Colombia"/>
    <s v="COL"/>
    <m/>
    <m/>
    <s v="Americas"/>
    <s v="Movement restrictions"/>
    <s v="Additional health/documents requirements upon arrival"/>
    <s v="No"/>
    <s v="all travelers arriving must complete a questionnaire declaring contact and arrival information"/>
    <d v="2020-03-16T00:00:00"/>
    <s v="US Embassy"/>
    <x v="0"/>
    <s v="https://co.usembassy.gov/health-alert-u-s-embassy-bogota/"/>
    <d v="2020-03-17T00:00:00"/>
    <m/>
  </r>
  <r>
    <n v="758"/>
    <s v="Colombia"/>
    <s v="COL"/>
    <m/>
    <m/>
    <s v="Americas"/>
    <s v="Social and economic measures"/>
    <s v="State of emergency declared"/>
    <s v="No"/>
    <s v="goverment declared health emergency"/>
    <d v="2020-03-12T00:00:00"/>
    <s v="Reuters"/>
    <x v="1"/>
    <s v="https://www.reuters.com/article/us-health-coronavirus-colombia/colombia-declares-health-emergency-to-tackle-coronavirus-idUSKBN20Z2QX"/>
    <d v="2020-03-17T00:00:00"/>
    <m/>
  </r>
  <r>
    <n v="759"/>
    <s v="Switzerland"/>
    <s v="CHE"/>
    <m/>
    <m/>
    <s v="Europe"/>
    <s v="Movement restrictions"/>
    <s v="Border checks "/>
    <s v="No"/>
    <s v="Borders are open but controls intensified in a pre-Schengen fashion"/>
    <d v="2020-03-16T00:00:00"/>
    <s v="Ministry of Foreign Affairs - Italy"/>
    <x v="0"/>
    <s v="http://www.viaggiaresicuri.it/country/CHE"/>
    <d v="2020-03-17T00:00:00"/>
    <m/>
  </r>
  <r>
    <n v="760"/>
    <s v="Colombia"/>
    <s v="COL"/>
    <m/>
    <m/>
    <s v="Americas"/>
    <s v="Movement restrictions"/>
    <s v="Border closure "/>
    <s v="No"/>
    <s v="border with Venezuela closed"/>
    <d v="2020-03-14T00:00:00"/>
    <s v="Reuters"/>
    <x v="1"/>
    <s v="https://www.reuters.com/article/us-health-coronavirus-colombia-borders/colombia-closes-border-with-venezuela-over-coronavirus-idUSKBN211088"/>
    <d v="2020-03-17T00:00:00"/>
    <m/>
  </r>
  <r>
    <n v="761"/>
    <s v="Colombia"/>
    <s v="COL"/>
    <m/>
    <m/>
    <s v="Americas"/>
    <s v="Movement restrictions"/>
    <s v="Border closure "/>
    <s v="No"/>
    <s v="all borders closed until 30 May i.e. in addition to border with Venezuela also those with Panama, Ecuador, Peru and Brazil incl. maritime entry points"/>
    <d v="2020-03-16T00:00:00"/>
    <s v="ColombiaReports"/>
    <x v="1"/>
    <s v="https://colombiareports.com/colombia-closes-land-and-sea-borders-after-restricting-air-travel/"/>
    <d v="2020-03-17T00:00:00"/>
    <m/>
  </r>
  <r>
    <n v="762"/>
    <s v="Madagascar"/>
    <s v="MDG"/>
    <m/>
    <m/>
    <s v="Africa"/>
    <s v="Movement restrictions"/>
    <s v="Flights suspension"/>
    <s v="Yes"/>
    <s v="Flights to Europe for 30 days (La Réunion and Mayotte included)"/>
    <d v="2020-03-19T00:00:00"/>
    <s v="Ministry of Foreign Affairs - Italy"/>
    <x v="0"/>
    <s v="http://www.viaggiaresicuri.it"/>
    <d v="2020-03-17T00:00:00"/>
    <m/>
  </r>
  <r>
    <n v="763"/>
    <s v="Italy"/>
    <s v="ITA"/>
    <m/>
    <m/>
    <s v="Europe"/>
    <s v="Social and economic measures"/>
    <s v="Economic measures"/>
    <s v="Yes"/>
    <s v="Parental supports, economic help for SMEs"/>
    <d v="2020-03-17T00:00:00"/>
    <s v="Government of Italy"/>
    <x v="0"/>
    <s v="http://www.governo.it/it/articolo/comunicato-stampa-del-consiglio-dei-ministri-n-37/14324"/>
    <d v="2020-03-17T00:00:00"/>
    <m/>
  </r>
  <r>
    <n v="764"/>
    <s v="Madagascar"/>
    <s v="MDG"/>
    <m/>
    <m/>
    <s v="Africa"/>
    <s v="Public health measures"/>
    <s v="Introduction of quarantine policies"/>
    <s v="Yes"/>
    <s v="Every person coming from Europe before 19.03 is quarantined."/>
    <d v="2020-03-19T00:00:00"/>
    <s v="Ministry of Foreign Affairs - Italy"/>
    <x v="0"/>
    <s v="http://www.viaggiaresicuri.it"/>
    <d v="2020-03-17T00:00:00"/>
    <m/>
  </r>
  <r>
    <n v="765"/>
    <s v="Italy"/>
    <s v="ITA"/>
    <m/>
    <m/>
    <s v="Europe"/>
    <s v="Public health measures"/>
    <s v="Strengthening the public health system"/>
    <s v="Yes"/>
    <s v="10,000 medicine students allowed to work after graduation"/>
    <d v="2020-03-17T00:00:00"/>
    <s v="Government of Italy"/>
    <x v="0"/>
    <s v="http://www.governo.it/it/articolo/comunicato-stampa-del-consiglio-dei-ministri-n-37/14324"/>
    <d v="2020-03-17T00:00:00"/>
    <m/>
  </r>
  <r>
    <n v="766"/>
    <s v="Madagascar"/>
    <s v="MDG"/>
    <m/>
    <m/>
    <s v="Africa"/>
    <s v="Movement restrictions"/>
    <s v="Travel restrictions"/>
    <s v="Yes"/>
    <s v="Everyone from Europe, La Réunion, Mayotte, China, South Korea and Iran cannot enter the country."/>
    <d v="2020-03-19T00:00:00"/>
    <s v="Ministry of Foreign Affairs - Italy"/>
    <x v="0"/>
    <s v="http://www.viaggiaresicuri.it"/>
    <d v="2020-03-17T00:00:00"/>
    <m/>
  </r>
  <r>
    <n v="767"/>
    <s v="Italy"/>
    <s v="ITA"/>
    <m/>
    <m/>
    <s v="Europe"/>
    <s v="Social distancing"/>
    <s v="Changes in prison-related policies"/>
    <s v="Yes"/>
    <s v="prisoners allowed to stay home with electric bracelets until June 2020 "/>
    <d v="2020-03-17T00:00:00"/>
    <s v="Government of Italy"/>
    <x v="0"/>
    <s v="http://www.governo.it/it/articolo/comunicato-stampa-del-consiglio-dei-ministri-n-37/14324"/>
    <d v="2020-03-17T00:00:00"/>
    <m/>
  </r>
  <r>
    <n v="768"/>
    <s v="Iceland"/>
    <s v="ISL"/>
    <m/>
    <m/>
    <s v="Europe"/>
    <s v="Social distancing"/>
    <s v="Limit public gatherings"/>
    <s v="No"/>
    <s v="limit of public gatherings to 100 people"/>
    <d v="2020-03-16T00:00:00"/>
    <s v="Government"/>
    <x v="0"/>
    <s v="https://www.covid.is/sub-categories/tourists"/>
    <d v="2020-03-17T00:00:00"/>
    <m/>
  </r>
  <r>
    <n v="769"/>
    <s v="Colombia"/>
    <s v="COL"/>
    <s v="Cordoba, Meta, Santander"/>
    <m/>
    <s v="Americas"/>
    <s v="Social and economic measures"/>
    <s v="General lockdown"/>
    <s v="No"/>
    <s v="nightly curfew as of 16 March from 7pm until 6am in Córdoba, Meta and Santander Departments"/>
    <d v="2020-03-16T00:00:00"/>
    <s v="ElTiempo"/>
    <x v="1"/>
    <s v="https://www.eltiempo.com/colombia/cordoba-ordena-toque-de-queda-por-coronavirus-473490"/>
    <d v="2020-03-17T00:00:00"/>
    <m/>
  </r>
  <r>
    <n v="770"/>
    <s v="Venezuela"/>
    <s v="VEN"/>
    <m/>
    <m/>
    <s v="Americas"/>
    <s v="Social and economic measures"/>
    <s v="General lockdown"/>
    <s v="No"/>
    <s v="partial quarantine expanded to entire country"/>
    <d v="2020-03-16T00:00:00"/>
    <s v="Reuters"/>
    <x v="1"/>
    <s v="https://www.reuters.com/article/us-health-coronavirus-venezuela/venezuelans-say-they-need-to-go-out-to-work-despite-coronavirus-quarantine-idUSKBN2132FD"/>
    <d v="2020-03-17T00:00:00"/>
    <m/>
  </r>
  <r>
    <n v="771"/>
    <s v="Venezuela"/>
    <s v="VEN"/>
    <m/>
    <m/>
    <s v="Americas"/>
    <s v="Movement restrictions"/>
    <s v="Checkpoints"/>
    <s v="No"/>
    <s v="military checkpoints established along roads"/>
    <d v="2020-03-16T00:00:00"/>
    <s v="Reuters"/>
    <x v="1"/>
    <s v="https://www.reuters.com/article/us-health-coronavirus-venezuela/venezuelans-say-they-need-to-go-out-to-work-despite-coronavirus-quarantine-idUSKBN2132FD"/>
    <d v="2020-03-17T00:00:00"/>
    <m/>
  </r>
  <r>
    <n v="772"/>
    <s v="Brazil"/>
    <s v="BRA"/>
    <m/>
    <m/>
    <s v="Americas"/>
    <s v="Social distancing"/>
    <s v="Changes in prison-related policies"/>
    <s v="Yes"/>
    <s v="suspension of day-release programmes"/>
    <d v="2020-03-16T00:00:00"/>
    <s v="NYT"/>
    <x v="1"/>
    <s v="https://www.nytimes.com/reuters/2020/03/16/world/americas/16reuters-health-coronavirus-brazil-jails.html"/>
    <d v="2020-03-17T00:00:00"/>
    <m/>
  </r>
  <r>
    <n v="773"/>
    <s v="China"/>
    <s v="CHN"/>
    <s v="Hong Kong"/>
    <m/>
    <s v="Asia"/>
    <s v="Public health measures"/>
    <s v="Introduction of quarantine policies"/>
    <s v="Yes"/>
    <s v="all arriving travelers have to quarantine for 14 days, arrivals from China, Macau and Taiwan are exempt from this"/>
    <d v="2020-03-19T00:00:00"/>
    <s v="HongKongFP"/>
    <x v="1"/>
    <s v="https://www.hongkongfp.com/2020/03/17/breaking-coronavirus-hong-kong-issues-travel-alert-territories-apart-china-taiwan-macau/"/>
    <d v="2020-03-17T00:00:00"/>
    <m/>
  </r>
  <r>
    <n v="774"/>
    <s v="India"/>
    <s v="IND"/>
    <m/>
    <m/>
    <s v="Asia"/>
    <s v="Public health measures"/>
    <s v="Introduction of quarantine policies"/>
    <s v="Yes"/>
    <s v="Introduction of quarantine policiesfor travelers expanded to those coming or transiting from UAE, Qatar, Oman, Kuwait starting 18 March until 31 March"/>
    <d v="2020-03-18T00:00:00"/>
    <s v="Ministry of Health"/>
    <x v="0"/>
    <s v="https://www.mohfw.gov.in/TravelAdvisory16thMarch.pdf"/>
    <d v="2020-03-17T00:00:00"/>
    <m/>
  </r>
  <r>
    <n v="775"/>
    <s v="India"/>
    <s v="IND"/>
    <m/>
    <m/>
    <s v="Asia"/>
    <s v="Movement restrictions"/>
    <s v="Travel restrictions"/>
    <s v="Yes"/>
    <s v="ban of entry for passengers from EU countries, EFTA countries, Turkey, UK from 18 March"/>
    <d v="2020-03-18T00:00:00"/>
    <s v="Ministry of Health"/>
    <x v="0"/>
    <s v="https://www.mohfw.gov.in/TravelAdvisory16thMarch.pdf"/>
    <d v="2020-03-17T00:00:00"/>
    <m/>
  </r>
  <r>
    <n v="776"/>
    <s v="India"/>
    <s v="IND"/>
    <m/>
    <m/>
    <s v="Asia"/>
    <s v="Social distancing"/>
    <s v="Limit public gatherings"/>
    <s v="No"/>
    <s v="closure of selected public institutions such as museums (incl. Taj Mahal) until March 31 and postponement of several local elections"/>
    <d v="2020-03-16T00:00:00"/>
    <s v="Aljazeera"/>
    <x v="1"/>
    <s v="https://www.aljazeera.com/news/2020/03/india-taj-mahal-closed-coronavirus-fears-200317031644103.html"/>
    <d v="2020-03-17T00:00:00"/>
    <m/>
  </r>
  <r>
    <n v="777"/>
    <s v="India"/>
    <s v="IND"/>
    <m/>
    <m/>
    <s v="Asia"/>
    <s v="Movement restrictions"/>
    <s v="Border closure "/>
    <s v="No"/>
    <s v="temporary closure of specified Indian land border crossings with Bangladesh, Nepal, Myanmar and Bhutan until 15 April"/>
    <d v="2020-03-15T00:00:00"/>
    <s v="Ministry of Home Affairs"/>
    <x v="0"/>
    <s v="https://www.mohfw.gov.in/pdf/NewinstructionsDt14032020Restirctiononinternationalpassengertraffic.pdf"/>
    <d v="2020-03-17T00:00:00"/>
    <m/>
  </r>
  <r>
    <n v="778"/>
    <s v="India"/>
    <s v="IND"/>
    <m/>
    <m/>
    <s v="Asia"/>
    <s v="Public health measures"/>
    <s v="Health screenings in airports and border crossings"/>
    <s v="No"/>
    <s v="health scrrens at border crossings"/>
    <d v="2020-03-05T00:00:00"/>
    <s v="Government of India"/>
    <x v="0"/>
    <s v="https://mha.gov.in/sites/default/files/PR_CoronaVirusThreat_06032020.pdf"/>
    <d v="2020-03-17T00:00:00"/>
    <m/>
  </r>
  <r>
    <n v="779"/>
    <s v="China"/>
    <s v="CHN"/>
    <s v="Shanghai"/>
    <m/>
    <s v="Asia"/>
    <s v="Public health measures"/>
    <s v="Health screenings in airports and border crossings"/>
    <s v="Yes"/>
    <s v="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
    <m/>
    <s v="Shanghai Daily"/>
    <x v="1"/>
    <s v="https://www.shine.cn/news/metro/2003174479/"/>
    <d v="2020-03-17T00:00:00"/>
    <m/>
  </r>
  <r>
    <n v="780"/>
    <s v="China"/>
    <s v="CHN"/>
    <s v="Shanghai"/>
    <m/>
    <s v="Asia"/>
    <s v="Public health measures"/>
    <s v="Introduction of quarantine policies"/>
    <s v="Yes"/>
    <s v="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
    <m/>
    <s v="Shanghai Daily"/>
    <x v="1"/>
    <s v="https://www.shine.cn/news/metro/2003174479/"/>
    <d v="2020-03-17T00:00:00"/>
    <m/>
  </r>
  <r>
    <n v="781"/>
    <s v="United States of America"/>
    <s v="USA"/>
    <m/>
    <m/>
    <s v="Americas"/>
    <s v="Public health measures"/>
    <s v="General recommendations"/>
    <s v="No"/>
    <s v="recommendation by president to avoid public gatherings to 10 persons etc."/>
    <d v="2020-03-16T00:00:00"/>
    <s v="White House"/>
    <x v="0"/>
    <s v="https://www.whitehouse.gov/wp-content/uploads/2020/03/03.16.20_coronavirus-guidance_8.5x11_315PM.pdf"/>
    <d v="2020-03-17T00:00:00"/>
    <m/>
  </r>
  <r>
    <n v="782"/>
    <s v="United States of America"/>
    <s v="USA"/>
    <m/>
    <m/>
    <s v="Americas"/>
    <s v="Social and economic measures"/>
    <s v="State of emergency declared"/>
    <s v="No"/>
    <s v="declaration of public health emergency"/>
    <d v="2020-01-31T00:00:00"/>
    <s v="US State Deparment"/>
    <x v="0"/>
    <s v="https://www.whitehouse.gov/presidential-actions/proclamation-declaring-national-emergency-concerning-novel-coronavirus-disease-covid-19-outbreak/"/>
    <d v="2020-03-17T00:00:00"/>
    <m/>
  </r>
  <r>
    <n v="783"/>
    <s v="France"/>
    <s v="FRA"/>
    <m/>
    <m/>
    <s v="Europe"/>
    <s v="Social and economic measures"/>
    <s v="General lockdown"/>
    <s v="No"/>
    <s v="further restrictions of movement, all people requested to remain at home unless for essential purposes starting 17 March to last for 2 weeks"/>
    <d v="2020-03-17T00:00:00"/>
    <s v="Ministry of Interior"/>
    <x v="0"/>
    <s v="https://www.interieur.gouv.fr/Actualites/L-actu-du-Ministere/Attestation-de-deplacement-derogatoire-et-justificatif-de-deplacement-professionnel"/>
    <d v="2020-03-17T00:00:00"/>
    <m/>
  </r>
  <r>
    <n v="784"/>
    <s v="Senegal"/>
    <s v="SEN"/>
    <m/>
    <m/>
    <s v="Africa"/>
    <s v="Social distancing"/>
    <s v="Schools closure "/>
    <s v="No"/>
    <s v="All schools and universities are closed for the next three weeks"/>
    <d v="2020-03-14T00:00:00"/>
    <s v="Reuters"/>
    <x v="1"/>
    <s v="https://www.reuters.com/article/us-health-coronavirus-senegal/senegal-orders-all-schools-closed-in-response-to-coronavirus-idUSKBN211106"/>
    <d v="2020-03-17T00:00:00"/>
    <m/>
  </r>
  <r>
    <n v="785"/>
    <s v="Turkey"/>
    <s v="TUR"/>
    <m/>
    <m/>
    <s v="Middle East"/>
    <s v="Social distancing"/>
    <s v="Limit public gatherings"/>
    <s v="No"/>
    <s v="extension of the indefinite closure of bars and nightclubs to public spaces including restaurants, theaters, and sports centres"/>
    <d v="2020-03-17T00:00:00"/>
    <s v="US Embassy"/>
    <x v="0"/>
    <s v="https://tr.usembassy.gov/covid-19-information/"/>
    <d v="2020-03-17T00:00:00"/>
    <m/>
  </r>
  <r>
    <n v="786"/>
    <s v="Turkey"/>
    <s v="TUR"/>
    <m/>
    <m/>
    <s v="Middle East"/>
    <s v="Movement restrictions"/>
    <s v="Flights suspension"/>
    <s v="No"/>
    <s v="extension of existing flight bans to 14 countries to 6 more countries (Switzerland, Egypt, Ireland, UAE, UK, Saudi Arabia) as of 17 March"/>
    <d v="2020-03-17T00:00:00"/>
    <s v="Ministry of Health"/>
    <x v="0"/>
    <s v="https://www.saglik.gov.tr/TR,64493/saglik-bakani-koca-koronaviruse-iliskin-son-durumu-degerlendirdi.html"/>
    <d v="2020-03-17T00:00:00"/>
    <m/>
  </r>
  <r>
    <n v="787"/>
    <s v="Somalia"/>
    <s v="SOM"/>
    <m/>
    <m/>
    <s v="Africa"/>
    <s v="Movement restrictions"/>
    <s v="Flights suspension"/>
    <s v="No"/>
    <s v="Suspension of all flights to and from 5 countries as of 18 March including Turkey"/>
    <d v="2020-03-18T00:00:00"/>
    <s v="Somali Nationals News Agency"/>
    <x v="1"/>
    <s v="https://sonna.so/en/somalia-suspends-flights-to-and-from-5-countries/"/>
    <d v="2020-03-17T00:00:00"/>
    <m/>
  </r>
  <r>
    <n v="788"/>
    <s v="Somalia"/>
    <s v="SOM"/>
    <m/>
    <m/>
    <s v="Africa"/>
    <s v="Public health measures"/>
    <s v="General recommendations"/>
    <s v="Yes"/>
    <s v="General recommendation to all travelers from countries with Covid-19 cases to suspend travel to Somalia"/>
    <d v="2020-03-12T00:00:00"/>
    <s v="Ministry of Health"/>
    <x v="0"/>
    <s v="http://moh.gov.so/en/newsPage.php?Id=39"/>
    <d v="2020-03-17T00:00:00"/>
    <m/>
  </r>
  <r>
    <n v="789"/>
    <s v="Tunisia"/>
    <s v="TUN"/>
    <m/>
    <m/>
    <s v="Africa"/>
    <s v="Movement restrictions"/>
    <s v="Travel restrictions"/>
    <s v="Yes"/>
    <s v="People who travelled from China, South Korea, Iran and Italy in the previous 14 days, cannot enter the country."/>
    <d v="2020-03-15T00:00:00"/>
    <s v="Ministry of Foreign Affairs - Italy"/>
    <x v="0"/>
    <s v="http://www.viaggiaresicuri.it"/>
    <d v="2020-03-17T00:00:00"/>
    <m/>
  </r>
  <r>
    <n v="790"/>
    <s v="Tunisia"/>
    <s v="TUN"/>
    <m/>
    <m/>
    <s v="Africa"/>
    <s v="Movement restrictions"/>
    <s v="Border closure "/>
    <s v="No"/>
    <s v="Land and airports for commercial flights. Goods and repatriation flights still on."/>
    <d v="2020-03-18T00:00:00"/>
    <s v="Ministry of Foreign Affairs - Italy"/>
    <x v="0"/>
    <s v="http://www.viaggiaresicuri.it"/>
    <d v="2020-03-17T00:00:00"/>
    <m/>
  </r>
  <r>
    <n v="791"/>
    <s v="Oman"/>
    <s v="OMN"/>
    <m/>
    <m/>
    <s v="Middle East"/>
    <s v="Movement restrictions"/>
    <s v="Border closure "/>
    <s v="No"/>
    <s v="For everyone with the exception of nationals or residents."/>
    <d v="2020-03-18T00:00:00"/>
    <s v="Ministry of Foreign Affairs - Italy"/>
    <x v="0"/>
    <s v="http://www.viaggiaresicuri.it"/>
    <d v="2020-03-17T00:00:00"/>
    <m/>
  </r>
  <r>
    <n v="792"/>
    <s v="Chad"/>
    <s v="TCD"/>
    <m/>
    <m/>
    <s v="Africa"/>
    <s v="Movement restrictions"/>
    <s v="Border closure "/>
    <s v="No"/>
    <s v="All flights from and to N’Djamena are shut down."/>
    <d v="2020-03-19T00:00:00"/>
    <s v="Ministry of Foreign Affairs - Italy"/>
    <x v="0"/>
    <s v="http://www.viaggiaresicuri.it"/>
    <d v="2020-03-17T00:00:00"/>
    <m/>
  </r>
  <r>
    <n v="793"/>
    <s v="Iraq"/>
    <s v="IRQ"/>
    <m/>
    <m/>
    <s v="Middle East"/>
    <s v="Movement restrictions"/>
    <s v="Travel restrictions"/>
    <s v="Yes"/>
    <s v="entry ban for travelers from France and Spain"/>
    <d v="2020-03-06T00:00:00"/>
    <s v="Garda"/>
    <x v="4"/>
    <s v="https://www.garda.com/crisis24/news-alerts/320406/iraq-government-extends-entry-restrictions-to-france-and-spain-march-6-update-8"/>
    <d v="2020-03-17T00:00:00"/>
    <m/>
  </r>
  <r>
    <n v="794"/>
    <s v="Iraq"/>
    <s v="IRQ"/>
    <m/>
    <m/>
    <s v="Middle East"/>
    <s v="Movement restrictions"/>
    <s v="Travel restrictions"/>
    <s v="Yes"/>
    <s v="entry ban for travelers from Germany and Qatar"/>
    <d v="2020-03-15T00:00:00"/>
    <s v="Reuters"/>
    <x v="1"/>
    <s v="https://www.reuters.com/article/us-health-coronavirus-iraq/iraq-puts-germany-and-qatar-on-coronavirus-entry-ban-list-idUSKBN2101LO"/>
    <d v="2020-03-17T00:00:00"/>
    <m/>
  </r>
  <r>
    <n v="795"/>
    <s v="Egypt"/>
    <s v="EGY"/>
    <m/>
    <m/>
    <s v="Africa"/>
    <s v="Movement restrictions"/>
    <s v="Flights suspension"/>
    <s v="No"/>
    <s v="Air traffic suspended."/>
    <d v="2020-03-19T00:00:00"/>
    <s v="Ministry of Foreign Affairs - Italy"/>
    <x v="0"/>
    <s v="http://www.viaggiaresicuri.it"/>
    <d v="2020-03-17T00:00:00"/>
    <m/>
  </r>
  <r>
    <n v="796"/>
    <s v="Equatorial Guinea"/>
    <s v="GNQ"/>
    <m/>
    <m/>
    <s v="Africa"/>
    <s v="Movement restrictions"/>
    <s v="Flights suspension"/>
    <s v="No"/>
    <s v="Air traffic suspended."/>
    <d v="2020-03-17T00:00:00"/>
    <s v="Ministry of Foreign Affairs - Italy"/>
    <x v="0"/>
    <s v="http://www.viaggiaresicuri.it"/>
    <d v="2020-03-17T00:00:00"/>
    <m/>
  </r>
  <r>
    <n v="797"/>
    <s v="Iraq"/>
    <s v="IRQ"/>
    <m/>
    <m/>
    <s v="Middle East"/>
    <s v="Social distancing"/>
    <s v="Limit public gatherings"/>
    <s v="No"/>
    <s v="ban of religious gatherings and public gatherings as of 16 March "/>
    <d v="2020-03-16T00:00:00"/>
    <s v="Garda"/>
    <x v="4"/>
    <s v="https://www.garda.com/crisis24/news-alerts/323091/iraq-authorities-implement-further-measures-due-to-covid-19-from-march-17-update-13"/>
    <d v="2020-03-17T00:00:00"/>
    <m/>
  </r>
  <r>
    <n v="798"/>
    <s v="Philippines"/>
    <s v="PHL"/>
    <m/>
    <m/>
    <s v="Asia"/>
    <s v="Movement restrictions"/>
    <s v="Additional health/documents requirements upon arrival"/>
    <s v="Yes"/>
    <s v="Medical certificate testifying COVID negative issued in the previous 48 hours."/>
    <d v="2020-03-17T00:00:00"/>
    <s v="Ministry of Foreign Affairs - Italy"/>
    <x v="0"/>
    <s v="http://www.viaggiaresicuri.it"/>
    <d v="2020-03-17T00:00:00"/>
    <m/>
  </r>
  <r>
    <n v="799"/>
    <s v="Iraq"/>
    <s v="IRQ"/>
    <m/>
    <m/>
    <s v="Middle East"/>
    <s v="Movement restrictions"/>
    <s v="Travel restrictions"/>
    <s v="No"/>
    <s v="ban of non essential domestic travel between provinces"/>
    <d v="2020-03-15T00:00:00"/>
    <s v="Reuters"/>
    <x v="1"/>
    <s v="https://www.reuters.com/article/us-health-coronavirus-iraq/iraq-puts-germany-and-qatar-on-coronavirus-entry-ban-list-idUSKBN2101LO"/>
    <d v="2020-03-17T00:00:00"/>
    <m/>
  </r>
  <r>
    <n v="800"/>
    <s v="Jordan"/>
    <s v="JOR"/>
    <m/>
    <m/>
    <s v="Middle East"/>
    <s v="Movement restrictions"/>
    <s v="Flights suspension"/>
    <s v="No"/>
    <s v="All international flights suspended. Goods still ongoing."/>
    <d v="2020-03-17T00:00:00"/>
    <s v="Ministry of Foreign Affairs - Italy"/>
    <x v="0"/>
    <s v="http://www.viaggiaresicuri.it"/>
    <d v="2020-03-17T00:00:00"/>
    <m/>
  </r>
  <r>
    <n v="801"/>
    <s v="Russian Federation"/>
    <s v="RUS"/>
    <m/>
    <m/>
    <s v="Europe"/>
    <s v="Movement restrictions"/>
    <s v="Visa restrictions"/>
    <s v="Yes"/>
    <s v="Temporary suspension of visa for Italians with diplomatic, business and humanitarian exceptions."/>
    <d v="2020-03-13T00:00:00"/>
    <s v="Ministry of Foreign Affairs - Italy"/>
    <x v="0"/>
    <s v="http://www.viaggiaresicuri.it"/>
    <d v="2020-03-17T00:00:00"/>
    <m/>
  </r>
  <r>
    <n v="802"/>
    <s v="Iraq"/>
    <s v="IRQ"/>
    <m/>
    <m/>
    <s v="Middle East"/>
    <s v="Social and economic measures"/>
    <s v="General lockdown"/>
    <s v="No"/>
    <s v="lockdown for 7 days in Najaf governorate as of March 11"/>
    <d v="2020-03-11T00:00:00"/>
    <s v="Garda"/>
    <x v="4"/>
    <s v="https://www.garda.com/crisis24/news-alerts/323091/iraq-authorities-implement-further-measures-due-to-covid-19-from-march-17-update-13"/>
    <d v="2020-03-17T00:00:00"/>
    <m/>
  </r>
  <r>
    <n v="803"/>
    <s v="Iraq"/>
    <s v="IRQ"/>
    <m/>
    <m/>
    <s v="Middle East"/>
    <s v="Movement restrictions"/>
    <s v="Checkpoints"/>
    <s v="No"/>
    <s v="roadblocks in Kurdistan Region (Erbil, Sulaimani) due to traffic ban"/>
    <d v="2020-03-16T00:00:00"/>
    <s v="Garda"/>
    <x v="4"/>
    <s v="https://www.garda.com/crisis24/news-alerts/323091/iraq-authorities-implement-further-measures-due-to-covid-19-from-march-17-update-13"/>
    <d v="2020-03-17T00:00:00"/>
    <m/>
  </r>
  <r>
    <n v="804"/>
    <s v="Guatemala"/>
    <s v="GTM"/>
    <m/>
    <m/>
    <s v="Americas"/>
    <s v="Movement restrictions"/>
    <s v="Border closure "/>
    <s v="No"/>
    <s v="closure of all borders as of 16 March for 15 days"/>
    <d v="2020-03-16T00:00:00"/>
    <s v="US Embassy"/>
    <x v="0"/>
    <s v="https://gt.usembassy.gov/u-s-embassy-guatemala-city-guatemala-march-16-2020/"/>
    <d v="2020-03-17T00:00:00"/>
    <m/>
  </r>
  <r>
    <n v="805"/>
    <s v="Guatemala"/>
    <s v="GTM"/>
    <m/>
    <m/>
    <s v="Americas"/>
    <s v="Movement restrictions"/>
    <s v="Flights suspension"/>
    <s v="No"/>
    <s v="suspension of all flights to and from Guatemala as part of border closure starting 16 March for 15 days"/>
    <d v="2020-03-16T00:00:00"/>
    <s v="US Embassy"/>
    <x v="0"/>
    <s v="https://gt.usembassy.gov/u-s-embassy-guatemala-city-guatemala-march-16-2020/"/>
    <d v="2020-03-17T00:00:00"/>
    <m/>
  </r>
  <r>
    <n v="806"/>
    <s v="Portugal"/>
    <s v="PRT"/>
    <m/>
    <m/>
    <s v="Europe"/>
    <s v="Movement restrictions"/>
    <s v="Flights suspension"/>
    <s v="No"/>
    <s v="suspension of all passenger flights and rail traffic with Spain as of 15 March"/>
    <d v="2020-03-15T00:00:00"/>
    <s v="Aljazeera"/>
    <x v="1"/>
    <s v="https://www.aljazeera.com/news/2020/03/toll-rises-coronavirus-tightens-global-grip-live-updates-200315231500487.html"/>
    <d v="2020-03-17T00:00:00"/>
    <m/>
  </r>
  <r>
    <n v="807"/>
    <s v="Spain"/>
    <s v="ESP"/>
    <m/>
    <m/>
    <s v="Europe"/>
    <s v="Movement restrictions"/>
    <s v="Travel restrictions"/>
    <s v="Yes"/>
    <s v="closure of Spanish land borders; only Spanish nationals, residents, diplomats, and cross-border workers are permitted enter Spain"/>
    <d v="2020-03-15T00:00:00"/>
    <s v="Anadolu"/>
    <x v="1"/>
    <s v="https://www.aa.com.tr/en/europe/coronavirus-spain-to-shut-land-borders-at-midnight/1768259"/>
    <d v="2020-03-17T00:00:00"/>
    <m/>
  </r>
  <r>
    <n v="808"/>
    <s v="Spain"/>
    <s v="ESP"/>
    <m/>
    <m/>
    <s v="Europe"/>
    <s v="Movement restrictions"/>
    <s v="Border checks "/>
    <s v="No"/>
    <s v="intensified border controls as part of closure of border for non-citizens and non-residents"/>
    <d v="2020-03-15T00:00:00"/>
    <s v="Anadolu"/>
    <x v="1"/>
    <s v="https://www.aa.com.tr/en/europe/coronavirus-spain-to-shut-land-borders-at-midnight/1768260"/>
    <d v="2020-03-17T00:00:00"/>
    <m/>
  </r>
  <r>
    <n v="809"/>
    <s v="Portugal"/>
    <s v="PRT"/>
    <m/>
    <m/>
    <s v="Europe"/>
    <s v="Movement restrictions"/>
    <s v="Border closure "/>
    <s v="No"/>
    <s v="closure of border with Spain as of 15 March"/>
    <d v="2020-03-15T00:00:00"/>
    <s v="Politico"/>
    <x v="1"/>
    <s v="https://www.politico.eu/article/spain-and-portugal-partially-seal-their-borders-over-coronavirus-covid19-outbreak/"/>
    <d v="2020-03-17T00:00:00"/>
    <m/>
  </r>
  <r>
    <n v="810"/>
    <s v="Sudan"/>
    <s v="SDN"/>
    <m/>
    <m/>
    <s v="Africa"/>
    <s v="Movement restrictions"/>
    <s v="Border closure "/>
    <s v="No"/>
    <s v="Sudan closes all airports, ports and land crossings. Only humanitarian, commercial and technical support shipments were excluded from the restrictions."/>
    <d v="2020-03-16T00:00:00"/>
    <s v="Aljazeera"/>
    <x v="1"/>
    <s v="https://www.aljazeera.com/news/2020/03/coronavirus-travel-restrictions-border-shutdowns-country-200318091505922.html"/>
    <d v="2020-03-17T00:00:00"/>
    <m/>
  </r>
  <r>
    <n v="811"/>
    <s v="Sudan"/>
    <s v="SDN"/>
    <m/>
    <m/>
    <s v="Africa"/>
    <s v="Movement restrictions"/>
    <s v="Flights suspension"/>
    <s v="No"/>
    <s v="closure of all airports"/>
    <d v="2020-03-16T00:00:00"/>
    <s v="Aljazeera"/>
    <x v="1"/>
    <s v="https://www.aljazeera.com/news/2020/03/coronavirus-travel-restrictions-border-shutdowns-country-200318091505922.html"/>
    <d v="2020-03-17T00:00:00"/>
    <m/>
  </r>
  <r>
    <n v="812"/>
    <s v="Portugal"/>
    <s v="PRT"/>
    <m/>
    <m/>
    <s v="Europe"/>
    <s v="Social and economic measures"/>
    <s v="State of emergency declared"/>
    <s v="No"/>
    <s v="declaration of state of alert (not a state of emergency)"/>
    <d v="2020-03-12T00:00:00"/>
    <s v="Government of Portugal"/>
    <x v="0"/>
    <s v="https://www.portugal.gov.pt/pt/gc22/governo/comunicado-de-conselho-de-ministros?i=330"/>
    <d v="2020-03-17T00:00:00"/>
    <m/>
  </r>
  <r>
    <n v="813"/>
    <s v="Portugal"/>
    <s v="PRT"/>
    <m/>
    <m/>
    <s v="Europe"/>
    <s v="Movement restrictions"/>
    <s v="Travel restrictions"/>
    <s v="No"/>
    <s v="closure of land and sea borders to tourists and travelers"/>
    <d v="2020-03-12T00:00:00"/>
    <s v="US Embassy"/>
    <x v="0"/>
    <s v="https://pt.usembassy.gov/health-alert-u-s-embassy-lisbon-portugal-march-16-2020/"/>
    <d v="2020-03-17T00:00:00"/>
    <m/>
  </r>
  <r>
    <n v="814"/>
    <s v="Portugal"/>
    <s v="PRT"/>
    <m/>
    <m/>
    <s v="Europe"/>
    <s v="Social distancing"/>
    <s v="Limit public gatherings"/>
    <s v="No"/>
    <s v="closure of public institutions such as museums, pools"/>
    <d v="2020-03-13T00:00:00"/>
    <s v="US Embassy"/>
    <x v="0"/>
    <s v="https://pt.usembassy.gov/health-alert-u-s-embassy-lisbon-portugal-march-16-2020/"/>
    <d v="2020-03-17T00:00:00"/>
    <m/>
  </r>
  <r>
    <n v="815"/>
    <s v="Sudan"/>
    <s v="SDN"/>
    <m/>
    <m/>
    <s v="Africa"/>
    <s v="Social and economic measures"/>
    <s v="State of emergency declared"/>
    <s v="No"/>
    <s v="declaration of health emergency"/>
    <d v="2020-03-16T00:00:00"/>
    <s v="Anadolu"/>
    <x v="1"/>
    <s v="https://www.aa.com.tr/en/africa/sudan-declares-health-emergency-over-coronavirus/1768166"/>
    <d v="2020-03-17T00:00:00"/>
    <m/>
  </r>
  <r>
    <n v="816"/>
    <s v="South Sudan"/>
    <s v="SSD"/>
    <m/>
    <m/>
    <s v="Africa"/>
    <s v="Social distancing"/>
    <s v="Limit public gatherings"/>
    <s v="No"/>
    <s v="ban of public gatherings"/>
    <d v="2020-03-15T00:00:00"/>
    <s v="Anadolu"/>
    <x v="1"/>
    <s v="https://www.aa.com.tr/en/africa/coronavirus-south-sudan-bans-social-gatherings/1768378"/>
    <d v="2020-03-17T00:00:00"/>
    <m/>
  </r>
  <r>
    <n v="817"/>
    <s v="South Sudan"/>
    <s v="SSD"/>
    <m/>
    <m/>
    <s v="Africa"/>
    <s v="Public health measures"/>
    <s v="Introduction of quarantine policies"/>
    <s v="Yes"/>
    <s v="travelers from coronavirus affected countries are required to self-quarantine, including appointed ministers and deputy ministers"/>
    <d v="2020-03-16T00:00:00"/>
    <s v="AA"/>
    <x v="1"/>
    <s v="https://www.aa.com.tr/en/africa/coronavirus-south-sudan-bans-social-gatherings/1768378"/>
    <d v="2020-03-17T00:00:00"/>
    <s v="https://sudantribune.com/spip.php?article69109"/>
  </r>
  <r>
    <n v="818"/>
    <s v="Sudan"/>
    <s v="SDN"/>
    <m/>
    <m/>
    <s v="Africa"/>
    <s v="Social distancing"/>
    <s v="Schools closure "/>
    <s v="No"/>
    <s v="closure of all schools and education institutions for one month"/>
    <d v="2020-03-15T00:00:00"/>
    <s v="DabangaSudan"/>
    <x v="1"/>
    <s v="https://www.dabangasudan.org/en/all-news/article/coronavirus-measures-sudan-s-council-of-ministers-issue-directions"/>
    <d v="2020-03-17T00:00:00"/>
    <m/>
  </r>
  <r>
    <n v="819"/>
    <s v="Iraq"/>
    <s v="IRQ"/>
    <m/>
    <m/>
    <s v="Middle East"/>
    <s v="Movement restrictions"/>
    <s v="Flights suspension"/>
    <s v="No"/>
    <s v="All airports in Iraq shut down as of 17 March 2020 for a 7 day period"/>
    <d v="2020-03-17T00:00:00"/>
    <s v="NRC MERO"/>
    <x v="3"/>
    <s v="Internal Document circulated"/>
    <d v="2020-03-18T00:00:00"/>
    <m/>
  </r>
  <r>
    <n v="820"/>
    <s v="Korea Republic of"/>
    <s v="KOR"/>
    <m/>
    <m/>
    <s v="Asia"/>
    <s v="Social distancing"/>
    <s v="Schools closure "/>
    <s v="No"/>
    <m/>
    <d v="2020-02-27T00:00:00"/>
    <s v="Washington Post"/>
    <x v="1"/>
    <s v="https://www.washingtonpost.com/gdpr-consent/?next_url=https%3a%2f%2fwww.washingtonpost.com%2fworld%2fasia_pacific%2fin-south-korea-coronavirus-gives-kids-a-break-from-school-pressures-but-also-traps-them%2f2020%2f02%2f27%2f713424f6-5896-11ea-8efd-0f904bdd8057_story.html"/>
    <d v="2020-03-19T00:00:00"/>
    <m/>
  </r>
  <r>
    <n v="821"/>
    <s v="Italy"/>
    <s v="ITA"/>
    <m/>
    <m/>
    <s v="Europe"/>
    <s v="Public health measures"/>
    <s v="Strengthening the public health system"/>
    <s v="No"/>
    <m/>
    <d v="2020-03-17T00:00:00"/>
    <s v="Regione Lombardia"/>
    <x v="0"/>
    <s v="https://www.regione.lombardia.it/wps/portal/istituzionale/HP/DettaglioRedazionale/servizi-e-informazioni/cittadini/salute-e-prevenzione/coronavirus/coronavirus-decreto-legge"/>
    <d v="2020-03-20T00:00:00"/>
    <m/>
  </r>
  <r>
    <n v="822"/>
    <s v="Peru"/>
    <s v="PER"/>
    <m/>
    <m/>
    <s v="Americas"/>
    <s v="Movement restrictions"/>
    <s v="Flights suspension"/>
    <s v="Yes"/>
    <s v="From and to Europe and Asia"/>
    <d v="2020-03-16T00:00:00"/>
    <s v="Ministry of Foreign Affairs - Italy"/>
    <x v="0"/>
    <s v="http://www.viaggiaresicuri.it/country/PER"/>
    <d v="2020-03-20T00:00:00"/>
    <m/>
  </r>
  <r>
    <n v="823"/>
    <s v="Peru"/>
    <s v="PER"/>
    <m/>
    <m/>
    <s v="Americas"/>
    <s v="Social and economic measures"/>
    <s v="State of emergency declared"/>
    <s v="No"/>
    <s v="Health emergency for 90 days"/>
    <d v="2020-03-16T00:00:00"/>
    <s v="Ministry of Foreign Affairs - Italy"/>
    <x v="0"/>
    <s v="http://www.viaggiaresicuri.it/country/PER"/>
    <d v="2020-03-20T00:00:00"/>
    <m/>
  </r>
  <r>
    <n v="824"/>
    <s v="Peru"/>
    <s v="PER"/>
    <m/>
    <m/>
    <s v="Americas"/>
    <s v="Movement restrictions"/>
    <s v="Additional health/documents requirements upon arrival"/>
    <s v="No"/>
    <s v="Health certificate upon arrival"/>
    <d v="2020-03-16T00:00:00"/>
    <s v="Ministry of Foreign Affairs - Italy"/>
    <x v="0"/>
    <s v="http://www.viaggiaresicuri.it/country/PER"/>
    <d v="2020-03-20T00:00:00"/>
    <m/>
  </r>
  <r>
    <n v="825"/>
    <s v="Spain"/>
    <s v="ESP"/>
    <m/>
    <m/>
    <s v="Europe"/>
    <s v="Public health measures"/>
    <s v="Introduction of quarantine policies"/>
    <s v="No"/>
    <s v="Restrictive policies to go out."/>
    <d v="2020-03-15T00:00:00"/>
    <s v="ElPais"/>
    <x v="1"/>
    <s v="https://elpais.com/elpais/2020/03/15/album/1584277369_463432.html"/>
    <d v="2020-03-20T00:00:00"/>
    <s v="https://www.euractiv.com/section/coronavirus/news/spain-in-absolute-quarantine-as-coronavirus-cases-rise-to-7700/"/>
  </r>
  <r>
    <n v="826"/>
    <s v="Spain"/>
    <s v="ESP"/>
    <m/>
    <m/>
    <s v="Europe"/>
    <s v="Public health measures"/>
    <s v="General recommendations"/>
    <s v="No"/>
    <s v="Good practices"/>
    <d v="2020-03-15T00:00:00"/>
    <s v="Euractiv"/>
    <x v="1"/>
    <s v="https://www.euractiv.com/section/coronavirus/news/spain-in-absolute-quarantine-as-coronavirus-cases-rise-to-7700/"/>
    <d v="2020-03-20T00:00:00"/>
    <m/>
  </r>
  <r>
    <n v="827"/>
    <s v="Switzerland"/>
    <s v="CHE"/>
    <m/>
    <m/>
    <s v="Europe"/>
    <s v="Movement restrictions"/>
    <s v="Travel restrictions"/>
    <s v="Yes"/>
    <s v="travelers from risk countries are banned from entering, definition of risk countries extended to Italy, Germany, France, Austria. An exeption are people living or working in Switzerland and people who can proof they are just transitting Switzerland"/>
    <d v="2020-03-19T00:00:00"/>
    <s v="Government of Switzerland"/>
    <x v="0"/>
    <s v="https://www.bag.admin.ch/bag/de/home/krankheiten/ausbrueche-epidemien-pandemien/aktuelle-ausbrueche-epidemien/novel-cov/massnahmen-des-bundes.html"/>
    <d v="2020-03-20T00:00:00"/>
    <m/>
  </r>
  <r>
    <n v="828"/>
    <s v="Italy"/>
    <s v="ITA"/>
    <m/>
    <m/>
    <s v="Europe"/>
    <s v="Social and economic measures"/>
    <s v="Economic measures"/>
    <s v="No"/>
    <s v="Finance measures to sustain economy, health system, citizens."/>
    <d v="2020-03-17T00:00:00"/>
    <m/>
    <x v="0"/>
    <s v="https://www.regione.lombardia.it/wps/portal/istituzionale/HP/DettaglioRedazionale/servizi-e-informazioni/cittadini/salute-e-prevenzione/coronavirus/coronavirus-decreto-legge"/>
    <d v="2020-03-20T00:00:00"/>
    <m/>
  </r>
  <r>
    <n v="829"/>
    <s v="Switzerland"/>
    <s v="CHE"/>
    <m/>
    <m/>
    <s v="Europe"/>
    <s v="Public health measures"/>
    <s v="General recommendations"/>
    <s v="Yes"/>
    <s v="people above 65 years of ages and people with underlaying health issues are recommended to remain at home"/>
    <d v="2020-03-19T00:00:00"/>
    <s v="Government of Switzerland"/>
    <x v="0"/>
    <s v="https://www.bag.admin.ch/bag/de/home/krankheiten/ausbrueche-epidemien-pandemien/aktuelle-ausbrueche-epidemien/novel-cov/massnahmen-des-bundes.html"/>
    <d v="2020-03-20T00:00:00"/>
    <m/>
  </r>
  <r>
    <n v="830"/>
    <s v="Switzerland"/>
    <s v="CHE"/>
    <m/>
    <m/>
    <s v="Europe"/>
    <s v="Public health measures"/>
    <s v="Strengthening the public health system"/>
    <s v="No"/>
    <s v="private health institutions may be requested by cantonal authorities to accept patients; all health institutions are required to postpone non-urgent procedures; hospitals are required to communicate their capacities "/>
    <d v="2020-03-19T00:00:00"/>
    <s v="Government of Switzerland"/>
    <x v="0"/>
    <s v="https://www.bag.admin.ch/bag/de/home/krankheiten/ausbrueche-epidemien-pandemien/aktuelle-ausbrueche-epidemien/novel-cov/massnahmen-des-bundes.html"/>
    <d v="2020-03-20T00:00:00"/>
    <m/>
  </r>
  <r>
    <n v="831"/>
    <s v="Switzerland"/>
    <s v="CHE"/>
    <m/>
    <m/>
    <s v="Europe"/>
    <s v="Public health measures"/>
    <s v="Awareness campaigns"/>
    <s v="No"/>
    <s v="launch of awarengess campain &quot;So schützen wir uns&quot; on 1 March"/>
    <d v="2020-03-01T00:00:00"/>
    <s v="Government of Switzerland"/>
    <x v="0"/>
    <s v="https://www.bag.admin.ch/bag/de/home/krankheiten/ausbrueche-epidemien-pandemien/aktuelle-ausbrueche-epidemien/novel-cov/so-schuetzen-wir-uns.html"/>
    <d v="2020-03-20T00:00:00"/>
    <m/>
  </r>
  <r>
    <n v="832"/>
    <s v="Switzerland"/>
    <s v="CHE"/>
    <m/>
    <m/>
    <s v="Europe"/>
    <s v="Public health measures"/>
    <s v="Testing for COVID-19"/>
    <s v="Yes"/>
    <s v="Only those who are at high risk are being testing"/>
    <d v="2020-03-07T00:00:00"/>
    <s v="Swiss Info"/>
    <x v="1"/>
    <s v="https://www.swissinfo.ch/eng/covid-19_rapid-spread-of-coronavirus-complicates-systematic-testing/45625060"/>
    <d v="2020-03-20T00:00:00"/>
    <m/>
  </r>
  <r>
    <n v="833"/>
    <s v="Switzerland"/>
    <s v="CHE"/>
    <m/>
    <m/>
    <s v="Europe"/>
    <s v="Social distancing"/>
    <s v="Limit public gatherings"/>
    <s v="No"/>
    <s v="Limit of public gatherings to 1000 people from 28 Feb until 15 March"/>
    <d v="2020-02-28T00:00:00"/>
    <s v="Government of Switzerland"/>
    <x v="0"/>
    <s v="https://www.admin.ch/opc/de/classified-compilation/20200619/index.html"/>
    <d v="2020-03-20T00:00:00"/>
    <m/>
  </r>
  <r>
    <n v="834"/>
    <s v="Switzerland"/>
    <s v="CHE"/>
    <m/>
    <m/>
    <s v="Europe"/>
    <s v="Movement restrictions"/>
    <s v="Border closure "/>
    <s v="No"/>
    <s v="Closure of several border crossings between Switzerland and Italy"/>
    <d v="2020-03-11T00:00:00"/>
    <s v="Government of Switzerland"/>
    <x v="0"/>
    <s v="https://www.admin.ch/gov/de/start/dokumentation/medienmitteilungen.msg-id-78412.html"/>
    <d v="2020-03-20T00:00:00"/>
    <m/>
  </r>
  <r>
    <n v="835"/>
    <s v="Switzerland"/>
    <s v="CHE"/>
    <m/>
    <m/>
    <s v="Europe"/>
    <s v="Social distancing"/>
    <s v="Limit public gatherings"/>
    <s v="No"/>
    <s v="public establishment such as restaurants and baths have to close from 16 March to 19 April"/>
    <d v="2020-03-16T00:00:00"/>
    <s v="Government of Switzerland"/>
    <x v="0"/>
    <s v="https://www.bag.admin.ch/bag/en/home/krankheiten/ausbrueche-epidemien-pandemien/aktuelle-ausbrueche-epidemien/novel-cov/massnahmen-des-bundes.html"/>
    <d v="2020-03-20T00:00:00"/>
    <m/>
  </r>
  <r>
    <n v="836"/>
    <s v="Switzerland"/>
    <s v="CHE"/>
    <m/>
    <m/>
    <s v="Europe"/>
    <s v="Social and economic measures"/>
    <s v="Economic measures"/>
    <s v="No"/>
    <s v="Federal Council decides to provide ten billion Swiss Francs as immediate financial aid for the economic sector"/>
    <d v="2020-03-13T00:00:00"/>
    <s v="Government of Switzerland"/>
    <x v="0"/>
    <s v="https://www.admin.ch/gov/de/start/dokumentation/medienmitteilungen.msg-id-78437.html"/>
    <d v="2020-03-20T00:00:00"/>
    <m/>
  </r>
  <r>
    <n v="837"/>
    <s v="New Zealand"/>
    <s v="NZL"/>
    <m/>
    <m/>
    <s v="Pacific"/>
    <s v="Social and economic measures"/>
    <s v="Economic measures"/>
    <s v="Yes"/>
    <s v="NZ Govt and AirNZ have agreed a debt funding agreement through commercial 24-month loan facilities of up to $900 million to allow airline to keep operating and essential routes open"/>
    <d v="2020-03-20T00:00:00"/>
    <s v="NZ Government"/>
    <x v="0"/>
    <s v="https://www.beehive.govt.nz/release/govt-steps-protect-air-new-zealand"/>
    <d v="2020-03-20T00:00:00"/>
    <m/>
  </r>
  <r>
    <n v="838"/>
    <s v="New Zealand"/>
    <s v="NZL"/>
    <m/>
    <m/>
    <s v="Pacific"/>
    <s v="Social and economic measures"/>
    <s v="Economic measures"/>
    <s v="No"/>
    <s v="NZ$12.1 billion package announced to support New Zealanders from the impact of COVID-19 comprising a wage subsidy scheme, leave and self-isolation support &amp; business cash flow and tax measures. "/>
    <d v="2020-03-17T00:00:00"/>
    <s v="NZ Treasury"/>
    <x v="0"/>
    <s v="https://treasury.govt.nz/news-and-events/news/covid-19-economic-package-announced?utm_source=business.govt.nz&amp;utm_medium=newsletter&amp;utm_campaign=special_cv_edition"/>
    <d v="2020-03-20T00:00:00"/>
    <m/>
  </r>
  <r>
    <n v="839"/>
    <s v="New Zealand"/>
    <s v="NZL"/>
    <m/>
    <m/>
    <s v="Pacific"/>
    <s v="Movement restrictions"/>
    <s v="Travel restrictions"/>
    <s v="No"/>
    <s v="New Zealanders are advised not to travel overseas at this time. The New Zealand Government has raised its travel advice to “do not travel” – the highest level – regardless of destination."/>
    <d v="2020-03-19T00:00:00"/>
    <s v="NZ Government"/>
    <x v="0"/>
    <s v="https://covid19.govt.nz/help-and-advice/for-travellers/international-travel/"/>
    <d v="2020-03-20T00:00:00"/>
    <m/>
  </r>
  <r>
    <n v="840"/>
    <s v="New Zealand"/>
    <s v="NZL"/>
    <m/>
    <m/>
    <s v="Pacific"/>
    <s v="Movement restrictions"/>
    <s v="Border closure "/>
    <s v="Yes"/>
    <s v="New Zealand's borders are being closed to almost all travellers from 23:59 on Thursday 19 March 2020."/>
    <d v="2020-03-19T00:00:00"/>
    <s v="NZ Government"/>
    <x v="0"/>
    <s v="https://covid19.govt.nz/help-and-advice/for-travellers/international-travel/"/>
    <d v="2020-03-20T00:00:00"/>
    <m/>
  </r>
  <r>
    <n v="841"/>
    <s v="Iraq"/>
    <s v="IRQ"/>
    <m/>
    <m/>
    <s v="Middle East"/>
    <s v="Public health measures"/>
    <s v="Introduction of quarantine policies"/>
    <s v="Yes"/>
    <s v="Nationals of Iraq who have been in China, Hong Kong, Iran, Italy, Japan, Korea, Macao, Singapore or Thailand in the past 14 days will be quarantined for 14 days"/>
    <m/>
    <s v="NRC MERO"/>
    <x v="3"/>
    <s v="Internal Document circulated"/>
    <d v="2020-03-18T00:00:00"/>
    <m/>
  </r>
  <r>
    <n v="842"/>
    <s v="Iraq"/>
    <s v="IRQ"/>
    <m/>
    <m/>
    <s v="Middle East"/>
    <s v="Social and economic measures"/>
    <s v="General lockdown"/>
    <s v="Yes"/>
    <s v="Kurdish Region of Iraq traffic ban between all towns and districts in Erbil and Sulaymaniya provinces for 72 hours effective 12:00 Sunday midnight"/>
    <d v="2020-03-15T00:00:00"/>
    <s v="Goverment KRI"/>
    <x v="0"/>
    <s v="https://gov.krd/coronavirus-en/situation-update/"/>
    <d v="2020-03-18T00:00:00"/>
    <m/>
  </r>
  <r>
    <n v="843"/>
    <s v="Jordan"/>
    <s v="JOR"/>
    <m/>
    <m/>
    <s v="Middle East"/>
    <s v="Social and economic measures"/>
    <s v="General lockdown"/>
    <s v="No"/>
    <s v="Government imposes Defense law. All public and private offices shut down for two weeks.  Movement between cities and towns is stritcly prohibilited.  Military is deployed to enforce regulations"/>
    <d v="2020-03-18T00:00:00"/>
    <s v="NRC MERO"/>
    <x v="3"/>
    <s v="Internal Document circulated"/>
    <d v="2020-03-18T00:00:00"/>
    <m/>
  </r>
  <r>
    <n v="844"/>
    <s v="Jordan"/>
    <s v="JOR"/>
    <m/>
    <m/>
    <s v="Middle East"/>
    <s v="Movement restrictions"/>
    <s v="Travel restrictions"/>
    <s v="No"/>
    <s v="All flights to and from Jordan are suspended until further notice, excpetion of diplomatic missions and international organizations"/>
    <d v="2020-03-17T00:00:00"/>
    <s v="NRC MERO"/>
    <x v="3"/>
    <s v="Internal Document circulated"/>
    <d v="2020-03-18T00:00:00"/>
    <m/>
  </r>
  <r>
    <n v="845"/>
    <s v="Lebanon"/>
    <s v="LBN"/>
    <m/>
    <m/>
    <s v="Middle East"/>
    <s v="Movement restrictions"/>
    <s v="Travel restrictions"/>
    <s v="No"/>
    <s v="All commercial flights and private flights to and from stop until March 29"/>
    <d v="2020-03-18T00:00:00"/>
    <s v="NRC MERO"/>
    <x v="3"/>
    <s v="Internal Document circulated"/>
    <d v="2020-03-18T00:00:00"/>
    <m/>
  </r>
  <r>
    <n v="846"/>
    <s v="Libya"/>
    <s v="LBY"/>
    <m/>
    <m/>
    <s v="Africa"/>
    <s v="Movement restrictions"/>
    <s v="Travel restrictions"/>
    <s v="No"/>
    <s v="Closing of all air and land ports of entry for two weeks"/>
    <d v="2020-03-16T00:00:00"/>
    <s v="NRC MERO"/>
    <x v="3"/>
    <s v="Internal Document circulated"/>
    <d v="2020-03-18T00:00:00"/>
    <m/>
  </r>
  <r>
    <n v="847"/>
    <s v="Argentina"/>
    <s v="ARG"/>
    <m/>
    <m/>
    <s v="Americas"/>
    <s v="Social distancing"/>
    <s v="Limit public gatherings"/>
    <s v="No"/>
    <s v="Restrict public gathering for sport events and closes cultural spaces"/>
    <d v="2020-03-12T00:00:00"/>
    <s v="Ministry of Health "/>
    <x v="0"/>
    <s v="https://www.argentina.gob.ar/coronavirus/medidas-gobierno"/>
    <d v="2020-03-20T00:00:00"/>
    <m/>
  </r>
  <r>
    <n v="848"/>
    <s v="Antigua and Barbuda"/>
    <s v="ATG"/>
    <m/>
    <m/>
    <s v="Americas"/>
    <s v="Social distancing"/>
    <s v="Limit public gatherings"/>
    <s v="No"/>
    <s v="30 day ban on all fete, parties and similar social events as a pre-emptive measure to prevent the contracting and spread of the coronavirus / covid-19."/>
    <d v="2020-03-16T00:00:00"/>
    <s v="Tourism Authority"/>
    <x v="0"/>
    <s v="https://visitantiguabarbuda.com/contact-us/"/>
    <d v="2020-03-20T00:00:00"/>
    <m/>
  </r>
  <r>
    <n v="849"/>
    <s v="Argentina"/>
    <s v="ARG"/>
    <m/>
    <m/>
    <s v="Americas"/>
    <s v="Movement restrictions"/>
    <s v="Border closure "/>
    <s v="Yes"/>
    <s v="For non-residents and travellers from the Schengen Area, UK, US, Iran, China, Japan and South Corea"/>
    <d v="2020-03-15T00:00:00"/>
    <s v="Ministry of Foreign Affairs - France"/>
    <x v="0"/>
    <s v="https://www.diplomatie.gouv.fr/fr/conseils-aux-voyageurs/conseils-par-pays-destination/argentine/"/>
    <d v="2020-03-20T00:00:00"/>
    <m/>
  </r>
  <r>
    <n v="850"/>
    <s v="New Zealand"/>
    <s v="NZL"/>
    <m/>
    <m/>
    <s v="Pacific"/>
    <s v="Movement restrictions"/>
    <s v="Border closure "/>
    <s v="Yes"/>
    <s v="Cruise ships cannot enter to New Zealand’s territorial waters effective from 23:59 Saturday 14 March 2020. This will remain in place until at least 30 June 2020."/>
    <d v="2020-03-14T00:00:00"/>
    <s v="Immigration NZ"/>
    <x v="0"/>
    <s v="https://www.immigration.govt.nz/about-us/covid-19/coronavirus-update-inz-response"/>
    <d v="2020-03-20T00:00:00"/>
    <m/>
  </r>
  <r>
    <n v="851"/>
    <s v="Ireland"/>
    <s v="IRL"/>
    <m/>
    <m/>
    <s v="Europe"/>
    <s v="Social and economic measures"/>
    <s v="Economic measures"/>
    <s v="Yes"/>
    <s v="All employees and self employed who have lost emplyment due to covid-19 are entitled to Pandemic Unemplyment Benefit, a flat rate of 203euro per week, for up to 6 weeks"/>
    <d v="2020-03-15T00:00:00"/>
    <s v="Department of employment affairs and social protection"/>
    <x v="0"/>
    <s v="https://www.gov.ie/en/publication/66d22e-covid-19-deasp-information-for-employers-and-employees-pdf/"/>
    <d v="2020-03-20T00:00:00"/>
    <s v="https://www.citizensinformation.ie/en/social_welfare/social_welfare_payments/unemployed_people/covid19_pandemic_unemployment_payment.html"/>
  </r>
  <r>
    <n v="852"/>
    <s v="Ireland"/>
    <s v="IRL"/>
    <m/>
    <m/>
    <s v="Europe"/>
    <s v="Social and economic measures"/>
    <s v="Economic measures"/>
    <s v="Yes"/>
    <s v="Measures put in place in coordination with 5 retail banks (AIB, Bank of Ireland, KBC, Permanent tsb and Ulster Bank) to support individuals and businesses affected by covid-19. "/>
    <d v="2020-03-18T00:00:00"/>
    <s v="Ministry of Finance"/>
    <x v="0"/>
    <s v="https://www.gov.ie/en/press-release/878d4d-wednesdminister-donohoe-outlines-further-measures-to-support-individ/"/>
    <d v="2020-03-20T00:00:00"/>
    <s v="https://www.citizensinformation.ie/en/health/covid19_overview.html"/>
  </r>
  <r>
    <n v="853"/>
    <s v="New Zealand"/>
    <s v="NZL"/>
    <m/>
    <m/>
    <s v="Pacific"/>
    <s v="Public health measures"/>
    <s v="Strengthening the public health system"/>
    <s v="No"/>
    <s v="NZ's 2020 flu vaccine campaign will be the biggest ever with 400,000 more vaccines available, compared with last year."/>
    <d v="2020-03-18T00:00:00"/>
    <s v="NZ Ministry of Health"/>
    <x v="0"/>
    <s v="https://www.beehive.govt.nz/release/govt-begins-largest-ever-flu-vaccine-campaign-early"/>
    <d v="2020-03-20T00:00:00"/>
    <m/>
  </r>
  <r>
    <n v="854"/>
    <s v="New Zealand"/>
    <s v="NZL"/>
    <m/>
    <m/>
    <s v="Pacific"/>
    <s v="Social distancing"/>
    <s v="Limit public gatherings"/>
    <s v="No"/>
    <s v="Gatherings or events where 500 or more people are together in one place outdoors, or 100 people indoors, at one time should be cancelled. E"/>
    <d v="2020-03-19T00:00:00"/>
    <s v="NZ Ministry of Health"/>
    <x v="0"/>
    <s v="https://www.health.govt.nz/our-work/diseases-and-conditions/covid-19-novel-coronavirus/covid-19-novel-coronavirus-information-specific-audiences/covid-19-advice-public-events-and-mass-gatherings"/>
    <d v="2020-03-20T00:00:00"/>
    <m/>
  </r>
  <r>
    <n v="855"/>
    <s v="New Zealand"/>
    <s v="NZL"/>
    <m/>
    <m/>
    <s v="Pacific"/>
    <s v="Public health measures"/>
    <s v="Introduction of quarantine policies"/>
    <s v="Yes"/>
    <s v="All returning residents and citizens must isolate themselves for 14 days upon arrival inc NZ citizens from Tokelau, Cook Islands and Niue travelling to New Zealand"/>
    <d v="2020-03-20T00:00:00"/>
    <s v="Immigration NZ"/>
    <x v="0"/>
    <s v="https://www.immigration.govt.nz/about-us/covid-19/coronavirus-update-inz-response"/>
    <d v="2020-03-20T00:00:00"/>
    <m/>
  </r>
  <r>
    <n v="856"/>
    <s v="Fiji"/>
    <s v="FJI"/>
    <m/>
    <m/>
    <s v="Pacific"/>
    <s v="Public health measures"/>
    <s v="Introduction of quarantine policies"/>
    <s v="Yes"/>
    <s v="Fiji’s borders will be closed to all foreign nationals who have been present in mainland China, South Korea, Italy, Iran or Spain within 14 days of their intended travel to Fiji. "/>
    <d v="2020-03-18T00:00:00"/>
    <s v="Dept Immigration"/>
    <x v="0"/>
    <s v="http://www.immigration.gov.fj"/>
    <d v="2020-03-20T00:00:00"/>
    <m/>
  </r>
  <r>
    <n v="857"/>
    <s v="Fiji"/>
    <s v="FJI"/>
    <m/>
    <m/>
    <s v="Pacific"/>
    <s v="Public health measures"/>
    <s v="Health screenings in airports and border crossings"/>
    <s v="Yes"/>
    <s v="All international air passengers will continue to be checked with handheld temperature scanners prior to entering the country, and their travel history and health status will be screened by border agents.  "/>
    <d v="2020-03-18T00:00:00"/>
    <s v="Dept Immigration"/>
    <x v="0"/>
    <s v="http://www.immigration.gov.fj"/>
    <d v="2020-03-20T00:00:00"/>
    <m/>
  </r>
  <r>
    <n v="858"/>
    <s v="Fiji"/>
    <s v="FJI"/>
    <m/>
    <m/>
    <s v="Pacific"/>
    <s v="Movement restrictions"/>
    <s v="Border closure "/>
    <s v="Yes"/>
    <s v="Cruise ships are not permitted to berth anywhere in Fiji. "/>
    <d v="2020-03-18T00:00:00"/>
    <s v="Dept Immigration"/>
    <x v="0"/>
    <s v="http://www.immigration.gov.fj"/>
    <d v="2020-03-20T00:00:00"/>
    <m/>
  </r>
  <r>
    <n v="859"/>
    <s v="Austria"/>
    <s v="AUT"/>
    <m/>
    <m/>
    <s v="Europe"/>
    <s v="Social distancing"/>
    <s v="Public services closure "/>
    <s v="Yes"/>
    <s v="Closure of all ski lifts and hotels in Tyrol, Salzburg, Carinthia and Upper Austria"/>
    <d v="2020-03-16T00:00:00"/>
    <s v="Government"/>
    <x v="0"/>
    <s v="https://www.sozialministerium.at/Informationen-zum-Coronavirus/Coronavirus---Aktuelle-Ma%C3%9Fnahmen.html"/>
    <d v="2020-03-20T00:00:00"/>
    <m/>
  </r>
  <r>
    <n v="860"/>
    <s v="Austria"/>
    <s v="AUT"/>
    <s v="Tyrol"/>
    <m/>
    <s v="Europe"/>
    <s v="Public health measures"/>
    <s v="Introduction of quarantine policies"/>
    <s v="No"/>
    <s v="Quarantine extended to Sölden and St.Christoph am Arlberg halting all travel from and to the areas"/>
    <d v="2020-03-17T00:00:00"/>
    <s v="Government "/>
    <x v="0"/>
    <s v="https://www.tirol.gv.at/meldungen/meldung/artikel/coronavirus-soelden-wird-unter-quarantaene-gestellt/"/>
    <d v="2020-03-20T00:00:00"/>
    <m/>
  </r>
  <r>
    <n v="861"/>
    <s v="Austria"/>
    <s v="AUT"/>
    <s v="Vorarlberg"/>
    <m/>
    <s v="Europe"/>
    <s v="Public health measures"/>
    <s v="Introduction of quarantine policies"/>
    <s v="No"/>
    <s v="Quarantine implemented for the Arlberg region halting all travel from and to the areas; at implementation time limited to 3rd April"/>
    <d v="2020-03-17T00:00:00"/>
    <s v="Government"/>
    <x v="0"/>
    <s v="https://vorarlberg.at/web/land-vorarlberg/contentdetailseite/-/asset_publisher/qA6AJ38txu0k/content/informationen-zum-coronavirus?article_id=554628"/>
    <d v="2020-03-20T00:00:00"/>
    <m/>
  </r>
  <r>
    <n v="862"/>
    <s v="Austria"/>
    <s v="AUT"/>
    <s v="Vorarlberg"/>
    <m/>
    <s v="Europe"/>
    <s v="Public health measures"/>
    <s v="Introduction of quarantine policies"/>
    <s v="Yes"/>
    <s v="People previously in the Arlberg region need to follow a 14 day mandatory home quaratine"/>
    <d v="2020-03-17T00:00:00"/>
    <s v="Government"/>
    <x v="0"/>
    <s v="https://vorarlberg.at/web/land-vorarlberg/contentdetailseite/-/asset_publisher/qA6AJ38txu0k/content/informationen-zum-coronavirus?article_id=554628"/>
    <d v="2020-03-20T00:00:00"/>
    <m/>
  </r>
  <r>
    <n v="863"/>
    <s v="Austria"/>
    <s v="AUT"/>
    <s v="Tyrol"/>
    <m/>
    <s v="Europe"/>
    <s v="Social and economic measures"/>
    <s v="General lockdown"/>
    <s v="No"/>
    <s v="All municipalities in Tyrol are under quarantine with no movements in between municipalities"/>
    <d v="2020-03-19T00:00:00"/>
    <s v="Government"/>
    <x v="0"/>
    <s v="https://www.tirol.gv.at/fileadmin/buergerservice/Downloads/LGB_19032020.pdf"/>
    <d v="2020-03-20T00:00:00"/>
    <m/>
  </r>
  <r>
    <n v="864"/>
    <s v="Austria"/>
    <s v="AUT"/>
    <s v="Carinthia"/>
    <m/>
    <s v="Europe"/>
    <s v="Public health measures"/>
    <s v="Introduction of quarantine policies"/>
    <s v="No"/>
    <s v="Quarantine implemented for the Heiligenblut region halting all travel from and to the areas"/>
    <m/>
    <s v="Government"/>
    <x v="0"/>
    <s v="https://www.sozialministerium.at/Informationen-zum-Coronavirus/Coronavirus---Aktuelle-Ma%C3%9Fnahmen.html"/>
    <d v="2020-03-20T00:00:00"/>
    <m/>
  </r>
  <r>
    <n v="865"/>
    <s v="Austria"/>
    <s v="AUT"/>
    <s v="Salzburg"/>
    <m/>
    <s v="Europe"/>
    <s v="Public health measures"/>
    <s v="Introduction of quarantine policies"/>
    <s v="No"/>
    <s v="Quarantine implemented for the the municipalities of Bad Gastein, Bad Hofgastein, Dorfgastein, Großarl und Hüttschlag region halting all travel from and to the areas"/>
    <m/>
    <s v="Government"/>
    <x v="0"/>
    <s v="https://www.sozialministerium.at/Informationen-zum-Coronavirus/Coronavirus---Aktuelle-Ma%C3%9Fnahmen.html"/>
    <d v="2020-03-20T00:00:00"/>
    <m/>
  </r>
  <r>
    <n v="866"/>
    <s v="Austria"/>
    <s v="AUT"/>
    <s v="Tyrol"/>
    <m/>
    <s v="Europe"/>
    <s v="Social and economic measures"/>
    <s v="Economic measures"/>
    <s v="No"/>
    <s v="Appeal to not purchase products online, but wait and support the local economy post-crises"/>
    <d v="2020-03-18T00:00:00"/>
    <s v="Government"/>
    <x v="0"/>
    <s v="https://www.tirol.gv.at/meldungen/meldung/artikel/lrin-zoller-frischauf-spaeter-in-tirol-kaufen-statt-jetzt-von-der-couch-aus-weltweit-bestellen/"/>
    <d v="2020-03-20T00:00:00"/>
    <m/>
  </r>
  <r>
    <n v="867"/>
    <s v="Austria"/>
    <s v="AUT"/>
    <s v="Tyrol"/>
    <m/>
    <s v="Europe"/>
    <s v="Public health measures"/>
    <s v="Psychological assistance and medical social work"/>
    <s v="No"/>
    <s v="A hotline for mental health and stress related the virus were set-up"/>
    <d v="2020-03-17T00:00:00"/>
    <s v="Government"/>
    <x v="0"/>
    <s v="https://www.tirol.gv.at/meldungen/meldung/artikel/land-tirol-richtet-psychosozialen-dienst-ein/"/>
    <d v="2020-03-20T00:00:00"/>
    <m/>
  </r>
  <r>
    <n v="868"/>
    <s v="Argentina"/>
    <s v="ARG"/>
    <m/>
    <m/>
    <s v="Americas"/>
    <s v="Movement restrictions"/>
    <s v="Travel restrictions"/>
    <s v="No"/>
    <s v="Restriction on intercity domestic buses, trains, and flights through Wednesday, March 25"/>
    <d v="2020-03-19T00:00:00"/>
    <s v="Ministry of Foreign Affairs - US"/>
    <x v="0"/>
    <s v="https://ar.usembassy.gov/covid-19/"/>
    <d v="2020-03-20T00:00:00"/>
    <m/>
  </r>
  <r>
    <n v="869"/>
    <s v="Argentina"/>
    <s v="ARG"/>
    <s v="Buenos Aires"/>
    <m/>
    <s v="Americas"/>
    <s v="Movement restrictions"/>
    <s v="Travel restrictions"/>
    <s v="No"/>
    <s v="Forbidding standing room passengers in public transports"/>
    <d v="2020-03-19T00:00:00"/>
    <s v="Ministry of Foreign Affairs - US"/>
    <x v="0"/>
    <s v="https://ar.usembassy.gov/covid-19/"/>
    <d v="2020-03-20T00:00:00"/>
    <m/>
  </r>
  <r>
    <n v="870"/>
    <s v="Fiji"/>
    <s v="FJI"/>
    <m/>
    <m/>
    <s v="Pacific"/>
    <s v="Movement restrictions"/>
    <s v="Travel restrictions"/>
    <s v="Yes"/>
    <s v="Government ministers, permanent secretaries, civil servants and statutory body staff members are not permitted to travel overseas barring exceptionally critical circumstances."/>
    <d v="2020-03-14T00:00:00"/>
    <s v="Dept Immigration"/>
    <x v="0"/>
    <s v="http://www.immigration.gov.fj"/>
    <d v="2020-03-20T00:00:00"/>
    <m/>
  </r>
  <r>
    <n v="871"/>
    <s v="Vanuatu"/>
    <s v="VUT"/>
    <m/>
    <m/>
    <s v="Pacific"/>
    <s v="Public health measures"/>
    <s v="Health screenings in airports and border crossings"/>
    <s v="Yes"/>
    <s v="Health Officials are stationed at the airside both at Port Vila International Airport and Santo International Airport to screen all incoming passengers and crew for suspected symptoms of acute respiratory illness"/>
    <d v="2020-03-08T00:00:00"/>
    <s v="Dept Immigration"/>
    <x v="0"/>
    <s v="https://immigration.gov.vu/images/covid-19/Public_Advisory__6_National_taskforce_COVID-19_6_March_2020.pdf"/>
    <d v="2020-03-20T00:00:00"/>
    <m/>
  </r>
  <r>
    <n v="872"/>
    <s v="Vanuatu"/>
    <s v="VUT"/>
    <m/>
    <m/>
    <s v="Pacific"/>
    <s v="Public health measures"/>
    <s v="Health screenings in airports and border crossings"/>
    <s v="Yes"/>
    <s v="Health Officials are stationed at all international seaports during arrival of vessels (Port Vila, Luganville and Mystery Island) to screen all incoming passengers and crew for suspected symptoms of acute respiratory illness"/>
    <d v="2020-03-08T00:00:00"/>
    <s v="Dept Immigration"/>
    <x v="0"/>
    <s v="https://immigration.gov.vu/images/covid-19/Public_Advisory__6_National_taskforce_COVID-19_6_March_2020.pdf"/>
    <d v="2020-03-20T00:00:00"/>
    <m/>
  </r>
  <r>
    <n v="873"/>
    <s v="Argentina"/>
    <s v="ARG"/>
    <m/>
    <m/>
    <s v="Americas"/>
    <s v="Social distancing"/>
    <s v="Public services closure "/>
    <s v="No"/>
    <s v="All relevant public services transfered online."/>
    <d v="2020-03-16T00:00:00"/>
    <s v="Ministry of Health — Argentina"/>
    <x v="0"/>
    <s v="https://www.argentina.gob.ar/coronavirus/medidas-gobierno"/>
    <d v="2020-03-20T00:00:00"/>
    <m/>
  </r>
  <r>
    <n v="874"/>
    <s v="Ireland"/>
    <s v="IRL"/>
    <m/>
    <m/>
    <s v="Europe"/>
    <s v="Social distancing"/>
    <s v="Public services closure "/>
    <s v="No"/>
    <s v="All pubs across Ireland to close until at least the 29th of March"/>
    <d v="2020-03-16T00:00:00"/>
    <s v="Department of the Taoiseach "/>
    <x v="0"/>
    <s v="https://www.gov.ie/en/press-release/20fc58-all-pubs-advised-to-close-until-march-29/"/>
    <d v="2020-03-20T00:00:00"/>
    <m/>
  </r>
  <r>
    <n v="875"/>
    <s v="Argentina"/>
    <s v="ARG"/>
    <m/>
    <m/>
    <s v="Americas"/>
    <s v="Social and economic measures"/>
    <s v="Economic measures"/>
    <s v="No"/>
    <s v="Social protection plan to ensure alimentation and health for all"/>
    <d v="2020-03-16T00:00:00"/>
    <s v="Ministry of Health — Argentina"/>
    <x v="0"/>
    <s v="https://www.argentina.gob.ar/coronavirus/medidas-gobierno"/>
    <d v="2020-03-20T00:00:00"/>
    <m/>
  </r>
  <r>
    <n v="876"/>
    <s v="Argentina"/>
    <s v="ARG"/>
    <m/>
    <m/>
    <s v="Americas"/>
    <s v="Social and economic measures"/>
    <s v="Economic measures"/>
    <s v="No"/>
    <s v="Plan of investment to protect employment and the economy"/>
    <d v="2020-03-17T00:00:00"/>
    <s v="Ministry of Health — Argentina"/>
    <x v="0"/>
    <s v="https://www.argentina.gob.ar/coronavirus/medidas-gobierno"/>
    <d v="2020-03-20T00:00:00"/>
    <m/>
  </r>
  <r>
    <n v="877"/>
    <s v="Argentina"/>
    <s v="ARG"/>
    <m/>
    <m/>
    <s v="Americas"/>
    <s v="Public health measures"/>
    <s v="Strengthening the public health system"/>
    <s v="No"/>
    <s v="Construction of 8 temporary hospitals"/>
    <d v="2020-03-18T00:00:00"/>
    <s v="Ministry of Health — Argentina"/>
    <x v="0"/>
    <s v="https://www.argentina.gob.ar/coronavirus/medidas-gobierno"/>
    <d v="2020-03-20T00:00:00"/>
    <m/>
  </r>
  <r>
    <n v="878"/>
    <s v="Argentina"/>
    <s v="ARG"/>
    <m/>
    <m/>
    <s v="Americas"/>
    <s v="Social and economic measures"/>
    <s v="General lockdown"/>
    <s v="No"/>
    <s v="Until 31st of March included, travels are restricted excepted for valid reasons , enforced by the police"/>
    <d v="2020-03-19T00:00:00"/>
    <s v="Ministry of Health — Argentina"/>
    <x v="0"/>
    <s v="https://www.argentina.gob.ar/coronavirus/medidas-gobierno"/>
    <d v="2020-03-20T00:00:00"/>
    <m/>
  </r>
  <r>
    <n v="879"/>
    <s v="Argentina"/>
    <s v="ARG"/>
    <m/>
    <m/>
    <s v="Americas"/>
    <s v="Public health measures"/>
    <s v="Awareness campaigns"/>
    <s v="No"/>
    <s v="Campaign for argentinians abroad"/>
    <d v="2020-02-17T00:00:00"/>
    <s v="Ministry of Health — Argentina"/>
    <x v="0"/>
    <s v="https://www.argentina.gob.ar/coronavirus/medidas-gobierno"/>
    <d v="2020-03-20T00:00:00"/>
    <m/>
  </r>
  <r>
    <n v="880"/>
    <s v="Fiji"/>
    <s v="FJI"/>
    <s v="Lautoka"/>
    <m/>
    <s v="Pacific"/>
    <s v="Public health measures"/>
    <s v="Introduction of quarantine policies"/>
    <s v="Yes"/>
    <s v="All schools and non-essential businesses in the greater Lautoka area have been ordered closed, and the government has asked all who live in the area to stay in the area."/>
    <d v="2020-03-19T00:00:00"/>
    <s v="RNZ"/>
    <x v="1"/>
    <s v="https://www.rnz.co.nz/international/pacific-news/412217/coronavirus-how-the-pacific-is-responding"/>
    <d v="2020-03-20T00:00:00"/>
    <m/>
  </r>
  <r>
    <n v="881"/>
    <s v="Fiji"/>
    <s v="FJI"/>
    <m/>
    <m/>
    <s v="Pacific"/>
    <s v="Social distancing"/>
    <s v="Limit public gatherings"/>
    <s v="No"/>
    <s v="Gatherings of more than 20 people - including meetings and religious services - are now banned, and all nightclubs, gyms, cinemas, swimming pools and fitness centres have also been ordered closed."/>
    <d v="2020-03-19T00:00:00"/>
    <s v="RNZ"/>
    <x v="1"/>
    <s v="https://www.rnz.co.nz/international/pacific-news/412217/coronavirus-how-the-pacific-is-responding"/>
    <d v="2020-03-20T00:00:00"/>
    <m/>
  </r>
  <r>
    <n v="882"/>
    <s v="Fiji"/>
    <s v="FJI"/>
    <m/>
    <m/>
    <s v="Pacific"/>
    <s v="Movement restrictions"/>
    <s v="Travel restrictions"/>
    <s v="Yes"/>
    <s v="ravel ban extended to people from the United States and Europe, including the UK. All travellers are required to self-isolate for 14 days upon arrival."/>
    <d v="2020-03-19T00:00:00"/>
    <s v="RNZ"/>
    <x v="1"/>
    <s v="https://www.rnz.co.nz/international/pacific-news/412217/coronavirus-how-the-pacific-is-responding"/>
    <d v="2020-03-20T00:00:00"/>
    <m/>
  </r>
  <r>
    <n v="883"/>
    <s v="Samoa"/>
    <s v="WSM"/>
    <m/>
    <m/>
    <s v="Pacific"/>
    <s v="Social and economic measures"/>
    <s v="Emergency administrative structures activated or established"/>
    <s v="No"/>
    <s v="A State of Emergency has been declared in Samoa in response to the Corona Virus (COVID-19) global crisis."/>
    <d v="2020-03-20T00:00:00"/>
    <s v="Samoa Govt"/>
    <x v="0"/>
    <s v="http://www.samoagovt.ws/2020/03/state-of-emergency-declared/"/>
    <d v="2020-03-20T00:00:00"/>
    <m/>
  </r>
  <r>
    <n v="884"/>
    <s v="Samoa"/>
    <s v="WSM"/>
    <m/>
    <m/>
    <s v="Pacific"/>
    <s v="Social distancing"/>
    <s v="Limit public gatherings"/>
    <s v="No"/>
    <s v="There shall be no public gathering of more than 5 people at any public place."/>
    <d v="2020-03-20T00:00:00"/>
    <s v="Samoa Govt"/>
    <x v="0"/>
    <s v="http://www.samoagovt.ws/2020/03/state-of-emergency-declared/"/>
    <d v="2020-03-20T00:00:00"/>
    <m/>
  </r>
  <r>
    <n v="885"/>
    <s v="Netherlands"/>
    <s v="NLD"/>
    <m/>
    <m/>
    <s v="Europe"/>
    <s v="Social distancing"/>
    <s v="Public services closure "/>
    <s v="No"/>
    <s v="All bars, cafes, restaurants, sports clubs, gyms, saunas, sex clubs and coffee shops to close until 6th April. Takeaway/meal deliveries remain permitted. Coffee shops allowed to do collective orders."/>
    <d v="2020-03-15T00:00:00"/>
    <s v="Government of NL"/>
    <x v="0"/>
    <s v="https://www.government.nl/latest/news/2020/03/15/additional-measures-in-schools-the-hospitality-sector-and-sport"/>
    <d v="2020-03-20T00:00:00"/>
    <m/>
  </r>
  <r>
    <n v="886"/>
    <s v="Netherlands"/>
    <s v="NLD"/>
    <m/>
    <m/>
    <s v="Europe"/>
    <s v="Public health measures"/>
    <s v="General recommendations"/>
    <s v="No"/>
    <s v="Everyone in the Netherlands is requested to keep at least 1.5 metres’ distance from each other"/>
    <d v="2020-03-15T00:00:00"/>
    <s v="Governmnet of NL"/>
    <x v="0"/>
    <s v="https://www.government.nl/latest/news/2020/03/15/additional-measures-in-schools-the-hospitality-sector-and-sport"/>
    <d v="2020-03-20T00:00:00"/>
    <m/>
  </r>
  <r>
    <n v="887"/>
    <s v="Netherlands"/>
    <s v="NLD"/>
    <m/>
    <m/>
    <s v="Europe"/>
    <s v="Social and economic measures"/>
    <s v="Economic measures"/>
    <s v="Yes"/>
    <s v="The SME credit guarantee (BMKB) scheme will be extended to the 1 April 2021, to help SMEs that are affected by the coronavirus secure bank guarantees and bridge financing. "/>
    <d v="2020-03-16T00:00:00"/>
    <s v="Netherlands Chamber of Commerce"/>
    <x v="0"/>
    <s v="https://business.gov.nl/the-coronavirus-and-your-company/"/>
    <d v="2020-03-20T00:00:00"/>
    <m/>
  </r>
  <r>
    <n v="888"/>
    <s v="Samoa"/>
    <s v="WSM"/>
    <m/>
    <m/>
    <s v="Pacific"/>
    <s v="Social and economic measures"/>
    <s v="General lockdown"/>
    <s v="Yes"/>
    <s v="All persons of the age of 60 and above are to remain at home and must not move out and about in public, unless he or she is seeking medical attention at any health facility."/>
    <d v="2020-03-20T00:00:00"/>
    <s v="Samoa Govt"/>
    <x v="0"/>
    <s v="http://www.samoagovt.ws/2020/03/state-of-emergency-declared/"/>
    <d v="2020-03-20T00:00:00"/>
    <m/>
  </r>
  <r>
    <n v="889"/>
    <s v="Samoa"/>
    <s v="WSM"/>
    <m/>
    <m/>
    <s v="Pacific"/>
    <s v="Social distancing"/>
    <s v="Schools closure "/>
    <s v="No"/>
    <s v="All schools are to close until further notice."/>
    <d v="2020-03-20T00:00:00"/>
    <s v="Samoa Govt"/>
    <x v="0"/>
    <s v="http://www.samoagovt.ws/2020/03/state-of-emergency-declared/"/>
    <d v="2020-03-20T00:00:00"/>
    <m/>
  </r>
  <r>
    <n v="890"/>
    <s v="Netherlands"/>
    <s v="NLD"/>
    <m/>
    <m/>
    <s v="Europe"/>
    <s v="Social and economic measures"/>
    <s v="Economic measures"/>
    <s v="Yes"/>
    <s v=" The Temporary Emergency Bridging Measure for Sustained Employment (NOW,Noodfonds Overbrugging Werkgelegenheid) will provide financial help for employers to help pay their employees' wages. You can claim a max. of 90% of wages for up to 3 months with possibility of extension. Not implementation yet! Announced on the 17/03/2020"/>
    <m/>
    <s v="Netherlands Enterprise Agency"/>
    <x v="0"/>
    <s v="https://business.gov.nl/subsidy/temporary-emergency-bridging-measure-sustained-employment-now/"/>
    <d v="2020-03-20T00:00:00"/>
    <m/>
  </r>
  <r>
    <n v="891"/>
    <s v="Samoa"/>
    <s v="WSM"/>
    <m/>
    <m/>
    <s v="Pacific"/>
    <s v="Social distancing"/>
    <s v="Public services closure "/>
    <s v="No"/>
    <s v="The operation of public transport such as buses and vans that carry more than 5 people are prohibited."/>
    <d v="2020-03-20T00:00:00"/>
    <s v="Samoa Govt"/>
    <x v="0"/>
    <s v="http://www.samoagovt.ws/2020/03/state-of-emergency-declared/"/>
    <d v="2020-03-20T00:00:00"/>
    <m/>
  </r>
  <r>
    <n v="892"/>
    <s v="Austria"/>
    <s v="AUT"/>
    <m/>
    <m/>
    <s v="Europe"/>
    <s v="Social and economic measures"/>
    <s v="Fines for noncompliance"/>
    <s v="No"/>
    <s v="Police moves from a &quot;recommend and guide&quot; to a fine approach where necessary with fines increasing to a max of 3600 EUR; across states in Austria"/>
    <d v="2020-03-20T00:00:00"/>
    <s v="Government"/>
    <x v="0"/>
    <s v="https://www.vienna.at/verstoesse-gegen-coronavirus-massnahmen-koennen-teuer-werden/6561434"/>
    <d v="2020-03-20T00:00:00"/>
    <s v="https://www.tirol.gv.at/fileadmin/buergerservice/Downloads/LGB_19032020.pdf"/>
  </r>
  <r>
    <n v="893"/>
    <s v="Austria"/>
    <s v="AUT"/>
    <s v="Tyrol"/>
    <m/>
    <s v="Europe"/>
    <s v="Movement restrictions"/>
    <s v="Travel restrictions"/>
    <s v="No"/>
    <s v="People without residency in Tyrol mandated to leave"/>
    <d v="2020-03-19T00:00:00"/>
    <s v="Government"/>
    <x v="0"/>
    <s v="https://www.tirol.gv.at/fileadmin/buergerservice/Downloads/LGB_19032020.pdf"/>
    <d v="2020-03-20T00:00:00"/>
    <m/>
  </r>
  <r>
    <n v="894"/>
    <s v="Belgium"/>
    <s v="BEL"/>
    <m/>
    <m/>
    <s v="Europe"/>
    <s v="Social and economic measures"/>
    <s v="General lockdown"/>
    <s v="No"/>
    <s v="Police enforced general lock-down limiting the leaving of ones home only for emergencies, helping others and essential errands. Gathering and meetings are prohibited. Companies required to organize telework where possible, without exeption. Measures set to last until 5th April."/>
    <d v="2020-03-18T00:00:00"/>
    <s v="Government"/>
    <x v="0"/>
    <s v="https://www.belgium.be/nl/nieuws/2020/coronavirus_versterkte_maatregelen"/>
    <d v="2020-03-20T00:00:00"/>
    <s v="https://www.euractiv.com/section/coronavirus/news/belgium-enters-lockdown-over-coronavirus-crisis-until-5-april/"/>
  </r>
  <r>
    <n v="895"/>
    <s v="Belgium"/>
    <s v="BEL"/>
    <m/>
    <m/>
    <s v="Europe"/>
    <s v="Public health measures"/>
    <s v="General recommendations"/>
    <s v="No"/>
    <s v="Recommendations to uphold social distancing measures in public transport emphasised (public transport continues, though at limited capacity)"/>
    <d v="2020-03-18T00:00:00"/>
    <s v="Government"/>
    <x v="0"/>
    <s v="https://www.belgium.be/nl/nieuws/2020/coronavirus_versterkte_maatregelen"/>
    <d v="2020-03-20T00:00:00"/>
    <m/>
  </r>
  <r>
    <n v="896"/>
    <s v="Belgium"/>
    <s v="BEL"/>
    <m/>
    <m/>
    <s v="Europe"/>
    <s v="Movement restrictions"/>
    <s v="Travel restrictions"/>
    <s v="No"/>
    <s v="Non-essential travels outside Belgium are prohibited. Measure set until 5th April. "/>
    <d v="2020-03-18T00:00:00"/>
    <s v="Government"/>
    <x v="0"/>
    <s v="https://www.belgium.be/nl/nieuws/2020/coronavirus_versterkte_maatregelen"/>
    <d v="2020-03-20T00:00:00"/>
    <m/>
  </r>
  <r>
    <n v="897"/>
    <s v="Belgium"/>
    <s v="BEL"/>
    <m/>
    <m/>
    <s v="Europe"/>
    <s v="Public health measures"/>
    <s v="Strengthening the public health system"/>
    <s v="No"/>
    <s v="Medex suspended non-urgent medical appointments "/>
    <d v="2020-03-12T00:00:00"/>
    <s v="Government"/>
    <x v="0"/>
    <s v="https://www.health.belgium.be/nl/news/coronavirus-covid-19-preventieve-maatregelen"/>
    <d v="2020-03-20T00:00:00"/>
    <s v="https://www.brusselstimes.com/brussels/99897/all-belgian-general-hospitals-mobilised-to-slowdown-coronavirus/"/>
  </r>
  <r>
    <n v="898"/>
    <s v="Belgium"/>
    <s v="BEL"/>
    <m/>
    <m/>
    <s v="Europe"/>
    <s v="Public health measures"/>
    <s v="Strengthening the public health system"/>
    <s v="No"/>
    <s v="Financial aid package of 1 billion for hospitals to cover loss of income and oustanding COVID-19 measures"/>
    <d v="2020-03-20T00:00:00"/>
    <s v="Government"/>
    <x v="0"/>
    <s v="https://www.health.belgium.be/nl/news/covid-19-federale-financiele-steun-voor-de-ziekenhuizen"/>
    <d v="2020-03-20T00:00:00"/>
    <m/>
  </r>
  <r>
    <n v="899"/>
    <s v="Bosnia and Herzegovina"/>
    <s v="BIH"/>
    <m/>
    <m/>
    <s v="Europe"/>
    <s v="Public health measures"/>
    <s v="General recommendations"/>
    <s v="No"/>
    <s v="Recommendation for all citizens to cancel international travel plans, particularly to the countries affects. No forced implementation"/>
    <d v="2020-03-12T00:00:00"/>
    <s v="Government"/>
    <x v="0"/>
    <s v="http://www.mvp.gov.ba/aktuelnosti/saopstenja/default.aspx?id=41839&amp;template_id=16&amp;pageIndex=1"/>
    <d v="2020-03-20T00:00:00"/>
    <m/>
  </r>
  <r>
    <n v="900"/>
    <s v="Bosnia and Herzegovina"/>
    <s v="BIH"/>
    <m/>
    <m/>
    <s v="Europe"/>
    <s v="Movement restrictions"/>
    <s v="Travel restrictions"/>
    <s v="No"/>
    <s v="Travelers coming from certain regions are banned from entry:  provinces of China (Wuhan), South Korea, Japan, Italy, Germany, Austria, Switzerland, Spain, Belgium"/>
    <d v="2020-03-15T00:00:00"/>
    <s v="Government"/>
    <x v="0"/>
    <s v="http://www.vijeceministara.gov.ba/saopstenja/sjednice/saopstenja_sa_sjednica/default.aspx?id=32556&amp;langTag=en-US"/>
    <d v="2020-03-20T00:00:00"/>
    <s v="https://www.aa.com.tr/ba/balkan/vije%C4%87e-ministara-bih-zabranjen-ulazak-strancima-iz-podru%C4%8Dja-sa-intenzivnom-transmisijom-korona-virusa/1767130"/>
  </r>
  <r>
    <n v="901"/>
    <s v="Bosnia and Herzegovina"/>
    <s v="BIH"/>
    <m/>
    <m/>
    <s v="Europe"/>
    <s v="Social and economic measures"/>
    <s v="Economic measures"/>
    <s v="No"/>
    <s v="An emergency fund from national and sub-national governments is being implemented to cover companies; banks further pause loan payments for all legal and natural entities affected by corona; they emphasise that their liquidity is ensured"/>
    <d v="2020-03-19T00:00:00"/>
    <s v="Government"/>
    <x v="0"/>
    <s v="http://www.fbihvlada.gov.ba/bosanski/aktuelno_v2.php?akt_id=8437"/>
    <d v="2020-03-20T00:00:00"/>
    <s v="http://www.fbihvlada.gov.ba/bosanski/aktuelno_v2.php?akt_id=8438"/>
  </r>
  <r>
    <n v="902"/>
    <s v="Bosnia and Herzegovina"/>
    <s v="BIH"/>
    <m/>
    <m/>
    <s v="Europe"/>
    <s v="Public health measures"/>
    <s v="Health screenings in airports and border crossings"/>
    <s v="No "/>
    <s v="Strengthening of sanitary screenings at border crossings, particularly at sea borders"/>
    <d v="2020-03-18T00:00:00"/>
    <s v="Government "/>
    <x v="0"/>
    <s v="http://www.fbihvlada.gov.ba/bosanski/aktuelno_v2.php?akt_id=8433"/>
    <d v="2020-03-20T00:00:00"/>
    <m/>
  </r>
  <r>
    <n v="903"/>
    <s v="Bosnia and Herzegovina"/>
    <s v="BIH"/>
    <m/>
    <m/>
    <s v="Europe"/>
    <s v="Public health measures"/>
    <s v="Strengthening the public health system"/>
    <s v="No"/>
    <s v="Make 30 million KM additionally available for university clinical centres to combat the virus "/>
    <d v="2020-03-17T00:00:00"/>
    <s v="Government"/>
    <x v="0"/>
    <s v="http://www.fbihvlada.gov.ba/bosanski/aktuelno_v2.php?akt_id=8423"/>
    <d v="2020-03-20T00:00:00"/>
    <m/>
  </r>
  <r>
    <n v="904"/>
    <s v="Bosnia and Herzegovina"/>
    <s v="BIH"/>
    <m/>
    <m/>
    <s v="Europe"/>
    <s v="Social and economic measures"/>
    <s v="State of emergency declared"/>
    <s v="No"/>
    <m/>
    <d v="2020-03-16T00:00:00"/>
    <s v="Government"/>
    <x v="0"/>
    <s v="http://www.fbihvlada.gov.ba/bosanski/aktuelno_v2.php?akt_id=8420"/>
    <d v="2020-03-20T00:00:00"/>
    <s v="http://vijeceministara.gov.ba/saopstenja/sjednice/saopstenja_sa_sjednica/default.aspx?id=32586&amp;langTag=en-US"/>
  </r>
  <r>
    <n v="905"/>
    <s v="Bosnia and Herzegovina"/>
    <s v="BIH"/>
    <m/>
    <m/>
    <s v="Europe"/>
    <s v="Social and economic measures"/>
    <s v="Economic measures"/>
    <s v="No"/>
    <s v="Government freezes price for essential goods and medical products to the level of March 5th"/>
    <d v="2020-03-16T00:00:00"/>
    <s v="Government"/>
    <x v="0"/>
    <s v="http://www.fbihvlada.gov.ba/bosanski/aktuelno_v2.php?akt_id=8421"/>
    <d v="2020-03-20T00:00:00"/>
    <m/>
  </r>
  <r>
    <n v="906"/>
    <s v="Djibouti"/>
    <s v="DJI"/>
    <m/>
    <m/>
    <s v="Africa"/>
    <s v="Public health measures"/>
    <s v="Strengthening the public health system"/>
    <s v="No"/>
    <s v="First confirmed case found 18/3/2020. Additional measures being taken by government to ensure it remains quarentined"/>
    <d v="2020-03-18T00:00:00"/>
    <s v="WHO"/>
    <x v="3"/>
    <s v="http://www.emro.who.int/pdf/media/news/djibouti-joins-global-action-to-prevent-covid-19-as-first-case-is-confirmed-in-the-country.pdf?ua=1"/>
    <d v="2020-03-20T00:00:00"/>
    <m/>
  </r>
  <r>
    <n v="907"/>
    <s v="Nauru"/>
    <s v="NRU"/>
    <m/>
    <m/>
    <s v="Pacific"/>
    <s v="Social and economic measures"/>
    <s v="State of emergency declared"/>
    <s v="No"/>
    <s v="State of Emergency declared from 16 March for 30 days to manage and minimise impact of Covid-19"/>
    <d v="2020-03-16T00:00:00"/>
    <s v="Government"/>
    <x v="0"/>
    <s v="http://nauru-news.com/declaration-national-emergency-management-minimisation-impact-coronavirus-covid-19/"/>
    <d v="2020-03-20T00:00:00"/>
    <m/>
  </r>
  <r>
    <n v="908"/>
    <s v="Nauru"/>
    <s v="NRU"/>
    <m/>
    <m/>
    <s v="Pacific"/>
    <s v="Public health measures"/>
    <s v="Introduction of quarantine policies"/>
    <s v="Yes"/>
    <s v="Stringent quarantine and border protection measures are in place, requiring all travellers to spend 14 days in approved transition accommodation, before being allowed into the community."/>
    <d v="2020-03-20T00:00:00"/>
    <s v="RNZ"/>
    <x v="1"/>
    <s v="https://www.rnz.co.nz/international/pacific-news/412217/coronavirus-how-the-pacific-is-responding"/>
    <d v="2020-03-20T00:00:00"/>
    <m/>
  </r>
  <r>
    <n v="909"/>
    <s v="Nauru"/>
    <s v="NRU"/>
    <m/>
    <m/>
    <s v="Pacific"/>
    <s v="Public health measures"/>
    <s v="Introduction of quarantine policies"/>
    <s v="Yes"/>
    <s v="Travellers denied entry to Nauru who have had direct contact with a confirmed case in the previous 21 days, or have travelled from or transited through Mainland China, Hong Kong, Macao, Korea, Iran, Europe, USA or Asia (except Taiwan) within the previous 21 days"/>
    <d v="2020-03-16T00:00:00"/>
    <s v="Government"/>
    <x v="0"/>
    <s v="http://nauru-news.com/nauru-travel-restrictions-effective-16th-march-2020-notice/"/>
    <d v="2020-03-20T00:00:00"/>
    <m/>
  </r>
  <r>
    <n v="910"/>
    <s v="Kiribati"/>
    <s v="KIR"/>
    <m/>
    <m/>
    <s v="Pacific"/>
    <s v="Public health measures"/>
    <s v="Introduction of quarantine policies"/>
    <s v="Yes"/>
    <s v="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
    <d v="2020-03-17T00:00:00"/>
    <s v="Ministry of Health and Medical Services"/>
    <x v="0"/>
    <s v="https://www.mhms.gov.ki/important-notices.html"/>
    <d v="2020-03-20T00:00:00"/>
    <m/>
  </r>
  <r>
    <n v="911"/>
    <s v="Micronesia"/>
    <s v="FSM"/>
    <m/>
    <m/>
    <s v="Pacific"/>
    <s v="Social distancing"/>
    <s v="Schools closure "/>
    <s v="No"/>
    <s v="All schools in Federated States of Micronesia have been closed"/>
    <d v="2020-03-20T00:00:00"/>
    <s v="RNZ"/>
    <x v="1"/>
    <s v="https://www.rnz.co.nz/international/pacific-news/412217/coronavirus-how-the-pacific-is-responding"/>
    <d v="2020-03-20T00:00:00"/>
    <m/>
  </r>
  <r>
    <n v="912"/>
    <s v="Marshall Islands"/>
    <s v="MHL"/>
    <m/>
    <m/>
    <s v="Pacific"/>
    <s v="Public health measures"/>
    <s v="Strengthening the public health system"/>
    <s v="No"/>
    <s v="The RMI government announced on February 15, 2020 the construction of a new eight-bed isolation unit to be built and ready within the next 30 days"/>
    <d v="2020-02-15T00:00:00"/>
    <s v="Facebook"/>
    <x v="1"/>
    <s v="https://islandsbusiness.com/breaking-news/item/2723-coronavirus-travel-restrictions-a-pacific-wrap.html"/>
    <d v="2020-03-20T00:00:00"/>
    <m/>
  </r>
  <r>
    <n v="913"/>
    <s v="Marshall Islands"/>
    <s v="MHL"/>
    <m/>
    <m/>
    <s v="Pacific"/>
    <s v="Movement restrictions"/>
    <s v="Border closure "/>
    <s v="No"/>
    <s v="All inbound travel banned altogether until mid-April at the least."/>
    <d v="2020-03-02T00:00:00"/>
    <s v="RNZ"/>
    <x v="1"/>
    <s v="https://www.rnz.co.nz/international/pacific-news/412217/coronavirus-how-the-pacific-is-responding"/>
    <d v="2020-03-20T00:00:00"/>
    <m/>
  </r>
  <r>
    <n v="914"/>
    <s v="Marshall Islands"/>
    <s v="MHL"/>
    <m/>
    <m/>
    <s v="Pacific"/>
    <s v="Public health measures"/>
    <s v="Introduction of quarantine policies"/>
    <s v="No"/>
    <s v="Supply ships must wait at sea 14 days before being permitted to berth"/>
    <d v="2020-03-10T00:00:00"/>
    <s v="The Economist"/>
    <x v="1"/>
    <s v="https://www.economist.com/asia/2020/03/19/even-tiny-pacific-islands-cannot-escape-covid-19"/>
    <d v="2020-03-20T00:00:00"/>
    <m/>
  </r>
  <r>
    <n v="915"/>
    <s v="Samoa"/>
    <s v="WSM"/>
    <m/>
    <m/>
    <s v="Pacific"/>
    <s v="Movement restrictions"/>
    <s v="Border closure "/>
    <s v="No"/>
    <s v="All international travelers, travelling to Samoa are prohibited from entering Samoa unless: a) the traveler is a returning citizen or resident of Samoa; and (b) that returning resident or citizen has undergone a has undergone a COVID-19 test 5 days before entering Samoa"/>
    <d v="2020-03-20T00:00:00"/>
    <s v="Samoa Govt"/>
    <x v="0"/>
    <s v="http://www.samoagovt.ws/2020/03/state-of-emergency-declared/"/>
    <d v="2020-03-20T00:00:00"/>
    <m/>
  </r>
  <r>
    <n v="916"/>
    <s v="Tonga"/>
    <s v="TON"/>
    <m/>
    <m/>
    <s v="Pacific"/>
    <s v="Social and economic measures"/>
    <s v="State of emergency declared"/>
    <s v="No"/>
    <s v="State of Emergency applied to all the land and sea areas of Tonga starting March 20 to April 17, unless further renewed."/>
    <d v="2020-03-20T00:00:00"/>
    <s v="Matangi Tonga newspaper"/>
    <x v="1"/>
    <s v="https://matangitonga.to/2020/03/20/tonga-declares-soe"/>
    <d v="2020-03-20T00:00:00"/>
    <m/>
  </r>
  <r>
    <n v="917"/>
    <s v="Tonga"/>
    <s v="TON"/>
    <m/>
    <m/>
    <s v="Pacific"/>
    <s v="Movement restrictions"/>
    <s v="Border closure "/>
    <s v="Yes"/>
    <s v="All foreign nationals are now banned from entering Tonga in a restriction effective until 17 April."/>
    <d v="2020-03-20T00:00:00"/>
    <s v="Matangi Tonga newspaper"/>
    <x v="1"/>
    <s v="https://matangitonga.to/2020/03/20/tonga-declares-soe"/>
    <d v="2020-03-20T00:00:00"/>
    <m/>
  </r>
  <r>
    <n v="918"/>
    <s v="Tonga"/>
    <s v="TON"/>
    <m/>
    <m/>
    <s v="Pacific"/>
    <s v="Social distancing"/>
    <s v="Limit public gatherings"/>
    <s v="No"/>
    <s v="Public gatherings restricted to a maximum of 20 people inside a building or 40 people outside, and people are to practice social distancing. Concerts, sports events, funerals, weddings and birthdays are also banned."/>
    <d v="2020-03-20T00:00:00"/>
    <s v="Matangi Tonga newspaper"/>
    <x v="1"/>
    <s v="https://matangitonga.to/2020/03/20/tonga-declares-soe"/>
    <d v="2020-03-20T00:00:00"/>
    <m/>
  </r>
  <r>
    <n v="919"/>
    <s v="Tonga"/>
    <s v="TON"/>
    <m/>
    <m/>
    <s v="Pacific"/>
    <s v="Public health measures"/>
    <s v="Introduction of quarantine policies"/>
    <s v="Yes"/>
    <s v="Tongan nationals must be quarantined for 14-days upon arrival."/>
    <d v="2020-03-20T00:00:00"/>
    <s v="Matangi Tonga newspaper"/>
    <x v="1"/>
    <s v="https://matangitonga.to/2020/03/20/tonga-declares-soe"/>
    <d v="2020-03-20T00:00:00"/>
    <m/>
  </r>
  <r>
    <n v="920"/>
    <s v="Tonga"/>
    <s v="TON"/>
    <m/>
    <m/>
    <s v="Pacific"/>
    <s v="Social distancing"/>
    <s v="Limit public gatherings"/>
    <s v="No"/>
    <s v="Nightclubs, bars and kava clubs to be shut down from March 25."/>
    <d v="2020-03-25T00:00:00"/>
    <s v="Matangi Tonga newspaper"/>
    <x v="1"/>
    <s v="https://matangitonga.to/2020/03/20/tonga-declares-soe"/>
    <d v="2020-03-20T00:00:00"/>
    <m/>
  </r>
  <r>
    <n v="921"/>
    <s v="Tuvalu"/>
    <s v="TUV"/>
    <m/>
    <m/>
    <s v="Pacific"/>
    <s v="Public health measures"/>
    <s v="Introduction of quarantine policies"/>
    <s v="Yes"/>
    <s v="Any traveller to Tuvalu must spend 14-days of isolation in Fiji, Kiribati, Samoa, Tonga, Vanuatu or Solomon Islands before embarking for the country"/>
    <d v="2020-03-20T00:00:00"/>
    <s v="RNZ"/>
    <x v="1"/>
    <s v="https://www.rnz.co.nz/international/pacific-news/412217/coronavirus-how-the-pacific-is-responding"/>
    <d v="2020-03-20T00:00:00"/>
    <m/>
  </r>
  <r>
    <n v="922"/>
    <s v="Netherlands"/>
    <s v="NLD"/>
    <m/>
    <m/>
    <s v="Europe"/>
    <s v="Social and economic measures"/>
    <s v="Economic measures"/>
    <s v="Yes"/>
    <s v="Self-employed professionals can apply for an extra, temporary benefit for self-employed professionals (Bbz) soon. The requirements for applying will be relaxed. Not implemented YET. Date of announcement 17/03/2020."/>
    <m/>
    <s v="Netherlands Enterprise Agency"/>
    <x v="0"/>
    <s v="https://business.gov.nl/subsidy/extra-financial-support-for-self-employed-professional-bbz/"/>
    <d v="2020-03-20T00:00:00"/>
    <m/>
  </r>
  <r>
    <n v="923"/>
    <s v="Tonga"/>
    <s v="TON"/>
    <m/>
    <m/>
    <s v="Pacific"/>
    <s v="Social and economic measures"/>
    <s v="Emergency administrative structures activated or established"/>
    <s v="No"/>
    <s v="Taliai Army Camp near Fua’amotu airport had been readied as an isolation centre for people who cannot be isolated at home"/>
    <d v="2020-03-18T00:00:00"/>
    <s v="RNZ"/>
    <x v="1"/>
    <s v="https://www.fijitimes.com/more-covid-19-measures-implemented-across-pacific/"/>
    <d v="2020-03-20T00:00:00"/>
    <m/>
  </r>
  <r>
    <n v="924"/>
    <s v="South Africa"/>
    <s v="ZAF"/>
    <m/>
    <m/>
    <s v="Africa"/>
    <s v="Movement restrictions"/>
    <s v="Border closure "/>
    <s v="No"/>
    <s v="Of the 53 land ports (also known as border stations) throughout South Africa, 35 will be shut down."/>
    <d v="2020-03-16T00:00:00"/>
    <s v="SA Government"/>
    <x v="0"/>
    <s v="https://www.gov.za/Coronavirus"/>
    <d v="2020-03-20T00:00:00"/>
    <m/>
  </r>
  <r>
    <n v="925"/>
    <s v="Albania"/>
    <s v="ALB"/>
    <m/>
    <m/>
    <s v="Europe"/>
    <s v="Public health measures"/>
    <s v="Health screenings in airports and border crossings"/>
    <s v="No"/>
    <s v="All suspected cases at Mother Teresa International Airport and the seaports of Vlore and Durres are evaluated onsite."/>
    <d v="2020-03-19T00:00:00"/>
    <s v="US embassy of Albania "/>
    <x v="0"/>
    <s v="https://al.usembassy.gov/updates_covid19/"/>
    <d v="2020-03-20T00:00:00"/>
    <m/>
  </r>
  <r>
    <n v="926"/>
    <s v="Albania"/>
    <s v="ALB"/>
    <m/>
    <m/>
    <s v="Europe"/>
    <s v="Public health measures"/>
    <s v="Strengthening the public health system"/>
    <s v="No"/>
    <s v="Train additional 3000 nurses and doctors to respond to COVID-19 and increased the number of medical personnel at all ports of entries"/>
    <d v="2020-03-19T00:00:00"/>
    <s v="Albania Ministry of Health &quot;MSHMS&quot;"/>
    <x v="0"/>
    <s v="https://shendetesia.gov.al/31380-2/"/>
    <d v="2020-03-20T00:00:00"/>
    <s v="https://al.usembassy.gov/updates_covid19/"/>
  </r>
  <r>
    <n v="927"/>
    <s v="South Africa"/>
    <s v="ZAF"/>
    <m/>
    <m/>
    <s v="Africa"/>
    <s v="Social distancing"/>
    <s v="Limit public gatherings"/>
    <s v="No"/>
    <s v="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
    <d v="2020-03-20T00:00:00"/>
    <s v="SA Government"/>
    <x v="0"/>
    <s v="https://www.sanews.gov.za/south-africa/covid-19-regulations-limit-alcohol-sale-hours"/>
    <d v="2020-03-20T00:00:00"/>
    <s v="https://www.youtube.com/watch?v=4ZMnf98uIj4&amp;feature=emb_rel_end"/>
  </r>
  <r>
    <n v="928"/>
    <s v="South Africa"/>
    <s v="ZAF"/>
    <m/>
    <m/>
    <s v="Americas"/>
    <s v="Social distancing"/>
    <s v="Public services closure "/>
    <s v="No"/>
    <s v="All on- and off-consumption premises selling liquor must be closed between 6pm and 9am the next morning on weekdays and Saturdays; and from 1pm on Sundays and public holidays. They must also abide by 50 person gathering maximum rules. "/>
    <d v="2020-03-20T00:00:00"/>
    <s v="SA Government"/>
    <x v="0"/>
    <s v="https://www.sanews.gov.za/south-africa/covid-19-regulations-limit-alcohol-sale-hours"/>
    <d v="2020-03-20T00:00:00"/>
    <s v="https://www.youtube.com/watch?v=4ZMnf98uIj4&amp;feature=emb_rel_end"/>
  </r>
  <r>
    <n v="929"/>
    <s v="South Africa"/>
    <s v="ZAF"/>
    <m/>
    <m/>
    <s v="Africa"/>
    <s v="Social distancing"/>
    <s v="Limit public gatherings"/>
    <s v="No"/>
    <s v="Gatherings of more than 100 people prohibited &amp; mass celebrations of upcoming national days, such as human rights day, will be cancelled. Where small gatherings are unaviodable organisers will need to put in place stringent measures of prevention and control."/>
    <d v="2020-03-15T00:00:00"/>
    <s v="Newzroom Afrika: press conference"/>
    <x v="1"/>
    <s v="https://www.youtube.com/watch?v=BGu27vsAYWA"/>
    <d v="2020-03-20T00:00:00"/>
    <s v="https://www.aljazeera.com/news/2020/03/tension-fear-south-africa-steps-coronavirus-fight-200318043032147.html"/>
  </r>
  <r>
    <n v="930"/>
    <s v="Bolivia"/>
    <s v="BOL"/>
    <m/>
    <m/>
    <s v="Americas"/>
    <s v="Movement restrictions"/>
    <s v="Border closure "/>
    <s v="No"/>
    <s v="All borders on land closed to all except nationals and residents. "/>
    <d v="2020-03-20T00:00:00"/>
    <s v="Ministry of Foreign Affairs — France"/>
    <x v="0"/>
    <s v="https://www.diplomatie.gouv.fr/fr/conseils-aux-voyageurs/conseils-par-pays-destination/bolivie/"/>
    <d v="2020-03-20T00:00:00"/>
    <m/>
  </r>
  <r>
    <n v="931"/>
    <s v="Albania"/>
    <s v="ALB"/>
    <m/>
    <m/>
    <s v="Europe"/>
    <s v="Public health measures"/>
    <s v="Strengthening the public health system"/>
    <s v="No"/>
    <s v="Create safe sanitary areas for non COVID-19 patients to be treated and Emergency/surgical interventions transferred to the University Trauma Hospital "/>
    <d v="2020-03-20T00:00:00"/>
    <s v="Albania Ministry of Health &quot;MSHMS&quot;"/>
    <x v="0"/>
    <s v="https://shendetesia.gov.al/31380-2/"/>
    <d v="2020-03-20T00:00:00"/>
    <m/>
  </r>
  <r>
    <n v="932"/>
    <s v="Albania"/>
    <s v="ALB"/>
    <m/>
    <m/>
    <s v="Europe"/>
    <s v="Movement restrictions"/>
    <s v="Border closure "/>
    <s v="Yes"/>
    <s v="Land borders: Montenegro (March 16, 2020), Kosovo (March 14, 2020) &quot;except citizens of Kosovo and Albania&quot; and Macedonia (March 16, 2020)// ALL Borders: Greece (10p.m March 15, 2020)&quot;except commercial trade&quot;"/>
    <d v="2020-03-14T00:00:00"/>
    <s v="US Embassy of Albania "/>
    <x v="0"/>
    <s v="https://al.usembassy.gov/u-s-citizen-services/additional-resources/covid-19-information/"/>
    <d v="2020-03-20T00:00:00"/>
    <m/>
  </r>
  <r>
    <n v="933"/>
    <s v="Benin"/>
    <s v="BEN"/>
    <m/>
    <m/>
    <s v="Africa"/>
    <s v="Movement restrictions"/>
    <s v="Border closure "/>
    <s v="No"/>
    <s v="Valid from 19th of March and for 2 weeks. Travellers may enter or transit if they have exceptionnal reasons."/>
    <d v="2020-03-19T00:00:00"/>
    <s v="Consulate — Benin"/>
    <x v="0"/>
    <s v="https://www.benin-consulat.fr/nouvelles-mesures-prises-par-des-autorites-beninoises-dans-le-cadre-de-la-prevention-de-lepidemie-du-coronavirus-covid-19/"/>
    <d v="2020-03-20T00:00:00"/>
    <m/>
  </r>
  <r>
    <n v="934"/>
    <s v="Benin"/>
    <s v="BEN"/>
    <m/>
    <m/>
    <s v="Africa"/>
    <s v="Movement restrictions"/>
    <s v="Visa restrictions"/>
    <s v="No"/>
    <s v="Valid from 19th of March and for 2 weeks."/>
    <d v="2020-03-19T00:00:00"/>
    <s v="Consulate — Benin"/>
    <x v="0"/>
    <s v="https://www.benin-consulat.fr/nouvelles-mesures-prises-par-des-autorites-beninoises-dans-le-cadre-de-la-prevention-de-lepidemie-du-coronavirus-covid-19/"/>
    <d v="2020-03-20T00:00:00"/>
    <m/>
  </r>
  <r>
    <n v="935"/>
    <s v="Benin"/>
    <s v="BEN"/>
    <m/>
    <m/>
    <s v="Africa"/>
    <s v="Public health measures"/>
    <s v="Introduction of quarantine policies"/>
    <s v="No"/>
    <s v="Any traveller entering the country by plane will be quarantined for 2 weeks."/>
    <d v="2020-03-19T00:00:00"/>
    <s v="Consulate — Benin"/>
    <x v="0"/>
    <s v="https://www.benin-consulat.fr/nouvelles-mesures-prises-par-des-autorites-beninoises-dans-le-cadre-de-la-prevention-de-lepidemie-du-coronavirus-covid-19/"/>
    <d v="2020-03-20T00:00:00"/>
    <m/>
  </r>
  <r>
    <n v="936"/>
    <s v="Benin"/>
    <s v="BEN"/>
    <m/>
    <m/>
    <s v="Africa"/>
    <s v="Social distancing"/>
    <s v="Limit public gatherings"/>
    <s v="No"/>
    <s v="Cancelation of all large events. "/>
    <d v="2020-03-19T00:00:00"/>
    <s v="Consulate — Benin"/>
    <x v="0"/>
    <s v="https://www.benin-consulat.fr/nouvelles-mesures-prises-par-des-autorites-beninoises-dans-le-cadre-de-la-prevention-de-lepidemie-du-coronavirus-covid-19/"/>
    <d v="2020-03-20T00:00:00"/>
    <m/>
  </r>
  <r>
    <n v="937"/>
    <s v="Bosnia and Herzegovina"/>
    <s v="BIH"/>
    <m/>
    <m/>
    <s v="Europe"/>
    <s v="Public health measures"/>
    <s v="General recommendations"/>
    <s v="Yes"/>
    <s v="Companies are adviced to promote working from home, adapt stricter hygiene practises, cancel travels and meetings, allow parents of children below 10 time off-work, reorganize work"/>
    <d v="2020-03-16T00:00:00"/>
    <s v="Government"/>
    <x v="0"/>
    <s v="http://www.fbihvlada.gov.ba/bosanski/aktuelno_v2.php?akt_id=8419"/>
    <d v="2020-03-20T00:00:00"/>
    <m/>
  </r>
  <r>
    <n v="938"/>
    <s v="Bosnia and Herzegovina"/>
    <s v="BIH"/>
    <m/>
    <m/>
    <s v="Europe"/>
    <s v="Social and economic measures"/>
    <s v="Economic measures"/>
    <s v="No"/>
    <s v="Tax reductions on income tax according to the type of employment; set to last until end of year"/>
    <d v="2020-03-16T00:00:00"/>
    <s v="Government"/>
    <x v="0"/>
    <s v="http://www.fbihvlada.gov.ba/bosanski/aktuelno_v2.php?akt_id=8422"/>
    <d v="2020-03-20T00:00:00"/>
    <m/>
  </r>
  <r>
    <n v="939"/>
    <s v="Bosnia and Herzegovina"/>
    <s v="BIH"/>
    <m/>
    <m/>
    <s v="Europe"/>
    <s v="Movement restrictions"/>
    <s v="Travel restrictions"/>
    <s v="No"/>
    <s v="Border closure to Serbia"/>
    <d v="2020-03-19T00:00:00"/>
    <s v="N1"/>
    <x v="1"/>
    <s v="http://ba.n1info.com/Vijesti/a417671/Od-14-sati-se-zatvara-drzavna-granica-sa-Srbijom-za-sve-osobe.html"/>
    <d v="2020-03-20T00:00:00"/>
    <m/>
  </r>
  <r>
    <n v="940"/>
    <s v="Bosnia and Herzegovina"/>
    <s v="BIH"/>
    <s v="Republika Srpska"/>
    <m/>
    <s v="Europe"/>
    <s v="Social and economic measures"/>
    <s v="Fines for noncompliance"/>
    <s v="No"/>
    <s v="The spread of misinformation online will be monitored and fined"/>
    <d v="2020-03-19T00:00:00"/>
    <s v="BalkanInsight"/>
    <x v="1"/>
    <s v="https://balkaninsight.com/2020/03/19/bosnias-republika-srpska-imposes-fines-for-coronavirus-fake-news/"/>
    <d v="2020-03-20T00:00:00"/>
    <m/>
  </r>
  <r>
    <n v="941"/>
    <s v="Croatia"/>
    <s v="HRV"/>
    <m/>
    <m/>
    <s v="Europe"/>
    <s v="Movement restrictions"/>
    <s v="Travel restrictions"/>
    <s v="No"/>
    <s v="Temporary ban of transit through border crossings, excluding cross-border workers, freight carriers, healthcare professionals"/>
    <d v="2020-03-19T00:00:00"/>
    <s v="Croatian National Tourist Board"/>
    <x v="0"/>
    <s v="https://croatia.hr/en-GB/coronavirus-2019-ncov-q-and-a"/>
    <d v="2020-03-20T00:00:00"/>
    <m/>
  </r>
  <r>
    <n v="942"/>
    <s v="Croatia"/>
    <s v="HRV"/>
    <m/>
    <m/>
    <s v="Europe"/>
    <s v="Social and economic measures"/>
    <s v="Economic measures"/>
    <s v="No"/>
    <s v="Freezing prices for essential foods and drugs to level of 30th January 2020"/>
    <d v="2020-03-15T00:00:00"/>
    <s v="Total Croatia News"/>
    <x v="1"/>
    <s v="https://www.total-croatia-news.com/lifestyle/42142-croatia-coronavirus-update"/>
    <d v="2020-03-20T00:00:00"/>
    <s v="https://www.vecernji.ba/svijet/hrvatska-ogranicila-cijene-brasna-mlijeka-jaja-mesa-1385943"/>
  </r>
  <r>
    <n v="943"/>
    <s v="Croatia"/>
    <s v="HRV"/>
    <m/>
    <m/>
    <s v="Europe"/>
    <s v="Social and economic measures"/>
    <s v="Economic measures"/>
    <s v="No"/>
    <s v="Establishment of COVID-19 loans to ensure financial liquidity and delays in tax collection or reduction in taxes and fees; complete plan has 63 measures and measures a worth of 350 million HRK"/>
    <d v="2020-03-17T00:00:00"/>
    <s v="Ministry of Economics"/>
    <x v="0"/>
    <s v="https://www.mingo.hr/page/vlada-prihvatila-paket-od-63-mjera-za-pomoc-gospodarstvu-uslijed-epidemije-koronavirusa"/>
    <d v="2020-03-20T00:00:00"/>
    <s v="https://vlada.gov.hr/news/set-of-measures-adopted-to-prop-up-economy-during-covid-19-epidemic/29024"/>
  </r>
  <r>
    <n v="944"/>
    <s v="Croatia"/>
    <s v="HRV"/>
    <m/>
    <m/>
    <s v="Europe"/>
    <s v="Social and economic measures"/>
    <s v="Fines for noncompliance"/>
    <s v="No"/>
    <s v="Health inspectors are monitoring compliance with self-isolation orders and can fine up to 120.000 HRK"/>
    <m/>
    <s v="U.S. Embassy in Croatia"/>
    <x v="0"/>
    <s v="https://hr.usembassy.gov/covid-19-information-2/"/>
    <d v="2020-03-20T00:00:00"/>
    <m/>
  </r>
  <r>
    <n v="945"/>
    <s v="Croatia"/>
    <s v="HRV"/>
    <m/>
    <m/>
    <s v="Europe"/>
    <s v="Social distancing"/>
    <s v="Limit public gatherings"/>
    <s v="No"/>
    <s v="Gatherings of more than 5 are banned"/>
    <d v="2020-03-19T00:00:00"/>
    <s v="U.S. Embassy in Croatia"/>
    <x v="0"/>
    <s v="https://hr.usembassy.gov/covid-19-information-2/"/>
    <d v="2020-03-20T00:00:00"/>
    <m/>
  </r>
  <r>
    <n v="946"/>
    <s v="Croatia"/>
    <s v="HRV"/>
    <m/>
    <m/>
    <s v="Europe"/>
    <s v="Social distancing"/>
    <s v="Public services closure "/>
    <s v="No"/>
    <s v="Closing of restaurants, cafes, bars, night clubs, shopping centers, sports and fitness centers, museums, cinemas, theatres, places of worship, hairdressers, beauty parlors and similar services where close human contact can be expected"/>
    <d v="2020-03-19T00:00:00"/>
    <s v="U.S. Embassy in Croatia"/>
    <x v="0"/>
    <s v="https://hr.usembassy.gov/covid-19-information-2/"/>
    <d v="2020-03-20T00:00:00"/>
    <m/>
  </r>
  <r>
    <n v="947"/>
    <s v="Croatia"/>
    <s v="HRV"/>
    <m/>
    <m/>
    <s v="Europe"/>
    <s v="Social and economic measures"/>
    <s v="Emergency administrative structures activated or established"/>
    <s v="No"/>
    <s v="The national civil protection agency's powers were extended to respond more appropriately"/>
    <d v="2020-03-12T00:00:00"/>
    <s v="Government"/>
    <x v="0"/>
    <s v="https://vlada.gov.hr/news/pm-says-national-civil-protection-authority-to-get-new-bigger-powers/29012"/>
    <d v="2020-03-20T00:00:00"/>
    <m/>
  </r>
  <r>
    <n v="948"/>
    <s v="Croatia"/>
    <s v="HRV"/>
    <m/>
    <m/>
    <s v="Europe"/>
    <s v="Public health measures"/>
    <s v="Strengthening the public health system"/>
    <s v="No"/>
    <s v="The capacities of hospitals across Croatia are increased and the decision made to establish a digital platform ensuring interoperability and coordination across actors to monitor the outbreak"/>
    <d v="2020-03-19T00:00:00"/>
    <s v="Government"/>
    <x v="0"/>
    <s v="https://vlada.gov.hr/news/treatment-centres-and-platform-for-monitoring-coronavirus-to-be-established/29038"/>
    <d v="2020-03-20T00:00:00"/>
    <m/>
  </r>
  <r>
    <n v="949"/>
    <s v="Czech Republic"/>
    <s v="CZE"/>
    <s v="Prague"/>
    <m/>
    <s v="Europe"/>
    <s v="Social distancing"/>
    <s v="Limit public gatherings"/>
    <s v="No"/>
    <s v="People are required to wear protective medical masks and keep a distance of 2m everywhere"/>
    <d v="2020-03-18T00:00:00"/>
    <s v="U.S. Embassy in the Czech Republic"/>
    <x v="0"/>
    <s v="https://cz.usembassy.gov/covid-19-information/"/>
    <d v="2020-03-20T00:00:00"/>
    <s v="https://www.brno.cz/coronavirus"/>
  </r>
  <r>
    <n v="950"/>
    <s v="Czech Republic"/>
    <s v="CZE"/>
    <m/>
    <m/>
    <s v="Europe"/>
    <s v="Social distancing"/>
    <s v="Limit public gatherings"/>
    <s v="No"/>
    <s v="Ban of all public and private gatherings"/>
    <m/>
    <s v="U.S. Embassy in the Czech Republic"/>
    <x v="0"/>
    <s v="https://cz.usembassy.gov/covid-19-information/"/>
    <d v="2020-03-20T00:00:00"/>
    <m/>
  </r>
  <r>
    <n v="951"/>
    <s v="Czech Republic"/>
    <s v="CZE"/>
    <m/>
    <m/>
    <s v="Europe"/>
    <s v="Social distancing"/>
    <s v="Limit public gatherings"/>
    <s v="Yes"/>
    <s v="For the protection of elderly people, only people over 65 years or people with disability over 50 are allowed to enter grocery and drug stores from 7-9am (earlier set as 10-12am). Also, a support hotline for elderly to help them with their shopping was implemented"/>
    <d v="2020-03-19T00:00:00"/>
    <s v="Government"/>
    <x v="0"/>
    <s v="https://www.vlada.cz/en/media-centrum/aktualne/the-government-has-decided-to-require-the-wearing-of-protective-equipment-and-reserved-time-for-senior-citizens-to-do-their-food-shopping-180465/"/>
    <d v="2020-03-20T00:00:00"/>
    <m/>
  </r>
  <r>
    <n v="952"/>
    <s v="Czech Republic"/>
    <s v="CZE"/>
    <m/>
    <m/>
    <s v="Europe"/>
    <s v="Movement restrictions"/>
    <s v="Travel restrictions"/>
    <s v="No"/>
    <s v="Some of the national long-distance trains have been restricted, affecting 6.6% of train journeys "/>
    <d v="2020-03-18T00:00:00"/>
    <s v="Government"/>
    <x v="0"/>
    <s v="https://www.vlada.cz/en/media-centrum/aktualne/the-government-has-decided-to-require-the-wearing-of-protective-equipment-and-reserved-time-for-senior-citizens-to-do-their-food-shopping-180465/"/>
    <d v="2020-03-20T00:00:00"/>
    <m/>
  </r>
  <r>
    <n v="953"/>
    <s v="Czech Republic"/>
    <s v="CZE"/>
    <m/>
    <m/>
    <s v="Europe"/>
    <s v="Social and economic measures"/>
    <s v="Economic measures"/>
    <s v="Yes"/>
    <s v="Parents can now receive care allowance until the ban on school attendance is liften and more widely than under previous legislation"/>
    <d v="2020-03-19T00:00:00"/>
    <s v="Government"/>
    <x v="0"/>
    <s v="https://www.vlada.cz/en/media-centrum/aktualne/government-approves-proposal-to-extend-the-payment-of-care-allowance-during-the-state-of-emergency-the-self-employed-will-also-receive-money-180504/"/>
    <d v="2020-03-20T00:00:00"/>
    <s v="https://www.mpsv.cz/documents/20142/1248138/19_03+TZ+o%C5%A1et%C5%99ovn%C3%A9+AKTU%C3%81LN%C4%9A.pdf/aab4c8c3-8e88-ca8a-708f-1a1436e92944"/>
  </r>
  <r>
    <n v="954"/>
    <s v="Benin"/>
    <s v="BEN"/>
    <m/>
    <m/>
    <s v="Africa"/>
    <s v="Social and economic measures"/>
    <s v="General lockdown"/>
    <s v="No"/>
    <s v="Banks, supermarkets, religious gathering, funerals, bar and restaurants are closed."/>
    <d v="2020-03-19T00:00:00"/>
    <s v="Consulate — Benin"/>
    <x v="0"/>
    <s v="https://www.benin-consulat.fr/nouvelles-mesures-prises-par-des-autorites-beninoises-dans-le-cadre-de-la-prevention-de-lepidemie-du-coronavirus-covid-19/"/>
    <d v="2020-03-20T00:00:00"/>
    <m/>
  </r>
  <r>
    <n v="955"/>
    <s v="Benin"/>
    <s v="BEN"/>
    <m/>
    <m/>
    <s v="Africa"/>
    <s v="Social and economic measures"/>
    <s v="Economic measures"/>
    <s v="No"/>
    <s v="Price control on protection masks"/>
    <d v="2020-03-19T00:00:00"/>
    <s v="Consulate — Benin"/>
    <x v="0"/>
    <s v="https://www.benin-consulat.fr/nouvelles-mesures-prises-par-des-autorites-beninoises-dans-le-cadre-de-la-prevention-de-lepidemie-du-coronavirus-covid-19/"/>
    <d v="2020-03-20T00:00:00"/>
    <m/>
  </r>
  <r>
    <n v="956"/>
    <s v="Bolivia"/>
    <s v="BOL"/>
    <m/>
    <m/>
    <s v="Americas"/>
    <s v="Movement restrictions"/>
    <s v="Flights suspension"/>
    <s v="No"/>
    <s v="Suspension of all national and international flights to and from Bolivia"/>
    <d v="2020-03-21T00:00:00"/>
    <s v="Ministry of Foreign Affairs — France"/>
    <x v="0"/>
    <s v="https://www.diplomatie.gouv.fr/fr/conseils-aux-voyageurs/conseils-par-pays-destination/bolivie/"/>
    <d v="2020-03-20T00:00:00"/>
    <m/>
  </r>
  <r>
    <n v="957"/>
    <s v="Bolivia"/>
    <s v="BOL"/>
    <m/>
    <m/>
    <s v="Americas"/>
    <s v="Movement restrictions"/>
    <s v="Travel restrictions"/>
    <s v="No"/>
    <s v="All international, interdepartmental, and interprovincial travel by land, river, or lake is suspended."/>
    <d v="2020-03-21T00:00:00"/>
    <s v="US Embassy"/>
    <x v="0"/>
    <s v="https://bo.usembassy.gov/covid-19-information/"/>
    <d v="2020-03-20T00:00:00"/>
    <m/>
  </r>
  <r>
    <n v="958"/>
    <s v="Tanzania"/>
    <s v="TZA"/>
    <m/>
    <m/>
    <s v="Africa"/>
    <s v="Social distancing"/>
    <s v="Schools closure "/>
    <s v="No"/>
    <s v="All universities and colleges across Tanzania to be closed"/>
    <d v="2020-03-18T00:00:00"/>
    <s v="SABC Digital News"/>
    <x v="1"/>
    <s v="https://www.youtube.com/watch?v=0YVAnn0lTaI"/>
    <d v="2020-03-20T00:00:00"/>
    <s v="https://www.thecitizen.co.tz/news/-Tanzania-extends-school-closure-to-universities-due-to-virus-/1840340-5495352-qgiccoz/index.html"/>
  </r>
  <r>
    <n v="959"/>
    <s v="Tanzania"/>
    <s v="TZA"/>
    <m/>
    <m/>
    <s v="Africa"/>
    <s v="Social distancing"/>
    <s v="Schools closure "/>
    <s v="No"/>
    <s v="All primary and secondary schools in Tanzania closed"/>
    <d v="2020-03-17T00:00:00"/>
    <s v="The Citizen"/>
    <x v="1"/>
    <s v="https://www.thecitizen.co.tz/news/-Tanzania-extends-school-closure-to-universities-due-to-virus-/1840340-5495352-qgiccoz/index.html"/>
    <d v="2020-03-20T00:00:00"/>
    <m/>
  </r>
  <r>
    <n v="961"/>
    <s v="Algeria"/>
    <s v="DZA"/>
    <m/>
    <m/>
    <s v="Africa"/>
    <s v="Social distancing"/>
    <s v="Public services closure "/>
    <s v="No"/>
    <s v="Banned all types of gatherings (including all houses of worhsip) until April 5, 2020"/>
    <d v="2020-03-20T00:00:00"/>
    <s v="US embassy of Algeria"/>
    <x v="0"/>
    <s v="https://dz.usembassy.gov/covid-19-information/"/>
    <d v="2020-03-20T00:00:00"/>
    <m/>
  </r>
  <r>
    <n v="962"/>
    <s v="Algeria"/>
    <s v="DZA"/>
    <m/>
    <m/>
    <s v="Africa"/>
    <s v="Movement restrictions"/>
    <s v="Border closure "/>
    <s v="No"/>
    <s v="All land borders."/>
    <d v="2020-03-17T00:00:00"/>
    <s v="US embassy of Algeria"/>
    <x v="0"/>
    <s v="https://dz.usembassy.gov/covid-19-information/"/>
    <d v="2020-03-20T00:00:00"/>
    <m/>
  </r>
  <r>
    <n v="963"/>
    <s v="Algeria"/>
    <s v="DZA"/>
    <m/>
    <m/>
    <s v="Africa"/>
    <s v="Movement restrictions"/>
    <s v="Flights suspension"/>
    <s v="No"/>
    <s v="Suspension of all non-cargo international air and maritime travel. Suspension of all International commercial flights (March 20, 2020) Domestic flight suspension (March 22nd, 2020)."/>
    <d v="2020-03-20T00:00:00"/>
    <s v="US embassy of Algeria"/>
    <x v="0"/>
    <s v="https://dz.usembassy.gov/covid-19-information/"/>
    <d v="2020-03-20T00:00:00"/>
    <m/>
  </r>
  <r>
    <n v="964"/>
    <s v="Algeria"/>
    <s v="DZA"/>
    <m/>
    <m/>
    <s v="Africa"/>
    <s v="Public health measures"/>
    <s v="Awareness campaigns"/>
    <s v="No"/>
    <s v="Programs to disinfect mass transit and public areas"/>
    <d v="2020-03-20T00:00:00"/>
    <s v="US embassy of Algeria"/>
    <x v="0"/>
    <s v="https://dz.usembassy.gov/covid-19-information/"/>
    <d v="2020-03-20T00:00:00"/>
    <m/>
  </r>
  <r>
    <n v="965"/>
    <s v="Solomon Islands"/>
    <s v="SLB"/>
    <s v="Honiara, and the wider Guadalcanal province"/>
    <m/>
    <s v="Pacific"/>
    <s v="Social distancing"/>
    <s v="Schools closure "/>
    <s v="Yes"/>
    <s v="Schools in the capital, Honiara, and the wider Guadalcanal province have been ordered closed"/>
    <d v="2020-03-20T00:00:00"/>
    <s v="Solomon Times"/>
    <x v="1"/>
    <s v="https://www.solomontimes.com/news/government-implements-measures-to-protect-citizens/9636"/>
    <d v="2020-03-20T00:00:00"/>
    <m/>
  </r>
  <r>
    <n v="966"/>
    <s v="Solomon Islands"/>
    <s v="SLB"/>
    <m/>
    <m/>
    <s v="Pacific"/>
    <s v="Movement restrictions"/>
    <s v="Border closure "/>
    <s v="No"/>
    <s v="90 day ban on all cruise ships and private yachts."/>
    <d v="2020-03-20T00:00:00"/>
    <s v="RNZ"/>
    <x v="1"/>
    <s v="https://www.rnz.co.nz/international/pacific-news/412217/coronavirus-how-the-pacific-is-responding"/>
    <d v="2020-03-20T00:00:00"/>
    <m/>
  </r>
  <r>
    <n v="967"/>
    <s v="Solomon Islands"/>
    <s v="SLB"/>
    <m/>
    <m/>
    <s v="Pacific"/>
    <s v="Movement restrictions"/>
    <s v="Flights suspension"/>
    <s v="No"/>
    <s v="A major reduction in flights, with Virgin Australia and Air Niugini suspending their services from Brisbane and Port Moresby. Solomon Airlines will only fly three times a week to Brisbane."/>
    <d v="2020-03-22T00:00:00"/>
    <s v="RNZ"/>
    <x v="1"/>
    <s v="https://www.rnz.co.nz/international/pacific-news/412217/coronavirus-how-the-pacific-is-responding"/>
    <d v="2020-03-20T00:00:00"/>
    <m/>
  </r>
  <r>
    <n v="968"/>
    <s v="Solomon Islands"/>
    <s v="SLB"/>
    <m/>
    <m/>
    <s v="Pacific"/>
    <s v="Public health measures"/>
    <s v="Introduction of quarantine policies"/>
    <s v="Yes"/>
    <s v="All international travellers to Solomon Islands are required to undergo 14 days of self-quarantine."/>
    <d v="2020-03-20T00:00:00"/>
    <s v="RNZ"/>
    <x v="1"/>
    <s v="https://www.rnz.co.nz/international/pacific-news/412217/coronavirus-how-the-pacific-is-responding"/>
    <d v="2020-03-20T00:00:00"/>
    <m/>
  </r>
  <r>
    <n v="969"/>
    <s v="Solomon Islands"/>
    <s v="SLB"/>
    <m/>
    <m/>
    <s v="Pacific"/>
    <s v="Public health measures"/>
    <s v="Introduction of quarantine policies"/>
    <s v="Yes"/>
    <s v="All citizens not working and living in Honiara are encouraged to return or relocate to provinces immediately. All citizens in the provinces are advised to NOT undertake any non-essential travel to Honiara with immediate effect."/>
    <d v="2020-03-20T00:00:00"/>
    <s v="Solomon Times"/>
    <x v="1"/>
    <s v="https://www.solomontimes.com/news/government-implements-measures-to-protect-citizens/9636"/>
    <d v="2020-03-20T00:00:00"/>
    <m/>
  </r>
  <r>
    <n v="970"/>
    <s v="Solomon Islands"/>
    <s v="SLB"/>
    <m/>
    <m/>
    <s v="Pacific"/>
    <s v="Public health measures"/>
    <s v="Introduction of quarantine policies"/>
    <s v="No"/>
    <s v="All cargo ships, including all logging, mineral ore and fishing vessels must serve the 14 days quarantine period at sea and can only be cleared at Noro and Honiara Ports."/>
    <d v="2020-03-20T00:00:00"/>
    <s v="Solomon Times"/>
    <x v="1"/>
    <s v="https://www.solomontimes.com/news/government-implements-measures-to-protect-citizens/9636"/>
    <d v="2020-03-20T00:00:00"/>
    <m/>
  </r>
  <r>
    <n v="971"/>
    <s v="Solomon Islands"/>
    <s v="SLB"/>
    <m/>
    <m/>
    <s v="Pacific"/>
    <s v="Social and economic measures"/>
    <s v="Economic measures"/>
    <s v="No"/>
    <s v="Prioritising Government Expenditure – All permanent secretaries are now reviewing and re-prioritising their respective ministry budgets in anticipation of budget pressures due to the Corona Virus."/>
    <d v="2020-03-20T00:00:00"/>
    <s v="Solomon Times"/>
    <x v="1"/>
    <s v="https://www.solomontimes.com/news/government-implements-measures-to-protect-citizens/9636"/>
    <d v="2020-03-20T00:00:00"/>
    <m/>
  </r>
  <r>
    <n v="972"/>
    <s v="Tanzania"/>
    <s v="TZA"/>
    <m/>
    <m/>
    <s v="Africa"/>
    <s v="Social distancing"/>
    <s v="Limit public gatherings"/>
    <s v="No"/>
    <s v="All BRT buses will be required to carry passengers according to their operating license (nobody is allowed to be standing in DalaDalas etc.) "/>
    <d v="2020-03-20T00:00:00"/>
    <s v="The Citizen"/>
    <x v="1"/>
    <s v="https://www.thecitizen.co.tz/news/-New-guidelines-on-public-transport-to-curb-Covid-19/1840340-5498184-15s9glez/index.html"/>
    <d v="2020-03-20T00:00:00"/>
    <m/>
  </r>
  <r>
    <n v="973"/>
    <s v="Bolivia"/>
    <s v="BOL"/>
    <m/>
    <m/>
    <s v="Americas"/>
    <s v="Social and economic measures"/>
    <s v="General lockdown"/>
    <s v="No"/>
    <s v="General curfew from 17:00-6:00"/>
    <d v="2020-03-17T00:00:00"/>
    <s v="US Embassy"/>
    <x v="0"/>
    <s v="https://bo.usembassy.gov/covid-19-information/"/>
    <d v="2020-03-20T00:00:00"/>
    <m/>
  </r>
  <r>
    <n v="974"/>
    <s v="Solomon Islands"/>
    <s v="SLB"/>
    <m/>
    <m/>
    <s v="Pacific"/>
    <s v="Public health measures"/>
    <s v="Strengthening the public health system"/>
    <s v="No"/>
    <s v="Establishing Capability to test Corona Virus at the NRH – The government is moving ahead to procure and set up local capability to test Corona Virus at the NRH dengue laboratory within the next few weeks."/>
    <d v="2020-03-20T00:00:00"/>
    <s v="Solomon Times"/>
    <x v="1"/>
    <s v="https://www.solomontimes.com/news/government-implements-measures-to-protect-citizens/9636"/>
    <d v="2020-03-20T00:00:00"/>
    <m/>
  </r>
  <r>
    <n v="975"/>
    <s v="Solomon Islands"/>
    <s v="SLB"/>
    <m/>
    <m/>
    <s v="Pacific"/>
    <s v="Social and economic measures"/>
    <s v="Emergency administrative structures activated or established"/>
    <s v="No"/>
    <s v="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
    <d v="2020-03-20T00:00:00"/>
    <s v="Solomon Times"/>
    <x v="1"/>
    <s v="https://www.solomontimes.com/news/government-implements-measures-to-protect-citizens/9636"/>
    <d v="2020-03-20T00:00:00"/>
    <m/>
  </r>
  <r>
    <n v="976"/>
    <s v="Tanzania"/>
    <s v="TZA"/>
    <m/>
    <m/>
    <s v="Africa"/>
    <s v="Public health measures"/>
    <s v="General recommendations"/>
    <s v="No"/>
    <s v="Buses and trains should be sprayed at the end of every journey and hand washing equipment should be installed at all bus and train station."/>
    <d v="2020-03-20T00:00:00"/>
    <s v="The Citizen"/>
    <x v="1"/>
    <s v="https://www.thecitizen.co.tz/news/-New-guidelines-on-public-transport-to-curb-Covid-19/1840340-5498184-15s9glez/index.html"/>
    <d v="2020-03-20T00:00:00"/>
    <m/>
  </r>
  <r>
    <n v="977"/>
    <s v="Burkina Faso"/>
    <s v="BFA"/>
    <m/>
    <m/>
    <s v="Africa"/>
    <s v="Social distancing"/>
    <s v="Limit public gatherings"/>
    <s v="No"/>
    <s v="Limitation of religious gathering and priers"/>
    <d v="2020-03-19T00:00:00"/>
    <s v="Le Faso"/>
    <x v="1"/>
    <s v="https://lefaso.net/spip.php?page=direct.coronavirus"/>
    <d v="2020-03-20T00:00:00"/>
    <m/>
  </r>
  <r>
    <n v="978"/>
    <s v="Algeria"/>
    <s v="DZA"/>
    <m/>
    <m/>
    <s v="Africa"/>
    <s v="Public health measures"/>
    <s v="Introduction of quarantine policies"/>
    <s v="Yes"/>
    <s v="Quarantining known confirmed COVID-19 cases within its borders"/>
    <d v="2020-03-18T00:00:00"/>
    <s v="US Embassy of Algeria "/>
    <x v="0"/>
    <s v="https://dz.usembassy.gov/covid-19-information/"/>
    <d v="2020-03-20T00:00:00"/>
    <m/>
  </r>
  <r>
    <n v="979"/>
    <s v="Solomon Islands"/>
    <s v="SLB"/>
    <m/>
    <m/>
    <s v="Pacific"/>
    <s v="Movement restrictions"/>
    <s v="Border closure "/>
    <s v="No"/>
    <s v="All traditional and non-traditional Border travelers using the Solomon Islands – PNG border are advised this border crossing will be closed effective Friday 20 March 2020. PNG has already closed their side effective today."/>
    <d v="2020-03-20T00:00:00"/>
    <s v="Solomon Times"/>
    <x v="1"/>
    <s v="https://www.solomontimes.com/news/government-implements-measures-to-protect-citizens/9636"/>
    <d v="2020-03-20T00:00:00"/>
    <m/>
  </r>
  <r>
    <n v="980"/>
    <s v="Burundi"/>
    <s v="BDI"/>
    <m/>
    <m/>
    <s v="Africa"/>
    <s v="Public health measures"/>
    <s v="Introduction of quarantine policies"/>
    <s v="Yes"/>
    <s v="Quarantine for those arriving in the country that have been in Dubai in the last 14 days."/>
    <d v="2020-03-19T00:00:00"/>
    <s v="Ministere de la Sante Publique"/>
    <x v="0"/>
    <s v="http://minisante.bi/?p=553"/>
    <d v="2020-03-15T00:00:00"/>
    <m/>
  </r>
  <r>
    <n v="981"/>
    <s v="Antigua and Barbuda"/>
    <s v="ATG"/>
    <m/>
    <m/>
    <s v="Americas"/>
    <s v="Social distancing"/>
    <s v="Limit public gatherings"/>
    <s v="Yes"/>
    <s v="Measures implemented at water payment centers: Senior citizens given priority in customer queues; controlled lines at payment centers enforced; use of sanitation station required on entry to office; designated waiting area to facilitate social distancing "/>
    <d v="2020-03-16T00:00:00"/>
    <s v="Public Works Authority"/>
    <x v="0"/>
    <s v="https://ab.gov.ag/pdf/APUA_COVID-19.pdf"/>
    <d v="2020-03-20T00:00:00"/>
    <m/>
  </r>
  <r>
    <n v="982"/>
    <s v="Antigua and Barbuda"/>
    <s v="ATG"/>
    <m/>
    <m/>
    <s v="Americas"/>
    <s v="Social distancing"/>
    <s v="Awareness campaigns"/>
    <s v="Yes"/>
    <s v="Members of the Antigua and Barbuda Hotels and Tourist Association met with officials from the Ministry of Health, the Antigua Workers Unions and the Ministry of Tourism to educate about COVID 19 action plan"/>
    <d v="2020-03-03T00:00:00"/>
    <s v="Press Release, Antigua &amp; Barbuda Government"/>
    <x v="0"/>
    <s v="https://ab.gov.ag/media_page.php?page=225"/>
    <d v="2020-03-20T00:00:00"/>
    <m/>
  </r>
  <r>
    <n v="983"/>
    <s v="Bolivia"/>
    <s v="BOL"/>
    <m/>
    <m/>
    <s v="Americas"/>
    <s v="Social and economic measures"/>
    <s v="General lockdown"/>
    <s v="No"/>
    <s v="Discotheques, bars, movie theaters, sporting events, large gatherings, gyms, amusement parks, night-time activities at event halls are closed. "/>
    <d v="2020-03-16T00:00:00"/>
    <s v="US Embassy"/>
    <x v="0"/>
    <s v="https://bo.usembassy.gov/covid-19-information/"/>
    <d v="2020-03-20T00:00:00"/>
    <m/>
  </r>
  <r>
    <n v="984"/>
    <s v="Bolivia"/>
    <s v="BOL"/>
    <m/>
    <m/>
    <s v="Americas"/>
    <s v="Social distancing"/>
    <s v="Public services closure "/>
    <s v="No"/>
    <s v="Public transport is limited to 6:00-18:00._x000a_"/>
    <d v="2020-03-17T00:00:00"/>
    <s v="US Embassy"/>
    <x v="0"/>
    <s v="https://bo.usembassy.gov/covid-19-information/"/>
    <d v="2020-03-20T00:00:00"/>
    <m/>
  </r>
  <r>
    <n v="985"/>
    <s v="Palau"/>
    <s v="PLW"/>
    <m/>
    <m/>
    <s v="Pacific"/>
    <s v="Social distancing"/>
    <s v="Schools closure "/>
    <s v="Yes"/>
    <s v="On Mar. 18, 2020 the Ministry of Education announced planned school closures from Mar. 23 - Apr. 3, 2020 to"/>
    <d v="2020-03-23T00:00:00"/>
    <s v="Palau Ministry of Health"/>
    <x v="0"/>
    <s v="http://www.palauhealth.org/2019nCoV/MOH_PH_Emergency%20Declaration-03172020.pdf"/>
    <d v="2020-03-20T00:00:00"/>
    <m/>
  </r>
  <r>
    <n v="986"/>
    <s v="Palau"/>
    <s v="PLW"/>
    <m/>
    <m/>
    <s v="Pacific"/>
    <s v="Public health measures"/>
    <s v="General recommendations"/>
    <s v="No"/>
    <s v="MOH 24-hour Hotline activated for public inquiries: +680-488-0555. Risk communication efforts sustained by MOH to relay credible and timely information to stakeholders and relevant information to the public and will continue to provide updates as they become available. "/>
    <d v="2020-03-20T00:00:00"/>
    <s v="Palau Ministry of Health"/>
    <x v="0"/>
    <s v="http://www.palauhealth.org/2019nCoV/MOH_PH_Emergency%20Declaration-03172020.pdf"/>
    <d v="2020-03-20T00:00:00"/>
    <m/>
  </r>
  <r>
    <n v="987"/>
    <s v="Palau"/>
    <s v="PLW"/>
    <m/>
    <m/>
    <s v="Pacific"/>
    <s v="Public health measures"/>
    <s v="Health screenings in airports and border crossings"/>
    <s v="Yes"/>
    <s v="Health screening initiated on Jan. 23, 2020 at Palau International Airport and Malakal seaport to screen all visitors to Palau. All travelers must complete a health declaration form and are subject to health screening."/>
    <d v="2020-01-23T00:00:00"/>
    <s v="Palau Ministry of Health"/>
    <x v="0"/>
    <s v="http://www.palauhealth.org/2019nCoV/MOH_PH_Emergency%20Declaration-03172020.pdf"/>
    <d v="2020-03-20T00:00:00"/>
    <m/>
  </r>
  <r>
    <n v="988"/>
    <s v="Palau"/>
    <s v="PLW"/>
    <m/>
    <m/>
    <s v="Pacific"/>
    <s v="Social and economic measures"/>
    <s v="Emergency administrative structures activated or established"/>
    <s v="No"/>
    <s v="MOH Emergency Operations Center (EOC) activated on Jan. 22, 2020 to implement preparedness and response"/>
    <d v="2020-01-22T00:00:00"/>
    <s v="Palau Ministry of Health"/>
    <x v="0"/>
    <s v="http://www.palauhealth.org/2019nCoV/MOH_PH_Emergency%20Declaration-03172020.pdf"/>
    <d v="2020-03-20T00:00:00"/>
    <m/>
  </r>
  <r>
    <n v="989"/>
    <s v="Palau"/>
    <s v="PLW"/>
    <m/>
    <m/>
    <s v="Pacific"/>
    <s v="Social and economic measures"/>
    <s v="State of emergency declared"/>
    <s v="No"/>
    <s v="MOH issued a Certification of an Unavoidable Public Health Emergency for COVID-19 on Mar. 17, 2020, which mandates the scaling-up of clinical and public health response measures, and calls for a whole-of-government, whole-of-society approach to the COVID-19 pandemic threat._x000d_"/>
    <d v="2020-03-17T00:00:00"/>
    <s v="Palau Ministry of Health"/>
    <x v="0"/>
    <s v="http://www.palauhealth.org/2019nCoV/MOH_PH_Emergency%20Declaration-03172020.pdf"/>
    <d v="2020-03-20T00:00:00"/>
    <m/>
  </r>
  <r>
    <n v="990"/>
    <s v="Palau"/>
    <s v="PLW"/>
    <m/>
    <m/>
    <s v="Pacific"/>
    <s v="Movement restrictions"/>
    <s v="Travel restrictions"/>
    <s v="Yes"/>
    <s v="Executive Order 437 signed on Mar. 17, 2020 urging the collaboration of all government agencies in the COVID-19 response and extends existing travel restrictions until April 30, 2020."/>
    <d v="2020-03-17T00:00:00"/>
    <s v="Palau Ministry of Health"/>
    <x v="0"/>
    <s v="http://www.palauhealth.org/2019nCoV/MOH_PH_Emergency%20Declaration-03172020.pdf"/>
    <d v="2020-03-20T00:00:00"/>
    <m/>
  </r>
  <r>
    <n v="991"/>
    <s v="Palau"/>
    <s v="PLW"/>
    <m/>
    <m/>
    <s v="Pacific"/>
    <s v="Movement restrictions"/>
    <s v="Border closure "/>
    <s v="Yes"/>
    <s v="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_x000d_"/>
    <d v="2020-02-13T00:00:00"/>
    <s v="Palau Ministry of Health"/>
    <x v="0"/>
    <s v="http://www.palauhealth.org/2019nCoV/MOH_PH_Emergency%20Declaration-03172020.pdf"/>
    <d v="2020-03-20T00:00:00"/>
    <m/>
  </r>
  <r>
    <n v="992"/>
    <s v="Palau"/>
    <s v="PLW"/>
    <m/>
    <m/>
    <s v="Pacific"/>
    <s v="Public health measures"/>
    <s v="Strengthening the public health system"/>
    <s v="No"/>
    <s v="Belau National Hospital (BNH) now prepared to receive and care for critically ill suspected cases. Alternative Care Site (ACS) is currently being prepared to receive and care for critically ill suspected cases"/>
    <d v="2020-03-20T00:00:00"/>
    <s v="Palau Ministry of Health"/>
    <x v="0"/>
    <s v="http://www.palauhealth.org/2019nCoV/MOH_PH_Emergency%20Declaration-03172020.pdf"/>
    <d v="2020-03-20T00:00:00"/>
    <m/>
  </r>
  <r>
    <n v="993"/>
    <s v="Papua New Guinea"/>
    <s v="PNG"/>
    <m/>
    <m/>
    <s v="Pacific"/>
    <s v="Public health measures"/>
    <s v="Strengthening the public health system"/>
    <s v="No"/>
    <s v="An isolation ward of 8 beds is ready at the Port Moresby General Hospital (PMGH). Nurses and doctors involved in the response have received training and have personal protective equipment (PPE) in stock."/>
    <d v="2020-03-13T00:00:00"/>
    <s v="PNG Ministry of Health"/>
    <x v="0"/>
    <s v="https://www.health.gov.pg/subindex.php?news=1"/>
    <d v="2020-03-20T00:00:00"/>
    <m/>
  </r>
  <r>
    <n v="994"/>
    <s v="Papua New Guinea"/>
    <s v="PNG"/>
    <m/>
    <m/>
    <s v="Pacific"/>
    <s v="Movement restrictions"/>
    <s v="Travel restrictions"/>
    <s v="Yes"/>
    <s v="Passengers who have been in China (People's Rep.), Iran, Italy, Japan or Korea (Rep.) in the past 14 days are not allowed to enter Papua New Guinea. They must have spent 14 consecutive days in a country that is free from Coronavirus (COVID-19)._x000d_"/>
    <d v="2020-03-18T00:00:00"/>
    <s v="IATA"/>
    <x v="3"/>
    <s v="https://www.iata.org/contentassets/22c62b2407924c76969c1d51ca0bb2c7/papua-new-guinea-ncov-measures.pdf"/>
    <d v="2020-03-20T00:00:00"/>
    <m/>
  </r>
  <r>
    <n v="995"/>
    <s v="Papua New Guinea"/>
    <s v="PNG"/>
    <m/>
    <m/>
    <s v="Pacific"/>
    <s v="Social distancing"/>
    <s v="Limit public gatherings"/>
    <s v="No"/>
    <s v="All national sporting facilities in Papua New Guinea have been closed for four weeks"/>
    <d v="2020-03-18T00:00:00"/>
    <s v="RNZ"/>
    <x v="1"/>
    <s v="https://www.rnz.co.nz/international/pacific-news/412077/covid-19-png-shuts-down-sports-stadiums"/>
    <d v="2020-03-20T00:00:00"/>
    <m/>
  </r>
  <r>
    <n v="996"/>
    <s v="Papua New Guinea"/>
    <s v="PNG"/>
    <m/>
    <m/>
    <s v="Pacific"/>
    <s v="Public health measures"/>
    <s v="Strengthening the public health system"/>
    <s v="No"/>
    <s v="PNG Defence Force was making available its medical facilities at Taurama barracks, and 10 medical personnel, for use in responding to cases for quarantine and other purposes."/>
    <d v="2020-03-18T00:00:00"/>
    <s v="RNZ"/>
    <x v="1"/>
    <s v="https://www.rnz.co.nz/international/pacific-news/412046/more-covid-19-measures-implemented-across-pacific"/>
    <d v="2020-03-20T00:00:00"/>
    <m/>
  </r>
  <r>
    <n v="997"/>
    <s v="Papua New Guinea"/>
    <s v="PNG"/>
    <m/>
    <m/>
    <s v="Pacific"/>
    <s v="Movement restrictions"/>
    <s v="Travel restrictions"/>
    <s v="Yes"/>
    <s v="14-day quarantine and medical clearances for all incoming travellers from countries affected by coronavirus."/>
    <d v="2020-03-16T00:00:00"/>
    <s v="RNZ"/>
    <x v="1"/>
    <s v="https://www.rnz.co.nz/international/pacific-news/411935/coronavirus-png-opposition-calls-for-state-of-emergency"/>
    <d v="2020-03-20T00:00:00"/>
    <m/>
  </r>
  <r>
    <n v="998"/>
    <s v="Papua New Guinea"/>
    <s v="PNG"/>
    <m/>
    <m/>
    <s v="Pacific"/>
    <s v="Movement restrictions"/>
    <s v="Travel restrictions"/>
    <s v="No"/>
    <s v="60-day ban on cruise ships berthing at PNG ports"/>
    <d v="2020-03-18T00:00:00"/>
    <s v="RNZ"/>
    <x v="1"/>
    <s v="https://www.rnz.co.nz/international/pacific-news/411935/coronavirus-png-opposition-calls-for-state-of-emergency"/>
    <d v="2020-03-20T00:00:00"/>
    <m/>
  </r>
  <r>
    <n v="999"/>
    <s v="Papua New Guinea"/>
    <s v="PNG"/>
    <m/>
    <m/>
    <s v="Pacific"/>
    <s v="Social and economic measures"/>
    <s v="Economic measures"/>
    <s v="No"/>
    <s v="PNG's government has budgeted $US13 million for an Emergency Response Plan to prepare and respond to the coronavirus threat."/>
    <d v="2020-03-18T00:00:00"/>
    <s v="RNZ"/>
    <x v="1"/>
    <s v="https://www.rnz.co.nz/international/pacific-news/410777/png-govt-urges-personal-measures-against-virus-threat"/>
    <d v="2020-03-20T00:00:00"/>
    <m/>
  </r>
  <r>
    <n v="1000"/>
    <s v="Antigua and Barbuda"/>
    <s v="ATG"/>
    <m/>
    <m/>
    <s v="Americas"/>
    <s v="Social distancing"/>
    <s v="Schools closure "/>
    <s v="No"/>
    <s v="All educational institutions closed until 27 March 2020 with possibility of extension"/>
    <d v="2020-03-15T00:00:00"/>
    <s v="Ministry of education, Science, and Technology"/>
    <x v="0"/>
    <s v="https://ab.gov.ag/pdf/MoEST_COVID-19_Closures.pdf"/>
    <d v="2020-03-20T00:00:00"/>
    <m/>
  </r>
  <r>
    <n v="1001"/>
    <s v="Kenya"/>
    <s v="KEN"/>
    <m/>
    <m/>
    <s v="Africa"/>
    <s v="Movement restrictions"/>
    <s v="Travel restrictions"/>
    <s v="Yes"/>
    <s v="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
    <d v="2020-03-17T00:00:00"/>
    <s v="US Embassy in Kenya"/>
    <x v="0"/>
    <s v="https://ke.usembassy.gov/covid-19-information/"/>
    <d v="2020-03-20T00:00:00"/>
    <s v="https://africa.cgtn.com/2020/03/15/kenya-announces-2-new-covid-19-cases-school-closures-travel-bans/"/>
  </r>
  <r>
    <n v="1002"/>
    <s v="Kenya"/>
    <s v="KEN"/>
    <m/>
    <m/>
    <s v="Africa"/>
    <s v="Social distancing"/>
    <s v="Schools closure "/>
    <s v="No"/>
    <s v="From Monday the 23/03/2020, primary schools will be shut down. Boarding schools are expected to send pupils back home by mid-week, while higher education institutions are to close by week’s end (27/03/2020)."/>
    <d v="2020-03-23T00:00:00"/>
    <s v="CGTN Africa"/>
    <x v="1"/>
    <s v="https://africa.cgtn.com/2020/03/15/kenya-announces-2-new-covid-19-cases-school-closures-travel-bans/"/>
    <d v="2020-03-20T00:00:00"/>
    <m/>
  </r>
  <r>
    <n v="1003"/>
    <s v="Armenia"/>
    <s v="ARM"/>
    <m/>
    <m/>
    <s v="Middle East"/>
    <s v="Social and economic measures"/>
    <s v="State of emergency declared"/>
    <s v="No"/>
    <m/>
    <d v="2020-03-16T00:00:00"/>
    <s v="US Embassy of Armenia"/>
    <x v="0"/>
    <s v="https://am.usembassy.gov/u-s-citizen-services/covid-19-information/"/>
    <d v="2020-03-20T00:00:00"/>
    <m/>
  </r>
  <r>
    <n v="1004"/>
    <s v="Armenia"/>
    <s v="ARM"/>
    <m/>
    <m/>
    <s v="Middle East"/>
    <s v="Public health measures"/>
    <s v="Schools closure "/>
    <s v="No"/>
    <s v="All schools and Universities "/>
    <d v="2020-03-16T00:00:00"/>
    <s v="US Embassy of Armenia"/>
    <x v="0"/>
    <s v="https://am.usembassy.gov/u-s-citizen-services/covid-19-information/"/>
    <d v="2020-03-20T00:00:00"/>
    <m/>
  </r>
  <r>
    <n v="1005"/>
    <s v="Armenia"/>
    <s v="ARM"/>
    <m/>
    <m/>
    <s v="Middle East"/>
    <s v="Public health measures"/>
    <s v="Limit public gatherings"/>
    <s v="No"/>
    <s v="Prohibition of all events over 20 persons "/>
    <d v="2020-03-16T00:00:00"/>
    <s v="US Embassy of Armenia"/>
    <x v="0"/>
    <s v="https://am.usembassy.gov/u-s-citizen-services/covid-19-information/"/>
    <d v="2020-03-20T00:00:00"/>
    <m/>
  </r>
  <r>
    <n v="1006"/>
    <s v="Armenia"/>
    <s v="ARM"/>
    <m/>
    <m/>
    <s v="Middle East"/>
    <s v="Movement restrictions"/>
    <s v="Travel restrictions"/>
    <s v="Yes"/>
    <s v="suspended entry into the country arriving from areas with high risk of COVID-19 infections "/>
    <d v="2020-03-16T00:00:00"/>
    <s v="US Embassy of Armenia"/>
    <x v="0"/>
    <s v="https://am.usembassy.gov/u-s-citizen-services/covid-19-information/"/>
    <d v="2020-03-20T00:00:00"/>
    <m/>
  </r>
  <r>
    <n v="1007"/>
    <s v="Armenia"/>
    <s v="ARM"/>
    <m/>
    <m/>
    <s v="Middle East"/>
    <s v="Public health measures"/>
    <s v="Health screenings in airports and border crossings"/>
    <s v="No"/>
    <s v="symptoms checks and health questionnaires for all travelers permitted to enter the country."/>
    <d v="2020-03-16T00:00:00"/>
    <s v="US Embassy of Armenia"/>
    <x v="0"/>
    <s v="https://am.usembassy.gov/u-s-citizen-services/covid-19-information/"/>
    <d v="2020-03-20T00:00:00"/>
    <m/>
  </r>
  <r>
    <n v="1008"/>
    <s v="Czech Republic"/>
    <s v="CZE"/>
    <m/>
    <m/>
    <s v="Europe"/>
    <s v="Social and economic measures"/>
    <s v="Economic measures"/>
    <s v="No"/>
    <s v="The government has extended its COVID loan program from 600 million to 10 billion crowns and further extended financial support to self-employed persons. Also a targeted employmet support program was implemented (covering parts of companies costs after March 1st)"/>
    <d v="2020-03-19T00:00:00"/>
    <s v="Government"/>
    <x v="0"/>
    <s v="https://www.vlada.cz/en/media-centrum/aktualne/government-approves-proposal-to-extend-the-payment-of-care-allowance-during-the-state-of-emergency-the-self-employed-will-also-receive-money-180504/"/>
    <d v="2020-03-20T00:00:00"/>
    <m/>
  </r>
  <r>
    <n v="1009"/>
    <s v="Czech Republic"/>
    <s v="CZE"/>
    <m/>
    <m/>
    <s v="Europe"/>
    <s v="Movement restrictions"/>
    <s v="Additional health/documents requirements upon arrival"/>
    <s v="Yes"/>
    <s v="Cross-border commuters have to present a special document, the so-called cross-border worker's passbook to monitor the frequency of border crossings"/>
    <d v="2020-03-21T00:00:00"/>
    <s v="Government"/>
    <x v="0"/>
    <s v="https://www.vlada.cz/en/media-centrum/aktualne/government-approves-proposal-to-extend-the-payment-of-care-allowance-during-the-state-of-emergency-the-self-employed-will-also-receive-money-180504/"/>
    <d v="2020-03-20T00:00:00"/>
    <s v="https://www.mvcr.cz/mvcren/article/coronavirus-information-of-moi.aspx"/>
  </r>
  <r>
    <n v="1010"/>
    <s v="Czech Republic"/>
    <s v="CZE"/>
    <m/>
    <m/>
    <s v="Europe"/>
    <s v="Public health measures"/>
    <s v="Strengthening the public health system"/>
    <s v="No"/>
    <s v="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
    <d v="2020-03-19T00:00:00"/>
    <s v="Government"/>
    <x v="0"/>
    <s v="https://www.vlada.cz/en/media-centrum/aktualne/government-approves-proposal-to-extend-the-payment-of-care-allowance-during-the-state-of-emergency-the-self-employed-will-also-receive-money-180504/"/>
    <d v="2020-03-20T00:00:00"/>
    <s v="https://koronavirus.mzcr.cz/wp-content/uploads/2020/03/Mimořádné-opatření-příkaz-poskytovatelům-akutní-lůžkové-péče.pdf"/>
  </r>
  <r>
    <n v="1011"/>
    <s v="Czech Republic"/>
    <s v="CZE"/>
    <m/>
    <m/>
    <s v="Europe"/>
    <s v="Movement restrictions"/>
    <s v="Electronic surveilance"/>
    <s v="Yes"/>
    <s v="People with confirmed SARS CoV -2 may be, under their agreement, tracked through data provided by banks and telecom providers"/>
    <d v="2020-03-19T00:00:00"/>
    <s v="Ministry of Health"/>
    <x v="0"/>
    <s v="https://koronavirus.mzcr.cz/wp-content/uploads/2020/03/Mimořádné-opatření-nařízení-pro-operátory-veřejných-mobilních-komunikačních-sítí-a-banky.pdf"/>
    <d v="2020-03-20T00:00:00"/>
    <m/>
  </r>
  <r>
    <n v="1012"/>
    <s v="Armenia"/>
    <s v="ARM"/>
    <m/>
    <m/>
    <s v="Middle East"/>
    <s v="Movement restrictions"/>
    <s v="Border closure "/>
    <s v="Yes"/>
    <s v="Iran *exceptions: citizens of these respective nations are permitted to return and some cargo deliveries may cross the borders "/>
    <d v="2020-03-16T00:00:00"/>
    <s v="US Embassy of Armenia "/>
    <x v="0"/>
    <s v="https://am.usembassy.gov/u-s-citizen-services/covid-19-information/"/>
    <d v="2020-03-20T00:00:00"/>
    <m/>
  </r>
  <r>
    <n v="1013"/>
    <s v="Antigua and Barbuda"/>
    <s v="ATG"/>
    <m/>
    <m/>
    <s v="Americas"/>
    <s v="Social and economic measures"/>
    <s v="Emergency administrative structures activated or established"/>
    <s v="No"/>
    <s v="Antigua Public Utilities Authority (APUA) created an internal taskforce  to recommend systematic business continuity plans that can be implemented"/>
    <d v="2020-03-16T00:00:00"/>
    <s v="Antigua &amp; Barbuda Government "/>
    <x v="0"/>
    <s v="https://ab.gov.ag/pdf/APUA_COVID-19.pdf"/>
    <d v="2020-03-20T00:00:00"/>
    <m/>
  </r>
  <r>
    <n v="1014"/>
    <s v="Antigua and Barbuda"/>
    <s v="ATG"/>
    <m/>
    <m/>
    <s v="Americas"/>
    <s v="Social and economic measures"/>
    <s v="Economic measures"/>
    <s v="Yes"/>
    <s v="Calls made to COVID Hotline 463-6843 will not incur charges from inet home, mobile and"/>
    <d v="2020-03-16T00:00:00"/>
    <s v="Antigua &amp; Barbuda Government "/>
    <x v="0"/>
    <s v="https://ab.gov.ag/pdf/APUA_COVID-19.pdf"/>
    <d v="2020-03-20T00:00:00"/>
    <m/>
  </r>
  <r>
    <n v="1015"/>
    <s v="Cameroon"/>
    <s v="CMR"/>
    <m/>
    <m/>
    <s v="Africa"/>
    <s v="Movement restrictions"/>
    <s v="Border closure "/>
    <s v="No"/>
    <s v=" Closure of all land, sea and air borders."/>
    <d v="2020-03-18T00:00:00"/>
    <s v="Foreign Ministry — UK"/>
    <x v="0"/>
    <s v="https://www.gov.uk/foreign-travel-advice/cameroon/health#coronavirus"/>
    <d v="2020-03-20T00:00:00"/>
    <s v="https://www.diplomatie.gouv.fr/fr/conseils-aux-voyageurs/conseils-par-pays-destination/cameroun/"/>
  </r>
  <r>
    <n v="1016"/>
    <s v="Cameroon"/>
    <s v="CMR"/>
    <m/>
    <m/>
    <s v="Africa"/>
    <s v="Movement restrictions"/>
    <s v="Flights suspension"/>
    <s v="No"/>
    <s v="All international flights."/>
    <d v="2020-03-18T00:00:00"/>
    <s v="Foreign Ministry — UK"/>
    <x v="0"/>
    <s v="https://www.gov.uk/foreign-travel-advice/cameroon/health#coronavirus"/>
    <d v="2020-03-20T00:00:00"/>
    <s v="https://www.diplomatie.gouv.fr/fr/conseils-aux-voyageurs/conseils-par-pays-destination/cameroun/"/>
  </r>
  <r>
    <n v="1017"/>
    <s v="Azerbaijan"/>
    <s v="AZE"/>
    <m/>
    <m/>
    <s v="Middle East"/>
    <s v="Public health measures"/>
    <s v="Introduction of quarantine policies"/>
    <s v="No"/>
    <s v="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
    <m/>
    <s v="US Embassy"/>
    <x v="0"/>
    <s v="https://az.usembassy.gov/covid-19-information-for-azerbaijan/"/>
    <d v="2020-03-20T00:00:00"/>
    <m/>
  </r>
  <r>
    <n v="1018"/>
    <s v="Cameroon"/>
    <s v="CMR"/>
    <m/>
    <m/>
    <s v="Africa"/>
    <s v="Movement restrictions"/>
    <s v="Visa restrictions"/>
    <s v="No"/>
    <s v="All entry visas have been suspended."/>
    <d v="2020-03-18T00:00:00"/>
    <s v="Foreign Ministry — UK"/>
    <x v="0"/>
    <s v="https://www.gov.uk/foreign-travel-advice/cameroon/health#coronavirus"/>
    <d v="2020-03-20T00:00:00"/>
    <m/>
  </r>
  <r>
    <n v="1019"/>
    <s v="Azerbaijan"/>
    <s v="AZE"/>
    <m/>
    <m/>
    <s v="Middle East"/>
    <s v="Public health measures"/>
    <s v="Awareness campaigns"/>
    <s v="No"/>
    <s v="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
    <d v="2020-03-09T00:00:00"/>
    <s v="WHO Europe"/>
    <x v="2"/>
    <s v="http://www.euro.who.int/en/countries/azerbaijan/news/news/2020/3/azerbaijan-steps-up-covid-19-preparedness-and-readiness-measures,-welcoming-who-mission"/>
    <d v="2020-03-20T00:00:00"/>
    <m/>
  </r>
  <r>
    <n v="1020"/>
    <s v="Azerbaijan"/>
    <s v="AZE"/>
    <m/>
    <m/>
    <s v="Middle East"/>
    <s v="Movement restrictions"/>
    <s v="Border closure "/>
    <s v="Yes"/>
    <s v="Entry to Azerbaijan is temporarily suspended for all citizens of China and Iran. Visa issuance for the citizens of these countries has also been suspended"/>
    <m/>
    <s v="Travel Authority"/>
    <x v="0"/>
    <s v="https://azerbaijan.travel/covid-19-en"/>
    <d v="2020-03-20T00:00:00"/>
    <m/>
  </r>
  <r>
    <n v="1021"/>
    <s v="Azerbaijan"/>
    <s v="AZE"/>
    <m/>
    <m/>
    <s v="Middle East"/>
    <s v="Movement restrictions"/>
    <s v="Travel restrictions"/>
    <s v="No"/>
    <s v="Flights to and from China, Iran, France, Germany, Kazakhstan and Ukraine are cancelled"/>
    <m/>
    <s v="Travel Authority"/>
    <x v="0"/>
    <s v="https://azerbaijan.travel/covid-19-en"/>
    <d v="2020-03-20T00:00:00"/>
    <m/>
  </r>
  <r>
    <n v="1022"/>
    <s v="Azerbaijan"/>
    <s v="AZE"/>
    <m/>
    <m/>
    <s v="Middle East"/>
    <s v="Movement restrictions"/>
    <s v="Visa restrictions"/>
    <s v="Yes"/>
    <s v="Cancelling routine nonimmigrant visa checks "/>
    <d v="2020-03-12T00:00:00"/>
    <s v="US Embassy"/>
    <x v="0"/>
    <s v="https://az.usembassy.gov/announcement-for-all-visa-applicants/"/>
    <d v="2020-03-20T00:00:00"/>
    <m/>
  </r>
  <r>
    <n v="1023"/>
    <s v="Azerbaijan"/>
    <s v="AZE"/>
    <m/>
    <m/>
    <s v="Middle East"/>
    <s v="Movement Restrictions "/>
    <s v="Border closure "/>
    <s v="No"/>
    <s v="closed border between Russia and Azerbaijan to all traffic; allowances are made for citizens of Azerbaijan to cross the border to return home, and vice-versa"/>
    <d v="2020-03-18T00:00:00"/>
    <s v="US Embassy"/>
    <x v="0"/>
    <s v="https://az.usembassy.gov/covid-19-information-for-azerbaijan/"/>
    <d v="2020-03-20T00:00:00"/>
    <m/>
  </r>
  <r>
    <n v="1024"/>
    <s v="Azerbaijan"/>
    <s v="AZE"/>
    <m/>
    <m/>
    <s v="Middle East"/>
    <s v="Movement Restriction"/>
    <s v="Border closure "/>
    <s v="No "/>
    <s v="closed border between Georgia and Azerbaijan to all traffic for 10 days; allowances are made for citizens of Azerbaijan to cross the border to return home, and vice-versa"/>
    <d v="2020-03-14T00:00:00"/>
    <s v="US Embassy"/>
    <x v="0"/>
    <s v="https://az.usembassy.gov/covid-19-information-for-azerbaijan/"/>
    <d v="2020-03-20T00:00:00"/>
    <m/>
  </r>
  <r>
    <n v="1025"/>
    <s v="Azerbaijan"/>
    <s v="AZE"/>
    <m/>
    <m/>
    <s v="Middle East"/>
    <s v="Movement Restriction"/>
    <s v="Border closure "/>
    <s v="No"/>
    <s v="closed border between Iran and Azerbaijan to all traffic for 10 days; allowances are made for citizens of Azerbaijan to cross the border to return home, and vice-versa"/>
    <d v="2020-02-29T00:00:00"/>
    <s v="US Embassy"/>
    <x v="0"/>
    <s v="https://az.usembassy.gov/covid-19-information-for-azerbaijan/"/>
    <d v="2020-03-20T00:00:00"/>
    <m/>
  </r>
  <r>
    <n v="1026"/>
    <s v="Azerbaijan"/>
    <s v="AZE"/>
    <m/>
    <m/>
    <s v="Middle East"/>
    <s v="Movement Restriction"/>
    <s v="Border closure "/>
    <s v="No"/>
    <s v="closed border between Turkey and Azerbaijan to all traffic for 10 days; allowances are made for citizens of Azerbaijan to cross the border to return home, and vice-versa"/>
    <d v="2020-03-14T00:00:00"/>
    <s v="US Embassy"/>
    <x v="0"/>
    <s v="https://az.usembassy.gov/covid-19-information-for-azerbaijan/"/>
    <d v="2020-03-20T00:00:00"/>
    <m/>
  </r>
  <r>
    <n v="1027"/>
    <s v="Azerbaijan"/>
    <s v="AZE"/>
    <m/>
    <m/>
    <s v="Middle East"/>
    <s v="Public health measures"/>
    <s v="Health screenings in airports and border crossings"/>
    <s v="No"/>
    <s v="border officials are screening all arriving travelers for symptoms. In case of any suspected exposure, the passenger — regardless of national origin or purpose of travel — will be evaluated and sent to specially designated facilities for quarantine, as appropriate."/>
    <m/>
    <s v="US Embassy"/>
    <x v="0"/>
    <s v="https://az.usembassy.gov/covid-19-information-for-azerbaijan/"/>
    <d v="2020-03-20T00:00:00"/>
    <m/>
  </r>
  <r>
    <n v="1028"/>
    <s v="Azerbaijan"/>
    <s v="AZE"/>
    <m/>
    <m/>
    <s v="Middle East"/>
    <s v="Social distancing"/>
    <s v="Limit public gatherings"/>
    <s v="No "/>
    <s v="Mass events and celebrations of the Novruz Festival have been cancelled; recommend refraining from mass events an dpublic gathering areas unless necessary "/>
    <m/>
    <s v="Travel Authority"/>
    <x v="0"/>
    <s v="https://azerbaijan.travel/covid-19-en"/>
    <d v="2020-03-20T00:00:00"/>
    <m/>
  </r>
  <r>
    <n v="1029"/>
    <s v="Azerbaijan"/>
    <s v="AZE"/>
    <m/>
    <m/>
    <s v="Middle East"/>
    <s v="Public health measures"/>
    <s v="Awareness campaigns"/>
    <s v="No"/>
    <s v="Azerbaijan government has launched an information portal aimed to raise public awareness on prevention of the spread of Coronavirus infection and prophylaxis of the disease in the Country (https://koronavirusinfo.az/). "/>
    <d v="2020-03-19T00:00:00"/>
    <s v="Azertag"/>
    <x v="1"/>
    <s v="https://azertag.az/en/xeber/1444303"/>
    <d v="2020-03-20T00:00:00"/>
    <s v="https://dnd.com.pk/azerbaijan-launches-information-portal-to-raise-public-awareness-on-covid-19/184456"/>
  </r>
  <r>
    <n v="1030"/>
    <s v="Azerbaijan"/>
    <s v="AZE"/>
    <m/>
    <m/>
    <s v="Middle East"/>
    <s v="Social and economic measures"/>
    <s v="Economic measures"/>
    <s v="No"/>
    <s v="Azerbaijani President Ilham Aliyev has signed a Decree calling for the establishment of a Fund to Support Fight Against Coronavirus"/>
    <d v="2020-03-19T00:00:00"/>
    <s v="Azertag"/>
    <x v="1"/>
    <s v="https://azertag.az/en/xeber/1444875"/>
    <d v="2020-03-20T00:00:00"/>
    <m/>
  </r>
  <r>
    <n v="1031"/>
    <s v="Cameroon"/>
    <s v="CMR"/>
    <m/>
    <m/>
    <s v="Africa"/>
    <s v="Social distancing"/>
    <s v="Schools closure "/>
    <s v="No"/>
    <s v="All private and public  education facility"/>
    <d v="2020-03-18T00:00:00"/>
    <s v="Health Ministry — Cameroon"/>
    <x v="0"/>
    <s v="https://www.minsante.cm/site/?q=fr/content/dossier-de-presse-point-de-presse-minsante-covid-19-cousp2020"/>
    <d v="2020-03-20T00:00:00"/>
    <m/>
  </r>
  <r>
    <n v="1032"/>
    <s v="Cameroon"/>
    <s v="CMR"/>
    <m/>
    <m/>
    <s v="Africa"/>
    <s v="Social distancing"/>
    <s v="Limit public gatherings"/>
    <s v="No"/>
    <s v="Gathering of more than 50 people are forbidden."/>
    <d v="2020-03-18T00:00:00"/>
    <s v="Health Ministry — Cameroon"/>
    <x v="0"/>
    <s v="https://www.minsante.cm/site/?q=fr/content/dossier-de-presse-point-de-presse-minsante-covid-19-cousp2020"/>
    <d v="2020-03-20T00:00:00"/>
    <m/>
  </r>
  <r>
    <n v="1033"/>
    <s v="Cameroon"/>
    <s v="CMR"/>
    <m/>
    <m/>
    <s v="Africa"/>
    <s v="Social distancing"/>
    <s v="Public services closure "/>
    <s v="No"/>
    <s v="All public missions outside the country are cancelled."/>
    <d v="2020-03-18T00:00:00"/>
    <s v="Health Ministry — Cameroon"/>
    <x v="0"/>
    <s v="https://www.minsante.cm/site/?q=fr/content/dossier-de-presse-point-de-presse-minsante-covid-19-cousp2020"/>
    <d v="2020-03-20T00:00:00"/>
    <m/>
  </r>
  <r>
    <n v="1034"/>
    <s v="Cameroon"/>
    <s v="CMR"/>
    <m/>
    <m/>
    <s v="Africa"/>
    <s v="Social and economic measures"/>
    <s v="General lockdown"/>
    <s v="No"/>
    <s v="Curfew on bars and restaurant from 6pm."/>
    <d v="2020-03-18T00:00:00"/>
    <s v="Health Ministry — Cameroon"/>
    <x v="0"/>
    <s v="https://www.minsante.cm/site/?q=fr/content/dossier-de-presse-point-de-presse-minsante-covid-19-cousp2020"/>
    <d v="2020-03-20T00:00:00"/>
    <m/>
  </r>
  <r>
    <n v="1035"/>
    <s v="Cameroon"/>
    <s v="CMR"/>
    <m/>
    <m/>
    <s v="Africa"/>
    <s v="Movement restrictions"/>
    <s v="Travel restrictions"/>
    <s v="No"/>
    <s v="Reduction of public transports to the 'strict minimum'"/>
    <d v="2020-03-18T00:00:00"/>
    <s v="Health Ministry — Cameroon"/>
    <x v="0"/>
    <s v="https://www.minsante.cm/site/?q=fr/content/dossier-de-presse-point-de-presse-minsante-covid-19-cousp2020"/>
    <d v="2020-03-20T00:00:00"/>
    <m/>
  </r>
  <r>
    <n v="1036"/>
    <s v="Cameroon"/>
    <s v="CMR"/>
    <m/>
    <m/>
    <s v="Africa"/>
    <s v="Social distancing"/>
    <s v="Limit public gatherings"/>
    <s v="No"/>
    <s v="Reducing maximum capacity for public transports. "/>
    <d v="2020-03-18T00:00:00"/>
    <s v="Health Ministry — Cameroon"/>
    <x v="0"/>
    <s v="https://www.minsante.cm/site/?q=fr/content/le-ministre-de-la-sant%C3%A9-publique-invit%C3%A9-du-20h30-%C3%A0-la-crtv-au-sujet-du-covid-19"/>
    <d v="2020-03-20T00:00:00"/>
    <m/>
  </r>
  <r>
    <n v="1037"/>
    <s v="Chile"/>
    <s v="CHL"/>
    <m/>
    <m/>
    <s v="Americas"/>
    <s v="Social and economic measures"/>
    <s v="State of emergency declared"/>
    <s v="No"/>
    <s v="90-days State of emergency declared"/>
    <d v="2020-03-19T00:00:00"/>
    <s v="US Embassy"/>
    <x v="0"/>
    <s v="https://cl.usembassy.gov/covid-19-information/"/>
    <d v="2020-03-20T00:00:00"/>
    <m/>
  </r>
  <r>
    <n v="1038"/>
    <s v="Chile"/>
    <s v="CHL"/>
    <m/>
    <m/>
    <s v="Americas"/>
    <s v="Social and economic measures"/>
    <s v="Military deployment"/>
    <s v="No"/>
    <s v="Chilean armed forces are present at ports of entry to ensure compliance with the restrictions."/>
    <d v="2020-03-19T00:00:00"/>
    <s v="US Embassy"/>
    <x v="0"/>
    <s v="https://cl.usembassy.gov/covid-19-information/"/>
    <d v="2020-03-20T00:00:00"/>
    <m/>
  </r>
  <r>
    <n v="1039"/>
    <s v="Chile"/>
    <s v="CHL"/>
    <m/>
    <m/>
    <s v="Americas"/>
    <s v="Movement restrictions"/>
    <s v="Border closure "/>
    <s v="No"/>
    <s v="Borders closed for entry for a minimum of 14 days. Chilean citizens and permanent residents are exempted. Exit still permitted."/>
    <d v="2020-03-18T00:00:00"/>
    <s v="US Embassy"/>
    <x v="0"/>
    <s v="https://cl.usembassy.gov/covid-19-information/"/>
    <d v="2020-03-20T00:00:00"/>
    <m/>
  </r>
  <r>
    <n v="1040"/>
    <s v="Chile"/>
    <s v="CHL"/>
    <m/>
    <m/>
    <s v="Americas"/>
    <s v="Movement restrictions"/>
    <s v="Border closure "/>
    <s v="No"/>
    <s v="Cruises not allowed to dock at Chilean ports."/>
    <d v="2020-03-15T00:00:00"/>
    <s v="US Embassy"/>
    <x v="0"/>
    <s v="https://cl.usembassy.gov/covid-19-information/"/>
    <d v="2020-03-20T00:00:00"/>
    <m/>
  </r>
  <r>
    <n v="1041"/>
    <s v="Chile"/>
    <s v="CHL"/>
    <m/>
    <m/>
    <s v="Americas"/>
    <s v="Movement restrictions"/>
    <s v="Additional health/documents requirements upon arrival"/>
    <s v="No"/>
    <s v="Any  international travelers admitted to Chile (on an exceptional basis) should submit a sworn declaration listing the countries they have visited in the past 30 days. Any travelers who have visited any “affected country” within the past 30 days will be screened for signs of the virus."/>
    <d v="2020-03-10T00:00:00"/>
    <s v="Health Ministry — Chile"/>
    <x v="0"/>
    <s v="https://www.minsal.cl/nuevo-coronavirus-2019-ncov/informe-tecnico/"/>
    <d v="2020-03-20T00:00:00"/>
    <m/>
  </r>
  <r>
    <n v="1042"/>
    <s v="Chile"/>
    <s v="CHL"/>
    <m/>
    <m/>
    <s v="Americas"/>
    <s v="Public health measures"/>
    <s v="Introduction of quarantine policies"/>
    <s v="Yes"/>
    <s v="Quarantine of 14 days for Easter Island.  "/>
    <d v="2020-03-19T00:00:00"/>
    <s v="Health Ministry — Chile"/>
    <x v="0"/>
    <s v="https://www.minsal.cl/nuevo-coronavirus-2019-ncov/informe-tecnico/"/>
    <d v="2020-03-20T00:00:00"/>
    <m/>
  </r>
  <r>
    <n v="1043"/>
    <s v="Colombia"/>
    <s v="COL"/>
    <m/>
    <m/>
    <s v="Americas"/>
    <s v="Movement restrictions"/>
    <s v="Flights suspension"/>
    <s v="No"/>
    <s v="All international air arrivals will be suspended for a period of 30 days, transit included. "/>
    <d v="2020-03-23T00:00:00"/>
    <s v="US Embassy"/>
    <x v="0"/>
    <s v="https://co.usembassy.gov/covid-19-information/"/>
    <d v="2020-03-20T00:00:00"/>
    <m/>
  </r>
  <r>
    <n v="1044"/>
    <s v="Colombia"/>
    <s v="COL"/>
    <m/>
    <m/>
    <s v="Americas"/>
    <s v="Public health measures"/>
    <s v="Introduction of quarantine policies"/>
    <s v="Yes"/>
    <s v="Until 30th of may, every person aged above 70 should self-isolate. "/>
    <d v="2020-03-20T00:00:00"/>
    <s v="Health Ministry — Colombia"/>
    <x v="0"/>
    <s v="https://www.minsalud.gov.co/Paginas/A-partir-de-este-viernes-la-poblacion-mayor-de-70-anos-estara-en-aislamiento-preventivo.aspx"/>
    <d v="2020-03-20T00:00:00"/>
    <m/>
  </r>
  <r>
    <n v="1045"/>
    <s v="Bahamas"/>
    <s v="BHS"/>
    <m/>
    <m/>
    <s v="Americas"/>
    <s v="Public health measures"/>
    <s v="General recommendations"/>
    <s v="No"/>
    <s v="MoH published hygiene recommednations for preventing spread of infection "/>
    <d v="2020-01-22T00:00:00"/>
    <s v="Ministry of Health"/>
    <x v="0"/>
    <s v="http://www.bahamas.gov.bs/wps/wcm/connect/6aaac324-1f3e-40d5-ace3-a914408a9a41/PRESS+RELEASE+-+Novel+Coronavirus+2019-nCoV+++22nd+Jan+2020+%281%29.pdf?MOD=AJPERES"/>
    <d v="2020-03-20T00:00:00"/>
    <m/>
  </r>
  <r>
    <n v="1046"/>
    <s v="Bahamas"/>
    <s v="BHS"/>
    <m/>
    <m/>
    <s v="Americas"/>
    <s v="Public health measures"/>
    <s v="Strengthening the public health system"/>
    <s v="Yes"/>
    <s v="MoH engaged in Novel Coronavirus sensitization meetings with public and private stakeholders to discuss the virus and the MoH's preparedness, and to ensure that all agencies have a coordinated and effective response plan"/>
    <d v="2020-01-28T00:00:00"/>
    <s v="Ministry of Health"/>
    <x v="0"/>
    <s v="http://www.bahamas.gov.bs/wps/wcm/connect/ed400a4a-ce0e-4203-8c39-2496fbf5ccdf/PRESS+RELEASE+-+nCoV+2019+-+update+%233.pdf?MOD=AJPERES"/>
    <d v="2020-03-20T00:00:00"/>
    <m/>
  </r>
  <r>
    <n v="1047"/>
    <s v="Bahamas"/>
    <s v="BHS"/>
    <m/>
    <m/>
    <s v="Americas"/>
    <s v="Public health measures"/>
    <s v="Introduction of quarantine policies"/>
    <s v="Yes"/>
    <s v="residents returning to The Bahamas who have a history of travel to China within 20 days of commencing travel, quarantined on arrival in The Bahamas for up to fourteen (14) days."/>
    <d v="2020-02-02T00:00:00"/>
    <s v="Ministry of Health"/>
    <x v="0"/>
    <s v="http://www.bahamas.gov.bs/wps/wcm/connect/af8f463e-72e5-4b74-8db6-4dae616da84a/MOH-PSA-n-CoV+resident+return+Final.pdf?MOD=AJPERES"/>
    <d v="2020-03-20T00:00:00"/>
    <m/>
  </r>
  <r>
    <n v="1048"/>
    <s v="Bahamas"/>
    <s v="BHS"/>
    <m/>
    <m/>
    <s v="Americas"/>
    <s v="Public health measures"/>
    <s v="General recommendations"/>
    <s v="No "/>
    <s v="Ministry of Health advised that travel to high risk exposure areas for non-essential travel highly discouraged "/>
    <d v="2020-03-02T00:00:00"/>
    <s v="Minsitry of Health"/>
    <x v="0"/>
    <s v="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d v="2020-03-20T00:00:00"/>
    <m/>
  </r>
  <r>
    <n v="1049"/>
    <s v="Bahamas"/>
    <s v="BHS"/>
    <m/>
    <m/>
    <s v="Americas"/>
    <s v="Social and economic measures"/>
    <s v="Economic measures"/>
    <s v="No"/>
    <s v="Government’s COVID-19 plan will be contingencies to assist the poor and marginalized of the society"/>
    <d v="2020-03-11T00:00:00"/>
    <s v="Ministry of Health"/>
    <x v="0"/>
    <s v="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d v="2020-03-20T00:00:00"/>
    <m/>
  </r>
  <r>
    <n v="1050"/>
    <s v="Bahamas"/>
    <s v="BHS"/>
    <m/>
    <m/>
    <s v="Americas"/>
    <s v="Movement restrictions"/>
    <s v="Travel restrictions"/>
    <s v="Yes"/>
    <s v="Braemar cruise ship carrying five persons who have tested positive for the COVID-19 coronavirus not permitted to dock in The Bahamas and passengers and crew not allowed to disembark"/>
    <d v="2020-03-12T00:00:00"/>
    <s v="Ministry of Travel"/>
    <x v="0"/>
    <s v="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d v="2020-03-20T00:00:00"/>
    <m/>
  </r>
  <r>
    <n v="1051"/>
    <s v="Bahamas"/>
    <s v="BHS"/>
    <m/>
    <m/>
    <s v="Americas"/>
    <s v="Social distancing"/>
    <s v="Limit public gatherings"/>
    <s v="No"/>
    <s v="Avoid large gatherings and comply with all hygienic protocols; High School Track and Field Championship scheduled to be held over 12th to 14th March, 2020, postponed"/>
    <d v="2020-03-13T00:00:00"/>
    <s v="_x0009_Ministry of Youth, Sports and Culture"/>
    <x v="0"/>
    <s v="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d v="2020-03-20T00:00:00"/>
    <m/>
  </r>
  <r>
    <n v="1052"/>
    <s v="Bahamas"/>
    <s v="BHS"/>
    <m/>
    <m/>
    <s v="Americas"/>
    <s v="Social distancing"/>
    <s v="Public services closure "/>
    <s v="No"/>
    <s v="majority of ministry of Foreign affairs working remotely. Overseas offices closed in London"/>
    <d v="2020-03-15T00:00:00"/>
    <s v="Ministry of Foreign Affairs"/>
    <x v="0"/>
    <s v="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d v="2020-03-20T00:00:00"/>
    <m/>
  </r>
  <r>
    <n v="1053"/>
    <s v="Bahamas"/>
    <s v="BHS"/>
    <m/>
    <m/>
    <s v="Americas"/>
    <s v="Social distancing"/>
    <s v="Schools closure "/>
    <s v="No"/>
    <s v="closure of all schools, both public and private, and educational institutions,"/>
    <d v="2020-03-16T00:00:00"/>
    <s v="Ministry of Education"/>
    <x v="0"/>
    <s v="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d v="2020-03-20T00:00:00"/>
    <m/>
  </r>
  <r>
    <n v="1054"/>
    <s v="Bahamas"/>
    <s v="BHS"/>
    <m/>
    <m/>
    <s v="Americas"/>
    <s v="Public health measures"/>
    <s v="Awareness campaigns"/>
    <s v="No"/>
    <s v="establishment of COVID hotline numbers"/>
    <d v="2020-03-15T00:00:00"/>
    <s v="Ministry of Health"/>
    <x v="0"/>
    <s v="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d v="2020-03-20T00:00:00"/>
    <m/>
  </r>
  <r>
    <n v="1055"/>
    <s v="Bahamas"/>
    <s v="BHS"/>
    <m/>
    <m/>
    <s v="Americas"/>
    <s v="Movement restrictions"/>
    <s v="Travel restrictions"/>
    <s v="Yes"/>
    <s v="expanded the list of restricted travel countries to include Europe and the UK as part of the national response to the COVID-19 coronavirus"/>
    <d v="2020-03-16T00:00:00"/>
    <s v="Offi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6"/>
    <s v="Bahamas"/>
    <s v="BHS"/>
    <m/>
    <m/>
    <s v="Americas"/>
    <s v="Public health measures"/>
    <s v="Strengthening the public health system"/>
    <s v="No"/>
    <s v="additional medical resources secured"/>
    <d v="2020-03-16T00:00:00"/>
    <s v="Offi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7"/>
    <s v="Bahamas"/>
    <s v="BHS"/>
    <m/>
    <m/>
    <s v="Americas"/>
    <s v="Social distancing"/>
    <s v="Limit public gatherings"/>
    <s v="No"/>
    <s v="all national sporting events postponed until further notice, permits for use of public open spaces suspended indefinitely"/>
    <d v="2020-03-16T00:00:00"/>
    <s v="Off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8"/>
    <s v="Bahamas"/>
    <s v="BHS"/>
    <m/>
    <m/>
    <s v="Americas"/>
    <s v="Movement restrictions"/>
    <s v="Travel restrictions"/>
    <s v="No"/>
    <s v="Travel restrictions for Europe, the United Kingdom and Ireland take effect on Thursday 19 March. This is in addition to restrictions already in place for China, Iran, Italy and South Korea."/>
    <d v="2020-03-19T00:00:00"/>
    <s v="Office of Prime Minister"/>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59"/>
    <s v="Bahamas"/>
    <s v="BHS"/>
    <m/>
    <m/>
    <s v="Americas"/>
    <s v="Public health measures"/>
    <s v="Introduction of quarantine policies"/>
    <s v="Yes"/>
    <s v="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
    <d v="2020-03-16T00:00:00"/>
    <s v="Office of Prime Minister "/>
    <x v="0"/>
    <s v="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d v="2020-03-20T00:00:00"/>
    <m/>
  </r>
  <r>
    <n v="1060"/>
    <s v="Bahamas"/>
    <s v="BHS"/>
    <m/>
    <m/>
    <s v="Americas"/>
    <s v="Public health measures"/>
    <s v="Strengthening the public health system"/>
    <s v="Yes"/>
    <s v="Restricted access to the Princess Margaret Hospital. Public advised that only emergency cases will be handled at this time. Restrictions on hospital visitation. Advise to call hotline not report to hospital emergency room if exhibiting symptoms "/>
    <d v="2020-03-16T00:00:00"/>
    <s v="Public Hospitals Authority"/>
    <x v="0"/>
    <s v="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d v="2020-03-20T00:00:00"/>
    <m/>
  </r>
  <r>
    <n v="1061"/>
    <s v="Bahamas"/>
    <s v="BHS"/>
    <m/>
    <m/>
    <s v="Americas"/>
    <s v="Public health measures"/>
    <s v="Health screenings in airports and border crossings"/>
    <s v="No"/>
    <s v="Traveller health questionnaires and a screening protocol are used at ports, hotels and rental properties to identify guests who may require surveillance or treatment."/>
    <d v="2020-03-16T00:00:00"/>
    <s v="Bahamas Ministry of Tourism &amp; Aviation"/>
    <x v="0"/>
    <s v="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d v="2020-03-20T00:00:00"/>
    <m/>
  </r>
  <r>
    <n v="1062"/>
    <s v="Bahamas"/>
    <s v="BHS"/>
    <m/>
    <m/>
    <s v="Americas"/>
    <s v="Public health measures"/>
    <s v="Awareness campaigns"/>
    <s v="No"/>
    <s v="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
    <d v="2020-03-16T00:00:00"/>
    <s v="Bahamas Ministry of Tourism &amp; Aviation"/>
    <x v="0"/>
    <s v="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d v="2020-03-20T00:00:00"/>
    <m/>
  </r>
  <r>
    <n v="1063"/>
    <s v="Bahamas"/>
    <s v="BHS"/>
    <m/>
    <m/>
    <s v="Americas"/>
    <s v="Public health measures"/>
    <s v="General recommendations"/>
    <s v="No"/>
    <s v="appeals to public to stop panic-buying food and hoarding supplies"/>
    <d v="2020-03-17T00:00:00"/>
    <s v="Office of the Prime Minister"/>
    <x v="0"/>
    <s v="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d v="2020-03-20T00:00:00"/>
    <m/>
  </r>
  <r>
    <n v="1064"/>
    <s v="Bahamas"/>
    <s v="BHS"/>
    <m/>
    <m/>
    <s v="Americas"/>
    <s v="Social and economic measures"/>
    <s v="Economic measures"/>
    <s v="No"/>
    <s v="Prime Minister reiterates that price gouging will not be tolerated and any establishment found violating the law will be prosecuted."/>
    <d v="2020-03-17T00:00:00"/>
    <s v="Office of the Prime Minister"/>
    <x v="0"/>
    <s v="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d v="2020-03-20T00:00:00"/>
    <m/>
  </r>
  <r>
    <n v="1065"/>
    <s v="Bahamas"/>
    <s v="BHS"/>
    <m/>
    <m/>
    <s v="Americas"/>
    <s v="Social and economic measures"/>
    <s v="Economic measures"/>
    <s v="No"/>
    <s v="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
    <d v="2020-03-18T00:00:00"/>
    <s v="Bahamas Information Service"/>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6"/>
    <s v="Bahamas"/>
    <s v="BHS"/>
    <m/>
    <m/>
    <s v="Americas"/>
    <s v="Public health measures"/>
    <s v="Strengthening the public health system"/>
    <s v="Yes"/>
    <s v=" Government has requested that Water and Sewerage reconnect all recently disconnected services for residential customers to ensure that personal hygiene is not compromised."/>
    <d v="2020-03-18T00:00:00"/>
    <s v="Bahamas Information Service"/>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7"/>
    <s v="Bahamas"/>
    <s v="BHS"/>
    <m/>
    <m/>
    <s v="Americas"/>
    <s v="Social and economic measures"/>
    <s v="Economic measures"/>
    <s v="Yes"/>
    <s v="government is also directing both Water &amp; Sewerage and BPL to defer payment of bills – for an initial period of three months for residential customers who are diagnosed with the virus, who are in quarantine, or have been laid off."/>
    <d v="2020-03-18T00:00:00"/>
    <s v="Bahamas Information Service"/>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8"/>
    <s v="Bahamas"/>
    <s v="BHS"/>
    <m/>
    <m/>
    <s v="Americas"/>
    <s v="Public health measures"/>
    <s v="General recommendations"/>
    <s v="Yes"/>
    <s v="banks have reiterated their commitment to helping customers at this time and encoiurage them to contact bank if experiencing harship"/>
    <d v="2020-03-18T00:00:00"/>
    <s v="Bahamas Information Services"/>
    <x v="0"/>
    <s v="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d v="2020-03-20T00:00:00"/>
    <m/>
  </r>
  <r>
    <n v="1069"/>
    <s v="Bahamas"/>
    <s v="BHS"/>
    <m/>
    <m/>
    <s v="Americas"/>
    <s v="Social and economic measures"/>
    <s v="Emergency administrative structures activated or established"/>
    <s v="No"/>
    <s v="triggered the operationalization of the Health Disaster Plan, and the full activation of the Health Emergency Operation Centre (EOC)."/>
    <d v="2020-03-18T00:00:00"/>
    <s v="Bahamas Information Services"/>
    <x v="0"/>
    <s v="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d v="2020-03-20T00:00:00"/>
    <m/>
  </r>
  <r>
    <n v="1070"/>
    <s v="Angola"/>
    <s v="AGO"/>
    <m/>
    <m/>
    <s v="Africa"/>
    <s v="Movement restrictions"/>
    <s v="Travel restrictions"/>
    <s v="No"/>
    <s v="All international flights to and from Angola will be suspended as of Friday, March 20"/>
    <d v="2020-03-20T00:00:00"/>
    <s v="GardaWorld"/>
    <x v="3"/>
    <s v="https://www.garda.com/crisis24/news-alerts/324512/angola-authorities-suspend-international-flights-as-of-march-20-update-3"/>
    <d v="2020-03-21T00:00:00"/>
    <m/>
  </r>
  <r>
    <n v="1071"/>
    <s v="Angola"/>
    <s v="AGO"/>
    <m/>
    <m/>
    <s v="Africa"/>
    <s v="Movement restrictions"/>
    <s v="Travel restrictions"/>
    <s v="Yes"/>
    <s v="individuals who have transited through China, Hong Kong, Macao, South Korea, Iran, and Italy, will be prohibited from entering the country due to the ongoing coronavirus (COVID-19) outbreak."/>
    <d v="2020-03-04T00:00:00"/>
    <s v="GardaWorld"/>
    <x v="3"/>
    <s v="https://www.garda.com/crisis24/news-alerts/324512/angola-authorities-suspend-international-flights-as-of-march-20-update-4"/>
    <d v="2020-03-21T00:00:00"/>
    <m/>
  </r>
  <r>
    <n v="1072"/>
    <s v="Angola"/>
    <s v="AGO"/>
    <m/>
    <m/>
    <s v="Africa"/>
    <s v="Movement restrictions"/>
    <s v="Travel restrictions"/>
    <s v="Yes"/>
    <s v="Authorities are temporarily banning citizens of China, South Korea, Italy, Iran, Nigeria, Egypt, and Algeria from entering Angola who have travelled directly from those countries; the restriction does not apply to those traveling via a third country."/>
    <d v="2020-03-01T00:00:00"/>
    <s v="GardaWorld"/>
    <x v="3"/>
    <s v="https://www.garda.com/crisis24/news-alerts/324512/angola-authorities-suspend-international-flights-as-of-march-20-update-5"/>
    <d v="2020-03-21T00:00:00"/>
    <m/>
  </r>
  <r>
    <n v="1073"/>
    <s v="Angola"/>
    <s v="AGO"/>
    <m/>
    <m/>
    <s v="Africa"/>
    <s v="Movement restrictions"/>
    <s v="Travel restrictions"/>
    <s v="Yes"/>
    <s v="the Angolan Ministry of Health announced that all travelers arriving from China will be placed under home quarantine"/>
    <d v="2020-02-06T00:00:00"/>
    <s v="GardaWorld"/>
    <x v="3"/>
    <s v="https://www.garda.com/crisis24/news-alerts/324512/angola-authorities-suspend-international-flights-as-of-march-20-update-6"/>
    <d v="2020-03-21T00:00:00"/>
    <m/>
  </r>
  <r>
    <n v="1074"/>
    <s v="Australia"/>
    <s v="AUS"/>
    <m/>
    <m/>
    <s v="Pacific"/>
    <s v="Public health measures"/>
    <s v="Awareness campaigns"/>
    <s v="Yes"/>
    <s v="Subscription service available for COVID-19 newsletter for GPs"/>
    <d v="2020-03-17T00:00:00"/>
    <s v="Ministry of Health"/>
    <x v="0"/>
    <s v="https://www.health.gov.au/news/subscription-service-for-covid-19-newsletter-for-gps-now-available"/>
    <d v="2020-03-21T00:00:00"/>
    <m/>
  </r>
  <r>
    <n v="1075"/>
    <s v="Australia"/>
    <s v="AUS"/>
    <m/>
    <m/>
    <s v="Pacific"/>
    <s v="Public health measures"/>
    <s v="Awareness campaigns"/>
    <s v="No"/>
    <s v="A national campaign has launched to inform all Australians about the coronavirus (COVID-19)."/>
    <d v="2020-03-20T00:00:00"/>
    <s v="Ministry of Health"/>
    <x v="0"/>
    <s v="https://www.health.gov.au/news/subscription-service-for-covid-19-newsletter-for-gps-now-available"/>
    <d v="2020-03-21T00:00:00"/>
    <m/>
  </r>
  <r>
    <n v="1076"/>
    <s v="Australia"/>
    <s v="AUS"/>
    <m/>
    <m/>
    <s v="Pacific"/>
    <s v="Social and economic measures"/>
    <s v="Economic measures"/>
    <s v="Yes"/>
    <s v="Additional funding of $444.6 million to strengthen the aged care industry, with specific mechanisms to reinforce the aged care workforce."/>
    <d v="2020-03-20T00:00:00"/>
    <s v="Ministry of Health"/>
    <x v="0"/>
    <s v="https://www.health.gov.au/ministers/senator-the-hon-richard-colbeck/media/measures-to-support-senior-australians-and-those-who-care-for-them"/>
    <d v="2020-03-21T00:00:00"/>
    <m/>
  </r>
  <r>
    <n v="1077"/>
    <s v="Australia"/>
    <s v="AUS"/>
    <m/>
    <m/>
    <s v="Pacific"/>
    <s v="Public health measures"/>
    <s v="Introduction of quarantine policies"/>
    <s v="Yes"/>
    <s v="From 1 May 2020, you must have had your influenza vaccination to visit an aged care facility."/>
    <d v="2020-03-18T00:00:00"/>
    <s v="Ministry of Health"/>
    <x v="0"/>
    <s v="https://www.health.gov.au/news/advice-for-aged-care-facilities-and-visitors-to-residents"/>
    <d v="2020-03-21T00:00:00"/>
    <m/>
  </r>
  <r>
    <n v="1078"/>
    <s v="Australia"/>
    <s v="AUS"/>
    <m/>
    <m/>
    <s v="Pacific"/>
    <s v="Movement restrictions"/>
    <s v="Border closure "/>
    <s v="No"/>
    <s v="From 9pm AEDT 20 March 2020, our borders are closed except for Australian citizens, residents and immediate family members. Arrivals must self isolate for 14 days"/>
    <d v="2020-03-20T00:00:00"/>
    <s v="Aust Govt"/>
    <x v="0"/>
    <s v="https://www.australia.gov.au"/>
    <d v="2020-03-21T00:00:00"/>
    <m/>
  </r>
  <r>
    <n v="1079"/>
    <s v="Australia"/>
    <s v="AUS"/>
    <m/>
    <m/>
    <s v="Pacific"/>
    <s v="Public health measures"/>
    <s v="Introduction of quarantine policies"/>
    <s v="Yes"/>
    <s v="All travellers to Australia are required to self-isolate for 14 days, either at home or in a hotel."/>
    <d v="2020-03-20T00:00:00"/>
    <s v="Aust Govt"/>
    <x v="0"/>
    <s v="https://www.australia.gov.au"/>
    <d v="2020-03-21T00:00:00"/>
    <m/>
  </r>
  <r>
    <n v="1080"/>
    <s v="Australia"/>
    <s v="AUS"/>
    <m/>
    <m/>
    <s v="Pacific"/>
    <s v="Social and economic measures"/>
    <s v="Economic measures"/>
    <s v="Yes"/>
    <s v="Australian banks to defer loan repayments for small businesses affected by COVID-19 by 6 months. "/>
    <d v="2020-03-20T00:00:00"/>
    <s v="Aust Govt"/>
    <x v="0"/>
    <s v="https://www.pm.gov.au/media/update-coronavirus-measures-0"/>
    <d v="2020-03-21T00:00:00"/>
    <m/>
  </r>
  <r>
    <n v="1081"/>
    <s v="Australia"/>
    <s v="AUS"/>
    <m/>
    <m/>
    <s v="Pacific"/>
    <s v="Social distancing"/>
    <s v="Limit public gatherings"/>
    <s v="No"/>
    <s v="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
    <d v="2020-03-20T00:00:00"/>
    <s v="Aust Govt"/>
    <x v="0"/>
    <s v="https://www.pm.gov.au/media/update-coronavirus-measures-1"/>
    <d v="2020-03-21T00:00:00"/>
    <m/>
  </r>
  <r>
    <n v="1082"/>
    <s v="Australia"/>
    <s v="AUS"/>
    <m/>
    <m/>
    <s v="Pacific"/>
    <s v="Social and economic measures"/>
    <s v="Emergency administrative structures activated or established"/>
    <s v="Yes"/>
    <s v="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
    <d v="2020-03-20T00:00:00"/>
    <s v="Aust Govt"/>
    <x v="0"/>
    <s v="https://www.pm.gov.au/media/update-coronavirus-measures-2"/>
    <d v="2020-03-21T00:00:00"/>
    <m/>
  </r>
  <r>
    <n v="1083"/>
    <s v="Australia"/>
    <s v="AUS"/>
    <m/>
    <m/>
    <s v="Pacific"/>
    <s v="Social distancing"/>
    <s v="Changes in prison-related policies"/>
    <s v="Yes"/>
    <s v="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
    <d v="2020-03-20T00:00:00"/>
    <s v="Aust Govt"/>
    <x v="0"/>
    <s v="https://www.pm.gov.au/media/update-coronavirus-measures-2"/>
    <d v="2020-03-21T00:00:00"/>
    <m/>
  </r>
  <r>
    <n v="1084"/>
    <s v="Sri Lanka"/>
    <s v="LKA"/>
    <m/>
    <m/>
    <s v="Asia"/>
    <s v="Social distancing"/>
    <s v="Limit public gatherings"/>
    <s v="Yes"/>
    <s v="The government of Sri Lanka has decided to declare a period of six working days from 20th to 27th of March for employees of the public and private sectors to work from home."/>
    <d v="2020-03-20T00:00:00"/>
    <s v="Ada Derana"/>
    <x v="1"/>
    <s v="http://www.adaderana.lk/news/61540/govt-to-declare-6-day-period-for-public-private-sectors-to-work-from-home"/>
    <d v="2020-03-21T00:00:00"/>
    <m/>
  </r>
  <r>
    <n v="1085"/>
    <s v="Sri Lanka"/>
    <s v="LKA"/>
    <m/>
    <m/>
    <s v="Asia"/>
    <s v="Social and economic measures"/>
    <s v="Emergency administrative structures activated or established"/>
    <s v="Yes"/>
    <s v="The Validity period of all types of visas will be extended for a period of 30 days with effect from 14th March 2020 to 12th April 2020."/>
    <d v="2020-03-14T00:00:00"/>
    <s v="Tourism Sri Lanka"/>
    <x v="3"/>
    <s v="https://www.facebook.com/tourismsrilanka.gov.lk/photos/a.1828026894092596/2722835521278391/?type=3&amp;theater"/>
    <d v="2020-03-21T00:00:00"/>
    <m/>
  </r>
  <r>
    <n v="1086"/>
    <s v="Sri Lanka"/>
    <s v="LKA"/>
    <m/>
    <m/>
    <s v="Asia"/>
    <s v="Public health measures"/>
    <s v="Strengthening the public health system"/>
    <s v="No"/>
    <s v="The Navy has set up a quarantine centre at the Boossa naval premises to able to quarantine 136 people arriving from virus hit countries. Naval personnel have been trained by medical staff of the Karapitiya Teaching Hospital in quarantine procedures."/>
    <d v="2020-03-18T00:00:00"/>
    <s v="The Sunday Morning"/>
    <x v="1"/>
    <s v="http://www.themorning.lk/navy-sets-up-quarantine-centre-in-boossa/?fbclid=IwAR0uMiv5QcZG9EKZzpWE_uqppekO8rgtYRsw2JqwjgBDih_SNOCxv3zw750"/>
    <d v="2020-03-21T00:00:00"/>
    <m/>
  </r>
  <r>
    <n v="1087"/>
    <s v="Sri Lanka"/>
    <s v="LKA"/>
    <m/>
    <m/>
    <s v="Asia"/>
    <s v="Social and economic measures"/>
    <s v="Emergency administrative structures activated or established"/>
    <s v="No"/>
    <s v="The Sri Lankan Government established the National Operation Centre for Prevention of the COVID-19 Outbreak (NOCPCO), aimed at mitigating the impact of the virus"/>
    <d v="2020-03-17T00:00:00"/>
    <s v="Daily FT"/>
    <x v="1"/>
    <s v="http://www.ft.lk/news/Govt-launches-National-Ops-Centre-to-counter-COVID-19/56-697707?fbclid=IwAR3W5QSFUKmlvOcsBSzvwaWCVzdSby_krm4gxkYRvXXeMsiK6ld_LipLxBg"/>
    <d v="2020-03-21T00:00:00"/>
    <m/>
  </r>
  <r>
    <n v="1088"/>
    <s v="Mozambique"/>
    <s v="MOZ"/>
    <m/>
    <m/>
    <s v="Africa"/>
    <s v="Public health measures"/>
    <s v="Introduction of quarantine policies"/>
    <s v="Yes"/>
    <s v="Mozambique will subject all travellers , Mozambicans or foreigners, entering the country to a mandatory 14-day home quarantine"/>
    <d v="2020-03-23T00:00:00"/>
    <s v="Club of Mozambique"/>
    <x v="1"/>
    <s v="https://clubofmozambique.com/news/coronavirus-mozambique-closes-schools-suspends-visa-issuance-president-155819/"/>
    <d v="2020-03-21T00:00:00"/>
    <m/>
  </r>
  <r>
    <n v="1089"/>
    <s v="Mozambique"/>
    <s v="MOZ"/>
    <m/>
    <m/>
    <s v="Africa"/>
    <s v="Social distancing"/>
    <s v="Schools closure "/>
    <s v="Yes"/>
    <s v="All private and public schools from kindergarten to university to be closed from Monday 23 March for 30 days"/>
    <d v="2020-03-23T00:00:00"/>
    <s v="Club of Mozambique"/>
    <x v="1"/>
    <s v="https://clubofmozambique.com/news/coronavirus-mozambique-closes-schools-suspends-visa-issuance-president-155819/"/>
    <d v="2020-03-21T00:00:00"/>
    <m/>
  </r>
  <r>
    <n v="1090"/>
    <s v="Mozambique"/>
    <s v="MOZ"/>
    <m/>
    <m/>
    <s v="Africa"/>
    <s v="Movement restrictions"/>
    <s v="Visa restrictions"/>
    <s v="No"/>
    <s v="The Govt of Mozambique will suspend visa issuance and revoke previously granted visas from March 23"/>
    <d v="2020-03-23T00:00:00"/>
    <s v="Club of Mozambique"/>
    <x v="1"/>
    <s v="https://clubofmozambique.com/news/coronavirus-mozambique-closes-schools-suspends-visa-issuance-president-155819/"/>
    <d v="2020-03-21T00:00:00"/>
    <m/>
  </r>
  <r>
    <n v="1091"/>
    <s v="Mozambique"/>
    <s v="MOZ"/>
    <m/>
    <m/>
    <s v="Africa"/>
    <s v="Social distancing"/>
    <s v="Limit public gatherings"/>
    <s v="No"/>
    <s v="Public or private gatherings of more than 50 people inc church services are banned, except those of national interest, such as parliament sessions."/>
    <d v="2020-03-23T00:00:00"/>
    <s v="Club of Mozambique"/>
    <x v="1"/>
    <s v="https://clubofmozambique.com/news/coronavirus-mozambique-closes-schools-suspends-visa-issuance-president-155819/"/>
    <d v="2020-03-21T00:00:00"/>
    <m/>
  </r>
  <r>
    <n v="1092"/>
    <s v="Mozambique"/>
    <s v="MOZ"/>
    <m/>
    <m/>
    <s v="Africa"/>
    <s v="Social and economic measures"/>
    <s v="Emergency administrative structures activated or established"/>
    <s v="No"/>
    <s v="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
    <d v="2020-03-23T00:00:00"/>
    <s v="Club of Mozambique"/>
    <x v="1"/>
    <s v="https://clubofmozambique.com/news/coronavirus-mozambique-closes-schools-suspends-visa-issuance-president-155819/"/>
    <d v="2020-03-21T00:00:00"/>
    <m/>
  </r>
  <r>
    <n v="1093"/>
    <s v="Cabo Verde"/>
    <s v="CPV"/>
    <m/>
    <m/>
    <s v="Africa"/>
    <s v="Movement restrictions"/>
    <s v="Travel restrictions"/>
    <s v="No"/>
    <s v="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
    <d v="2020-03-19T00:00:00"/>
    <s v="US Embassy in Cabo Verde"/>
    <x v="0"/>
    <s v="https://cv.usembassy.gov/covid-19-information/"/>
    <d v="2020-03-21T00:00:00"/>
    <m/>
  </r>
  <r>
    <n v="1094"/>
    <s v="Cabo Verde"/>
    <s v="CPV"/>
    <m/>
    <m/>
    <s v="Africa"/>
    <s v="Movement restrictions"/>
    <s v="Border closure "/>
    <s v="Yes"/>
    <s v="Passengers on board cruise ships and sailboats will not be allowed to disembark in Cabe Verde from 19 March, restriction in place for 3 weeks"/>
    <d v="2020-03-20T00:00:00"/>
    <s v="US Embassy in Cabo Verde"/>
    <x v="0"/>
    <s v="https://cv.usembassy.gov/covid-19-information/"/>
    <d v="2020-03-21T00:00:00"/>
    <m/>
  </r>
  <r>
    <n v="1095"/>
    <s v="Cabo Verde"/>
    <s v="CPV"/>
    <m/>
    <m/>
    <s v="Africa"/>
    <s v="Movement restrictions"/>
    <s v="Border closure "/>
    <s v="Yes"/>
    <s v="As of March 19, non-Cabo Verdean citizens will not be permitted entry for a period of three weeks. This travel restriction will reviewed by the Government of Cabo Verde at the end of this period."/>
    <d v="2020-03-19T00:00:00"/>
    <s v="US Embassy in Cabo Verde"/>
    <x v="0"/>
    <s v="https://cv.usembassy.gov/covid-19-information/"/>
    <d v="2020-03-21T00:00:00"/>
    <m/>
  </r>
  <r>
    <n v="1096"/>
    <s v="Portugal"/>
    <s v="PRT"/>
    <m/>
    <m/>
    <s v="Europe"/>
    <s v="Social and economic measures"/>
    <s v="State of emergency declared"/>
    <s v="No"/>
    <s v="The National Emergency State will take effect at midnight on Sunday, March 22, and lasts for 15 days, ending on April 5, Sunday"/>
    <d v="2020-03-22T00:00:00"/>
    <s v="Jornal Economico"/>
    <x v="1"/>
    <s v="https://jornaleconomico.sapo.pt/en/noticias/oficial-estes-sao-os-estabelecimentos-que-vao-estar-abertos-e-fechados-durante-o-estado-de-emergencia-563711"/>
    <d v="2020-03-21T00:00:00"/>
    <m/>
  </r>
  <r>
    <n v="1097"/>
    <s v="Portugal"/>
    <s v="PRT"/>
    <m/>
    <m/>
    <s v="Europe"/>
    <s v="Public health measures"/>
    <s v="Health screenings in airports and border crossings"/>
    <s v="Yes"/>
    <s v="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
    <d v="2020-03-20T00:00:00"/>
    <s v="Portugal Resident"/>
    <x v="1"/>
    <s v="https://www.portugalresident.com/covid-19-state-of-emergency-portuguese-airport-to-have-infrared-cameras-measuring-body-temperature/"/>
    <d v="2020-03-21T00:00:00"/>
    <m/>
  </r>
  <r>
    <n v="1098"/>
    <s v="Portugal"/>
    <s v="PRT"/>
    <m/>
    <m/>
    <s v="Europe"/>
    <s v="Social and economic measures"/>
    <s v="Economic measures"/>
    <s v="Yes"/>
    <s v="Prime Minister, António Costa, has announced the automatic extension of the lease agreements for the unemployment benefit, as well as the solidarity supplement for the elderly."/>
    <d v="2020-03-21T00:00:00"/>
    <s v="The Portugal News"/>
    <x v="1"/>
    <s v="https://www.theportugalnews.com/news/government-announces-automatic-extension-of-unemployment-benefit/53457"/>
    <d v="2020-03-21T00:00:00"/>
    <m/>
  </r>
  <r>
    <n v="1099"/>
    <s v="Portugal"/>
    <s v="PRT"/>
    <m/>
    <m/>
    <s v="Europe"/>
    <s v="Movement restrictions"/>
    <s v="Electronic surveilance"/>
    <s v="No"/>
    <s v="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
    <d v="2020-03-20T00:00:00"/>
    <s v="Portugal Resident"/>
    <x v="1"/>
    <s v="https://www.portugalresident.com/covid-19-state-of-emergency-portuguese-airport-to-have-infrared-cameras-measuring-body-temperature/"/>
    <d v="2020-03-21T00:00:00"/>
    <m/>
  </r>
  <r>
    <n v="1100"/>
    <s v="Australia"/>
    <s v="AUS"/>
    <m/>
    <m/>
    <s v="Pacific"/>
    <s v="Social distancing"/>
    <s v="Limit public gatherings"/>
    <s v="No"/>
    <s v="Australian authorities closed Bondi beach and removed hundreds of people from other popular Sydney beaches on Saturday, citing the “irresponsible behaviour” of large crowds that had gathered in clear defiance of public health warnings of gatherings over 500 people."/>
    <d v="2020-03-20T00:00:00"/>
    <s v="The Guardian"/>
    <x v="1"/>
    <s v="https://www.theguardian.com/australia-news/2020/mar/21/bondi-beach-closed-down-after-crowds-defy-ban-on-gatherings-of-more-than-500-people?utm_term=RWRpdG9yaWFsX0d1YXJkaWFuVG9kYXlVS19XZWVrZW5kLTIwMDMyMQ%3D%3D&amp;utm_source=esp&amp;utm_medium=Email&amp;CMP=GTUK_email&amp;utm_campaign=GuardianTodayUK"/>
    <d v="2020-03-21T00:00:00"/>
    <m/>
  </r>
  <r>
    <n v="1101"/>
    <s v="Portugal"/>
    <s v="PRT"/>
    <m/>
    <m/>
    <s v="Europe"/>
    <s v="Public health measures"/>
    <s v="Strengthening the public health system"/>
    <s v="No"/>
    <s v="The first government plane will leave Portugal this weekend to collect medical supplies: masks, ventilators etc. confirms Secretary of State António Lacerda Sales. The plane, due to leave Beja tomorrow (Saturday) will be collecting 30 tons of supplies from China, writes TSF radio"/>
    <d v="2020-03-20T00:00:00"/>
    <s v="Portugal Resident"/>
    <x v="1"/>
    <s v="https://www.portugalresident.com/covid-19-state-of-emergency-portuguese-airport-to-have-infrared-cameras-measuring-body-temperature/"/>
    <d v="2020-03-21T00:00:00"/>
    <m/>
  </r>
  <r>
    <n v="1102"/>
    <s v="Portugal"/>
    <s v="PRT"/>
    <m/>
    <m/>
    <s v="Europe"/>
    <s v="Social distancing"/>
    <s v="Public services closure "/>
    <s v="No"/>
    <s v="From March 22, for at least 15 days, all non-essential businesses will be closed to customers, although restaurants will be allowed to provide takeaway services. Supermarkets, pharmacies, bakeries, petrol stations and banks will remain open but must implement capacity restrictions."/>
    <d v="2020-03-20T00:00:00"/>
    <s v="Portugal Resident"/>
    <x v="1"/>
    <s v="https://www.portugalresident.com/covid-19-state-of-emergency-portuguese-airport-to-have-infrared-cameras-measuring-body-temperature/"/>
    <d v="2020-03-21T00:00:00"/>
    <m/>
  </r>
  <r>
    <n v="1103"/>
    <s v="Bahrain"/>
    <s v="BHR"/>
    <m/>
    <m/>
    <s v="Middle East"/>
    <s v="Public health measures"/>
    <s v="Introduction of quarantine policies"/>
    <s v="No"/>
    <s v="Enhanced previous measures (ie. screening all arrivals and questionaires) "/>
    <d v="2020-03-18T00:00:00"/>
    <s v="US Embassy of Bahrain "/>
    <x v="0"/>
    <s v="https://bh.usembassy.gov/covid-19-information/"/>
    <d v="2020-03-21T00:00:00"/>
    <s v="https://www.evisa.gov.bh/VISA/visaInput?nav=A0S&amp;A0S=a"/>
  </r>
  <r>
    <n v="1104"/>
    <s v="Bahrain"/>
    <s v="BHR"/>
    <m/>
    <m/>
    <s v="Middle East"/>
    <s v="Movement restrictions"/>
    <s v="Visa restrictions"/>
    <s v="Yes"/>
    <s v="Suspension of all visas upon arrival *except diplomats AND deny entry to any individual who has either departed from or transited through Iraq, Lebanon, Iran * except citizens of Bahrain and GCC member states/perminant residents/Passengers with Prior Permission Granted"/>
    <d v="2020-03-18T00:00:00"/>
    <s v="Bahrian E-Visas"/>
    <x v="0"/>
    <s v="https://www.evisa.gov.bh/VISA/visaInput?nav=A0S&amp;A0S=a"/>
    <d v="2020-03-21T00:00:00"/>
    <s v="https://www.evisa.gov.bh/"/>
  </r>
  <r>
    <n v="1105"/>
    <s v="Bahrain"/>
    <s v="BHR"/>
    <m/>
    <m/>
    <s v="Middle East"/>
    <s v="Social distancing"/>
    <s v="Public services closure "/>
    <s v="No"/>
    <s v="School closure extended an additional 2 weeks form initial (end: march 29)"/>
    <d v="2020-03-15T00:00:00"/>
    <s v="ISC Research "/>
    <x v="3"/>
    <s v="https://www.iscresearch.com/cornavirus-covid-19-update"/>
    <d v="2020-03-21T00:00:00"/>
    <m/>
  </r>
  <r>
    <n v="1106"/>
    <s v="Bahrain"/>
    <s v="BHR"/>
    <m/>
    <m/>
    <s v="Middle East"/>
    <s v="Social and economic measures"/>
    <s v="Fines for noncompliance"/>
    <s v="No"/>
    <s v=" 3mo in jail and 10,000 BHD fine"/>
    <d v="2020-03-18T00:00:00"/>
    <s v="US Embassy of Bahrain "/>
    <x v="0"/>
    <s v="https://bh.usembassy.gov/covid-19-information/"/>
    <d v="2020-03-21T00:00:00"/>
    <m/>
  </r>
  <r>
    <n v="1107"/>
    <s v="Brazil"/>
    <s v="BRA"/>
    <m/>
    <m/>
    <s v="Americas"/>
    <s v="Social and economic measures"/>
    <s v="Emergency administrative structures activated or established"/>
    <s v="No"/>
    <s v="Declares &quot;State of community transmission&quot;"/>
    <d v="2020-03-20T00:00:00"/>
    <s v="Official Diary of the Union "/>
    <x v="0"/>
    <s v="http://pesquisa.in.gov.br/imprensa/jsp/visualiza/index.jsp?data=20/03/2020&amp;jornal=613&amp;pagina=1"/>
    <d v="2020-03-21T00:00:00"/>
    <s v="http://www.in.gov.br/en/web/dou/-/portaria-n-454-de-20-de-marco-de-2020-249091587"/>
  </r>
  <r>
    <n v="1108"/>
    <s v="Brunei Darussalam"/>
    <s v="BRN"/>
    <m/>
    <m/>
    <s v="Asia"/>
    <s v="Public health measures"/>
    <s v="General recommendations"/>
    <s v="No"/>
    <s v="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
    <d v="2020-03-09T00:00:00"/>
    <s v="Brunei MoH"/>
    <x v="0"/>
    <s v="http://www.moh.gov.bn/SitePages/pressreleaseCOVID-19.aspx"/>
    <d v="2020-03-21T00:00:00"/>
    <m/>
  </r>
  <r>
    <n v="1109"/>
    <s v="Brunei Darussalam"/>
    <s v="BRN"/>
    <m/>
    <m/>
    <s v="Asia"/>
    <s v="Public health measures"/>
    <s v="Introduction of quarantine policies"/>
    <s v="No"/>
    <s v="Following the introduction of the first case of COVID-19 in Brunei, the MoH made a statement regarding national quarentine policies. This includes that anyone who came in contact with a confirmed case is required &quot;to undergo mandatory isolation and their health status monitored&quot;."/>
    <d v="2020-03-10T00:00:00"/>
    <s v="Brunei MoH"/>
    <x v="0"/>
    <s v="http://www.moh.gov.bn/Shared%20Documents/2019%20ncov/press%20releases/FINAL%20PRESS%20STATEMENT%20COVID-19%20INFECTION%2010%20MARCH%202020%20(ENG).pdf"/>
    <d v="2020-03-21T00:00:00"/>
    <m/>
  </r>
  <r>
    <n v="1110"/>
    <s v="Brunei Darussalam"/>
    <s v="BRN"/>
    <m/>
    <m/>
    <s v="Asia"/>
    <s v="Social distancing"/>
    <s v="Fines for noncompliance"/>
    <s v="No"/>
    <s v="&quo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quot;"/>
    <d v="2020-01-30T00:00:00"/>
    <s v="Brunei MoH"/>
    <x v="0"/>
    <s v="http://www.moh.gov.bn/Shared%20Documents/2019%20ncov/press%20releases/MEDIA%20STATEMENT%20ON%20THE%20CURRENT%20SITUATION%20OF%20THE%20COVID-19%20IN%20BRUNEI%20DARUSSALAM%20-%2019.03.2020.pdf"/>
    <d v="2020-03-21T00:00:00"/>
    <m/>
  </r>
  <r>
    <n v="1111"/>
    <s v="Brunei Darussalam"/>
    <s v="BRN"/>
    <m/>
    <m/>
    <s v="Asia"/>
    <s v="Movement restrictions"/>
    <s v="Limit public gatherings"/>
    <s v="No"/>
    <s v="&quot;All mass gatherings are temporarily prohibited.&quot;"/>
    <d v="2020-03-13T00:00:00"/>
    <s v="Brunei MoH"/>
    <x v="0"/>
    <s v="http://www.moh.gov.bn/Shared%20Documents/2019%20ncov/press%20releases/FINAL_ENG_PRESS%20STATEMENT%20COVID-19_13.03.2020.pdf"/>
    <d v="2020-03-21T00:00:00"/>
    <m/>
  </r>
  <r>
    <n v="1112"/>
    <s v="Brunei Darussalam"/>
    <s v="BRN"/>
    <m/>
    <m/>
    <s v="Asia"/>
    <s v="Social distancing"/>
    <s v="Travel restrictions"/>
    <s v="No"/>
    <s v="All citizens and residents are restricted from leaving the country."/>
    <d v="2020-03-16T00:00:00"/>
    <s v="Brunei MoH"/>
    <x v="0"/>
    <s v="http://www.moh.gov.bn/Shared%20Documents/2019%20ncov/press%20releases/PRESS%20Statement_ENG_COVID-19%2015.03.2020_amended1.pdf"/>
    <d v="2020-03-21T00:00:00"/>
    <m/>
  </r>
  <r>
    <n v="1113"/>
    <s v="Brunei Darussalam"/>
    <s v="BRN"/>
    <m/>
    <m/>
    <s v="Asia"/>
    <s v="Social distancing"/>
    <s v="Public services closure "/>
    <s v="No"/>
    <s v="All cinemas closed. "/>
    <d v="2020-03-18T00:00:00"/>
    <s v="Brunei MoH"/>
    <x v="0"/>
    <s v="http://www.moh.gov.bn/Shared%20Documents/2019%20ncov/press%20releases/FINAL_ENG_MEDIA%20STATEMENT%20COVID-19%20(17.03.2020).pdf"/>
    <d v="2020-03-21T00:00:00"/>
    <m/>
  </r>
  <r>
    <n v="1114"/>
    <s v="Colombia"/>
    <s v="COL"/>
    <m/>
    <m/>
    <s v="Americas"/>
    <s v="Social distancing"/>
    <s v="Limit public gatherings"/>
    <s v="No"/>
    <s v="Public and private events restricted to 50 people maximum."/>
    <d v="2020-03-20T00:00:00"/>
    <s v="Health Ministry — Colombia"/>
    <x v="0"/>
    <s v="https://www.minsalud.gov.co/Paginas/Por-COVID-19-se-limitan-eventos-masivos-a-50-personas.aspx"/>
    <d v="2020-03-21T00:00:00"/>
    <m/>
  </r>
  <r>
    <n v="1115"/>
    <s v="Comoros"/>
    <s v="COM"/>
    <m/>
    <m/>
    <s v="Africa"/>
    <s v="Movement restrictions"/>
    <s v="Border closure "/>
    <s v="Yes"/>
    <s v="Anybody coming from a country with more than 10 confirmed COVID-19 cases. "/>
    <d v="2020-03-19T00:00:00"/>
    <s v="Ministry of Foreign Affairs — France"/>
    <x v="0"/>
    <s v="https://www.diplomatie.gouv.fr/fr/conseils-aux-voyageurs/conseils-par-pays-destination/comores/"/>
    <d v="2020-03-21T00:00:00"/>
    <m/>
  </r>
  <r>
    <n v="1116"/>
    <s v="Comoros"/>
    <s v="COM"/>
    <m/>
    <m/>
    <s v="Africa"/>
    <s v="Movement restrictions"/>
    <s v="Border checks "/>
    <s v="Yes"/>
    <s v="Travelers from counties with confirmed cases of COVID-19 are required to have spent a period of 14 days in quarantine in a country that is free from COVID-19."/>
    <d v="2020-03-19T00:00:00"/>
    <s v="US Embassy"/>
    <x v="0"/>
    <s v="https://mg.usembassy.gov/u-s-citizen-services/security-and-travel-information/covid-19-information/?_ga=2.16924089.1601748976.1584185584-1155192847.1584185584"/>
    <d v="2020-03-21T00:00:00"/>
    <m/>
  </r>
  <r>
    <n v="1117"/>
    <s v="Congo"/>
    <s v="COG"/>
    <m/>
    <m/>
    <s v="Africa"/>
    <s v="Social distancing"/>
    <s v="Schools closure "/>
    <s v="No"/>
    <s v="For 30 days"/>
    <d v="2020-03-19T00:00:00"/>
    <s v="Health Ministry — Congo"/>
    <x v="0"/>
    <s v="http://www.sante.gouv.cg/"/>
    <d v="2020-03-21T00:00:00"/>
    <m/>
  </r>
  <r>
    <n v="1118"/>
    <s v="Congo"/>
    <s v="COG"/>
    <m/>
    <m/>
    <s v="Africa"/>
    <s v="Social distancing"/>
    <s v="Public services closure "/>
    <s v="No"/>
    <s v="Closing of religious centers, restaurants, bars and club for 30 days."/>
    <d v="2020-03-19T00:00:00"/>
    <s v="Health Ministry — Congo"/>
    <x v="0"/>
    <s v="http://www.sante.gouv.cg/"/>
    <d v="2020-03-21T00:00:00"/>
    <m/>
  </r>
  <r>
    <n v="1119"/>
    <s v="Congo"/>
    <s v="COG"/>
    <m/>
    <m/>
    <s v="Africa"/>
    <s v="Social distancing"/>
    <s v="Limit public gatherings"/>
    <s v="No"/>
    <s v="Gathering of more than 50 people are forbidden for 30 days."/>
    <d v="2020-03-19T00:00:00"/>
    <s v="Health Ministry — Congo"/>
    <x v="0"/>
    <s v="http://www.sante.gouv.cg/"/>
    <d v="2020-03-21T00:00:00"/>
    <m/>
  </r>
  <r>
    <n v="1120"/>
    <s v="Congo"/>
    <s v="COG"/>
    <m/>
    <m/>
    <s v="Africa"/>
    <s v="Public health measures"/>
    <s v="Awareness campaigns"/>
    <s v="No"/>
    <m/>
    <d v="2020-03-20T00:00:00"/>
    <s v="Health Ministry — Congo"/>
    <x v="0"/>
    <s v="http://www.sante.gouv.cg/"/>
    <d v="2020-03-21T00:00:00"/>
    <m/>
  </r>
  <r>
    <n v="1121"/>
    <s v="Congo"/>
    <s v="COG"/>
    <m/>
    <m/>
    <s v="Africa"/>
    <s v="Public health measures"/>
    <s v="Health screenings in airports and border crossings"/>
    <s v="No"/>
    <s v="Body temperature checks at both international airports and at the Brazzaville Beach landing."/>
    <d v="2020-03-15T00:00:00"/>
    <s v="US Embassy of Brazil "/>
    <x v="0"/>
    <s v="https://cg.usembassy.gov/covid-19-information/"/>
    <d v="2020-03-21T00:00:00"/>
    <m/>
  </r>
  <r>
    <n v="1122"/>
    <s v="Portugal"/>
    <s v="PRT"/>
    <m/>
    <m/>
    <s v="Europe"/>
    <s v="Social and economic measures"/>
    <s v="Economic measures"/>
    <s v="Yes"/>
    <s v="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
    <d v="2020-03-20T00:00:00"/>
    <s v="Portugal Resident"/>
    <x v="1"/>
    <s v="https://www.portugalresident.com/lines-of-credit-for-micro-tourist-businesses-allow-for-e750-per-month-per-worker/?fbclid=IwAR3DlFpTTEa1o1qoamYYUwahmzhhXyOIjeRKGvZdDvXgHH6PaBkWZcW4ewQ"/>
    <d v="2020-03-21T00:00:00"/>
    <m/>
  </r>
  <r>
    <n v="1123"/>
    <s v="Brazil"/>
    <s v="BRA"/>
    <m/>
    <m/>
    <s v="Americas"/>
    <s v="Public health measures"/>
    <s v="Introduction of quarantine policies"/>
    <s v="No"/>
    <s v="Govt. implemented voluntary 7day quarantine "/>
    <d v="2020-03-20T00:00:00"/>
    <s v="US Embassy of Brazil "/>
    <x v="0"/>
    <s v="https://br.usembassy.gov/covid-19-information/"/>
    <d v="2020-03-21T00:00:00"/>
    <m/>
  </r>
  <r>
    <n v="1124"/>
    <s v="Brazil"/>
    <s v="BRA"/>
    <m/>
    <m/>
    <s v="Americas"/>
    <s v="Public health measures"/>
    <s v="Awareness campaigns"/>
    <s v="No"/>
    <s v="Ministry of Health holds regular press conferences. Traditional and social media are covering the global epidemic and Brazil-specific issues. "/>
    <d v="2020-03-18T00:00:00"/>
    <s v="US Embassy of Brazil "/>
    <x v="0"/>
    <s v="https://br.usembassy.gov/covid-19-information/"/>
    <d v="2020-03-21T00:00:00"/>
    <m/>
  </r>
  <r>
    <n v="1125"/>
    <s v="Brazil"/>
    <s v="BRA"/>
    <m/>
    <m/>
    <s v="Americas"/>
    <s v="Movement restrictions"/>
    <s v="Border closure "/>
    <s v="Yes"/>
    <s v="15 day land border suspension- Argentina, Paraguay, Bolivia, Peru, Colombia, Suriname and French Guiana *exception: citizens, permanent residents, diplomats/intl agency officials and trucks of goods"/>
    <d v="2020-03-19T00:00:00"/>
    <s v="Aljazeera"/>
    <x v="1"/>
    <s v="https://www.aljazeera.com/news/2020/03/coronavirus-travel-restrictions-border-shutdowns-country-200318091505922.html"/>
    <d v="2020-03-21T00:00:00"/>
    <s v="https://www.sentinelandenterprise.com/2020/03/19/brazils-bolsonaro-strives-to-regain-leadership-amid-virus/"/>
  </r>
  <r>
    <n v="1126"/>
    <s v="Congo DR"/>
    <s v="COD"/>
    <m/>
    <m/>
    <s v="Africa"/>
    <s v="Movement restrictions"/>
    <s v="Flights suspension"/>
    <s v="Yes"/>
    <s v="Flights from unspecified “high-risk countries.”  Only cargo flights and boats will be permitted entry."/>
    <d v="2020-03-20T00:00:00"/>
    <s v="Ministry of Foreign Affairs — France"/>
    <x v="0"/>
    <s v="https://www.diplomatie.gouv.fr/fr/conseils-aux-voyageurs/conseils-par-pays-destination/republique-democratique-du-congo/"/>
    <d v="2020-03-21T00:00:00"/>
    <s v="https://cd.usembassy.gov/covid-19-information/"/>
  </r>
  <r>
    <n v="1127"/>
    <s v="Congo DR"/>
    <s v="COD"/>
    <m/>
    <m/>
    <s v="Africa"/>
    <s v="Social distancing"/>
    <s v="Schools closure "/>
    <s v="No"/>
    <s v="Until April 17"/>
    <d v="2020-03-18T00:00:00"/>
    <s v="US Embassy"/>
    <x v="0"/>
    <s v="https://cd.usembassy.gov/covid-19-information/"/>
    <d v="2020-03-21T00:00:00"/>
    <m/>
  </r>
  <r>
    <n v="1128"/>
    <s v="Congo DR"/>
    <s v="COD"/>
    <m/>
    <m/>
    <s v="Africa"/>
    <s v="Social distancing"/>
    <s v="Limit public gatherings"/>
    <s v="No"/>
    <s v="Gathering of more than 20 people are banned. "/>
    <d v="2020-03-18T00:00:00"/>
    <s v="US Embassy"/>
    <x v="0"/>
    <s v="https://cd.usembassy.gov/covid-19-information/"/>
    <d v="2020-03-21T00:00:00"/>
    <m/>
  </r>
  <r>
    <n v="1129"/>
    <s v="Congo DR"/>
    <s v="COD"/>
    <m/>
    <m/>
    <s v="Africa"/>
    <s v="Public health measures"/>
    <s v="Introduction of quarantine policies"/>
    <s v="No"/>
    <s v="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
    <d v="2020-03-20T00:00:00"/>
    <s v="US Embassy"/>
    <x v="0"/>
    <s v="https://cd.usembassy.gov/covid-19-information/"/>
    <d v="2020-03-21T00:00:00"/>
    <m/>
  </r>
  <r>
    <n v="1130"/>
    <s v="Congo DR"/>
    <s v="COD"/>
    <m/>
    <m/>
    <s v="Africa"/>
    <s v="Social and economic measures"/>
    <s v="General lockdown"/>
    <s v="No"/>
    <s v="Bars and restaurants are closed until further notice."/>
    <d v="2020-03-18T00:00:00"/>
    <s v="US Embassy"/>
    <x v="0"/>
    <s v="https://cd.usembassy.gov/covid-19-information/"/>
    <d v="2020-03-21T00:00:00"/>
    <m/>
  </r>
  <r>
    <n v="1131"/>
    <s v="Costa Rica"/>
    <s v="CRI"/>
    <m/>
    <m/>
    <s v="Americas"/>
    <s v="Movement restrictions"/>
    <s v="Border closure "/>
    <s v="Yes"/>
    <s v="Until at least 12th of april. Residents can enter but will be subject to 14 days quarantine. This restriction applies to land, sea, and air arrivals"/>
    <d v="2020-03-18T00:00:00"/>
    <s v="Ministry of Foreign Affairs — France"/>
    <x v="0"/>
    <s v="https://www.diplomatie.gouv.fr/fr/conseils-aux-voyageurs/conseils-par-pays-destination/costa-rica/"/>
    <d v="2020-03-21T00:00:00"/>
    <m/>
  </r>
  <r>
    <n v="1132"/>
    <s v="El Salvador"/>
    <s v="SLV"/>
    <m/>
    <m/>
    <s v="Americas"/>
    <s v="Movement restrictions"/>
    <s v="Border closure "/>
    <s v="No"/>
    <s v="As of 23:59 (local time) on March 17, El Salvador International Airport (SAL) will close all operations for 15 days. Only air cargo transportation, maintenance, and humanitarian missions will be allowed to continue operations at SAL."/>
    <d v="2020-03-17T00:00:00"/>
    <s v="GardaWorld"/>
    <x v="3"/>
    <s v="https://www.garda.com/crisis24/news-alerts/324426/el-salvador-new-covid-19-containment-measures-implemented-march-17-update-5"/>
    <d v="2020-03-21T00:00:00"/>
    <m/>
  </r>
  <r>
    <n v="1133"/>
    <s v="El Salvador"/>
    <s v="SLV"/>
    <m/>
    <m/>
    <s v="Americas"/>
    <s v="Social and economic measures"/>
    <s v="State of emergency declared"/>
    <s v="No"/>
    <s v="A state of emergency was declared on March 14 "/>
    <d v="2020-03-14T00:00:00"/>
    <s v="GardaWorld"/>
    <x v="3"/>
    <s v="https://www.garda.com/crisis24/news-alerts/324426/el-salvador-new-covid-19-containment-measures-implemented-march-17-update-5"/>
    <d v="2020-03-21T00:00:00"/>
    <m/>
  </r>
  <r>
    <n v="1134"/>
    <s v="El Salvador"/>
    <s v="SLV"/>
    <m/>
    <m/>
    <s v="Americas"/>
    <s v="Social distancing"/>
    <s v="Schools closure "/>
    <s v="Yes"/>
    <s v="all private and public schools have been canceled for 21 days from March 11"/>
    <d v="2020-03-11T00:00:00"/>
    <s v="GardaWorld"/>
    <x v="3"/>
    <s v="https://www.garda.com/crisis24/news-alerts/324426/el-salvador-new-covid-19-containment-measures-implemented-march-17-update-5"/>
    <d v="2020-03-21T00:00:00"/>
    <m/>
  </r>
  <r>
    <n v="1135"/>
    <s v="El Salvador"/>
    <s v="SLV"/>
    <s v="Metapan"/>
    <m/>
    <s v="Americas"/>
    <s v="Public health measures"/>
    <s v="Introduction of quarantine policies"/>
    <s v="Yes"/>
    <s v="The President of El Salvador implemented a 48-hour cordón sanitario for the entire municipality of Metapan following the first confirmed case of Covid-19.   Movement in and out of Metapan is restricted."/>
    <d v="2020-03-18T00:00:00"/>
    <s v="US Embassy"/>
    <x v="0"/>
    <s v="https://sv.usembassy.gov/covid-19-information/"/>
    <d v="2020-03-21T00:00:00"/>
    <m/>
  </r>
  <r>
    <n v="1136"/>
    <s v="El Salvador"/>
    <s v="SLV"/>
    <m/>
    <m/>
    <s v="Americas"/>
    <s v="Public health measures"/>
    <s v="Introduction of quarantine policies"/>
    <s v="No"/>
    <s v="The President of El Salvador declared a 30-day nationwide quarantine on Wednesday, March 11"/>
    <d v="2020-03-11T00:00:00"/>
    <s v="GardaWorld"/>
    <x v="3"/>
    <s v="https://www.garda.com/crisis24/news-alerts/321951/el-salvador-nationwide-quarantine-declared-on-march-11-update-3"/>
    <d v="2020-03-21T00:00:00"/>
    <m/>
  </r>
  <r>
    <n v="1137"/>
    <s v="El Salvador"/>
    <s v="SLV"/>
    <m/>
    <m/>
    <s v="Americas"/>
    <s v="Social distancing"/>
    <s v="Limit public gatherings"/>
    <s v="No"/>
    <s v="gatherings of more than 500 people are also prohibited"/>
    <d v="2020-03-11T00:00:00"/>
    <s v="GardaWorld"/>
    <x v="3"/>
    <s v="https://www.garda.com/crisis24/news-alerts/321951/el-salvador-nationwide-quarantine-declared-on-march-11-update-3"/>
    <d v="2020-03-21T00:00:00"/>
    <m/>
  </r>
  <r>
    <n v="1138"/>
    <s v="El Salvador"/>
    <s v="SLV"/>
    <m/>
    <m/>
    <s v="Americas"/>
    <s v="Public health measures"/>
    <s v="Introduction of quarantine policies"/>
    <s v="Yes"/>
    <s v="all foreign nationals banned from entering the country for the next 21 days"/>
    <d v="2020-03-11T00:00:00"/>
    <s v="GardaWorld"/>
    <x v="3"/>
    <s v="https://www.garda.com/crisis24/news-alerts/321951/el-salvador-nationwide-quarantine-declared-on-march-11-update-3"/>
    <d v="2020-03-21T00:00:00"/>
    <m/>
  </r>
  <r>
    <n v="1139"/>
    <s v="El Salvador"/>
    <s v="SLV"/>
    <m/>
    <m/>
    <s v="Americas"/>
    <s v="Public health measures"/>
    <s v="Introduction of quarantine policies"/>
    <s v="Yes"/>
    <s v="Salvadorian citizens and accredited diplomats will be allowed to enter El Salvador but will be subject to a 30-day quarantine period"/>
    <d v="2020-03-11T00:00:00"/>
    <s v="GardaWorld"/>
    <x v="3"/>
    <s v="https://www.garda.com/crisis24/news-alerts/321951/el-salvador-nationwide-quarantine-declared-on-march-11-update-3"/>
    <d v="2020-03-21T00:00:00"/>
    <m/>
  </r>
  <r>
    <n v="1140"/>
    <s v="El Salvador"/>
    <s v="SLV"/>
    <m/>
    <m/>
    <s v="Americas"/>
    <s v="Public health measures"/>
    <s v="Introduction of quarantine policies"/>
    <s v="Yes"/>
    <s v="President of El Salvador has ordered private companies to send employees who are older than 60, who are pregnant or who have underlying conditions, home on paid time off for 30 days. "/>
    <d v="2020-03-11T00:00:00"/>
    <s v="Miami Herald"/>
    <x v="1"/>
    <s v="https://www.miamiherald.com/news/nation-world/world/americas/haiti/article241249651.html"/>
    <d v="2020-03-21T00:00:00"/>
    <m/>
  </r>
  <r>
    <n v="1141"/>
    <s v="El Salvador"/>
    <s v="SLV"/>
    <m/>
    <m/>
    <s v="Americas"/>
    <s v="Social and economic measures"/>
    <s v="Economic measures"/>
    <s v="Yes"/>
    <s v="Private companies who don’t deal with food, medicine or supplies, and decide to send all of their workers home on paid time off will be eligible for government help said President"/>
    <d v="2020-03-11T00:00:00"/>
    <s v="Miami Herald"/>
    <x v="1"/>
    <s v="https://www.miamiherald.com/news/nation-world/world/americas/haiti/article241249651.html"/>
    <d v="2020-03-21T00:00:00"/>
    <m/>
  </r>
  <r>
    <n v="1142"/>
    <s v="Guatemala"/>
    <s v="GTM"/>
    <m/>
    <m/>
    <s v="Americas"/>
    <s v="Movement restrictions"/>
    <s v="Border closure "/>
    <s v="Yes"/>
    <s v="All flights suspended from March 16-30, except for cargo"/>
    <d v="2020-03-16T00:00:00"/>
    <s v="Miami Herald"/>
    <x v="1"/>
    <s v="https://www.miamiherald.com/news/nation-world/world/americas/haiti/article241249651.html"/>
    <d v="2020-03-21T00:00:00"/>
    <m/>
  </r>
  <r>
    <n v="1143"/>
    <s v="Guatemala"/>
    <s v="GTM"/>
    <m/>
    <m/>
    <s v="Americas"/>
    <s v="Social distancing"/>
    <s v="Schools closure "/>
    <s v="Yes"/>
    <s v="officials announced all schools and universities would close for three weeks"/>
    <d v="2020-03-14T00:00:00"/>
    <s v="Miami Herald"/>
    <x v="1"/>
    <s v="https://www.miamiherald.com/news/nation-world/world/americas/haiti/article241249651.html"/>
    <d v="2020-03-21T00:00:00"/>
    <m/>
  </r>
  <r>
    <n v="1144"/>
    <s v="Guatemala"/>
    <s v="GTM"/>
    <m/>
    <m/>
    <s v="Americas"/>
    <s v="Social distancing"/>
    <s v="Limit public gatherings"/>
    <s v="No"/>
    <s v="All gatherings of more than 100 people were prohibited"/>
    <d v="2020-03-14T00:00:00"/>
    <s v="Miami Herald"/>
    <x v="1"/>
    <s v="https://www.miamiherald.com/news/nation-world/world/americas/haiti/article241249651.html"/>
    <d v="2020-03-21T00:00:00"/>
    <m/>
  </r>
  <r>
    <n v="1145"/>
    <s v="Guatemala"/>
    <s v="GTM"/>
    <m/>
    <m/>
    <s v="Americas"/>
    <s v="Public health measures"/>
    <s v="Introduction of quarantine policies"/>
    <s v="Yes"/>
    <s v="Access to Guatemala via land borders will only be authorized for Guatemalan citizens, residents, and diplomats and their family members accredited in Guatemala.  All who enter via land borders will be quarantined and tracked by the Guatemalan Ministry of Health (MSPAS)."/>
    <d v="2020-03-17T00:00:00"/>
    <s v="OSAC"/>
    <x v="3"/>
    <s v="https://www.osac.gov/Content/Report/db8c4a5c-e43f-4e22-be8f-18388284d453"/>
    <d v="2020-03-21T00:00:00"/>
    <m/>
  </r>
  <r>
    <n v="1146"/>
    <s v="Honduras"/>
    <s v="HND"/>
    <m/>
    <m/>
    <s v="Americas"/>
    <s v="Social distancing"/>
    <s v="Schools closure "/>
    <s v="Yes"/>
    <s v="All schools are closed until March 26"/>
    <d v="2020-03-16T00:00:00"/>
    <s v="Miami Herald"/>
    <x v="1"/>
    <s v="https://www.miamiherald.com/news/nation-world/world/americas/haiti/article241249651.html"/>
    <d v="2020-03-21T00:00:00"/>
    <m/>
  </r>
  <r>
    <n v="1147"/>
    <s v="Honduras"/>
    <s v="HND"/>
    <m/>
    <m/>
    <s v="Americas"/>
    <s v="Social distancing"/>
    <s v="Limit public gatherings"/>
    <s v="No"/>
    <s v="all public events banned, regardless of the number of attendees for seven days from Mar 16"/>
    <d v="2020-03-16T00:00:00"/>
    <s v="Miami Herald"/>
    <x v="1"/>
    <s v="https://www.miamiherald.com/news/nation-world/world/americas/haiti/article241249651.html"/>
    <d v="2020-03-21T00:00:00"/>
    <m/>
  </r>
  <r>
    <n v="1148"/>
    <s v="Honduras"/>
    <s v="HND"/>
    <m/>
    <m/>
    <s v="Americas"/>
    <s v="Social distancing"/>
    <s v="Public services closure "/>
    <s v="Yes"/>
    <s v="all non-essential businesses were also ordered closed, except for supermarkets, pharmacies, gas stations, hotels, banks, hospitals, and restaurants with drive-through or delivery services."/>
    <d v="2020-03-16T00:00:00"/>
    <s v="Miami Herald"/>
    <x v="1"/>
    <s v="https://www.miamiherald.com/news/nation-world/world/americas/haiti/article241249651.html"/>
    <d v="2020-03-21T00:00:00"/>
    <m/>
  </r>
  <r>
    <n v="1149"/>
    <s v="Honduras"/>
    <s v="HND"/>
    <m/>
    <m/>
    <s v="Americas"/>
    <s v="Movement restrictions"/>
    <s v="Border closure "/>
    <s v="No"/>
    <s v="All borders are closed except for cargo, Honduran residents and citizens, and diplomatic staff."/>
    <d v="2020-03-16T00:00:00"/>
    <s v="Miami Herald"/>
    <x v="1"/>
    <s v="https://www.miamiherald.com/news/nation-world/world/americas/haiti/article241249651.html"/>
    <d v="2020-03-21T00:00:00"/>
    <m/>
  </r>
  <r>
    <n v="1150"/>
    <s v="Brunei Darussalam"/>
    <s v="BRN"/>
    <m/>
    <m/>
    <s v="Asia"/>
    <s v="Movement restrictions"/>
    <s v="Visa restrictions"/>
    <s v="Yes"/>
    <s v="Expanding upon ban to visitors from the Hubei province of China and Iran, the ban is also now extended to any visitors who were in Europe within the last 14 days. "/>
    <d v="2020-03-17T00:00:00"/>
    <s v="Brunei MoH"/>
    <x v="0"/>
    <s v="http://www.moh.gov.bn/Shared%20Documents/2019%20ncov/press%20releases/FINAL_ENG_MEDIA%20STATEMENT%20COVID-19%20(17.03.2020).pdf"/>
    <d v="2020-03-21T00:00:00"/>
    <m/>
  </r>
  <r>
    <n v="1151"/>
    <s v="Brunei Darussalam"/>
    <s v="BRN"/>
    <m/>
    <m/>
    <s v="Asia"/>
    <s v="Public health measures"/>
    <s v="Introduction of quarantine policies"/>
    <s v="No"/>
    <s v="All visitors are required to do a 14-day self-isolation from the moment they arrive. "/>
    <d v="2020-03-17T00:00:00"/>
    <s v="Brunei MoH"/>
    <x v="0"/>
    <s v="http://www.moh.gov.bn/Shared%20Documents/2019%20ncov/press%20releases/FINAL_ENG_MEDIA%20STATEMENT%20COVID-19%20(17.03.2020).pdf"/>
    <d v="2020-03-21T00:00:00"/>
    <m/>
  </r>
  <r>
    <n v="1152"/>
    <s v="Brunei Darussalam"/>
    <s v="BRN"/>
    <m/>
    <m/>
    <s v="Asia"/>
    <s v="Public health measures"/>
    <s v="Awareness campaigns"/>
    <s v="No"/>
    <s v="Government launches &quot;Telegram&quot;; a messaging app so the government can disseminate information and advice on COVID-19."/>
    <d v="2020-03-18T00:00:00"/>
    <s v="Brunei MoH"/>
    <x v="0"/>
    <s v="http://www.moh.gov.bn/Shared%20Documents/2019%20ncov/press%20releases/FINAL_ENG_MEDIA%20STATEMENT%20COVID-19%20(18.03.2020)%201838hrs.pdf"/>
    <d v="2020-03-21T00:00:00"/>
    <m/>
  </r>
  <r>
    <n v="1153"/>
    <s v="Brunei Darussalam"/>
    <s v="BRN"/>
    <m/>
    <m/>
    <s v="Asia"/>
    <s v="Public health measures"/>
    <s v="Health screenings in airports and border crossings"/>
    <s v="No"/>
    <s v="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
    <d v="2020-03-20T00:00:00"/>
    <s v="Brunei MoH"/>
    <x v="0"/>
    <s v="http://www.moh.gov.bn/Shared%20Documents/2019%20ncov/press%20releases/MEDIA%20STATEMENT%20ON%20THE%20CURRENT%20SITUATION%20OF%20THE%20COVID-19%20IN%20BRUNEI%20DARUSSALAM%20-%2019.03.2020.pdf"/>
    <d v="2020-03-21T00:00:00"/>
    <m/>
  </r>
  <r>
    <n v="1154"/>
    <s v="Brunei Darussalam"/>
    <s v="BRN"/>
    <m/>
    <m/>
    <s v="Asia"/>
    <s v="Social distancing"/>
    <s v="Public services closure "/>
    <s v="Yes"/>
    <s v="Shorten operating hours for Immigration Control Posts for land transportation."/>
    <d v="2020-03-21T00:00:00"/>
    <s v="Brunei MoH"/>
    <x v="0"/>
    <s v="http://www.moh.gov.bn/Shared%20Documents/2019%20ncov/press%20releases/MEDIA%20STATEMENT%20ON%20THE%20CURRENT%20SITUATION%20OF%20THE%20COVID-19%20IN%20BRUNEI%20DARUSSALAM%20-%2019.03.2020.pdf"/>
    <d v="2020-03-21T00:00:00"/>
    <m/>
  </r>
  <r>
    <n v="1155"/>
    <s v="Brunei Darussalam"/>
    <s v="BRN"/>
    <m/>
    <m/>
    <s v="Asia"/>
    <s v="Public health measures"/>
    <s v="General recommendations"/>
    <s v="Yes"/>
    <s v="Employers (particularly private sector) should give their full cooperation to facilitate the measures under Quarentine Orders and Self Isolation Notices. "/>
    <d v="2020-03-19T00:00:00"/>
    <s v="Brunei MoH"/>
    <x v="0"/>
    <s v="http://www.moh.gov.bn/Shared%20Documents/2019%20ncov/press%20releases/MEDIA%20STATEMENT%20ON%20THE%20CURRENT%20SITUATION%20OF%20THE%20COVID-19%20IN%20BRUNEI%20DARUSSALAM%20-%2019.03.2020.pdf"/>
    <d v="2020-03-21T00:00:00"/>
    <m/>
  </r>
  <r>
    <n v="1156"/>
    <s v="Brunei Darussalam"/>
    <s v="BRN"/>
    <m/>
    <m/>
    <s v="Asia"/>
    <s v="Public health measures"/>
    <s v="Strengthening the public health system"/>
    <s v="No"/>
    <s v="&quot;To accommodate the growing demand of laboratory tests for COVID-19, His Majesty the Sultan and Yang Di-Pertuan of Brunei Darussalam has consented to the construction of an additional virology laboratory&quot;"/>
    <m/>
    <s v="Brunei MoH"/>
    <x v="0"/>
    <s v="http://www.moh.gov.bn/Shared%20Documents/2019%20ncov/press%20releases/FINAL%20PRESS%20STATEMENT%20ENG%20COVID-19%20(20.03.2020).pdf"/>
    <d v="2020-03-21T00:00:00"/>
    <m/>
  </r>
  <r>
    <n v="1157"/>
    <s v="Brunei Darussalam"/>
    <s v="BRN"/>
    <m/>
    <m/>
    <s v="Asia"/>
    <s v="Public health measures"/>
    <s v="Introduction of quarantine policies"/>
    <s v="No"/>
    <s v="Expanding upon rules regarding mandatory isolation that were set to start 20 March 2020, &quot;the arrival of visitors and foreign workers are not encouraged at the moment. Any foreign workers arriving in Brunei Darussalam is required to borne all isolation costs, including accommodation, meals and all other related costs.&quot; Additional costs of mandatory isolation facilities are outlined in this announcement."/>
    <d v="2020-03-20T00:00:00"/>
    <s v="Brunei MoH"/>
    <x v="0"/>
    <s v="http://www.moh.gov.bn/Shared%20Documents/2019%20ncov/press%20releases/FINAL%20PRESS%20STATEMENT%20ENG%20COVID-19%20(20.03.2020).pdf"/>
    <d v="2020-03-21T00:00:00"/>
    <m/>
  </r>
  <r>
    <n v="1158"/>
    <s v="Costa Rica"/>
    <s v="CRI"/>
    <m/>
    <m/>
    <s v="Americas"/>
    <s v="Public health measures"/>
    <s v="Introduction of quarantine policies"/>
    <s v="No"/>
    <s v="Anyone arriving in Costa Rica from another country must self-quarantine for 14 days."/>
    <d v="2020-03-16T00:00:00"/>
    <s v="US Embassy"/>
    <x v="0"/>
    <s v="https://cr.usembassy.gov/covid-19-information/"/>
    <d v="2020-03-21T00:00:00"/>
    <m/>
  </r>
  <r>
    <n v="1159"/>
    <s v="Costa Rica"/>
    <s v="CRI"/>
    <m/>
    <m/>
    <s v="Americas"/>
    <s v="Social and economic measures"/>
    <s v="State of emergency declared"/>
    <s v="No"/>
    <m/>
    <d v="2020-03-16T00:00:00"/>
    <s v="Foreign Ministry — UK"/>
    <x v="0"/>
    <s v="https://www.gov.uk/foreign-travel-advice/costa-rica/coronavirus"/>
    <d v="2020-03-21T00:00:00"/>
    <m/>
  </r>
  <r>
    <n v="1160"/>
    <s v="Costa Rica"/>
    <s v="CRI"/>
    <m/>
    <m/>
    <s v="Americas"/>
    <s v="Social and economic measures"/>
    <s v="General lockdown"/>
    <s v="No"/>
    <s v="Bars, restaurants and clubs closed. "/>
    <d v="2020-03-15T00:00:00"/>
    <s v="Health Ministry  — Costa Rica"/>
    <x v="0"/>
    <s v="https://www.ministeriodesalud.go.cr/index.php/centro-de-prensa/noticias/741-noticias-2020/1571-ante-covid-19-lineamientos-se-endurecen-con-el-cierre-total-de-bares-discotecas-y-casinos"/>
    <d v="2020-03-21T00:00:00"/>
    <m/>
  </r>
  <r>
    <n v="1161"/>
    <s v="Costa Rica"/>
    <s v="CRI"/>
    <m/>
    <m/>
    <s v="Americas"/>
    <s v="Social distancing"/>
    <s v="Schools closure "/>
    <s v="No"/>
    <s v="All public and private education centres are closed."/>
    <d v="2020-03-16T00:00:00"/>
    <s v="Health Ministry  — Costa Rica"/>
    <x v="0"/>
    <s v="https://www.ministeriodesalud.go.cr/index.php/centro-de-prensa/noticias/741-noticias-2020/1572-gobierno-declara-estado-de-emergencia-nacional-impide-llegada-de-extranjeros-y-se-suspende-lecciones-en-todos-los-centros-educativos-del-pais"/>
    <d v="2020-03-20T00:00:00"/>
    <m/>
  </r>
  <r>
    <n v="1162"/>
    <s v="Costa Rica"/>
    <s v="CRI"/>
    <m/>
    <m/>
    <s v="Americas"/>
    <s v="Public health measures"/>
    <s v="Strengthening the public health system"/>
    <s v="No"/>
    <s v="Increase capacity for realising COVID-19 tests."/>
    <d v="2020-03-18T00:00:00"/>
    <s v="Health Ministry  — Costa Rica"/>
    <x v="0"/>
    <s v="https://www.ministeriodesalud.go.cr/index.php/centro-de-prensa/noticias/741-noticias-2020/1574-ministerio-de-salud-gestiona-con-la-ccss-ampliar-la-cobertura-para-realizar-pruebas-covid-19"/>
    <d v="2020-03-20T00:00:00"/>
    <m/>
  </r>
  <r>
    <n v="1163"/>
    <s v="Egypt"/>
    <s v="EGY"/>
    <m/>
    <m/>
    <s v="Africa"/>
    <s v="Movement restrictions"/>
    <s v="Flights suspension"/>
    <s v="No"/>
    <s v="All International passenger flights (at least until 31. March) *Cargo and domestic flights are uneffected "/>
    <d v="2020-03-19T00:00:00"/>
    <s v="International SOS"/>
    <x v="3"/>
    <s v="https://pandemic.internationalsos.com/2019-ncov/ncov-travel-restrictions-flight-operations-and-screening#MYS"/>
    <d v="2020-03-20T00:00:00"/>
    <m/>
  </r>
  <r>
    <n v="1164"/>
    <s v="Egypt"/>
    <s v="EGY"/>
    <m/>
    <m/>
    <s v="Africa"/>
    <s v="Public health measures"/>
    <s v="Health screenings in airports and border crossings"/>
    <s v="Yes"/>
    <s v="People who have been in Bahrain, China (Hong Kong and Macao SARs), France, Germany, Iran, Iraq, Italy, Japan, South Korea, Kuwait, Malaysia, Singapore, Switzerland, Spain, Thailand, or Vietnam will be screened upon arrival, and followed up with for a period of 14 days."/>
    <m/>
    <s v="International SOS"/>
    <x v="3"/>
    <s v="https://pandemic.internationalsos.com/2019-ncov/ncov-travel-restrictions-flight-operations-and-screening#MYS"/>
    <d v="2020-03-20T00:00:00"/>
    <m/>
  </r>
  <r>
    <n v="1166"/>
    <s v="Egypt"/>
    <s v="EGY"/>
    <m/>
    <m/>
    <s v="Africa"/>
    <s v="Social distancing"/>
    <s v="Schools closure "/>
    <s v="No"/>
    <s v="All school and univerisies (until at least 28. march)"/>
    <d v="2020-03-15T00:00:00"/>
    <s v="gov.uk"/>
    <x v="0"/>
    <s v="https://www.gov.uk/foreign-travel-advice/egypt/coronavirus"/>
    <d v="2020-03-20T00:00:00"/>
    <m/>
  </r>
  <r>
    <n v="1166"/>
    <s v="Egypt"/>
    <s v="EGY"/>
    <m/>
    <m/>
    <s v="Africa"/>
    <s v="Public health measures"/>
    <s v="Introduction of quarantine policies"/>
    <s v="No"/>
    <s v="14-day quarantine in all cases"/>
    <d v="2020-03-17T00:00:00"/>
    <s v="US Embassy of Egypt"/>
    <x v="0"/>
    <s v="https://eg.usembassy.gov/u-s-citizen-services/covid-19-information/"/>
    <d v="2020-03-20T00:00:00"/>
    <m/>
  </r>
  <r>
    <n v="1167"/>
    <s v="Cyprus"/>
    <s v="CYP"/>
    <m/>
    <m/>
    <s v="Europe"/>
    <s v="Social and economic measures"/>
    <s v="State of emergency declared"/>
    <s v="No"/>
    <m/>
    <d v="2020-03-15T00:00:00"/>
    <s v="US Embassy of Cyprus"/>
    <x v="0"/>
    <s v="https://cy.usembassy.gov/covid-19-information/"/>
    <d v="2020-03-20T00:00:00"/>
    <m/>
  </r>
  <r>
    <n v="1168"/>
    <s v="Cyprus"/>
    <s v="CYP"/>
    <m/>
    <m/>
    <s v="Europe"/>
    <s v="Social distancing"/>
    <s v="Public services closure "/>
    <s v="Yes"/>
    <s v="All schools and hotels (until at least 10. April). All workplaces excpet those providing basic needs and emergency services (untul at least 27. March). All non-essentials public facilites. limited in ppl allowed in places of essiatials (pharmicies, grocery stores etc)"/>
    <d v="2020-03-16T00:00:00"/>
    <s v="US Embassy of Cyprus"/>
    <x v="0"/>
    <s v="https://cy.usembassy.gov/covid-19-information/"/>
    <d v="2020-03-20T00:00:00"/>
    <m/>
  </r>
  <r>
    <n v="1170"/>
    <s v="Cyprus"/>
    <s v="CYP"/>
    <m/>
    <m/>
    <s v="Europe"/>
    <s v="Movement restrictions"/>
    <s v="Flights suspension"/>
    <s v="No"/>
    <s v="All flights for 14 days "/>
    <d v="2020-03-21T00:00:00"/>
    <s v="US Embassy Cyprus "/>
    <x v="0"/>
    <s v="https://cy.usembassy.gov/covid-19-information/"/>
    <d v="2020-03-20T00:00:00"/>
    <m/>
  </r>
  <r>
    <n v="1170"/>
    <s v="Cyprus"/>
    <s v="CYP"/>
    <m/>
    <m/>
    <s v="Europe"/>
    <s v="Public health measures"/>
    <s v="Strengthening the public health system"/>
    <s v="No"/>
    <s v="Suspension of non-emergent cases and surgeries, ban on patient vistors"/>
    <d v="2020-03-20T00:00:00"/>
    <s v="Ministry of foreign affairs - Cyprus"/>
    <x v="0"/>
    <s v="https://www.pio.gov.cy/coronavirus/en/press/20032020_12.pdf"/>
    <d v="2020-03-20T00:00:00"/>
    <m/>
  </r>
  <r>
    <n v="1171"/>
    <s v="Egypt"/>
    <s v="EGY"/>
    <m/>
    <m/>
    <s v="Africa"/>
    <s v="Social distancing"/>
    <s v="Public services closure "/>
    <s v="No"/>
    <s v="All large public events"/>
    <d v="2020-03-15T00:00:00"/>
    <s v="gov.uk"/>
    <x v="0"/>
    <s v="https://www.gov.uk/foreign-travel-advice/egypt/coronavirus"/>
    <d v="2020-03-20T00:00:00"/>
    <m/>
  </r>
  <r>
    <n v="1172"/>
    <s v="Honduras"/>
    <s v="HND"/>
    <m/>
    <m/>
    <s v="Americas"/>
    <s v="Social and economic measures"/>
    <s v="Arrests for noncompliance"/>
    <s v="No"/>
    <s v="Anyone who doesn’t comply with the covid-19 mitigation directives is subject to a jail sentence ranging from 6 months to 2 years."/>
    <d v="2020-03-16T00:00:00"/>
    <s v="Miami Herald"/>
    <x v="1"/>
    <s v="https://www.miamiherald.com/news/nation-world/world/americas/haiti/article241249651.html"/>
    <d v="2020-03-20T00:00:00"/>
    <m/>
  </r>
  <r>
    <n v="1173"/>
    <s v="Honduras"/>
    <s v="HND"/>
    <m/>
    <m/>
    <s v="Americas"/>
    <s v="Social distancing"/>
    <s v="Public services closure "/>
    <s v="No"/>
    <s v="public transportation halted"/>
    <d v="2020-03-16T00:00:00"/>
    <s v="Miami Herald"/>
    <x v="1"/>
    <s v="https://www.miamiherald.com/news/nation-world/world/americas/haiti/article241249651.html"/>
    <d v="2020-03-20T00:00:00"/>
    <m/>
  </r>
  <r>
    <n v="1174"/>
    <s v="Honduras"/>
    <s v="HND"/>
    <m/>
    <m/>
    <s v="Americas"/>
    <s v="Public health measures"/>
    <s v="Health screenings in airports and border crossings"/>
    <s v="No"/>
    <s v="Enhanced screening and quarantine measures to reduce the spread of COVID-19 are being carried out at ports of entry (POEs) – airports, sea and land – including the Roatan port, a popular cruise ship destination in Honduras for American and Canadian nationals."/>
    <d v="2020-03-11T00:00:00"/>
    <s v="US Embassy Honduras"/>
    <x v="0"/>
    <s v="https://hn.usembassy.gov/covid-19-information/"/>
    <d v="2020-03-20T00:00:00"/>
    <m/>
  </r>
  <r>
    <n v="1175"/>
    <s v="Sri Lanka"/>
    <s v="LKA"/>
    <m/>
    <m/>
    <s v="Asia"/>
    <s v="Social distancing"/>
    <s v="Public services closure "/>
    <s v="No"/>
    <s v="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
    <d v="2020-03-16T00:00:00"/>
    <s v="Colombo Page"/>
    <x v="1"/>
    <s v="http://www.colombopage.com/archive_20A/Mar17_1584386009CH.php"/>
    <d v="2020-03-20T00:00:00"/>
    <m/>
  </r>
  <r>
    <n v="1176"/>
    <s v="Sri Lanka"/>
    <s v="LKA"/>
    <s v="Puttalam and Kochchikade"/>
    <m/>
    <s v="Asia"/>
    <s v="Social and economic measures"/>
    <s v="Arrests for noncompliance"/>
    <s v="No"/>
    <s v=" Sri Lanka Navy arrests 20 people for violating police curfew"/>
    <d v="2020-03-19T00:00:00"/>
    <s v="Colombo Page"/>
    <x v="1"/>
    <s v="http://www.colombopage.com/archive_20A/Mar20_1584722533CH.php"/>
    <d v="2020-03-20T00:00:00"/>
    <m/>
  </r>
  <r>
    <n v="1177"/>
    <s v="Sri Lanka"/>
    <s v="LKA"/>
    <s v="Puttalam, Chilaw and Negombo Police Divisions"/>
    <m/>
    <s v="Asia"/>
    <s v="Public health measures"/>
    <s v="Introduction of quarantine policies"/>
    <s v="Yes"/>
    <s v="Indefinite curfew imposed in the Puttalam, Chilaw and Negombo Police Divisions"/>
    <d v="2020-03-18T00:00:00"/>
    <s v="News.lk"/>
    <x v="1"/>
    <s v="https://news.lk/news/political-current-affairs/item/29767-indefinite-curfew-imposed-in-the-puttalam-chilaw-and-negombo-police-divisions"/>
    <d v="2020-03-20T00:00:00"/>
    <m/>
  </r>
  <r>
    <n v="1178"/>
    <s v="Sri Lanka"/>
    <s v="LKA"/>
    <m/>
    <m/>
    <s v="Asia"/>
    <s v="Public health measures"/>
    <s v="Introduction of quarantine policies"/>
    <s v="Yes"/>
    <s v="Island wide curfew 6.00 pm today (March 20) until 6.00 am on Monday (March 23). imposed to stop the spread of Corona – quarantine centres increased to 22"/>
    <d v="2020-03-20T00:00:00"/>
    <s v="News.lk"/>
    <x v="1"/>
    <s v="https://news.lk/news/political-current-affairs/item/29806-island-wide-curfew-imposed-to-stop-the-spread-of-corona-quarantine-centres-increased-to-22"/>
    <d v="2020-03-20T00:00:00"/>
    <m/>
  </r>
  <r>
    <n v="1179"/>
    <s v="Sri Lanka"/>
    <s v="LKA"/>
    <m/>
    <m/>
    <s v="Asia"/>
    <s v="Social and economic measures"/>
    <s v="Arrests for noncompliance"/>
    <s v="No"/>
    <s v="The Police have arrested 30 persons for violating curfew"/>
    <d v="2020-03-21T00:00:00"/>
    <s v="News.lk"/>
    <x v="1"/>
    <s v="https://news.lk/news/political-current-affairs/item/29811-police-arrest-30-for-violating-curfew"/>
    <d v="2020-03-20T00:00:00"/>
    <m/>
  </r>
  <r>
    <n v="1180"/>
    <s v="Sri Lanka"/>
    <s v="LKA"/>
    <m/>
    <m/>
    <s v="Asia"/>
    <s v="Social and economic measures"/>
    <s v="Economic measures"/>
    <s v="Yes"/>
    <s v="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
    <d v="2020-03-20T00:00:00"/>
    <s v="Colombo Page"/>
    <x v="1"/>
    <s v="http://www.colombopage.com/archive_20A/Mar20_1584683741CH.php"/>
    <d v="2020-03-20T00:00:00"/>
    <m/>
  </r>
  <r>
    <n v="1181"/>
    <s v="Sri Lanka"/>
    <s v="LKA"/>
    <m/>
    <m/>
    <s v="Asia"/>
    <s v="Social and economic measures"/>
    <s v="Economic measures"/>
    <s v="No"/>
    <s v="The government is focusing on optimum returns taking into consideration the current trend in oil prices in the world market. Considering the views of the experts in the relevant fields, the following proposals are planned to be implemented._x000d__x000a_Maintaining the current market oil prices with the objective of minimizing traffic congestion and facilitating the transportation of both public and private vehicles_x000d__x000a_Imposition of an import tax on the importation of petroleum to give the government a profit margin_x000d__x000a_Establishment of a Petroleum Stabilization Fund, using the savings from lower oil prices in the international market, and raising Rs. 200 billion over a period of six months_x000d__x000a_Payment of Rs. 50 billion to the Ceylon Electricity Board (CEB) in order to pay the debts owed to the Ceylon Petroleum Corporation (CPC) and thereby settle the debts owed by the Ceylon Petroleum Corporation to the Bank of Ceylon and the People's Bank_x000d__x000a_Taking into consideration the benefit of the reduction in the price of petroleum, supply of oil by CPC to the CEB at Rs. 70 per liter, thereby reducing the cost of thermal power generation by more than Rs. 30 billion settling bank loans and interest_x000d__x000a_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
    <d v="2020-03-20T00:00:00"/>
    <s v="Colombo Page"/>
    <x v="1"/>
    <s v="http://www.colombopage.com/archive_20A/Mar20_1584683741CH.php"/>
    <d v="2020-03-20T00:00:00"/>
    <m/>
  </r>
  <r>
    <n v="1182"/>
    <s v="Sri Lanka"/>
    <s v="LKA"/>
    <m/>
    <m/>
    <s v="Asia"/>
    <s v="Social and economic measures"/>
    <s v="Seizing of property"/>
    <s v="Yes"/>
    <s v="nearly 45,000 police officers have been deployed in the country for official duties. The police officers have been deployed to take immediate action against the curfew violators.Steps will be taken to seal the immovable property of the violators and seize the movable property"/>
    <d v="2020-03-20T00:00:00"/>
    <s v="Colombo Page"/>
    <x v="1"/>
    <s v="http://www.colombopage.com/archive_20A/Mar21_1584764773CH.php"/>
    <d v="2020-03-20T00:00:00"/>
    <m/>
  </r>
  <r>
    <n v="1183"/>
    <s v="Sri Lanka"/>
    <s v="LKA"/>
    <m/>
    <m/>
    <s v="Asia"/>
    <s v="Public health measures"/>
    <s v="Strengthening the public health system"/>
    <s v="No"/>
    <s v="China has pledged to donate 100,000 masks including 10,000 N95 masks and 20,000 test kits to Sri Lanka in the coming days. China’s Acting Ambassador Hu Wei has made this pledge when he met Sri Lanka’s Minister of Health Pavithra Wanniarachchi on Friday (March 20)."/>
    <d v="2020-03-20T00:00:00"/>
    <s v="Colombo Page"/>
    <x v="1"/>
    <s v="http://www.colombopage.com/archive_20A/Mar21_1584762514CH.php"/>
    <d v="2020-03-20T00:00:00"/>
    <m/>
  </r>
  <r>
    <n v="1184"/>
    <s v="Sri Lanka"/>
    <s v="LKA"/>
    <m/>
    <m/>
    <s v="Asia"/>
    <s v="Public health measures"/>
    <s v="Awareness campaigns"/>
    <s v="No"/>
    <s v="Media centre established for verified news alerts to combat fake news"/>
    <d v="2020-03-12T00:00:00"/>
    <s v="News.lk"/>
    <x v="1"/>
    <s v="https://news.lk/component/k2/item/29680-do-not-panic-focus-on-government-notices-media-centre-established-for-verified-news-alerts"/>
    <d v="2020-03-20T00:00:00"/>
    <m/>
  </r>
  <r>
    <n v="1185"/>
    <s v="Sri Lanka"/>
    <s v="LKA"/>
    <m/>
    <m/>
    <s v="Asia"/>
    <s v="Social distancing"/>
    <s v="Public services closure "/>
    <s v="No"/>
    <s v="All postal services have been suspended till further notice. All parcels and goods received from overseas will be retained at the Central Mail Exchange for the time being and will be distributed once the situation returns to normal"/>
    <d v="2020-03-20T00:00:00"/>
    <s v="Colombo Page"/>
    <x v="1"/>
    <s v="http://www.colombopage.com/archive_20A/Mar21_1584729437CH.php"/>
    <d v="2020-03-20T00:00:00"/>
    <m/>
  </r>
  <r>
    <n v="1186"/>
    <s v="Sri Lanka"/>
    <s v="LKA"/>
    <m/>
    <m/>
    <s v="Asia"/>
    <s v="Movement restrictions"/>
    <s v="Flights suspension"/>
    <s v="No"/>
    <s v="All incoming passenger arrivals have been suspended until March 25, 2020.  Aircraft departures, passenger connections, and transits to other flights will be permitted.  Flights arriving without passengers for the purpose of picking up departing passengers will also be permitted."/>
    <d v="2020-03-14T00:00:00"/>
    <s v="OSAC"/>
    <x v="3"/>
    <s v="https://www.osac.gov/Content/Report/ab3219b8-1b85-4b21-91f5-183cbc64b2a9"/>
    <d v="2020-03-20T00:00:00"/>
    <m/>
  </r>
  <r>
    <n v="1187"/>
    <s v="Sri Lanka"/>
    <s v="LKA"/>
    <m/>
    <m/>
    <s v="Asia"/>
    <s v="Social distancing"/>
    <s v="Limit public gatherings"/>
    <s v="Yes"/>
    <s v="March 20 to 27th Work from home decision intended to ensure smooth functioning of the public service"/>
    <d v="2020-03-20T00:00:00"/>
    <s v="News.lk"/>
    <x v="1"/>
    <s v="https://news.lk/news/political-current-affairs/item/29794-work-from-home-decision-intended-to-ensure-smooth-functioning-of-the-public-service"/>
    <d v="2020-03-20T00:00:00"/>
    <m/>
  </r>
  <r>
    <n v="1188"/>
    <s v="Sri Lanka"/>
    <s v="LKA"/>
    <m/>
    <m/>
    <s v="Asia"/>
    <s v="Social distancing"/>
    <s v="Limit public gatherings"/>
    <s v="No"/>
    <s v="All sports activities halted until April 20"/>
    <d v="2020-03-19T00:00:00"/>
    <s v="News.lk"/>
    <x v="1"/>
    <s v="https://news.lk/news/political-current-affairs/item/29779-all-sports-activities-halted-until-april-20"/>
    <d v="2020-03-20T00:00:00"/>
    <m/>
  </r>
  <r>
    <n v="1189"/>
    <s v="Panama"/>
    <s v="PAN"/>
    <m/>
    <m/>
    <s v="Americas"/>
    <s v="Movement restrictions"/>
    <s v="Flights suspension"/>
    <s v="No"/>
    <s v="Effective at 11:59 p.m. on Sunday, March 22, Panama will suspend all commercial flights into and out of Panama"/>
    <d v="2020-03-22T00:00:00"/>
    <s v="OSAC"/>
    <x v="3"/>
    <s v="https://www.osac.gov/Content/Report/ad5b8b57-2f10-4296-b645-183e5b5c3a54"/>
    <d v="2020-03-20T00:00:00"/>
    <m/>
  </r>
  <r>
    <n v="1190"/>
    <s v="Panama"/>
    <s v="PAN"/>
    <m/>
    <m/>
    <s v="Americas"/>
    <s v="Movement restrictions"/>
    <s v="Border closure "/>
    <s v="Yes"/>
    <s v="As of March 13, all cruise ship passengers are banned from disembarking in Panama.  If passengers must disembark, they will be subject to a 14-day quarantine. "/>
    <d v="2020-03-13T00:00:00"/>
    <s v="OSAC"/>
    <x v="3"/>
    <s v="https://www.osac.gov/Content/Report/1f758a2c-9a38-4588-ae18-18327a45c016"/>
    <d v="2020-03-20T00:00:00"/>
    <m/>
  </r>
  <r>
    <n v="1191"/>
    <s v="Brunei Darussalam"/>
    <s v="BRN"/>
    <m/>
    <m/>
    <s v="Asia"/>
    <s v="Social and economic measures"/>
    <s v="Arrests for noncompliance"/>
    <s v="No"/>
    <s v="&quo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_x000a_Diseases Act (Chapter 204) and is punishable with a fine of up to $10,000, or imprisonment for a term not exceeding six months, or both. The Ministry will not be hesitant in taking legal action against any individual who has gone against_x000a_the directives that have been issued.&quot;"/>
    <d v="2020-01-30T00:00:00"/>
    <s v="Brunei MoH"/>
    <x v="0"/>
    <s v="http://www.moh.gov.bn/Shared%20Documents/2019%20ncov/press%20releases/MEDIA%20STATEMENT%20ON%20THE%20CURRENT%20SITUATION%20OF%20THE%20COVID-19%20IN%20BRUNEI%20DARUSSALAM%20-%2019.03.2020.pdf"/>
    <d v="2020-03-20T00:00:00"/>
    <m/>
  </r>
  <r>
    <n v="1192"/>
    <s v="Panama"/>
    <s v="PAN"/>
    <m/>
    <m/>
    <s v="Americas"/>
    <s v="Movement restrictions"/>
    <s v="Border closure "/>
    <s v="Yes"/>
    <s v="Only Panama nationals and foreign residents will be allowed to enter Panama from 23:59 (local time) on Monday, March 16"/>
    <d v="2020-03-16T00:00:00"/>
    <s v="GardaWorld"/>
    <x v="3"/>
    <s v="https://www.garda.com/crisis24/news-alerts/323071/panama-authorities-prohibit-all-foreigners-from-entering-the-country-due-to-covid-19-march-16-update-3"/>
    <d v="2020-03-20T00:00:00"/>
    <m/>
  </r>
  <r>
    <n v="1193"/>
    <s v="Georgia"/>
    <s v="GEO"/>
    <m/>
    <m/>
    <s v="Europe"/>
    <s v="Movement restrictions"/>
    <s v="Flights suspension"/>
    <s v="No"/>
    <s v="Suspend all air movement *except Georgian Airways in coordination with Georgian government. "/>
    <d v="2020-03-21T00:00:00"/>
    <s v="US Embassy of Georgia"/>
    <x v="0"/>
    <s v="https://ge.usembassy.gov/covid-19-information-on-georgia/"/>
    <d v="2020-03-20T00:00:00"/>
    <m/>
  </r>
  <r>
    <n v="1194"/>
    <s v="Georgia"/>
    <s v="GEO"/>
    <m/>
    <m/>
    <s v="Europe"/>
    <s v="Public health measures"/>
    <s v="Introduction of quarantine policies"/>
    <s v="No"/>
    <s v="14 day home quarantine for anyone returning from highrisk areas in past 2 weeks - anyone with symptoms/postivie: hospital quarantine "/>
    <d v="2020-03-21T00:00:00"/>
    <s v="US Embassy of Georgia"/>
    <x v="0"/>
    <s v="https://ge.usembassy.gov/covid-19-information-on-georgia/"/>
    <d v="2020-03-20T00:00:00"/>
    <s v="https://stopcov.ge/en"/>
  </r>
  <r>
    <n v="1195"/>
    <s v="Georgia"/>
    <s v="GEO"/>
    <m/>
    <m/>
    <s v="Europe"/>
    <s v="Movement restrictions"/>
    <s v="Border closure "/>
    <s v="No"/>
    <s v="All land borders *Except the Vale and Kartsakhi crossings with Turkey for Georgian citizens or of neighboring countries returning to their home countries.  "/>
    <d v="2020-03-21T00:00:00"/>
    <s v="US Embassy of Georgia"/>
    <x v="0"/>
    <s v="https://ge.usembassy.gov/covid-19-information-on-georgia/"/>
    <d v="2020-03-20T00:00:00"/>
    <m/>
  </r>
  <r>
    <n v="1196"/>
    <s v="Greece"/>
    <s v="GRC"/>
    <m/>
    <m/>
    <s v="Europe"/>
    <s v="Social distancing"/>
    <s v="Public services closure "/>
    <s v="No"/>
    <s v="Notionawide: All gatherings of 10+ ppl, all non-essential facilities (until at least 25. march) hotels are closed until 30. April "/>
    <d v="2020-03-18T00:00:00"/>
    <s v="International SOS"/>
    <x v="3"/>
    <s v="https://pandemic.internationalsos.com/2019-ncov/ncov-travel-restrictions-flight-operations-and-screening#MYS"/>
    <d v="2020-03-20T00:00:00"/>
    <s v="https://gr.usembassy.gov/covid-19-information/"/>
  </r>
  <r>
    <n v="1197"/>
    <s v="Greece"/>
    <s v="GRC"/>
    <m/>
    <m/>
    <s v="Europe"/>
    <s v="Movement restrictions"/>
    <s v="Border closure "/>
    <s v="Yes"/>
    <s v="land: Albania, North Macedonia, and Turkey. Air: Italy and Spain; Sea: Italy"/>
    <d v="2020-03-15T00:00:00"/>
    <s v="US Embassy of Greece "/>
    <x v="0"/>
    <s v="https://gr.usembassy.gov/covid-19-information/"/>
    <d v="2020-03-20T00:00:00"/>
    <m/>
  </r>
  <r>
    <n v="1198"/>
    <s v="Greece"/>
    <s v="GRC"/>
    <s v="Islands"/>
    <m/>
    <s v="Europe"/>
    <s v="Movement restrictions"/>
    <s v="Border closure "/>
    <s v="No"/>
    <s v="Sea: only local residents will be allowed to board ferries to the islands and ships carrying essentials"/>
    <d v="2020-03-21T00:00:00"/>
    <s v="International SOS"/>
    <x v="3"/>
    <s v="https://pandemic.internationalsos.com/2019-ncov/ncov-travel-restrictions-flight-operations-and-screening#MYS"/>
    <d v="2020-03-20T00:00:00"/>
    <m/>
  </r>
  <r>
    <n v="1199"/>
    <s v="Greece"/>
    <s v="GRC"/>
    <s v="islands "/>
    <m/>
    <s v="Europe"/>
    <s v="Movement restrictions"/>
    <s v="Lockdown of refugee/idp camps"/>
    <s v="Yes"/>
    <s v="Aegean islands: lockdown for at least 14 days. No volunteers allowed in camps, and school classes for migrant children have been suspended. Entry will be allowed only to staff and there will be a compulsory temperature check for new arrivals."/>
    <d v="2020-03-17T00:00:00"/>
    <s v="International SOS"/>
    <x v="3"/>
    <s v="https://pandemic.internationalsos.com/2019-ncov/ncov-travel-restrictions-flight-operations-and-screening#MYS"/>
    <d v="2020-03-20T00:00:00"/>
    <m/>
  </r>
  <r>
    <n v="1200"/>
    <s v="Greece"/>
    <s v="GRC"/>
    <m/>
    <m/>
    <s v="Europe"/>
    <s v="Movement restrictions"/>
    <s v="Visa restrictions"/>
    <s v="Yes"/>
    <s v="All non-eu nationals *except spouses/children of EU/Schengen nationals, long-term residents, members of government delegations, and passengers in transit."/>
    <d v="2020-03-18T00:00:00"/>
    <s v="US Embassy of Greece "/>
    <x v="0"/>
    <s v="https://gr.usembassy.gov/covid-19-information/"/>
    <d v="2020-03-20T00:00:00"/>
    <m/>
  </r>
  <r>
    <n v="1201"/>
    <s v="Greece"/>
    <s v="GRC"/>
    <m/>
    <m/>
    <s v="Europe"/>
    <s v="Public health measures"/>
    <s v="Introduction of quarantine policies"/>
    <s v="No"/>
    <s v="mandatory 14 day self-quarantine on all international arrivals."/>
    <d v="2020-03-16T00:00:00"/>
    <s v="US Embassy of Greece "/>
    <x v="0"/>
    <s v="https://gr.usembassy.gov/covid-19-information/"/>
    <d v="2020-03-20T00:00:00"/>
    <m/>
  </r>
  <r>
    <n v="1202"/>
    <s v="Iraq"/>
    <s v="IRQ"/>
    <m/>
    <m/>
    <s v="Middle East "/>
    <s v="Movement restrictions"/>
    <s v="Flights suspension"/>
    <s v="No"/>
    <s v="All flights (until at least 24. march)"/>
    <d v="2020-03-17T00:00:00"/>
    <s v="US Embassy of Iraq "/>
    <x v="0"/>
    <s v="https://iq.usembassy.gov/covid-19-information/"/>
    <d v="2020-03-20T00:00:00"/>
    <m/>
  </r>
  <r>
    <n v="1203"/>
    <s v="Iraq"/>
    <s v="IRQ"/>
    <m/>
    <m/>
    <s v="Middle East "/>
    <s v="Social and economic measures"/>
    <s v="General lockdown"/>
    <s v="Yes"/>
    <s v="24-hr curfew in Baghdad  and Kurdish region &quot;IKR&quot;(until at least 24. March)"/>
    <d v="2020-03-17T00:00:00"/>
    <s v="US Embassy of Iraq "/>
    <x v="0"/>
    <s v="https://iq.usembassy.gov/covid-19-information/"/>
    <d v="2020-03-20T00:00:00"/>
    <m/>
  </r>
  <r>
    <n v="1204"/>
    <s v="Iraq"/>
    <s v="IRQ"/>
    <m/>
    <m/>
    <s v="Middle East "/>
    <s v="Social distancing"/>
    <s v="Public services closure "/>
    <s v="Yes"/>
    <s v="All public celebrations of the Newroz holiday have been suspended in Iraq Kurdish Region &quot;IKR&quot;"/>
    <d v="2020-03-18T00:00:00"/>
    <s v="US Embassy of Iraq "/>
    <x v="0"/>
    <s v="https://iq.usembassy.gov/covid-19-information/"/>
    <d v="2020-03-20T00:00:00"/>
    <m/>
  </r>
  <r>
    <n v="1205"/>
    <s v="Panama"/>
    <s v="PAN"/>
    <m/>
    <m/>
    <s v="Americas"/>
    <s v="Public health measures"/>
    <s v="Introduction of quarantine policies"/>
    <s v="No"/>
    <s v="Effective March 18, the government of Panama has announced there will be an indefinite nationwide curfew between the hours of 9:00 p.m. and 5:00 a.m."/>
    <d v="2020-03-18T00:00:00"/>
    <s v="US Embassy Panama"/>
    <x v="0"/>
    <s v="https://pa.usembassy.gov/health-alert-u-s-embassy-panama-city-panama-march-19-2020/"/>
    <d v="2020-03-20T00:00:00"/>
    <m/>
  </r>
  <r>
    <n v="1206"/>
    <s v="Panama"/>
    <s v="PAN"/>
    <m/>
    <m/>
    <s v="Americas"/>
    <s v="Social distancing"/>
    <s v="Public services closure "/>
    <s v="No"/>
    <s v="Authorities have also ordered all shops across the country to close except for supermarkets, pharmacies, and medical centers"/>
    <d v="2020-03-19T00:00:00"/>
    <s v="GardaWorld"/>
    <x v="3"/>
    <s v="https://www.garda.com/crisis24/news-alerts/324801/panama-all-international-flights-suspended-from-march-22-update-4"/>
    <d v="2020-03-20T00:00:00"/>
    <m/>
  </r>
  <r>
    <n v="1207"/>
    <s v="Panama"/>
    <s v="PAN"/>
    <m/>
    <m/>
    <s v="Americas"/>
    <s v="Social distancing"/>
    <s v="Limit public gatherings"/>
    <s v="No"/>
    <s v="public gatherings of more than 50 people will be prohibited"/>
    <d v="2020-03-19T00:00:00"/>
    <s v="GardaWorld"/>
    <x v="3"/>
    <s v="https://www.garda.com/crisis24/news-alerts/324801/panama-all-international-flights-suspended-from-march-22-update-4"/>
    <d v="2020-03-20T00:00:00"/>
    <m/>
  </r>
  <r>
    <n v="1208"/>
    <s v="Panama"/>
    <s v="PAN"/>
    <m/>
    <m/>
    <s v="Americas"/>
    <s v="Social distancing"/>
    <s v="Schools closure "/>
    <s v="Yes"/>
    <s v="Schools remain closed nationwide until April 7"/>
    <d v="2020-03-19T00:00:00"/>
    <s v="GardaWorld"/>
    <x v="3"/>
    <s v="https://www.garda.com/crisis24/news-alerts/324801/panama-all-international-flights-suspended-from-march-22-update-4"/>
    <d v="2020-03-20T00:00:00"/>
    <m/>
  </r>
  <r>
    <n v="1209"/>
    <s v="Panama"/>
    <s v="PAN"/>
    <m/>
    <m/>
    <s v="Americas"/>
    <s v="Social distancing"/>
    <s v="Limit public gatherings"/>
    <s v="No"/>
    <s v=" sporting events, concerts, and fairs which bring together large crowds of people have also been suspended until April 7"/>
    <d v="2020-03-19T00:00:00"/>
    <s v="GardaWorld"/>
    <x v="3"/>
    <s v="https://www.garda.com/crisis24/news-alerts/324801/panama-all-international-flights-suspended-from-march-22-update-4"/>
    <d v="2020-03-20T00:00:00"/>
    <m/>
  </r>
  <r>
    <n v="1210"/>
    <s v="Panama"/>
    <s v="PAN"/>
    <m/>
    <m/>
    <s v="Americas"/>
    <s v="Public health measures"/>
    <s v="Health screenings in airports and border crossings"/>
    <s v="No"/>
    <s v=" temperature screenings at airports nationwide and at other points of entry implemented"/>
    <d v="2020-01-22T00:00:00"/>
    <s v="GardaWorld"/>
    <x v="3"/>
    <s v="https://www.garda.com/crisis24/news-alerts/307831/panama-temperature-screenings-implemented-at-airports-other-entry-points-january-22"/>
    <d v="2020-03-20T00:00:00"/>
    <m/>
  </r>
  <r>
    <n v="1211"/>
    <s v="China"/>
    <s v="CHN"/>
    <m/>
    <m/>
    <s v="Asia"/>
    <s v="Public health measures"/>
    <s v="Strengthening the public health system"/>
    <s v="No"/>
    <s v="Construction of first makeshift hospital. First patients admitted February 5. "/>
    <d v="2020-02-03T00:00:00"/>
    <s v="NHC of the PRC"/>
    <x v="0"/>
    <s v="http://en.nhc.gov.cn/2020-03/17/c_77834.htm"/>
    <d v="2020-03-20T00:00:00"/>
    <m/>
  </r>
  <r>
    <n v="1212"/>
    <s v="China"/>
    <s v="CHN"/>
    <m/>
    <m/>
    <s v="Asia"/>
    <s v="Public health measures"/>
    <s v="Strengthening the public health system"/>
    <s v="No"/>
    <s v="10 new makeshift hospital opened. 5,600 patients admitted. "/>
    <d v="2020-02-13T00:00:00"/>
    <s v="NHC of the PRC"/>
    <x v="0"/>
    <s v="http://en.nhc.gov.cn/2020-03/17/c_77834.htm"/>
    <d v="2020-03-21T00:00:00"/>
    <m/>
  </r>
  <r>
    <n v="1213"/>
    <s v="China"/>
    <s v="CHN"/>
    <m/>
    <m/>
    <s v="Asia"/>
    <s v="Public health measures"/>
    <s v="Strengthening the public health system"/>
    <s v="No"/>
    <s v="16 makeshift hospitals total. 13,000 beds available. "/>
    <d v="2020-02-27T00:00:00"/>
    <s v="NHC of the PRC"/>
    <x v="0"/>
    <s v="http://en.nhc.gov.cn/2020-03/17/c_77834.htm"/>
    <d v="2020-03-21T00:00:00"/>
    <m/>
  </r>
  <r>
    <n v="1214"/>
    <s v="China"/>
    <s v="CHN"/>
    <s v="Beijing"/>
    <m/>
    <s v="Asia"/>
    <s v="Public health measures"/>
    <s v="Introduction of quarantine policies"/>
    <s v="Yes"/>
    <s v="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
    <d v="2020-03-16T00:00:00"/>
    <s v="NHC of the PRC"/>
    <x v="0"/>
    <s v="http://en.nhc.gov.cn/2020-03/16/c_77771.htm + http://en.nhc.gov.cn/2020-03/16/c_77770.htm"/>
    <d v="2020-03-21T00:00:00"/>
    <m/>
  </r>
  <r>
    <n v="1215"/>
    <s v="China"/>
    <s v="CHN"/>
    <m/>
    <m/>
    <s v="Asia"/>
    <s v="Public health measures"/>
    <s v="Psychological assistance and medical social work"/>
    <s v="Yes"/>
    <s v="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
    <d v="2020-03-16T00:00:00"/>
    <s v="NHC of the PRC"/>
    <x v="0"/>
    <s v="http://en.nhc.gov.cn/2020-03/16/c_77769.htm"/>
    <d v="2020-03-21T00:00:00"/>
    <m/>
  </r>
  <r>
    <n v="1216"/>
    <s v="China"/>
    <s v="CHN"/>
    <m/>
    <m/>
    <s v="Asia"/>
    <s v="Movement restrictions"/>
    <s v="Travel restrictions"/>
    <s v="No"/>
    <s v="“residents on the mainland not travel abroad amid the novel coronavirus disease (COVID-19) outbreak, particularly to countries hit hard by the pandemic.”"/>
    <d v="2020-03-16T00:00:00"/>
    <s v="NHC of the PRC"/>
    <x v="0"/>
    <s v="http://en.nhc.gov.cn/2020-03/16/c_77810.htm"/>
    <d v="2020-03-21T00:00:00"/>
    <m/>
  </r>
  <r>
    <n v="1217"/>
    <s v="China"/>
    <s v="CHN"/>
    <s v="Beijing"/>
    <m/>
    <s v="Asia"/>
    <s v="Public health measures"/>
    <s v="Introduction of quarantine policies"/>
    <s v="Yes"/>
    <s v="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
    <d v="2020-03-16T00:00:00"/>
    <s v="NHC of the PRC"/>
    <x v="0"/>
    <s v="http://en.nhc.gov.cn/2020-03/17/c_77837.htm"/>
    <d v="2020-03-21T00:00:00"/>
    <m/>
  </r>
  <r>
    <n v="1218"/>
    <s v="China"/>
    <s v="CHN"/>
    <s v="Shanghai"/>
    <m/>
    <s v="Asia"/>
    <s v="Movement restrictions"/>
    <s v="Travel restrictions"/>
    <s v="Yes"/>
    <s v="Shanghai extends quarantine to inbound travelers from 16 countries: South Korea, Italy, Iran, Japan, France, Spain, Germany, the United States, the United Kingdom, Switzerland, Sweden, Belgium, Norway, the Netherlands, Denmark and Austria."/>
    <d v="2020-03-17T00:00:00"/>
    <s v="NHC of the PRC"/>
    <x v="0"/>
    <s v="http://en.nhc.gov.cn/2020-03/17/c_77875.htm"/>
    <d v="2020-03-21T00:00:00"/>
    <m/>
  </r>
  <r>
    <n v="1219"/>
    <s v="China"/>
    <s v="CHN"/>
    <s v="Wuhan"/>
    <m/>
    <s v="Asia"/>
    <s v="Public health measures"/>
    <s v="Introduction of quarantine policies"/>
    <s v="Yes"/>
    <s v="People coming to Wuhan from outside the Chinese mainland will, starting from March 17, be quarantined for 14 days at designated places at their own expense."/>
    <d v="2020-03-17T00:00:00"/>
    <s v="NHC of the PRC"/>
    <x v="0"/>
    <s v="http://en.nhc.gov.cn/2020-03/18/c_77896.htm"/>
    <d v="2020-03-21T00:00:00"/>
    <m/>
  </r>
  <r>
    <n v="1220"/>
    <s v="China"/>
    <s v="CHN"/>
    <s v="Chongquing "/>
    <m/>
    <s v="Asia"/>
    <s v="Public health measures"/>
    <s v="Introduction of quarantine policies"/>
    <s v="Yes"/>
    <s v="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
    <d v="2020-03-17T00:00:00"/>
    <s v="NHC of the PRC"/>
    <x v="0"/>
    <s v="http://en.nhc.gov.cn/2020-03/19/c_77965.htm"/>
    <d v="2020-03-21T00:00:00"/>
    <m/>
  </r>
  <r>
    <n v="1221"/>
    <s v="China"/>
    <s v="CHN"/>
    <s v="Shandong"/>
    <m/>
    <s v="Asia"/>
    <s v="Public health measures"/>
    <s v="Introduction of quarantine policies"/>
    <s v="Yes"/>
    <s v="All people traveling to Shandong from abroad should be quarantined in designated places or at home for 14 days. The rule applies to all inbound travelers, regardless of their nationalities."/>
    <d v="2020-03-18T00:00:00"/>
    <s v="NHC of the PRC"/>
    <x v="0"/>
    <s v="http://en.nhc.gov.cn/2020-03/18/c_77897.htm"/>
    <d v="2020-03-21T00:00:00"/>
    <m/>
  </r>
  <r>
    <n v="1222"/>
    <s v="China"/>
    <s v="CHN"/>
    <s v="Beijing "/>
    <m/>
    <s v="Asia"/>
    <s v="Public health measures"/>
    <s v="Introduction of quarantine policies"/>
    <s v="Yes"/>
    <s v="Beijing municipality has required people arriving in the city from other countries to undergo a self-paid 14-day concentrated medical observation from on March 18"/>
    <d v="2020-03-18T00:00:00"/>
    <s v="NHC of the PRC"/>
    <x v="0"/>
    <s v="http://en.nhc.gov.cn/2020-03/19/c_77978.htm"/>
    <d v="2020-03-21T00:00:00"/>
    <m/>
  </r>
  <r>
    <n v="1223"/>
    <s v="China"/>
    <s v="CHN"/>
    <m/>
    <m/>
    <s v="Asia"/>
    <s v="Public health measures"/>
    <s v="General recommendations"/>
    <s v="Yes"/>
    <s v="Chinese students abroad should suspend their trips back to China, if not necessary. If they do go, choose non-stop flights. "/>
    <d v="2020-03-18T00:00:00"/>
    <s v="NHC of the PRC"/>
    <x v="0"/>
    <s v="http://en.nhc.gov.cn/2020-03/19/c_77953.htm"/>
    <d v="2020-03-21T00:00:00"/>
    <m/>
  </r>
  <r>
    <n v="1224"/>
    <s v="China"/>
    <s v="CHN"/>
    <m/>
    <m/>
    <s v="Asia"/>
    <s v="Public health measures"/>
    <s v="General recommendations"/>
    <s v="No"/>
    <s v="Wearing masks in the right way can prevent the infection of respiratory diseases such as COVID-19 and influenza "/>
    <d v="2020-03-19T00:00:00"/>
    <s v="NHC of the PRC"/>
    <x v="0"/>
    <s v="http://en.nhc.gov.cn/2020-03/19/c_77956.htm"/>
    <d v="2020-03-21T00:00:00"/>
    <m/>
  </r>
  <r>
    <n v="1225"/>
    <s v="China"/>
    <s v="CHN"/>
    <s v="Beijing"/>
    <m/>
    <s v="Asia"/>
    <s v="Public health measures"/>
    <s v="Introduction of quarantine policies"/>
    <s v="Yes"/>
    <s v="From March 19, all travelers from overseas have to be put under quarantine in designated places for 14 days when they arrive in Beijing."/>
    <d v="2020-03-19T00:00:00"/>
    <s v="NHC of the PRC"/>
    <x v="0"/>
    <s v="http://en.nhc.gov.cn/2020-03/20/c_78023.htm"/>
    <d v="2020-03-21T00:00:00"/>
    <m/>
  </r>
  <r>
    <n v="1226"/>
    <s v="China"/>
    <s v="CHN"/>
    <s v="Shanghai"/>
    <m/>
    <s v="Asia"/>
    <s v="Public health measures"/>
    <s v="Introduction of quarantine policies"/>
    <s v="Yes"/>
    <s v="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
    <d v="2020-03-19T00:00:00"/>
    <s v="NHC of the PRC"/>
    <x v="0"/>
    <s v="http://en.nhc.gov.cn/2020-03/20/c_78024.htm"/>
    <d v="2020-03-21T00:00:00"/>
    <m/>
  </r>
  <r>
    <n v="1227"/>
    <s v="China"/>
    <s v="CHN"/>
    <m/>
    <m/>
    <s v="Asia"/>
    <s v="Public health measures"/>
    <s v="Psychological assistance and medical social work"/>
    <s v="No"/>
    <s v="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
    <d v="2020-03-19T00:00:00"/>
    <s v="NHC of the PRC"/>
    <x v="0"/>
    <s v="http://en.nhc.gov.cn/2020-03/20/c_78022.htm"/>
    <d v="2020-03-21T00:00:00"/>
    <m/>
  </r>
  <r>
    <n v="1228"/>
    <s v="China"/>
    <s v="CHN"/>
    <s v="Shanghai"/>
    <m/>
    <s v="Asia"/>
    <s v="Public health measures"/>
    <s v="Health screenings in airports and border crossings"/>
    <s v="Yes"/>
    <s v="Shanghai has assigned additional medical staff to support the screening procedures at customs checkpoints."/>
    <d v="2020-03-19T00:00:00"/>
    <s v="NHC of the PRC"/>
    <x v="0"/>
    <s v="http://en.nhc.gov.cn/2020-03/20/c_78033.htm"/>
    <d v="2020-03-21T00:00:00"/>
    <m/>
  </r>
  <r>
    <n v="1229"/>
    <s v="India"/>
    <s v="IND"/>
    <m/>
    <m/>
    <s v="Asia"/>
    <s v="Social distancing"/>
    <s v="Schools closure "/>
    <s v="No"/>
    <s v="Until March 31, 2020 "/>
    <m/>
    <s v="MOHFW"/>
    <x v="0"/>
    <s v="https://www.mohfw.gov.in/pdf/SocialDistancingAdvisorybyMOHFW.pdf"/>
    <d v="2020-03-21T00:00:00"/>
    <m/>
  </r>
  <r>
    <n v="1230"/>
    <s v="Panama"/>
    <s v="PAN"/>
    <m/>
    <m/>
    <s v="Americas"/>
    <s v="Movement restrictions"/>
    <s v="Flights suspension"/>
    <s v="No"/>
    <s v=" Panama’s Copa Airlines (CPA.N) on Friday said it will suspend all operations from March 22 until April 21"/>
    <d v="2020-03-22T00:00:00"/>
    <s v="Reuters"/>
    <x v="1"/>
    <s v="https://uk.reuters.com/article/us-health-coronavirus-copa-holdings/panamas-copa-airlines-cancels-all-flights-as-coronavirus-crisis-spreads-idUKKBN2173N8"/>
    <d v="2020-03-21T00:00:00"/>
    <m/>
  </r>
  <r>
    <n v="1231"/>
    <s v="Panama"/>
    <s v="PAN"/>
    <m/>
    <m/>
    <s v="Americas"/>
    <s v="Movement restrictions"/>
    <s v="Physical surveillance "/>
    <s v="Yes"/>
    <s v="If a traveler comes from Germany, China, Italy, South Korea, Iran, Spain, or France and has no symptoms, he/she will be tracked daily for 14 days and will be discouraged from going to public places."/>
    <d v="2020-03-19T00:00:00"/>
    <s v="US Embassy Panama"/>
    <x v="0"/>
    <s v="https://pa.usembassy.gov/covid-19-information/"/>
    <d v="2020-03-21T00:00:00"/>
    <m/>
  </r>
  <r>
    <n v="1232"/>
    <s v="Panama"/>
    <s v="PAN"/>
    <m/>
    <m/>
    <s v="Americas"/>
    <s v="Public health measures"/>
    <s v="Health screenings in airports and border crossings"/>
    <s v="Yes"/>
    <s v="The Ministry of Health has staff taking the temperature of travelers and they are asking each traveler if they have been to Germany, China, Italy, South Korea, Iran, Spain, or France in the last 30 days."/>
    <d v="2020-03-19T00:00:00"/>
    <s v="US Embassy Panama"/>
    <x v="0"/>
    <s v="https://pa.usembassy.gov/covid-19-information/"/>
    <d v="2020-03-21T00:00:00"/>
    <m/>
  </r>
  <r>
    <n v="1233"/>
    <s v="Panama"/>
    <s v="PAN"/>
    <m/>
    <m/>
    <s v="Americas"/>
    <s v="Public health measures"/>
    <s v="Introduction of quarantine policies"/>
    <s v="Yes"/>
    <s v="All incoming travelers are subject to a mandatory 14-day in-home quarantine. Transiting travelers who do not leave the airport are being permitted to continue their journeys. "/>
    <d v="2020-03-19T00:00:00"/>
    <s v="US Embassy Panama"/>
    <x v="0"/>
    <s v="https://pa.usembassy.gov/covid-19-information/"/>
    <d v="2020-03-21T00:00:00"/>
    <m/>
  </r>
  <r>
    <n v="1234"/>
    <s v="Panama"/>
    <s v="PAN"/>
    <m/>
    <m/>
    <s v="Americas"/>
    <s v="Movement restrictions"/>
    <s v="Border checks "/>
    <s v="Yes"/>
    <s v="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
    <d v="2020-01-04T00:00:00"/>
    <s v="Hellenic Shipping News"/>
    <x v="3"/>
    <s v="https://pa.usembassy.gov/covid-19-information/"/>
    <d v="2020-03-21T00:00:00"/>
    <m/>
  </r>
  <r>
    <n v="1235"/>
    <s v="Panama"/>
    <s v="PAN"/>
    <m/>
    <m/>
    <s v="Americas"/>
    <s v="Social and economic measures"/>
    <s v="General lockdown"/>
    <s v="No"/>
    <s v="nationwide curfew from 9:00 p.m. to 5:00 a.m.  There are some exemptions:  public services, hospitals, airports/ports, pharmacies, gas stations, supermarkets, food delivery services, the energy sector, and emergency services, among others"/>
    <d v="2020-03-20T00:00:00"/>
    <s v="US Embassy Panama"/>
    <x v="0"/>
    <s v="https://pa.usembassy.gov/covid-19-information/"/>
    <d v="2020-03-21T00:00:00"/>
    <m/>
  </r>
  <r>
    <n v="1236"/>
    <s v="Panama"/>
    <s v="PAN"/>
    <m/>
    <m/>
    <s v="Americas"/>
    <s v="Social and economic measures"/>
    <s v="State of emergency declared"/>
    <s v="No"/>
    <s v="Labor Minister will ease labor regulations so that companies can adapt the sessions to the nature of each establishment and said that he asked private companies to use telework to keep largest number of people home."/>
    <d v="2020-03-17T00:00:00"/>
    <s v="Panama Advisory International Group"/>
    <x v="3"/>
    <s v="https://panamaadvisoryinternationalgroup.com/blog/news-from-panama/panama-declares-national-emergency-covid-19/"/>
    <d v="2020-03-21T00:00:00"/>
    <m/>
  </r>
  <r>
    <n v="1237"/>
    <s v="Panama"/>
    <s v="PAN"/>
    <m/>
    <m/>
    <s v="Americas"/>
    <s v="Social and economic measures"/>
    <s v="Economic measures"/>
    <s v="No"/>
    <s v="hygiene articles will be regulated along with food. In support of these supplies, the State will buy US$20 million in meats and grains to complement the national productions."/>
    <d v="2020-03-17T00:00:00"/>
    <s v="Panama Advisory International Group"/>
    <x v="3"/>
    <s v="https://panamaadvisoryinternationalgroup.com/blog/news-from-panama/panama-declares-national-emergency-covid-19/"/>
    <d v="2020-03-21T00:00:00"/>
    <m/>
  </r>
  <r>
    <n v="1238"/>
    <s v="Jamaica"/>
    <s v="JAM"/>
    <m/>
    <m/>
    <s v="Americas"/>
    <s v="Public health measures"/>
    <s v="Introduction of quarantine policies"/>
    <s v="No"/>
    <s v="All travelers from countries w/ transmission of the COVID-19 are required to self-quarantine for 14 days. Those with symptoms are placed in govt. isolation/quarantine facilities"/>
    <d v="2020-03-16T00:00:00"/>
    <s v="US Embassy of Jamaica"/>
    <x v="0"/>
    <s v="https://jm.usembassy.gov/covid-19-information-jamaica/"/>
    <d v="2020-03-21T00:00:00"/>
    <m/>
  </r>
  <r>
    <n v="1239"/>
    <s v="Jordan"/>
    <s v="JOR"/>
    <m/>
    <m/>
    <s v="Middle East"/>
    <s v="Social and economic measures"/>
    <s v="State of emergency declared"/>
    <s v="No"/>
    <m/>
    <d v="2020-03-18T00:00:00"/>
    <s v="International SOS"/>
    <x v="3"/>
    <s v="https://pandemic.internationalsos.com/2019-ncov/ncov-travel-restrictions-flight-operations-and-screening#MYS"/>
    <d v="2020-03-21T00:00:00"/>
    <m/>
  </r>
  <r>
    <n v="1240"/>
    <s v="Jordan"/>
    <s v="JOR"/>
    <m/>
    <m/>
    <s v="Middle East"/>
    <s v="Movement restrictions"/>
    <s v="Flights suspension"/>
    <s v="No"/>
    <s v="All flights *except those carrying cargo, diplomats/international orgnaization personnel"/>
    <d v="2020-03-17T00:00:00"/>
    <s v="International SOS"/>
    <x v="3"/>
    <s v="https://pandemic.internationalsos.com/2019-ncov/ncov-travel-restrictions-flight-operations-and-screening#MYS"/>
    <d v="2020-03-21T00:00:00"/>
    <m/>
  </r>
  <r>
    <n v="1241"/>
    <s v="Jordan"/>
    <s v="JOR"/>
    <m/>
    <m/>
    <s v="Middle East"/>
    <s v="Movement restrictions"/>
    <s v="Checkpoints"/>
    <s v="Yes"/>
    <s v="checkpoints placed around the capital Amman, other major urban centres and major thoroughfares. Manned by Jordan Armed Forces. "/>
    <d v="2020-03-18T00:00:00"/>
    <s v="International SOS"/>
    <x v="3"/>
    <s v="https://pandemic.internationalsos.com/2019-ncov/ncov-travel-restrictions-flight-operations-and-screening#MYS"/>
    <d v="2020-03-21T00:00:00"/>
    <m/>
  </r>
  <r>
    <n v="1242"/>
    <s v="Jordan"/>
    <s v="JOR"/>
    <m/>
    <m/>
    <s v="Middle East"/>
    <s v="Social and economic measures"/>
    <s v="General lockdown"/>
    <s v="No"/>
    <s v="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
    <d v="2020-03-21T00:00:00"/>
    <s v="International SOS"/>
    <x v="3"/>
    <s v="https://pandemic.internationalsos.com/2019-ncov/ncov-travel-restrictions-flight-operations-and-screening#MYS"/>
    <d v="2020-03-21T00:00:00"/>
    <m/>
  </r>
  <r>
    <n v="1243"/>
    <s v="Jordan"/>
    <s v="JOR"/>
    <m/>
    <m/>
    <s v="Middle East"/>
    <s v="Social distancing"/>
    <s v="Public services closure "/>
    <s v="No"/>
    <s v="Prohibition of gatherings 10+ people, Public transportation is suspended, All institutions and business in the public and private sectors will be closed except for those deemed critical by the Government of Jordan."/>
    <d v="2020-03-17T00:00:00"/>
    <s v="US Embassy of Jordan "/>
    <x v="0"/>
    <s v="https://jo.usembassy.gov/covid-19-information/"/>
    <d v="2020-03-21T00:00:00"/>
    <m/>
  </r>
  <r>
    <n v="1244"/>
    <s v="Moldova Republic of"/>
    <s v="MDA"/>
    <m/>
    <m/>
    <s v="Europe"/>
    <s v="Social and economic measures"/>
    <s v="State of emergency declared"/>
    <s v="No"/>
    <s v="60 days"/>
    <d v="2020-03-16T00:00:00"/>
    <s v="US Embassy of Moldova"/>
    <x v="0"/>
    <s v="https://md.usembassy.gov/u-s-citizen-services/covid-19-information/"/>
    <d v="2020-03-21T00:00:00"/>
    <m/>
  </r>
  <r>
    <n v="1245"/>
    <s v="Moldova Republic of"/>
    <s v="MDA"/>
    <m/>
    <m/>
    <s v="Europe"/>
    <s v="Social distancing"/>
    <s v="Public services closure "/>
    <s v="No"/>
    <s v="public venues, and stores other than grocery and pharmacies are closed"/>
    <d v="2020-03-16T00:00:00"/>
    <s v="US Embassy of Moldova"/>
    <x v="0"/>
    <s v="https://md.usembassy.gov/u-s-citizen-services/covid-19-information/"/>
    <d v="2020-03-21T00:00:00"/>
    <m/>
  </r>
  <r>
    <n v="1246"/>
    <s v="Moldova Republic of"/>
    <s v="MDA"/>
    <m/>
    <m/>
    <s v="Europe"/>
    <s v="Social distancing"/>
    <s v="Schools closure "/>
    <s v="No"/>
    <s v="All schools"/>
    <d v="2020-03-16T00:00:00"/>
    <s v="US Embassy of Moldova"/>
    <x v="0"/>
    <s v="https://md.usembassy.gov/u-s-citizen-services/covid-19-information/"/>
    <d v="2020-03-21T00:00:00"/>
    <m/>
  </r>
  <r>
    <n v="1247"/>
    <s v="Moldova Republic of"/>
    <s v="MDA"/>
    <m/>
    <m/>
    <s v="Europe"/>
    <s v="Movement restrictions"/>
    <s v="Travel restrictions"/>
    <s v="No"/>
    <s v="All Flights (until at least 1. April)"/>
    <d v="2020-03-17T00:00:00"/>
    <s v="US Embassy of Moldova"/>
    <x v="0"/>
    <s v="https://md.usembassy.gov/u-s-citizen-services/covid-19-information/"/>
    <d v="2020-03-21T00:00:00"/>
    <m/>
  </r>
  <r>
    <n v="1248"/>
    <s v="Moldova Republic of"/>
    <s v="MDA"/>
    <m/>
    <m/>
    <s v="Europe"/>
    <s v="Movement restrictions"/>
    <s v="Border closure "/>
    <s v="Yes"/>
    <s v="Land borders are closed to international rail service, and Ukraine and Romania have banned entry to foreign citizens."/>
    <d v="2020-03-17T00:00:00"/>
    <s v="US Embassy of Moldova"/>
    <x v="0"/>
    <s v="https://md.usembassy.gov/u-s-citizen-services/covid-19-information/"/>
    <d v="2020-03-21T00:00:00"/>
    <m/>
  </r>
  <r>
    <n v="1249"/>
    <s v="Moldova Republic of"/>
    <s v="MDA"/>
    <m/>
    <m/>
    <s v="Europe"/>
    <s v="Public health measures"/>
    <s v="Health screenings in airports and border crossings"/>
    <s v="No"/>
    <s v="Border police are exercising additional screening, to include temperature controls and health questionnaires."/>
    <d v="2020-03-17T00:00:00"/>
    <s v="US Embassy of Moldova"/>
    <x v="0"/>
    <s v="https://md.usembassy.gov/u-s-citizen-services/covid-19-information/"/>
    <d v="2020-03-21T00:00:00"/>
    <m/>
  </r>
  <r>
    <n v="1250"/>
    <s v="Panama"/>
    <s v="PAN"/>
    <m/>
    <m/>
    <s v="Americas"/>
    <s v="Social and economic measures"/>
    <s v="Economic measures"/>
    <s v="Yes"/>
    <s v="Ministry of Economy to defer tax payments for those who avail themselves of such benefits, with the aim of keeping all workers currently hired."/>
    <d v="2020-03-17T00:00:00"/>
    <s v="Panama Advisory International Group"/>
    <x v="3"/>
    <s v="https://panamaadvisoryinternationalgroup.com/blog/news-from-panama/panama-declares-national-emergency-covid-19/"/>
    <d v="2020-03-21T00:00:00"/>
    <m/>
  </r>
  <r>
    <n v="1251"/>
    <s v="Nepal"/>
    <s v="NPL"/>
    <m/>
    <m/>
    <s v="Asia"/>
    <s v="Movement restrictions"/>
    <s v="Travel restrictions"/>
    <s v="Yes"/>
    <s v="Nepal suspends trekking permits for foreigners to designated restricted areas of Nepal from March 15-April 30"/>
    <d v="2020-03-15T00:00:00"/>
    <s v="Nepal Immigration Dept"/>
    <x v="0"/>
    <s v="http://www.nepalimmigration.gov.np/post/urgent-notice-regarding-suspension-of-trekking-permit"/>
    <d v="2020-03-21T00:00:00"/>
    <m/>
  </r>
  <r>
    <n v="1252"/>
    <s v="Nepal"/>
    <s v="NPL"/>
    <m/>
    <m/>
    <s v="Asia"/>
    <s v="Movement restrictions"/>
    <s v="Flights suspension"/>
    <s v="No"/>
    <s v="Ban on all international flights between 22-31 March."/>
    <d v="2020-03-22T00:00:00"/>
    <s v="Nepali Times"/>
    <x v="1"/>
    <s v="https://www.nepalitimes.com/latest/all-nepal-flights-cancelled-22-31-march/"/>
    <d v="2020-03-21T00:00:00"/>
    <m/>
  </r>
  <r>
    <n v="1253"/>
    <s v="Nepal"/>
    <s v="NPL"/>
    <m/>
    <m/>
    <s v="Asia"/>
    <s v="Movement restrictions"/>
    <s v="Travel restrictions"/>
    <s v="No"/>
    <s v="all long-distance public buses within Nepal would stop operating from 23 March for an indefinite period"/>
    <d v="2020-03-23T00:00:00"/>
    <s v="Nepali Times"/>
    <x v="1"/>
    <s v="https://www.nepalitimes.com/latest/all-nepal-flights-cancelled-22-31-march/"/>
    <d v="2020-03-21T00:00:00"/>
    <m/>
  </r>
  <r>
    <n v="1254"/>
    <s v="Nepal"/>
    <s v="NPL"/>
    <m/>
    <m/>
    <s v="Asia"/>
    <s v="Movement restrictions"/>
    <s v="Travel restrictions"/>
    <s v="Yes"/>
    <s v="Nepal announced the stoppage of all passengers arriving by air from Europe and West Asia, including transit passengers"/>
    <d v="2020-03-18T00:00:00"/>
    <s v="Nepali Times"/>
    <x v="1"/>
    <s v="https://www.nepalitimes.com/latest/all-nepal-flights-cancelled-22-31-march/"/>
    <d v="2020-03-21T00:00:00"/>
    <m/>
  </r>
  <r>
    <n v="1255"/>
    <s v="Nepal"/>
    <s v="NPL"/>
    <m/>
    <m/>
    <s v="Asia"/>
    <s v="Public health measures"/>
    <s v="Health screenings in airports and border crossings"/>
    <s v="No"/>
    <s v="There will be special health surveillance at the only four border checkpoints that are allowed between India and Nepal. "/>
    <d v="2020-03-23T00:00:00"/>
    <s v="Nepali Times"/>
    <x v="1"/>
    <s v="https://www.nepalitimes.com/latest/all-nepal-flights-cancelled-22-31-march/"/>
    <d v="2020-03-21T00:00:00"/>
    <m/>
  </r>
  <r>
    <n v="1256"/>
    <s v="Nepal"/>
    <s v="NPL"/>
    <m/>
    <m/>
    <s v="Asia"/>
    <s v="Movement restrictions"/>
    <s v="Travel restrictions"/>
    <s v="No"/>
    <s v="Nepalis advised to restrict all non-essential movement"/>
    <d v="2020-03-23T00:00:00"/>
    <s v="Nepali Times"/>
    <x v="1"/>
    <s v="https://www.nepalitimes.com/latest/all-nepal-flights-cancelled-22-31-march/"/>
    <d v="2020-03-21T00:00:00"/>
    <m/>
  </r>
  <r>
    <n v="1257"/>
    <s v="Nepal"/>
    <s v="NPL"/>
    <m/>
    <m/>
    <s v="Asia"/>
    <s v="Social distancing"/>
    <s v="Limit public gatherings"/>
    <s v="No"/>
    <s v="Nepalis advised not to gather in large groups"/>
    <d v="2020-03-23T00:00:00"/>
    <s v="Nepali Times"/>
    <x v="1"/>
    <s v="https://www.nepalitimes.com/latest/all-nepal-flights-cancelled-22-31-march/"/>
    <d v="2020-03-21T00:00:00"/>
    <m/>
  </r>
  <r>
    <n v="1258"/>
    <s v="Nepal"/>
    <s v="NPL"/>
    <m/>
    <m/>
    <s v="Asia"/>
    <s v="Movement restrictions"/>
    <s v="Visa restrictions"/>
    <s v="No"/>
    <s v="Nepal government declared a temporary suspension of visas on arrival from March 7"/>
    <d v="2020-03-07T00:00:00"/>
    <s v="Nepali Times"/>
    <x v="1"/>
    <s v="https://www.nepalitimes.com/latest/all-nepal-flights-cancelled-22-31-march/"/>
    <d v="2020-03-21T00:00:00"/>
    <m/>
  </r>
  <r>
    <n v="1259"/>
    <s v="Nepal"/>
    <s v="NPL"/>
    <m/>
    <m/>
    <s v="Asia"/>
    <s v="Public health measures"/>
    <s v="Strengthening the public health system"/>
    <s v="No"/>
    <s v="Nepal Army set up a quarantine zone at their headquarters in Tripureswor, Kathmandu. The camp, which has 54 tents that were gifted by the Chinese government, can accommodate 108 patients with 2 in each tent."/>
    <d v="2020-03-18T00:00:00"/>
    <s v="Nepali Times"/>
    <x v="1"/>
    <s v="https://www.nepalitimes.com/latest/nepal-armys-quarantine-zone/"/>
    <d v="2020-03-21T00:00:00"/>
    <m/>
  </r>
  <r>
    <n v="1260"/>
    <s v="Nepal"/>
    <s v="NPL"/>
    <m/>
    <m/>
    <s v="Asia"/>
    <s v="Movement restrictions"/>
    <s v="Visa restrictions"/>
    <s v="No"/>
    <s v="Visitors will still be allowed to enter Nepal but they will require a visa from a Nepali mission abroad and also a Coronavirus-free health certificate. The visa rule be effective 14 March to 30 April for now."/>
    <d v="2020-03-14T00:00:00"/>
    <s v="Nepali Times"/>
    <x v="1"/>
    <s v="https://www.nepalitimes.com/here-now/nepals-economy-already-weak-takes-direct-hit/"/>
    <d v="2020-03-21T00:00:00"/>
    <m/>
  </r>
  <r>
    <n v="1261"/>
    <s v="Nepal"/>
    <s v="NPL"/>
    <m/>
    <m/>
    <s v="Asia"/>
    <s v="Movement restrictions"/>
    <s v="Visa restrictions"/>
    <s v="Yes"/>
    <s v="Nepali government has also cancelled all climbing expedition permits including Mt Everest for the spring season."/>
    <d v="2020-03-14T00:00:00"/>
    <s v="Nepali Times"/>
    <x v="1"/>
    <s v="https://www.nepalitimes.com/here-now/nepals-economy-already-weak-takes-direct-hit/"/>
    <d v="2020-03-21T00:00:00"/>
    <m/>
  </r>
  <r>
    <n v="1262"/>
    <s v="Nepal"/>
    <s v="NPL"/>
    <m/>
    <m/>
    <s v="Asia"/>
    <s v="Movement restrictions"/>
    <s v="Visa restrictions"/>
    <s v="Yes"/>
    <s v="The High-Level Coordination Committee also decided on Thursday to stop issuing labour permits for Nepali migrants seeking to go abroad for work. "/>
    <d v="2020-03-14T00:00:00"/>
    <s v="Nepali Times"/>
    <x v="1"/>
    <s v="https://www.nepalitimes.com/here-now/nepals-economy-already-weak-takes-direct-hit/"/>
    <d v="2020-03-21T00:00:00"/>
    <m/>
  </r>
  <r>
    <n v="1263"/>
    <s v="Nepal"/>
    <s v="NPL"/>
    <m/>
    <m/>
    <s v="Asia"/>
    <s v="Public health measures"/>
    <s v="Strengthening the public health system"/>
    <s v="No"/>
    <s v="Nepal government has arranged 100 isolation beds in several hospitals in Kathmandu and instructed provincial hospitals to make arrangements for isolation wards."/>
    <d v="2020-03-09T00:00:00"/>
    <s v="The Diplomat"/>
    <x v="1"/>
    <s v="https://thediplomat.com/2020/03/nepal-takes-steps-to-prepare-for-covid-19/"/>
    <d v="2020-03-21T00:00:00"/>
    <m/>
  </r>
  <r>
    <n v="1264"/>
    <s v="Nepal"/>
    <s v="NPL"/>
    <m/>
    <m/>
    <s v="Asia"/>
    <s v="Movement restrictions"/>
    <s v="Border closure "/>
    <s v="Yes"/>
    <s v="All passengers taking flights or transiting through Europe, West Asia, all the Gulf countries, Turkey, Malaysia, South Korea and Japan are subject to arrival restrictions in Nepal"/>
    <d v="2020-03-18T00:00:00"/>
    <s v="Nepal Immigration Dept"/>
    <x v="0"/>
    <s v="http://www.nepalimmigration.gov.np"/>
    <d v="2020-03-21T00:00:00"/>
    <m/>
  </r>
  <r>
    <n v="1265"/>
    <s v="Nepal"/>
    <s v="NPL"/>
    <m/>
    <m/>
    <s v="Asia"/>
    <s v="Movement restrictions"/>
    <s v="Additional health/documents requirements upon arrival"/>
    <s v="Yes"/>
    <s v="all Foreigners with a prior valid visa for Nepal have to submit a swab test PCR health certificate issued a maximum of 7 days before their arrival date to Nepal and must be submitted to the immigration office at TIA airport"/>
    <d v="2020-03-13T00:00:00"/>
    <s v="Nepal Immigration Dept"/>
    <x v="0"/>
    <s v="http://www.nepalimmigration.gov.np"/>
    <d v="2020-03-21T00:00:00"/>
    <m/>
  </r>
  <r>
    <n v="1266"/>
    <s v="Guinea-Bissau"/>
    <s v="GNB"/>
    <m/>
    <m/>
    <s v="Africa"/>
    <s v="Movement restrictions"/>
    <s v="Border closure "/>
    <s v="No"/>
    <s v="On 18 of March, authorities announced the closure of the country’s air, land and maritime borders until further notice."/>
    <d v="2020-03-18T00:00:00"/>
    <s v="International SOS"/>
    <x v="3"/>
    <s v="https://pandemic.internationalsos.com/2019-ncov/ncov-travel-restrictions-flight-operations-and-screening"/>
    <d v="2020-03-21T00:00:00"/>
    <m/>
  </r>
  <r>
    <n v="1267"/>
    <s v="Guinea-Bissau"/>
    <s v="GNB"/>
    <m/>
    <m/>
    <s v="Africa"/>
    <s v="Movement restrictions"/>
    <s v="Flights suspension"/>
    <s v="No"/>
    <s v=" ban on all flights landing at Osvaldo Viera International Airport beginning on Wednesday, March 18, 2020."/>
    <d v="2020-03-18T00:00:00"/>
    <s v="US Virtual Consulate in Guinea-Bissau"/>
    <x v="0"/>
    <s v="https://gw.usmission.gov/covid-19-information/"/>
    <d v="2020-03-21T00:00:00"/>
    <m/>
  </r>
  <r>
    <n v="1268"/>
    <s v="Guinea-Bissau"/>
    <s v="GNB"/>
    <m/>
    <m/>
    <s v="Africa"/>
    <s v="Social distancing"/>
    <s v="Limit public gatherings"/>
    <s v="No"/>
    <s v="Government has announced the closure of markets, and cessation of concerts, shows, and religious and traditional ceremonies until March 31, 2020."/>
    <d v="2020-03-17T00:00:00"/>
    <s v="US Virtual Consulate in Guinea-Bissau"/>
    <x v="0"/>
    <s v="https://gw.usmission.gov/covid-19-information/"/>
    <d v="2020-03-21T00:00:00"/>
    <m/>
  </r>
  <r>
    <n v="1269"/>
    <s v="Guinea-Bissau"/>
    <s v="GNB"/>
    <m/>
    <m/>
    <s v="Africa"/>
    <s v="Social distancing"/>
    <s v="Schools closure "/>
    <s v="Yes"/>
    <s v="All schools are closed until March 31, 2020."/>
    <d v="2020-03-17T00:00:00"/>
    <s v="US Virtual Consulate in Guinea-Bissau"/>
    <x v="0"/>
    <s v="https://gw.usmission.gov/covid-19-information/"/>
    <d v="2020-03-21T00:00:00"/>
    <m/>
  </r>
  <r>
    <n v="1270"/>
    <s v="Guinea-Bissau"/>
    <s v="GNB"/>
    <m/>
    <m/>
    <s v="Africa"/>
    <s v="Social distancing"/>
    <s v="Public services closure "/>
    <s v="No"/>
    <s v="Public services including  government facilities are closed until March 31, 2020.  Markets and restaurants have also closed or restricted access, limiting access to goods and services. "/>
    <d v="2020-03-17T00:00:00"/>
    <s v="US Virtual Consulate in Guinea-Bissau"/>
    <x v="0"/>
    <s v="https://gw.usmission.gov/covid-19-information/"/>
    <d v="2020-03-21T00:00:00"/>
    <m/>
  </r>
  <r>
    <n v="1271"/>
    <s v="Montenegro"/>
    <s v="MNE"/>
    <m/>
    <m/>
    <s v="Europe"/>
    <s v="Social distancing"/>
    <s v="Public services closure "/>
    <s v="No"/>
    <s v="All non-essentials and public transportation. essential places - no more tahn 50 ppl with 2m distance. No more than 10+ ppl gatherings. no more than 2 persons in vehicles."/>
    <d v="2020-03-18T00:00:00"/>
    <s v="International SOS"/>
    <x v="3"/>
    <s v="https://pandemic.internationalsos.com/2019-ncov/ncov-travel-restrictions-flight-operations-and-screening#MYS"/>
    <d v="2020-03-21T00:00:00"/>
    <s v="https://me.usembassy.gov/covid-19-information/"/>
  </r>
  <r>
    <n v="1272"/>
    <s v="Montenegro"/>
    <s v="MNE"/>
    <m/>
    <m/>
    <s v="Europe"/>
    <s v="Social and economic measures"/>
    <s v="Arrests for noncompliance"/>
    <s v="No"/>
    <s v="fined and/or arrested, and sentenced to up to a year in prison. army ensures quarantine and self-isolation measures are respected."/>
    <d v="2020-03-19T00:00:00"/>
    <s v="International SOS"/>
    <x v="3"/>
    <s v="https://pandemic.internationalsos.com/2019-ncov/ncov-travel-restrictions-flight-operations-and-screening#MYS"/>
    <d v="2020-03-21T00:00:00"/>
    <s v="https://me.usembassy.gov/covid-19-information/"/>
  </r>
  <r>
    <n v="1273"/>
    <s v="Montenegro"/>
    <s v="MNE"/>
    <m/>
    <m/>
    <s v="Europe"/>
    <s v="Social distancing"/>
    <s v="Schools closure "/>
    <s v="No"/>
    <s v="All educational institutions and kindergartens for at least 15 days "/>
    <d v="2020-03-16T00:00:00"/>
    <s v="US Embassy of Montenegro"/>
    <x v="0"/>
    <s v="https://me.usembassy.gov/covid-19-information/"/>
    <d v="2020-03-21T00:00:00"/>
    <m/>
  </r>
  <r>
    <n v="1274"/>
    <s v="Montenegro"/>
    <s v="MNE"/>
    <m/>
    <m/>
    <s v="Europe"/>
    <s v="Movement restrictions"/>
    <s v="Electronic surveilance"/>
    <s v="No"/>
    <s v="Enforcement of self-isolation orders for people recently returned from aboard and their family members."/>
    <d v="2020-03-19T00:00:00"/>
    <s v="US Embassy of Montenegro"/>
    <x v="0"/>
    <s v="https://me.usembassy.gov/covid-19-information/"/>
    <d v="2020-03-21T00:00:00"/>
    <s v="http://www.gov.me/en/homepage"/>
  </r>
  <r>
    <n v="1275"/>
    <s v="North Macedonia Republic Of"/>
    <s v="MKD"/>
    <m/>
    <m/>
    <s v="Europe"/>
    <s v="Social and economic measures"/>
    <s v="State of emergency declared"/>
    <s v="No"/>
    <s v="additionally: A crisis situation was declared for the municipalities of Debar and Centar Zupa: all indoor and outdoor public gatherings banned, as well as public and private gatherings. "/>
    <d v="2020-03-18T00:00:00"/>
    <s v="International SOS"/>
    <x v="3"/>
    <s v="https://pandemic.internationalsos.com/2019-ncov/ncov-travel-restrictions-flight-operations-and-screening#MYS"/>
    <d v="2020-03-21T00:00:00"/>
    <s v="https://mk.usembassy.gov/u-s-citizen-services/covid-19-information/"/>
  </r>
  <r>
    <n v="1276"/>
    <s v="North Macedonia Republic Of"/>
    <s v="MKD"/>
    <m/>
    <m/>
    <s v="Europe"/>
    <s v="Movement restrictions"/>
    <s v="Border closure "/>
    <s v="No"/>
    <s v="closed air and land borders and shut down SKP airport *except return of citizens "/>
    <d v="2020-03-18T00:00:00"/>
    <s v="International SOS"/>
    <x v="3"/>
    <s v="https://pandemic.internationalsos.com/2019-ncov/ncov-travel-restrictions-flight-operations-and-screening#MYS"/>
    <d v="2020-03-21T00:00:00"/>
    <m/>
  </r>
  <r>
    <n v="1277"/>
    <s v="North Macedonia Republic Of"/>
    <s v="MKD"/>
    <m/>
    <m/>
    <s v="Europe"/>
    <s v="Movement restrictions"/>
    <s v="Travel restrictions"/>
    <s v="Yes"/>
    <s v="Every citizen who leaves the country will sign a document stating that he will not be allowed to return to the country in the next three months."/>
    <d v="2020-03-18T00:00:00"/>
    <s v="International SOS"/>
    <x v="3"/>
    <s v="https://pandemic.internationalsos.com/2019-ncov/ncov-travel-restrictions-flight-operations-and-screening#MYS"/>
    <d v="2020-03-21T00:00:00"/>
    <m/>
  </r>
  <r>
    <n v="1278"/>
    <s v="Equatorial Guinea"/>
    <s v="GNQ"/>
    <m/>
    <m/>
    <s v="Africa"/>
    <s v="Movement restrictions"/>
    <s v="Border closure "/>
    <s v="No"/>
    <s v="All international inbound and outbound commercial flights have been suspended from 15 March."/>
    <d v="2020-03-15T00:00:00"/>
    <s v="International SOS"/>
    <x v="3"/>
    <s v="https://pandemic.internationalsos.com/2019-ncov/ncov-travel-restrictions-flight-operations-and-screening"/>
    <d v="2020-03-21T00:00:00"/>
    <m/>
  </r>
  <r>
    <n v="1279"/>
    <s v="Equatorial Guinea"/>
    <s v="GNQ"/>
    <m/>
    <m/>
    <s v="Africa"/>
    <s v="Movement restrictions"/>
    <s v="Visa restrictions"/>
    <s v="Yes"/>
    <s v="All Equatorial Guinea diplomatic missions abroad are prohibited from issuing entry visas to Equatorial Guinea"/>
    <d v="2020-03-15T00:00:00"/>
    <s v="UK Govt Travel Advice"/>
    <x v="0"/>
    <s v="https://www.gov.uk/foreign-travel-advice/equatorial-guinea/health"/>
    <d v="2020-03-21T00:00:00"/>
    <m/>
  </r>
  <r>
    <n v="1280"/>
    <s v="Equatorial Guinea"/>
    <s v="GNQ"/>
    <m/>
    <m/>
    <s v="Africa"/>
    <s v="Movement restrictions"/>
    <s v="Travel restrictions"/>
    <s v="No"/>
    <s v="Residents are restricted from movement within the country, except for justified reasons."/>
    <d v="2020-03-15T00:00:00"/>
    <s v="International SOS"/>
    <x v="3"/>
    <s v="https://pandemic.internationalsos.com/2019-ncov/ncov-travel-restrictions-flight-operations-and-screening"/>
    <d v="2020-03-21T00:00:00"/>
    <m/>
  </r>
  <r>
    <n v="1281"/>
    <s v="Equatorial Guinea"/>
    <s v="GNQ"/>
    <m/>
    <m/>
    <s v="Africa"/>
    <s v="Public health measures"/>
    <s v="Introduction of quarantine policies"/>
    <s v="Yes"/>
    <s v="All travellers from affected countries, whether showing symptoms or not, must self isolate for 14 days upon arrival"/>
    <d v="2020-03-15T00:00:00"/>
    <s v="UK Govt Travel Advice"/>
    <x v="0"/>
    <s v="https://www.gov.uk/foreign-travel-advice/equatorial-guinea/health"/>
    <d v="2020-03-21T00:00:00"/>
    <m/>
  </r>
  <r>
    <n v="1282"/>
    <s v="Equatorial Guinea"/>
    <s v="GNQ"/>
    <m/>
    <m/>
    <s v="Africa"/>
    <s v="Public health measures"/>
    <s v="Strengthening the public health system"/>
    <s v="No"/>
    <s v="The use of masks when moving around has been made obligatory."/>
    <d v="2020-03-15T00:00:00"/>
    <s v="UK Govt Travel Advice"/>
    <x v="0"/>
    <s v="https://www.gov.uk/foreign-travel-advice/equatorial-guinea/health"/>
    <d v="2020-03-21T00:00:00"/>
    <m/>
  </r>
  <r>
    <n v="1283"/>
    <s v="Equatorial Guinea"/>
    <s v="GNQ"/>
    <m/>
    <m/>
    <s v="Africa"/>
    <s v="Social and economic measures"/>
    <s v="State of emergency declared"/>
    <s v="No"/>
    <s v="State of emergency declared"/>
    <d v="2020-03-18T00:00:00"/>
    <s v="Equatorial Guinea Press and Information Office"/>
    <x v="0"/>
    <s v="https://www.guineaecuatorialpress.com/noticia.php?id=15124"/>
    <d v="2020-03-21T00:00:00"/>
    <m/>
  </r>
  <r>
    <n v="1284"/>
    <s v="Denmark"/>
    <s v="DNK"/>
    <m/>
    <m/>
    <s v="Europe"/>
    <s v="Social distancing"/>
    <s v="Limit public gatherings"/>
    <s v="No"/>
    <s v="Prohibition of events, events, etc. with more than 10 people; provisionally valid until 30th March"/>
    <d v="2020-03-18T00:00:00"/>
    <s v="Danish police"/>
    <x v="0"/>
    <s v="https://politi.dk/coronavirus-i-danmark/seneste-tiltag-mod-spredning-af-coronavirus-covid-19"/>
    <d v="2020-03-21T00:00:00"/>
    <m/>
  </r>
  <r>
    <n v="1285"/>
    <s v="Denmark"/>
    <s v="DNK"/>
    <m/>
    <m/>
    <s v="Europe"/>
    <s v="Social distancing"/>
    <s v="Limit public gatherings"/>
    <s v="No"/>
    <s v="Closing of major centres, sports facilities, nightclubs, taverns, restaurants and cafes etc.; the take-out of food continues to be possible if hygiene restrictions are being followed; provisionally valid until 30th March"/>
    <d v="2020-03-18T00:00:00"/>
    <s v="Danish police"/>
    <x v="0"/>
    <s v="https://politi.dk/coronavirus-i-danmark/seneste-tiltag-mod-spredning-af-coronavirus-covid-19"/>
    <d v="2020-03-21T00:00:00"/>
    <m/>
  </r>
  <r>
    <n v="1286"/>
    <s v="Denmark"/>
    <s v="DNK"/>
    <m/>
    <m/>
    <s v="Europe"/>
    <s v="Public health measures"/>
    <s v="General recommendations"/>
    <s v="Yes"/>
    <s v="Danes returning home from abroad are strongly urged to stay home for 14 days and observe potential symptoms"/>
    <m/>
    <s v="Danish police"/>
    <x v="0"/>
    <s v="https://politi.dk/coronavirus-i-danmark/seneste-tiltag-mod-spredning-af-coronavirus-covid-19"/>
    <d v="2020-03-21T00:00:00"/>
    <m/>
  </r>
  <r>
    <n v="1287"/>
    <s v="Denmark"/>
    <s v="DNK"/>
    <m/>
    <m/>
    <s v="Europe"/>
    <s v="Social and economic measures"/>
    <s v="Fines for noncompliance"/>
    <s v="No"/>
    <s v="Fines have been set for the non-compliance with general mitigation measures implemented (e.g. closng of facilities, restaurants or the 10 person max. gathering)"/>
    <d v="2020-03-18T00:00:00"/>
    <s v="Prosecution Office"/>
    <x v="0"/>
    <s v="https://anklagemyndigheden.dk/da/boedetakster-overtraedelse-af-forbud-mod-stoerre-forsamlinger-som-foelge-af-covid-19"/>
    <d v="2020-03-21T00:00:00"/>
    <m/>
  </r>
  <r>
    <n v="1288"/>
    <s v="Denmark"/>
    <s v="DNK"/>
    <m/>
    <m/>
    <s v="Europe"/>
    <s v="Social distancing"/>
    <s v="Limit public gatherings"/>
    <s v="No"/>
    <s v="Limitation of visits to hospitals, nursing homes, housing, etc.; relatives are only able to visit a dying or critically ill person; provisionally until 30th March"/>
    <d v="2020-03-18T00:00:00"/>
    <s v="Danish police"/>
    <x v="0"/>
    <s v="https://politi.dk/coronavirus-i-danmark/hvis-du-skal-besoege-hospitaler-og-plejehjem"/>
    <d v="2020-03-21T00:00:00"/>
    <m/>
  </r>
  <r>
    <n v="1289"/>
    <s v="Denmark"/>
    <s v="DNK"/>
    <m/>
    <m/>
    <s v="Europe"/>
    <s v="Public health measures"/>
    <s v="General recommendations"/>
    <s v="No"/>
    <s v="All employees are asked to work from home as far as possible and avoid in person meetings"/>
    <m/>
    <s v="Danish police"/>
    <x v="0"/>
    <s v="https://politi.dk/coronavirus-i-danmark/hvis-du-er-privatansat"/>
    <d v="2020-03-21T00:00:00"/>
    <m/>
  </r>
  <r>
    <n v="1290"/>
    <s v="Denmark"/>
    <s v="DNK"/>
    <m/>
    <m/>
    <s v="Europe"/>
    <s v="Movement restrictions"/>
    <s v="Additional health/documents requirements upon arrival"/>
    <s v="Yes"/>
    <s v="The borders remain open for the transport of good generally; additional documents from non-Danish drivers on the purpose of their delivery will be required"/>
    <d v="2020-03-14T00:00:00"/>
    <s v="Danish police"/>
    <x v="0"/>
    <s v="https://politi.dk/coronavirus-i-danmark/hvis-du-transporterer-gods-paa-vejen"/>
    <d v="2020-03-21T00:00:00"/>
    <m/>
  </r>
  <r>
    <n v="1291"/>
    <s v="Denmark"/>
    <s v="DNK"/>
    <m/>
    <m/>
    <s v="Europe"/>
    <s v="Social distancing"/>
    <s v="Changes in prison-related policies"/>
    <s v="No"/>
    <s v="Visits (except for lawyers) have been banned, and all permits to exit were being revoked"/>
    <d v="2020-03-18T00:00:00"/>
    <s v="Kriminal Forsorgen "/>
    <x v="0"/>
    <s v="https://www.kriminalforsorgen.dk/corona/"/>
    <d v="2020-03-21T00:00:00"/>
    <m/>
  </r>
  <r>
    <n v="1292"/>
    <s v="Denmark"/>
    <s v="DNK"/>
    <m/>
    <m/>
    <s v="Europe"/>
    <s v="Movement restrictions"/>
    <s v="Physical surveillance "/>
    <s v="No"/>
    <s v="The Danish agency for patient safety has been given the right to test any person suspected of COVID-19; to demand them to go to a hospital or to isolate  them in a suitable facility; if necessary these can be implemented through police support"/>
    <d v="2020-03-12T00:00:00"/>
    <s v="Danish Agency for Patient Safety"/>
    <x v="0"/>
    <s v="https://stps.dk/da/ansvar-og-retningslinjer/vejledning/indberetning-om-covid-19/"/>
    <d v="2020-03-21T00:00:00"/>
    <m/>
  </r>
  <r>
    <n v="1293"/>
    <s v="Denmark"/>
    <s v="DNK"/>
    <m/>
    <m/>
    <s v="Europe"/>
    <s v="Public health measures"/>
    <s v="Strengthening the public health system"/>
    <s v="Yes"/>
    <s v="Emergency accommodation for homeless people extended"/>
    <d v="2020-03-19T00:00:00"/>
    <s v="Ministry for Social Affairs and the Interior"/>
    <x v="0"/>
    <s v="https://sim.dk/nyheder/nyhedsarkiv/2020/mar/astrid-krag-forlaenger-noedovernatning-for-hjemloese-under-coronaudbruddet/"/>
    <d v="2020-03-21T00:00:00"/>
    <m/>
  </r>
  <r>
    <n v="1294"/>
    <s v="Bahamas"/>
    <s v="BHS"/>
    <m/>
    <m/>
    <s v="Americas"/>
    <s v="Social and economic measures"/>
    <s v="Emergency administrative structures activated or established"/>
    <s v="Yes"/>
    <s v="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
    <d v="2020-03-17T00:00:00"/>
    <s v="Office of the PM"/>
    <x v="0"/>
    <s v="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d v="2020-03-21T00:00:00"/>
    <s v="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r>
  <r>
    <n v="1295"/>
    <s v="Equatorial Guinea"/>
    <s v="GNQ"/>
    <m/>
    <m/>
    <s v="Africa"/>
    <s v="Public health measures"/>
    <s v="General recommendations"/>
    <s v="Yes"/>
    <s v="Govt urging urging those who arrived in the country from potentially infected countries in the last 30 days to go to the Health Authorities in order that they can take the necessary measures to contain the expansion of the illness. "/>
    <d v="2020-03-18T00:00:00"/>
    <s v="Equatorial Guinea Press and Information Office"/>
    <x v="0"/>
    <s v="https://www.guineaecuatorialpress.com/noticia.php?id=15124"/>
    <d v="2020-03-21T00:00:00"/>
    <m/>
  </r>
  <r>
    <n v="1296"/>
    <s v="Denmark"/>
    <s v="DNK"/>
    <m/>
    <m/>
    <s v="Europe"/>
    <s v="Social and economic measures"/>
    <s v="Economic measures"/>
    <s v="No"/>
    <s v="Employers can receive easier reimbursements for employees that are on sick leave or absence; reimbursement rights for the employer start at day one where the employee left"/>
    <d v="2020-02-27T00:00:00"/>
    <s v="The Board of Labor Market and Recruitment"/>
    <x v="0"/>
    <s v="https://star.dk/om-styrelsen/nyt/nyheder/2020/3/visse-typer-af-fravaer-covid-19-giver-udvidet-ret-arbejdsgivere-refusion-selvstaendige-erhvervsdrivende-sygedagpenge/"/>
    <d v="2020-03-21T00:00:00"/>
    <s v="https://virksomhedsguiden.dk/erhvervsfremme/content/temaer/coronavirus_og_din_virksomhed/artikler/udvidet-ret-til-arbejdsgiverrefusionsygedagpenge-til-selvstaendige/2512f642-74bb-478e-9ffa-af2f6aeb321f/"/>
  </r>
  <r>
    <n v="1297"/>
    <s v="Ethiopia"/>
    <s v="ETH"/>
    <m/>
    <m/>
    <s v="Africa"/>
    <s v="Social distancing"/>
    <s v="Schools closure "/>
    <s v="No"/>
    <s v="Ethiopia closes all educational institutions with the exception of higher learning institutions"/>
    <d v="2020-03-16T00:00:00"/>
    <s v="Garda"/>
    <x v="1"/>
    <s v="https://www.garda.com/crisis24/news-alerts/324151/ethiopia-government-enacts-restrictive-measures-due-to-covid-19-march-16-update-2"/>
    <d v="2020-03-21T00:00:00"/>
    <s v="https://www.aa.com.tr/en/africa/covid-19-ethiopia-closes-schools-bans-public-events/1767683"/>
  </r>
  <r>
    <n v="1298"/>
    <s v="Ethiopia"/>
    <s v="ETH"/>
    <m/>
    <m/>
    <s v="Africa"/>
    <s v="Social distancing"/>
    <s v="Public services closure "/>
    <s v="No"/>
    <s v="Courts and some government services have been suspended"/>
    <d v="2020-03-16T00:00:00"/>
    <s v="Garda"/>
    <x v="1"/>
    <s v="https://www.garda.com/crisis24/news-alerts/324151/ethiopia-government-enacts-restrictive-measures-due-to-covid-19-march-16-update-2"/>
    <d v="2020-03-21T00:00:00"/>
    <m/>
  </r>
  <r>
    <n v="1299"/>
    <s v="Ethiopia"/>
    <s v="ETH"/>
    <m/>
    <m/>
    <s v="Africa"/>
    <s v="Social distancing"/>
    <s v="Limit public gatherings"/>
    <s v="No"/>
    <s v="Large gatherings, including sporting events have been banned, while small gatherings now require a clearance from the Health Ministry. Religious institutions and places of worship have been tasked to limit gatherings"/>
    <d v="2020-03-16T00:00:00"/>
    <s v="Garda"/>
    <x v="1"/>
    <s v="https://www.garda.com/crisis24/news-alerts/324151/ethiopia-government-enacts-restrictive-measures-due-to-covid-19-march-16-update-2"/>
    <d v="2020-03-21T00:00:00"/>
    <s v="https://www.aa.com.tr/en/africa/covid-19-ethiopia-closes-schools-bans-public-events/1767683"/>
  </r>
  <r>
    <n v="1300"/>
    <s v="Ethiopia"/>
    <s v="ETH"/>
    <m/>
    <m/>
    <s v="Africa"/>
    <s v="Social distancing"/>
    <s v="Limit public gatherings"/>
    <s v="No"/>
    <s v="Government buses will be made available free of charge to help control crowding on public transport. "/>
    <d v="2020-03-16T00:00:00"/>
    <s v="Garda"/>
    <x v="1"/>
    <s v="https://www.garda.com/crisis24/news-alerts/324151/ethiopia-government-enacts-restrictive-measures-due-to-covid-19-march-16-update-2"/>
    <d v="2020-03-21T00:00:00"/>
    <s v="https://www.aa.com.tr/en/africa/covid-19-ethiopia-closes-schools-bans-public-events/1767683"/>
  </r>
  <r>
    <n v="1301"/>
    <s v="Ethiopia"/>
    <s v="ETH"/>
    <m/>
    <m/>
    <s v="Africa"/>
    <s v="Social distancing"/>
    <s v="Limit public gatherings"/>
    <s v="Yes"/>
    <s v="Special buses will be designated to take public servants to work."/>
    <d v="2020-03-16T00:00:00"/>
    <s v="Garda"/>
    <x v="1"/>
    <s v="https://www.garda.com/crisis24/news-alerts/324151/ethiopia-government-enacts-restrictive-measures-due-to-covid-19-march-16-update-2"/>
    <d v="2020-03-21T00:00:00"/>
    <m/>
  </r>
  <r>
    <n v="1302"/>
    <s v="Eswatini"/>
    <s v="SWZ"/>
    <m/>
    <m/>
    <s v="Africa"/>
    <s v="Movement restrictions"/>
    <s v="Visa restrictions"/>
    <s v="Yes"/>
    <s v="Visas already issued to foreign nationals from high risk countries will be revoked."/>
    <d v="2020-03-20T00:00:00"/>
    <s v="Government"/>
    <x v="0"/>
    <s v="http://www.gov.sz/index.php/latest-news/204-latest-news/2405-latest-press-statement"/>
    <d v="2020-03-21T00:00:00"/>
    <m/>
  </r>
  <r>
    <n v="1303"/>
    <s v="Nigeria"/>
    <s v="NGA"/>
    <m/>
    <m/>
    <s v="Africa"/>
    <s v="Movement restrictions"/>
    <s v="Travel restrictions"/>
    <s v="Yes"/>
    <s v="NIgeria bans travellers from 13 affected countries including the US, UK and China."/>
    <d v="2020-03-18T00:00:00"/>
    <s v="Africa News"/>
    <x v="1"/>
    <s v="https://www.africanews.com/2020/03/20/nigeria-confirms-third-coronavirus-case-index-patient-fully-recovers/?fbclid=IwAR1X9TYpHjh2qUFUxaUwtb3gEFipZGExTXoHyj2qicwLa0IG2Y4JFUo59QQ"/>
    <d v="2020-03-21T00:00:00"/>
    <m/>
  </r>
  <r>
    <n v="1304"/>
    <s v="Eswatini"/>
    <s v="SWZ"/>
    <m/>
    <m/>
    <s v="Africa"/>
    <s v="Social distancing"/>
    <s v="Changes in prison-related policies"/>
    <s v="No"/>
    <s v="Eswatini has suspended prison visits."/>
    <d v="2020-03-18T00:00:00"/>
    <s v="IOL"/>
    <x v="1"/>
    <s v="https://www.iol.co.za/news/africa/eswatini-suspends-prison-visits-restricts-hospital-visits-as-covid-19-fears-mount-45117235"/>
    <d v="2020-03-21T00:00:00"/>
    <s v="http://www.gov.sz/index.php/latest-news/204-latest-news/2405-latest-press-statement"/>
  </r>
  <r>
    <n v="1305"/>
    <s v="Eswatini"/>
    <s v="SWZ"/>
    <m/>
    <m/>
    <s v="Africa"/>
    <s v="Movement restrictions"/>
    <s v="Travel restrictions"/>
    <s v="Yes"/>
    <s v="Foreign nationals from high-risk countries will not be allowed to enter Eswatini until further notice"/>
    <d v="2020-03-17T00:00:00"/>
    <s v="Government"/>
    <x v="0"/>
    <s v="http://www.gov.sz/index.php/latest-news/204-latest-news/2405-latest-press-statement"/>
    <d v="2020-03-21T00:00:00"/>
    <m/>
  </r>
  <r>
    <n v="1306"/>
    <s v="Botswana"/>
    <s v="BWA"/>
    <m/>
    <m/>
    <s v="Africa"/>
    <s v="Movement restrictions"/>
    <s v="Travel restrictions"/>
    <s v="Yes"/>
    <s v="All external trips by public officers, including the hosting of international events and conferences, have been suspended until further notice. The president urged all local organisations, businesses and institutions to adopt the same measure."/>
    <d v="2020-03-13T00:00:00"/>
    <s v="MSN News"/>
    <x v="1"/>
    <s v="https://www.msn.com/en-za/news/africa/botswana-angola-close-borders-for-officials-amid-covid-19/ar-BB118Km9"/>
    <d v="2020-03-21T00:00:00"/>
    <s v="https://www.facebook.com/BotswanaGovernment/posts/2832225860193387"/>
  </r>
  <r>
    <n v="1307"/>
    <s v="Botswana"/>
    <s v="BWA"/>
    <m/>
    <m/>
    <s v="Africa"/>
    <s v="Movement restrictions"/>
    <s v="Visa restrictions"/>
    <s v="No"/>
    <s v="Botswana has halted the issuance of visas to to persons traveling from the COVID-19 affected countries until further notice."/>
    <d v="2020-03-21T00:00:00"/>
    <s v="CGTN Africa"/>
    <x v="1"/>
    <s v="https://africa.cgtn.com/2020/03/21/botswana-restricts-travel-from-covid-19-affected-countries/"/>
    <d v="2020-03-21T00:00:00"/>
    <m/>
  </r>
  <r>
    <n v="1308"/>
    <s v="Botswana"/>
    <s v="BWA"/>
    <m/>
    <m/>
    <s v="Africa"/>
    <s v="Public health measures"/>
    <s v="Testing for COVID-19"/>
    <s v="No"/>
    <s v="Botswana has started testing for covid-19 in country, so they can process their own samples going forward rather than relying on South Africa."/>
    <d v="2020-03-18T00:00:00"/>
    <s v="Xihau"/>
    <x v="1"/>
    <s v="http://www.xinhuanet.com/english/2020-03/19/c_138895614.htm"/>
    <d v="2020-03-21T00:00:00"/>
    <s v="https://www.facebook.com/BotswanaGovernment/posts/2832225860193387"/>
  </r>
  <r>
    <n v="1309"/>
    <s v="Botswana"/>
    <s v="BWA"/>
    <m/>
    <m/>
    <s v="Africa"/>
    <s v="Social distancing"/>
    <s v="Limit public gatherings"/>
    <s v="No"/>
    <s v="The government has suspended all public gatherings of more than 100 people and recommended that all people keep a distance of 1-2metres between each other."/>
    <d v="2020-03-16T00:00:00"/>
    <s v="Government"/>
    <x v="6"/>
    <s v="https://www.facebook.com/BotswanaGovernment/posts/2832225860193387"/>
    <d v="2020-03-21T00:00:00"/>
    <s v="https://www.gov.bw/"/>
  </r>
  <r>
    <n v="1310"/>
    <s v="Botswana"/>
    <s v="BWA"/>
    <m/>
    <m/>
    <s v="Africa"/>
    <s v="Public health measures"/>
    <s v="General recommendations"/>
    <s v="Yes"/>
    <s v="All travellers arriving in Botswana from high risk countries will be isolated for care if they have symptoms of COVID-19, while those without symptoms will be quarantined for 14 days."/>
    <m/>
    <s v="Government"/>
    <x v="6"/>
    <s v="https://www.facebook.com/BotswanaGovernment/posts/2832225860193387"/>
    <d v="2020-03-21T00:00:00"/>
    <s v="https://www.gov.bw/"/>
  </r>
  <r>
    <n v="1311"/>
    <s v="Eswatini"/>
    <s v="SWZ"/>
    <m/>
    <m/>
    <s v="Africa"/>
    <s v="Social distancing"/>
    <s v="Schools closure "/>
    <s v="No"/>
    <s v="Schools and tertiary insitiutions to be closed with immediate effect."/>
    <d v="2020-03-17T00:00:00"/>
    <s v="Government"/>
    <x v="0"/>
    <s v="http://www.gov.sz/index.php/latest-news/204-latest-news/2405-latest-press-statement"/>
    <d v="2020-03-21T00:00:00"/>
    <m/>
  </r>
  <r>
    <n v="1312"/>
    <s v="Portugal"/>
    <s v="PRT"/>
    <m/>
    <m/>
    <s v="Europe"/>
    <s v="Movement restrictions"/>
    <s v="Physical surveillance "/>
    <s v="Yes"/>
    <s v="The security forces and services will have a daily list of people who are required to be quarantined due to the covid-19 pandemic, according to the Professional Association of Guarda (APG)."/>
    <d v="2020-03-21T00:00:00"/>
    <s v="Portugal News"/>
    <x v="1"/>
    <s v="https://www.theportugalnews.com/news/security-forces-issued-with-list-of-persons-required-to-be-confined/53464"/>
    <d v="2020-03-21T00:00:00"/>
    <m/>
  </r>
  <r>
    <n v="1313"/>
    <s v="Denmark"/>
    <s v="DNK"/>
    <m/>
    <m/>
    <s v="Europe"/>
    <s v="Social and economic measures"/>
    <s v="Economic measures"/>
    <s v="No"/>
    <s v="Businesses and self-employed persons can get up to 75% coverage of their personal or employee's wages"/>
    <d v="2020-03-09T00:00:00"/>
    <s v="Virksomhedguiden"/>
    <x v="0"/>
    <s v="https://virksomhedsguiden.dk/erhvervsfremme/content/temaer/coronavirus_og_din_virksomhed/artikler/kompensation-til-selvstaendige/4087ea63-d8a1-4d55-91bb-5ac807afe301/"/>
    <d v="2020-03-21T00:00:00"/>
    <s v="https://virksomhedsguiden.dk/erhvervsfremme/content/temaer/coronavirus_og_din_virksomhed/artikler/midlertidig-loenkompensation-for-loenmodtagere-paa-det-private-arbejdsmarked-/eba83819-a5c6-4967-8c04-eae3cee2973d/"/>
  </r>
  <r>
    <n v="1314"/>
    <s v="Denmark"/>
    <s v="DNK"/>
    <m/>
    <m/>
    <s v="Europe"/>
    <s v="Social and economic measures"/>
    <s v="Economic measures"/>
    <s v="No"/>
    <s v="The deadline for settlement of A-tax, AM-contribution and VAT is extended as a result of coronavirus / covid-19 mhb. on providing companies with better liquidity."/>
    <d v="2020-03-17T00:00:00"/>
    <s v="Virksomhedguiden"/>
    <x v="0"/>
    <s v="https://virksomhedsguiden.dk/erhvervsfremme/content/temaer/coronavirus_og_din_virksomhed/artikler/midlertidig-udskydelse-af-betalingsfrister-for-moms-am-bidrag-og-a-skat/de77aa5f-1ace-4509-b1a4-022b8a7d5638/"/>
    <d v="2020-03-21T00:00:00"/>
    <m/>
  </r>
  <r>
    <n v="1315"/>
    <s v="Denmark"/>
    <s v="DNK"/>
    <m/>
    <m/>
    <s v="Europe"/>
    <s v="Social and economic measures"/>
    <s v="Economic measures"/>
    <s v="No"/>
    <s v="Large companies with at least 30% loss of revenue can obtain state guarantees of 70% of a new bank loan to cover loss of revenue; a similar draft for small and medium size companies is being drafted"/>
    <d v="2020-03-18T00:00:00"/>
    <s v="Virksomhedguiden"/>
    <x v="0"/>
    <s v="https://virksomhedsguiden.dk/erhvervsfremme/content/temaer/coronavirus_og_din_virksomhed/artikler/garantiordning-for-nye-laan/3b45ceac-2e72-477c-9fe1-e1d119c23b49/"/>
    <d v="2020-03-21T00:00:00"/>
    <m/>
  </r>
  <r>
    <n v="1316"/>
    <s v="Estonia"/>
    <s v="EST"/>
    <m/>
    <m/>
    <s v="Europe"/>
    <s v="Public health measures"/>
    <s v="Awareness campaigns"/>
    <s v="No "/>
    <s v="Health information numbers was installed"/>
    <d v="2020-03-16T00:00:00"/>
    <s v="Health Board"/>
    <x v="0"/>
    <s v="https://www.terviseamet.ee/en/covid19"/>
    <d v="2020-03-21T00:00:00"/>
    <m/>
  </r>
  <r>
    <n v="1317"/>
    <s v="Estonia"/>
    <s v="EST"/>
    <m/>
    <m/>
    <s v="Europe"/>
    <s v="Movement restrictions"/>
    <s v="Travel restrictions"/>
    <s v="No"/>
    <s v="The travel between the larger island and the mainland was restricted for persons, with the exception of people living there, transport, attending funerals, drivers, work"/>
    <d v="2020-03-14T00:00:00"/>
    <s v="Estonian Police and Border Control Board"/>
    <x v="0"/>
    <s v="https://www.politsei.ee/en/instructions/emergency-situation/movement-between-the-larger-islands-and-the-mainland"/>
    <d v="2020-03-21T00:00:00"/>
    <m/>
  </r>
  <r>
    <n v="1318"/>
    <s v="Estonia"/>
    <s v="EST"/>
    <m/>
    <m/>
    <s v="Europe"/>
    <s v="Social and economic measures"/>
    <s v="State of emergency declared"/>
    <s v="No"/>
    <s v="Provisionary until 1st May 2020"/>
    <d v="2020-03-12T00:00:00"/>
    <s v="Government"/>
    <x v="0"/>
    <s v="https://www.valitsus.ee/en/news/government-declared-emergency-situation-estonia-until-1-may"/>
    <d v="2020-03-21T00:00:00"/>
    <m/>
  </r>
  <r>
    <n v="1319"/>
    <s v="Estonia"/>
    <s v="EST"/>
    <m/>
    <m/>
    <s v="Europe"/>
    <s v="Social distancing"/>
    <s v="Limit public gatherings"/>
    <s v="No"/>
    <s v="All public gatherings are prohobited per declaration of state of emergency"/>
    <d v="2020-03-12T00:00:00"/>
    <s v="Government"/>
    <x v="0"/>
    <s v="https://www.valitsus.ee/en/news/government-declared-emergency-situation-estonia-until-1-may"/>
    <d v="2020-03-21T00:00:00"/>
    <m/>
  </r>
  <r>
    <n v="1320"/>
    <s v="Estonia"/>
    <s v="EST"/>
    <m/>
    <m/>
    <s v="Europe"/>
    <s v="Social distancing"/>
    <s v="Schools closure "/>
    <s v="No"/>
    <s v="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
    <d v="2020-03-12T00:00:00"/>
    <s v="government"/>
    <x v="0"/>
    <s v="https://www.valitsus.ee/en/news/government-declared-emergency-situation-estonia-until-1-may"/>
    <d v="2020-03-21T00:00:00"/>
    <m/>
  </r>
  <r>
    <n v="1321"/>
    <s v="Estonia"/>
    <s v="EST"/>
    <m/>
    <m/>
    <s v="Europe"/>
    <s v="Public health measures"/>
    <s v="Health screenings in airports and border crossings"/>
    <s v="No"/>
    <s v="Sanitary inspections at airport and ports; filling of forms to identify origin and purpose of stay; measures per declaration of state of emergency"/>
    <d v="2020-03-12T00:00:00"/>
    <s v="Government"/>
    <x v="0"/>
    <s v="https://www.valitsus.ee/en/news/government-declared-emergency-situation-estonia-until-1-may"/>
    <d v="2020-03-21T00:00:00"/>
    <m/>
  </r>
  <r>
    <n v="1322"/>
    <s v="Estonia"/>
    <s v="EST"/>
    <m/>
    <m/>
    <s v="Europe"/>
    <s v="Social distancing"/>
    <s v="Limit public gatherings"/>
    <s v="No"/>
    <s v="Social welfare institutions, hospitals, and detention facilities will be subject to a visiting ban as defined per declaration of state of emergency"/>
    <d v="2020-03-12T00:00:00"/>
    <s v="Government"/>
    <x v="0"/>
    <s v="https://www.valitsus.ee/en/news/government-declared-emergency-situation-estonia-until-1-may"/>
    <d v="2020-03-21T00:00:00"/>
    <m/>
  </r>
  <r>
    <n v="1323"/>
    <s v="Estonia"/>
    <s v="EST"/>
    <m/>
    <m/>
    <s v="Europe"/>
    <s v="Social distancing"/>
    <s v="Limit public gatherings"/>
    <s v="No"/>
    <s v="Alcohol sale has been prohibited from 10pm to 10am to discourage meeting in public spaces; it applies to shops, restaurants and bars"/>
    <d v="2020-03-18T00:00:00"/>
    <s v="Ministry of Social Affairs"/>
    <x v="0"/>
    <s v="https://www.siseministeerium.ee/en/news/minister-interior-mart-helme-alcohol-sales-conditions-will-be-harmonised-protect-nations-health"/>
    <d v="2020-03-21T00:00:00"/>
    <m/>
  </r>
  <r>
    <n v="1324"/>
    <s v="Estonia"/>
    <s v="EST"/>
    <m/>
    <m/>
    <s v="Europe"/>
    <s v="Social distancing"/>
    <s v="Public services closure "/>
    <s v="No"/>
    <s v="All non-essential public institutions need to close"/>
    <d v="2020-03-16T00:00:00"/>
    <s v="Government"/>
    <x v="0"/>
    <s v="https://www.valitsus.ee/en/news/head-emergency-situation-complemented-order-closure-public-institutions"/>
    <d v="2020-03-21T00:00:00"/>
    <m/>
  </r>
  <r>
    <n v="1325"/>
    <s v="Estonia"/>
    <s v="EST"/>
    <m/>
    <m/>
    <s v="Europe"/>
    <s v="Movement restrictions"/>
    <s v="Visa restrictions"/>
    <s v="No"/>
    <s v="Estonia has temporarly suspended the issuing of Schengen visa"/>
    <d v="2020-03-17T00:00:00"/>
    <s v="SchengenVisaInfo"/>
    <x v="3"/>
    <s v="https://www.schengenvisainfo.com/news/coronavirus-estonia-has-temporarily-suspended-schengen-visas/"/>
    <d v="2020-03-21T00:00:00"/>
    <m/>
  </r>
  <r>
    <n v="1326"/>
    <s v="Estonia"/>
    <s v="EST"/>
    <m/>
    <m/>
    <s v="Europe"/>
    <s v="Social and economic measures"/>
    <s v="Economic measures"/>
    <s v="No"/>
    <s v="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
    <d v="2020-03-19T00:00:00"/>
    <s v="Government"/>
    <x v="0"/>
    <s v="https://www.valitsus.ee/en/news/emergency-situation-government-supports-estonian-workers-and-economy-least-eur-2-billion"/>
    <d v="2020-03-21T00:00:00"/>
    <s v="https://www.sm.ee/en/news/government-approved-measure-supporting-employers-and-workers-difficulties-because-corona-virus"/>
  </r>
  <r>
    <n v="1327"/>
    <s v="Finland"/>
    <s v="FIN"/>
    <m/>
    <m/>
    <s v="Europe"/>
    <s v="Social and economic measures"/>
    <s v="State of emergency declared"/>
    <s v="No"/>
    <s v="Provisionally until April 13th"/>
    <d v="2020-03-16T00:00:00"/>
    <s v="Government"/>
    <x v="0"/>
    <s v="https://valtioneuvosto.fi/en/article/-/asset_publisher/10616/hallitus-totesi-suomen-olevan-poikkeusoloissa-koronavirustilanteen-vuoksi"/>
    <d v="2020-03-21T00:00:00"/>
    <m/>
  </r>
  <r>
    <n v="1328"/>
    <s v="Finland"/>
    <s v="FIN"/>
    <m/>
    <m/>
    <s v="Europe"/>
    <s v="Social distancing"/>
    <s v="Schools closure "/>
    <s v="Yes"/>
    <s v="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
    <d v="2020-03-18T00:00:00"/>
    <s v="Government"/>
    <x v="0"/>
    <s v="https://valtioneuvosto.fi/en/article/-/asset_publisher/10616/hallitus-totesi-suomen-olevan-poikkeusoloissa-koronavirustilanteen-vuoksi"/>
    <d v="2020-03-21T00:00:00"/>
    <m/>
  </r>
  <r>
    <n v="1329"/>
    <s v="Finland"/>
    <s v="FIN"/>
    <m/>
    <m/>
    <s v="Europe"/>
    <s v="Social distancing"/>
    <s v="Limit public gatherings"/>
    <s v="No"/>
    <s v="Public gatherings are limited to no more than ten persons, and it is recommend to avoid spending unnecessary time in public places. Per state of emergency declaration"/>
    <d v="2020-03-16T00:00:00"/>
    <s v="Government"/>
    <x v="0"/>
    <s v="https://valtioneuvosto.fi/en/article/-/asset_publisher/10616/hallitus-totesi-suomen-olevan-poikkeusoloissa-koronavirustilanteen-vuoksi"/>
    <d v="2020-03-21T00:00:00"/>
    <m/>
  </r>
  <r>
    <n v="1330"/>
    <s v="Finland"/>
    <s v="FIN"/>
    <m/>
    <m/>
    <s v="Europe"/>
    <s v="Social distancing"/>
    <s v="Public services closure "/>
    <s v="No"/>
    <s v="All public non-essential services are closed"/>
    <d v="2020-03-16T00:00:00"/>
    <s v="Government"/>
    <x v="0"/>
    <s v="https://valtioneuvosto.fi/en/article/-/asset_publisher/10616/hallitus-totesi-suomen-olevan-poikkeusoloissa-koronavirustilanteen-vuoksi"/>
    <d v="2020-03-21T00:00:00"/>
    <m/>
  </r>
  <r>
    <n v="1331"/>
    <s v="Finland"/>
    <s v="FIN"/>
    <m/>
    <m/>
    <s v="Europe"/>
    <s v="Social distancing"/>
    <s v="Limit public gatherings"/>
    <s v="No"/>
    <s v="Visits to housing services for the elderly and other at-risk groups will be prohibited and visits to care institutions, health care units and hospitals (with exeptions)"/>
    <d v="2020-03-16T00:00:00"/>
    <s v="Government"/>
    <x v="0"/>
    <s v="https://valtioneuvosto.fi/en/article/-/asset_publisher/10616/hallitus-totesi-suomen-olevan-poikkeusoloissa-koronavirustilanteen-vuoksi"/>
    <d v="2020-03-21T00:00:00"/>
    <m/>
  </r>
  <r>
    <n v="1332"/>
    <s v="Finland"/>
    <s v="FIN"/>
    <m/>
    <m/>
    <s v="Europe"/>
    <s v="Public health measures"/>
    <s v="General recommendations"/>
    <s v="Yes"/>
    <s v="Employers are encouraged to advice their employees to work from home"/>
    <d v="2020-03-16T00:00:00"/>
    <s v="Government"/>
    <x v="0"/>
    <s v="https://valtioneuvosto.fi/en/article/-/asset_publisher/10616/hallitus-totesi-suomen-olevan-poikkeusoloissa-koronavirustilanteen-vuoksi"/>
    <d v="2020-03-21T00:00:00"/>
    <m/>
  </r>
  <r>
    <n v="1333"/>
    <s v="Finland"/>
    <s v="FIN"/>
    <m/>
    <m/>
    <s v="Europe"/>
    <s v="Public health measures"/>
    <s v="General recommendations"/>
    <s v="Yes"/>
    <s v="As a general guideline, persons over 70 years of age must refrain from contact with other persons to the extent possible (quarantine-like conditions), with the exception of members of parliament, the state leadership and elected officials in local government."/>
    <d v="2020-03-16T00:00:00"/>
    <s v="Government"/>
    <x v="0"/>
    <s v="https://valtioneuvosto.fi/en/article/-/asset_publisher/10616/hallitus-totesi-suomen-olevan-poikkeusoloissa-koronavirustilanteen-vuoksi"/>
    <d v="2020-03-21T00:00:00"/>
    <s v="https://fi.usembassy.gov/covid-19-information/"/>
  </r>
  <r>
    <n v="1334"/>
    <s v="Finland"/>
    <s v="FIN"/>
    <m/>
    <m/>
    <s v="Europe"/>
    <s v="Public health measures"/>
    <s v="Strengthening the public health system"/>
    <s v="No"/>
    <s v="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
    <d v="2020-03-16T00:00:00"/>
    <s v="Government"/>
    <x v="0"/>
    <s v="https://valtioneuvosto.fi/en/article/-/asset_publisher/10616/hallitus-totesi-suomen-olevan-poikkeusoloissa-koronavirustilanteen-vuoksi"/>
    <d v="2020-03-21T00:00:00"/>
    <m/>
  </r>
  <r>
    <n v="1335"/>
    <s v="Finland"/>
    <s v="FIN"/>
    <m/>
    <m/>
    <s v="Europe"/>
    <s v="Social and economic measures"/>
    <s v="Emergency administrative structures activated or established"/>
    <s v="No"/>
    <s v="The Emergency Powers Act was implemented"/>
    <d v="2020-03-16T00:00:00"/>
    <s v="Government"/>
    <x v="0"/>
    <s v="https://valtioneuvosto.fi/en/article/-/asset_publisher/10616/hallitus-totesi-suomen-olevan-poikkeusoloissa-koronavirustilanteen-vuoksi"/>
    <d v="2020-03-21T00:00:00"/>
    <m/>
  </r>
  <r>
    <n v="1336"/>
    <s v="Finland"/>
    <s v="FIN"/>
    <m/>
    <m/>
    <s v="Europe"/>
    <s v="Movement restrictions"/>
    <s v="Border closure "/>
    <s v="No"/>
    <s v="Entry limited to Finish nationals or people residing in Finnland, for essential work, transit traffic; Finnish nationals are not allowed to leave the country, third country nationals are"/>
    <d v="2020-03-19T00:00:00"/>
    <s v="Border Guard"/>
    <x v="0"/>
    <s v="https://www.raja.fi/facts/news_from_the_border_guard/1/0/finnish_border_traffic_to_be_restricted_as_of_19_march_2020_79144"/>
    <d v="2020-03-21T00:00:00"/>
    <s v="https://www.iata.org/contentassets/945c8b683fd54a95834b7f0f9d0556b5/finland-ncov-measures.pdf"/>
  </r>
  <r>
    <n v="1337"/>
    <s v="Finland"/>
    <s v="FIN"/>
    <m/>
    <m/>
    <s v="Europe"/>
    <s v="Social distancing"/>
    <s v="Limit public gatherings"/>
    <s v="Yes"/>
    <s v="Ski areas that were linked with recent cases are forced to close pre-end-of-season"/>
    <d v="2020-03-27T00:00:00"/>
    <s v="YLE state media"/>
    <x v="1"/>
    <s v="https://yle.fi/uutiset/osasto/news/multiple_coronavirus_cases_linked_to_lapland_ski_resorts_to_close_next_week/11268683"/>
    <d v="2020-03-21T00:00:00"/>
    <m/>
  </r>
  <r>
    <n v="1338"/>
    <s v="Finland"/>
    <s v="FIN"/>
    <m/>
    <m/>
    <s v="Europe"/>
    <s v="Public health measures"/>
    <s v="Strengthening the public health system"/>
    <s v="No"/>
    <s v="The more critical measure will limit the sale of medical supplies and pharmaceuticals used in the public healthcare system."/>
    <d v="2020-03-17T00:00:00"/>
    <s v="YLE state media"/>
    <x v="1"/>
    <s v="https://yle.fi/uutiset/osasto/news/govt_rolls_out_order_to_limit_sales_of_pharmaceuticals_and_medical_supplies/11262584"/>
    <d v="2020-03-21T00:00:00"/>
    <m/>
  </r>
  <r>
    <n v="1339"/>
    <s v="Finland"/>
    <s v="FIN"/>
    <m/>
    <m/>
    <s v="Europe"/>
    <s v="Social distancing"/>
    <s v="Schools closure "/>
    <s v="Yes"/>
    <s v="Primary schools closed only parents with critical jobs can continue to send their kids to school"/>
    <d v="2020-03-16T00:00:00"/>
    <s v="YLE state media"/>
    <x v="1"/>
    <m/>
    <d v="2020-03-21T00:00:00"/>
    <m/>
  </r>
  <r>
    <n v="1340"/>
    <s v="Finland"/>
    <s v="FIN"/>
    <m/>
    <m/>
    <s v="Europe"/>
    <s v="Social distancing"/>
    <s v="Schools closure "/>
    <s v="Yes"/>
    <s v="Primary schools regulations are being released slightly; parents can now decide whether they send their kids to school (previously only parents with critical jobs were allowed to do so)"/>
    <d v="2020-03-23T00:00:00"/>
    <s v="YLE state media"/>
    <x v="1"/>
    <m/>
    <d v="2020-03-21T00:00:00"/>
    <m/>
  </r>
  <r>
    <n v="1341"/>
    <s v="Portugal"/>
    <s v="PRT"/>
    <m/>
    <m/>
    <s v="Europe"/>
    <s v="Public health measures"/>
    <s v="Strengthening the public health system"/>
    <s v="Yes"/>
    <s v="Portugal will adopt a new model of treatment for those infected with the covid-19 virus next week, which includes increased monitoring at home, the Minister of Health said today."/>
    <d v="2020-03-23T00:00:00"/>
    <s v="The Portugal News"/>
    <x v="1"/>
    <s v="https://www.theportugalnews.com/news/portugal-will-increase-treatment-of-infected-people-at-home/53466"/>
    <d v="2020-03-21T00:00:00"/>
    <m/>
  </r>
  <r>
    <n v="1342"/>
    <s v="Eswatini"/>
    <s v="SWZ"/>
    <m/>
    <m/>
    <s v="Africa"/>
    <s v="Public health measures"/>
    <s v="Health screenings in airports and border crossings"/>
    <s v="No"/>
    <s v="Residents/Citizens returning from high risk countries will be subjected to intensive screening and are required to self isolate for a mandatory 14 days."/>
    <d v="2020-03-17T00:00:00"/>
    <s v="Government"/>
    <x v="0"/>
    <s v="http://www.gov.sz/index.php/latest-news/204-latest-news/2405-latest-press-statement"/>
    <d v="2020-03-21T00:00:00"/>
    <m/>
  </r>
  <r>
    <n v="1343"/>
    <s v="Eswatini"/>
    <s v="SWZ"/>
    <m/>
    <m/>
    <s v="Africa"/>
    <s v="Movement restrictions"/>
    <s v="Travel restrictions"/>
    <s v="No"/>
    <s v="Non essential travel to all other countries is suspended for all citizens and ctizens are encouraged to minimize non essential local travel."/>
    <d v="2020-03-17T00:00:00"/>
    <s v="Government"/>
    <x v="0"/>
    <s v="http://www.gov.sz/index.php/latest-news/204-latest-news/2405-latest-press-statement"/>
    <d v="2020-03-21T00:00:00"/>
    <m/>
  </r>
  <r>
    <n v="1344"/>
    <s v="Eswatini"/>
    <s v="SWZ"/>
    <m/>
    <m/>
    <s v="Africa"/>
    <s v="Social distancing"/>
    <s v="Limit public gatherings"/>
    <s v="No"/>
    <s v="All public and private gatherings of 50 or more people are suspended until further notice. These include conferences, funerals, weddings, entertainment, sporting activities, etc."/>
    <d v="2020-03-17T00:00:00"/>
    <s v="Government"/>
    <x v="0"/>
    <s v="http://www.gov.sz/index.php/latest-news/204-latest-news/2405-latest-press-statement"/>
    <d v="2020-03-21T00:00:00"/>
    <m/>
  </r>
  <r>
    <n v="1345"/>
    <s v="Eswatini"/>
    <s v="SWZ"/>
    <m/>
    <m/>
    <s v="Africa"/>
    <s v="Social distancing"/>
    <s v="Limit public gatherings"/>
    <s v="No"/>
    <s v="Visits to hospitals are restricted."/>
    <d v="2020-03-18T00:00:00"/>
    <s v="IOL"/>
    <x v="1"/>
    <s v="https://www.iol.co.za/news/africa/eswatini-suspends-prison-visits-restricts-hospital-visits-as-covid-19-fears-mount-45117235"/>
    <d v="2020-03-21T00:00:00"/>
    <s v="http://www.gov.sz/index.php/latest-news/204-latest-news/2405-latest-press-statement"/>
  </r>
  <r>
    <n v="1346"/>
    <s v="Portugal"/>
    <s v="PRT"/>
    <m/>
    <m/>
    <s v="Europe"/>
    <s v="Social distancing"/>
    <s v="Limit public gatherings"/>
    <s v="Yes"/>
    <s v="People over 70, the chronically ill, health professionals and security and protection and rescue forces, armed forces and people who provide social assistance have priority in commercial establishments, the Government decreed ."/>
    <d v="2020-03-21T00:00:00"/>
    <s v="The Portugal News"/>
    <x v="1"/>
    <s v="https://www.theportugalnews.com/news/priority-at-supermarkets-for-key-people/53462"/>
    <d v="2020-03-21T00:00:00"/>
    <m/>
  </r>
  <r>
    <n v="1347"/>
    <s v="Eritrea"/>
    <s v="ERI"/>
    <m/>
    <m/>
    <s v="Africa"/>
    <s v="Movement restrictions"/>
    <s v="Travel restrictions"/>
    <s v="No"/>
    <s v="All people are restricted from internal &amp; foreign travel unless this is for extremely urgent &amp; unavoidable purposes."/>
    <d v="2020-03-17T00:00:00"/>
    <s v="Ministry of Health"/>
    <x v="0"/>
    <s v="http://www.shabait.com/news/local-news/30273-ministry-of-health-timely-public-announcement"/>
    <d v="2020-03-21T00:00:00"/>
    <m/>
  </r>
  <r>
    <n v="1348"/>
    <s v="Eritrea"/>
    <s v="ERI"/>
    <m/>
    <m/>
    <s v="Africa"/>
    <s v="Public health measures"/>
    <s v="General recommendations"/>
    <s v="No"/>
    <s v="The Ministry of Health urges all nationals and foreigners who may have plans to travel to, and from Eritrea, to postpone their plans on their own volition."/>
    <d v="2020-03-11T00:00:00"/>
    <s v="Ministry of Health"/>
    <x v="0"/>
    <s v="http://www.shabait.com/news/local-news/30273-ministry-of-health-timely-public-announcement"/>
    <d v="2020-03-21T00:00:00"/>
    <m/>
  </r>
  <r>
    <n v="1349"/>
    <s v="Eritrea"/>
    <s v="ERI"/>
    <m/>
    <m/>
    <s v="Africa"/>
    <s v="Public health measures"/>
    <s v="General recommendations"/>
    <s v="Yes"/>
    <s v="Visitors who originate directly from, or who have transited through, high risk countries will be quarantined. "/>
    <d v="2020-03-03T00:00:00"/>
    <s v="Garda"/>
    <x v="1"/>
    <s v="https://www.garda.com/crisis24/news-alerts/319706/eritrea-authorities-implement-quarantine-measures-due-to-covid-19-outbreak-march-3"/>
    <d v="2020-03-21T00:00:00"/>
    <m/>
  </r>
  <r>
    <n v="1350"/>
    <s v="Eritrea"/>
    <s v="ERI"/>
    <m/>
    <m/>
    <s v="Africa"/>
    <s v="Social distancing"/>
    <s v="Limit public gatherings"/>
    <s v="No"/>
    <s v="Every person must avoid, in as much as this is possible, public gatherings."/>
    <d v="2020-03-17T00:00:00"/>
    <s v="Africa News"/>
    <x v="1"/>
    <s v="https://www.africanews.com/2020/03/19/eritrea-s-coronavirus-rules-chinese-italians-iranians-to-be-quarantined//"/>
    <d v="2020-03-21T00:00:00"/>
    <m/>
  </r>
  <r>
    <n v="1351"/>
    <s v="Portugal"/>
    <s v="PRT"/>
    <m/>
    <m/>
    <s v="Europe"/>
    <s v="Social distancing"/>
    <s v="Limit public gatherings"/>
    <s v="Yes"/>
    <s v="The capacity of public transport will be reduced to one third of the maximum number of seats available and daily cleaning will have to be ensured, according to the government."/>
    <d v="2020-03-21T00:00:00"/>
    <s v="The Portugal News"/>
    <x v="1"/>
    <s v="https://www.theportugalnews.com/news/public-transport-capacity-reduced-to-one-third/53460"/>
    <d v="2020-03-21T00:00:00"/>
    <m/>
  </r>
  <r>
    <n v="1352"/>
    <s v="Oman"/>
    <s v="OMN"/>
    <m/>
    <m/>
    <s v="Middle East"/>
    <s v="Movement restrictions"/>
    <s v="Visa restrictions"/>
    <s v="No"/>
    <s v="Suspended issuing new visas until further notice *except for renewal of valid resident visas."/>
    <d v="2020-03-20T00:00:00"/>
    <s v="US Embassy of Oman"/>
    <x v="0"/>
    <s v="https://om.usembassy.gov/covid-19-information/"/>
    <d v="2020-03-21T00:00:00"/>
    <m/>
  </r>
  <r>
    <n v="1353"/>
    <s v="Oman"/>
    <s v="OMN"/>
    <m/>
    <m/>
    <s v="Middle East"/>
    <s v="Social distancing"/>
    <s v="Public services closure "/>
    <s v="No"/>
    <s v="Suspend all public transportation until further notice. *except buses and ferries to Musandam and Masirah and orange taxis, (of 1-4persons including the driver)."/>
    <d v="2020-03-20T00:00:00"/>
    <s v="US Embassy of Oman"/>
    <x v="0"/>
    <s v="https://om.usembassy.gov/covid-19-information/"/>
    <d v="2020-03-21T00:00:00"/>
    <m/>
  </r>
  <r>
    <n v="1354"/>
    <s v="Oman"/>
    <s v="OMN"/>
    <m/>
    <m/>
    <s v="Middle East"/>
    <s v="Social distancing"/>
    <s v="Public services closure "/>
    <s v="No"/>
    <s v="Closure of all non essentials - including hotels, parks, worship etc"/>
    <d v="2020-03-20T00:00:00"/>
    <s v="US Embassy of Oman"/>
    <x v="0"/>
    <s v="https://om.usembassy.gov/covid-19-information/"/>
    <d v="2020-03-21T00:00:00"/>
    <m/>
  </r>
  <r>
    <n v="1355"/>
    <s v="Oman"/>
    <s v="OMN"/>
    <m/>
    <m/>
    <s v="Middle East"/>
    <s v="Movement restrictions"/>
    <s v="Flights suspension"/>
    <s v="Yes"/>
    <s v="A lots daily flight between oman and Bahrain and travelers can transit through Dubai, Abu Dhabi, Doha, and some parts of Europe. "/>
    <d v="2020-03-20T00:00:00"/>
    <s v="US Embassy of Oman"/>
    <x v="0"/>
    <s v="https://om.usembassy.gov/covid-19-information/"/>
    <d v="2020-03-21T00:00:00"/>
    <m/>
  </r>
  <r>
    <n v="1356"/>
    <s v="Oman"/>
    <s v="OMN"/>
    <m/>
    <m/>
    <s v="Middle East"/>
    <s v="Public health measures"/>
    <s v="Introduction of quarantine policies"/>
    <s v="No"/>
    <s v="either home or institutional quarantine for all travlers entering Oman (14days)"/>
    <d v="2020-03-20T00:00:00"/>
    <s v="US Embassy of Oman"/>
    <x v="0"/>
    <s v="https://om.usembassy.gov/covid-19-information/"/>
    <d v="2020-03-21T00:00:00"/>
    <m/>
  </r>
  <r>
    <n v="1357"/>
    <s v="Palestine"/>
    <s v="PSE"/>
    <m/>
    <m/>
    <s v="Middle East"/>
    <s v="Social distancing"/>
    <s v="Public services closure "/>
    <s v="No"/>
    <s v="banned weekly markets and closed wedding halls "/>
    <d v="2020-03-21T00:00:00"/>
    <s v="Khaleej Times"/>
    <x v="1"/>
    <s v="https://www.khaleejtimes.com/coronavirus-outbreak/covid-19-palestinians-report-first-cases-of-coronavirus-in-gaza-strip"/>
    <d v="2020-03-21T00:00:00"/>
    <m/>
  </r>
  <r>
    <n v="1358"/>
    <s v="Palestine"/>
    <s v="PSE"/>
    <m/>
    <m/>
    <s v="Middle East"/>
    <s v="Social and economic measures"/>
    <s v="General lockdown"/>
    <s v="Yes"/>
    <s v="Bethlehem in lockdown after cases confirmed "/>
    <d v="2020-03-07T00:00:00"/>
    <s v="Aljazeera"/>
    <x v="1"/>
    <s v="https://www.aljazeera.com/news/2020/03/bethlehem-lockdown-coronavirus-cases-confirmed-200307054939115.html"/>
    <d v="2020-03-21T00:00:00"/>
    <m/>
  </r>
  <r>
    <n v="1359"/>
    <s v="Malaysia"/>
    <s v="MYS"/>
    <m/>
    <m/>
    <s v="Asia"/>
    <s v="Public health measures"/>
    <s v="General recommendations"/>
    <s v="Yes"/>
    <s v="All 14,500 Malaysian attendees of the 'tabligh' (religious) gathering at Seri Petaling Mosque held from Feb 27 to March 1 have been advised to come forward for testing after confirmed covid-19 cases "/>
    <d v="2020-03-13T00:00:00"/>
    <s v="The Star"/>
    <x v="1"/>
    <s v="https://www.thestar.com.my/news/nation/2020/03/13/covid-19-14500-malaysians-attended-sri-petaling-mosque-programme-not-5000?utm_source=outbreak.my"/>
    <d v="2020-03-21T00:00:00"/>
    <m/>
  </r>
  <r>
    <n v="1360"/>
    <s v="Malaysia"/>
    <s v="MYS"/>
    <m/>
    <m/>
    <s v="Asia"/>
    <s v="Social and economic measures"/>
    <s v="Arrests for noncompliance"/>
    <s v="Yes"/>
    <s v="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
    <d v="2020-03-21T00:00:00"/>
    <s v="The Star"/>
    <x v="1"/>
    <s v="https://www.thestar.com.my/news/nation/2020/03/21/three-tabligh-members-arrested-including-seri-petaling-mosque-attendee?utm_source=outbreak.my"/>
    <d v="2020-03-21T00:00:00"/>
    <m/>
  </r>
  <r>
    <n v="1361"/>
    <s v="Malaysia"/>
    <s v="MYS"/>
    <m/>
    <m/>
    <s v="Asia"/>
    <s v="Movement restrictions"/>
    <s v="Physical surveillance "/>
    <s v="No"/>
    <s v="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
    <d v="2020-03-18T00:00:00"/>
    <s v="The Star"/>
    <x v="1"/>
    <s v="https://www.thestar.com.my/news/nation/2020/03/19/igp-8600-cops-deployed-nationwide-to-ensure-people-abide-by-mco?utm_source=outbreak.my"/>
    <d v="2020-03-21T00:00:00"/>
    <m/>
  </r>
  <r>
    <n v="1362"/>
    <s v="Malaysia"/>
    <s v="MYS"/>
    <m/>
    <m/>
    <s v="Asia"/>
    <s v="Movement restrictions"/>
    <s v="Physical surveillance "/>
    <s v="No"/>
    <s v="Army to assist cops in enforcing MCO from Sunday (March 22)"/>
    <d v="2020-03-17T00:00:00"/>
    <s v="The Star"/>
    <x v="1"/>
    <s v="https://www.thestar.com.my/news/nation/2020/03/20/army-to-assist-cops-enforce-mco-on-sunday-march-22?utm_source=outbreak.my"/>
    <d v="2020-03-21T00:00:00"/>
    <m/>
  </r>
  <r>
    <n v="1363"/>
    <s v="Malaysia"/>
    <s v="MYS"/>
    <m/>
    <m/>
    <s v="Asia"/>
    <s v="Movement restrictions"/>
    <s v="Travel restrictions"/>
    <s v="Yes"/>
    <s v="Malaysians working in neighbouring countries of Singapore and Thailand will not be allowed to commute to work beginning Wednesday (March 18)"/>
    <d v="2020-03-17T00:00:00"/>
    <s v="The Star"/>
    <x v="1"/>
    <s v="https://www.thestar.com.my/news/nation/2020/03/17/those-working-in-singapore-thailand-will-have-to-stay-home-during-movement-control-order-says-immigration-dg?utm_source=outbreak.my"/>
    <d v="2020-03-21T00:00:00"/>
    <m/>
  </r>
  <r>
    <n v="1364"/>
    <s v="Malaysia"/>
    <s v="MYS"/>
    <m/>
    <m/>
    <s v="Asia"/>
    <s v="Social and economic measures"/>
    <s v="Economic measures"/>
    <s v="Yes"/>
    <s v="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
    <d v="2020-03-17T00:00:00"/>
    <s v="The Star"/>
    <x v="1"/>
    <s v="https://www.thestar.com.my/news/nation/2020/03/17/workers-under-quarantine-can039t-be-forced-to-take-annual-leave-says-human-resources-ministry?ut"/>
    <d v="2020-03-21T00:00:00"/>
    <m/>
  </r>
  <r>
    <n v="1365"/>
    <s v="Malaysia"/>
    <s v="MYS"/>
    <m/>
    <m/>
    <s v="Asia"/>
    <s v="Social and economic measures"/>
    <s v="General lockdown"/>
    <s v="No"/>
    <s v="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
    <d v="2020-03-18T00:00:00"/>
    <s v="Malaysia Govt"/>
    <x v="0"/>
    <s v="https://www.malaysia.gov.my/portal/index"/>
    <d v="2020-03-22T00:00:00"/>
    <s v="https://pandemic.internationalsos.com/2019-ncov/ncov-travel-restrictions-flight-operations-and-screening"/>
  </r>
  <r>
    <n v="1366"/>
    <s v="Malaysia"/>
    <s v="MYS"/>
    <m/>
    <m/>
    <s v="Asia"/>
    <s v="Social and economic measures"/>
    <s v="Fines for noncompliance"/>
    <s v="Yes"/>
    <s v="Those who violate the government’s movement control order (MCO), implemented yesterday to curb the spread of Covid-19, risk a fine of up to RM10,000 if the public prosecutor decides to file the case in a magistrate’s court, a lawyer says. Section 24 states that anyone found guilty of an offence for the first time under this law for which no specific penalty is provided is liable to a jail term of up to two years, a fine or both."/>
    <d v="2020-03-18T00:00:00"/>
    <s v="Malaysia Today"/>
    <x v="1"/>
    <s v="https://www.malaysia-today.net/2020/03/19/those-who-breach-movement-control-order-could-face-rm10000-fine-says-lawyer/"/>
    <d v="2020-03-22T00:00:00"/>
    <m/>
  </r>
  <r>
    <n v="1367"/>
    <s v="Malaysia"/>
    <s v="MYS"/>
    <m/>
    <m/>
    <s v="Asia"/>
    <s v="Movement restrictions"/>
    <s v="Border closure "/>
    <s v="Yes"/>
    <s v="The restrictions under the ‘Movement Control Order’, which is in effect till at least 31 March, ban all foreigners from entering the country."/>
    <d v="2020-03-18T00:00:00"/>
    <s v="International SOS"/>
    <x v="3"/>
    <s v="https://pandemic.internationalsos.com/2019-ncov/ncov-travel-restrictions-flight-operations-and-screening"/>
    <d v="2020-03-22T00:00:00"/>
    <m/>
  </r>
  <r>
    <n v="1368"/>
    <s v="Malaysia"/>
    <s v="MYS"/>
    <m/>
    <m/>
    <s v="Asia"/>
    <s v="Movement restrictions"/>
    <s v="Additional health/documents requirements upon arrival"/>
    <s v="Yes"/>
    <s v="For foreign long-term pass holders, only those working in the country’s essential services sector will be allowed entry - they must obtain a letter of confirmation from their employers and liaise with the Malaysian Immigration Department."/>
    <d v="2020-03-18T00:00:00"/>
    <s v="International SOS"/>
    <x v="3"/>
    <s v="https://pandemic.internationalsos.com/2019-ncov/ncov-travel-restrictions-flight-operations-and-screening"/>
    <d v="2020-03-22T00:00:00"/>
    <m/>
  </r>
  <r>
    <n v="1369"/>
    <s v="Malaysia"/>
    <s v="MYS"/>
    <m/>
    <m/>
    <s v="Asia"/>
    <s v="Movement restrictions"/>
    <s v="Additional health/documents requirements upon arrival"/>
    <s v="Yes"/>
    <s v="Malaysian citizens and permanent residents holding work permits from third countries who wish to return to their place of work will be allowed to do so but will not be able to re-enter before 31 March. Supporting documents need to be provided at the point of departure."/>
    <d v="2020-03-18T00:00:00"/>
    <s v="International SOS"/>
    <x v="3"/>
    <s v="https://pandemic.internationalsos.com/2019-ncov/ncov-travel-restrictions-flight-operations-and-screening"/>
    <d v="2020-03-22T00:00:00"/>
    <m/>
  </r>
  <r>
    <n v="1370"/>
    <s v="Malaysia"/>
    <s v="MYS"/>
    <m/>
    <m/>
    <s v="Asia"/>
    <s v="Movement restrictions"/>
    <s v="Travel restrictions"/>
    <s v="Yes"/>
    <s v="Malaysians and foreign travellers (who are currently in Malaysia) are not allowed to fly from Peninsula Malaysia to East Malaysia and vice versa."/>
    <d v="2020-03-18T00:00:00"/>
    <s v="International SOS"/>
    <x v="3"/>
    <s v="https://pandemic.internationalsos.com/2019-ncov/ncov-travel-restrictions-flight-operations-and-screening"/>
    <d v="2020-03-22T00:00:00"/>
    <m/>
  </r>
  <r>
    <n v="1371"/>
    <s v="Malaysia"/>
    <s v="MYS"/>
    <m/>
    <m/>
    <s v="Asia"/>
    <s v="Movement restrictions"/>
    <s v="Travel restrictions"/>
    <s v="Yes"/>
    <s v="Holders of Expatriate Pass, Student Pass, Dependent Pass, Temporary Work Pass and MM2H Pass are not allowed to enter Malaysia during the MCO period."/>
    <d v="2020-03-18T00:00:00"/>
    <s v="International SOS"/>
    <x v="3"/>
    <s v="https://pandemic.internationalsos.com/2019-ncov/ncov-travel-restrictions-flight-operations-and-screening"/>
    <d v="2020-03-22T00:00:00"/>
    <m/>
  </r>
  <r>
    <n v="1372"/>
    <s v="Malaysia"/>
    <s v="MYS"/>
    <m/>
    <m/>
    <s v="Asia"/>
    <s v="Public health measures"/>
    <s v="Health screenings in airports and border crossings"/>
    <s v="Yes"/>
    <s v="Malaysian citizens and long-term pass holders returning to Malaysia will be subject to a health inspection and 14-day quarantine."/>
    <d v="2020-03-18T00:00:00"/>
    <s v="International SOS"/>
    <x v="3"/>
    <s v="https://pandemic.internationalsos.com/2019-ncov/ncov-travel-restrictions-flight-operations-and-screening"/>
    <d v="2020-03-22T00:00:00"/>
    <m/>
  </r>
  <r>
    <n v="1373"/>
    <s v="Malaysia"/>
    <s v="MYS"/>
    <s v="East Malaysia: Sarawak"/>
    <m/>
    <s v="Asia"/>
    <s v="Social and economic measures"/>
    <s v="General lockdown"/>
    <s v="Yes"/>
    <s v="From 18 - 31 March 2020, Sarawakians entering the state are subject to the 14-day Stay Home Notice, issued by the State Department of Health and they are not allowed to travel out of Sarawak throughout the 14-day MCO period."/>
    <d v="2020-03-18T00:00:00"/>
    <s v="International SOS"/>
    <x v="3"/>
    <s v="https://pandemic.internationalsos.com/2019-ncov/ncov-travel-restrictions-flight-operations-and-screening"/>
    <d v="2020-03-22T00:00:00"/>
    <m/>
  </r>
  <r>
    <n v="1374"/>
    <s v="Malaysia"/>
    <s v="MYS"/>
    <s v="East Malaysia: Sarawak"/>
    <m/>
    <s v="Asia"/>
    <s v="Movement restrictions"/>
    <s v="Travel restrictions"/>
    <s v="Yes"/>
    <s v="Non-Sarawakian from Peninsular Malaysia, Sabah or foreign citizens are not allowed to enter Sarawak from 18 - 31 March 2020, unless they are employed in the essential services sector - they can enter but are subject to the 14 days self isolation rule"/>
    <d v="2020-03-18T00:00:00"/>
    <s v="International SOS"/>
    <x v="3"/>
    <s v="https://pandemic.internationalsos.com/2019-ncov/ncov-travel-restrictions-flight-operations-and-screening"/>
    <d v="2020-03-22T00:00:00"/>
    <m/>
  </r>
  <r>
    <n v="1375"/>
    <s v="Malaysia"/>
    <s v="MYS"/>
    <s v="Sabah"/>
    <m/>
    <s v="Asia"/>
    <s v="Public health measures"/>
    <s v="Introduction of quarantine policies"/>
    <s v="Yes"/>
    <s v="From 18 -31 March 2020, all Sabahans including their spouses and children who hold long-term social visit passes can return to the State, subject to a recommended 14-day self-quarantine._x000a_"/>
    <d v="2020-03-18T00:00:00"/>
    <s v="International SOS"/>
    <x v="3"/>
    <s v="https://pandemic.internationalsos.com/2019-ncov/ncov-travel-restrictions-flight-operations-and-screening"/>
    <d v="2020-03-22T00:00:00"/>
    <m/>
  </r>
  <r>
    <n v="1376"/>
    <s v="Malaysia"/>
    <s v="MYS"/>
    <s v="Sabah"/>
    <m/>
    <s v="Asia"/>
    <s v="Movement restrictions"/>
    <s v="Travel restrictions"/>
    <s v="Yes"/>
    <s v="Sabahan IC holders (with “H” or 12, 47, 48, 49” birth place indicator) are not allowed to fly to Peninsular Malaysia, unless their presence is strictly required for an essential service._x000d__x000a_Immigration Sabah will verify the importance of the Sabahan to be in Peninsular Malaysia for work."/>
    <d v="2020-03-18T00:00:00"/>
    <s v="International SOS"/>
    <x v="3"/>
    <s v="https://pandemic.internationalsos.com/2019-ncov/ncov-travel-restrictions-flight-operations-and-screening"/>
    <d v="2020-03-22T00:00:00"/>
    <m/>
  </r>
  <r>
    <n v="1377"/>
    <s v="Malaysia"/>
    <s v="MYS"/>
    <m/>
    <m/>
    <s v="Asia"/>
    <s v="Social distancing"/>
    <s v="Schools closure "/>
    <s v="Yes"/>
    <s v="Under MCO, all Kindergartens, schools and universities are closed."/>
    <d v="2020-03-18T00:00:00"/>
    <s v="International SOS"/>
    <x v="3"/>
    <s v="https://pandemic.internationalsos.com/2019-ncov/ncov-travel-restrictions-flight-operations-and-screening"/>
    <d v="2020-03-22T00:00:00"/>
    <m/>
  </r>
  <r>
    <n v="1378"/>
    <s v="Malaysia"/>
    <s v="MYS"/>
    <m/>
    <m/>
    <s v="Asia"/>
    <s v="Social distancing"/>
    <s v="Limit public gatherings"/>
    <s v="No"/>
    <s v="All religious activities in mosques and surau will be suspended in line with the Special Muzakarah Council's decision on Sunday (March 15). He said that this includes Friday prayers."/>
    <d v="2020-03-16T00:00:00"/>
    <s v="The Star"/>
    <x v="1"/>
    <s v="https://www.thestar.com.my/news/nation/2020/03/16/malaysia-announces-restricted-movement-measure-after-spike-in-covid-19-cases?utm_source=outbreak.my"/>
    <d v="2020-03-22T00:00:00"/>
    <m/>
  </r>
  <r>
    <n v="1379"/>
    <s v="Malaysia"/>
    <s v="MYS"/>
    <m/>
    <m/>
    <s v="Asia"/>
    <s v="Movement restrictions"/>
    <s v="Travel restrictions"/>
    <s v="No"/>
    <s v="The issuance of special permits allowing interstate travel has been momentarily suspended."/>
    <d v="2020-03-18T00:00:00"/>
    <s v="International SOS"/>
    <x v="3"/>
    <s v="https://pandemic.internationalsos.com/2019-ncov/ncov-travel-restrictions-flight-operations-and-screening"/>
    <d v="2020-03-22T00:00:00"/>
    <m/>
  </r>
  <r>
    <n v="1380"/>
    <s v="Malaysia"/>
    <s v="MYS"/>
    <s v="Sarawak"/>
    <m/>
    <s v="Asia"/>
    <s v="Social and economic measures"/>
    <s v="General lockdown"/>
    <s v="Yes"/>
    <s v="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quot;The police will check the implementation randomly,&quot;"/>
    <d v="2020-03-24T00:00:00"/>
    <s v="The Star"/>
    <x v="1"/>
    <s v="https://www.thestar.com.my/news/nation/2020/03/22/covid-19-sarawak-limits-all-business-operation-hours-from-7am-7pm"/>
    <d v="2020-03-22T00:00:00"/>
    <m/>
  </r>
  <r>
    <n v="1381"/>
    <s v="Malaysia"/>
    <s v="MYS"/>
    <s v="Sarawak"/>
    <m/>
    <s v="Asia"/>
    <s v="Public health measures"/>
    <s v="General recommendations"/>
    <s v="Yes"/>
    <s v="business owners are advised to do temperature checks on their customers and provide hand sanitisers."/>
    <d v="2020-03-24T00:00:00"/>
    <s v="The Star"/>
    <x v="1"/>
    <s v="https://www.thestar.com.my/news/nation/2020/03/22/covid-19-sarawak-limits-all-business-operation-hours-from-7am-7pm"/>
    <d v="2020-03-22T00:00:00"/>
    <m/>
  </r>
  <r>
    <n v="1382"/>
    <s v="Malaysia"/>
    <s v="MYS"/>
    <m/>
    <m/>
    <s v="Asia"/>
    <s v="Social and economic measures"/>
    <s v="Economic measures"/>
    <s v="Yes"/>
    <s v="Bank Negara Malaysia to help affected businesses and individuals, United Overseas Bank (Malaysia) Bhd (UOB Malaysia) are providing relief measures such as flexible repayments to its customers in Malaysia affected by the outbreak of Covid-19."/>
    <d v="2020-03-22T00:00:00"/>
    <s v="The Star"/>
    <x v="1"/>
    <s v="https://www.thestar.com.my/news/nation/2020/03/22/covid-19-sarawak-limits-all-business-operation-hours-from-7am-7pm"/>
    <d v="2020-03-22T00:00:00"/>
    <m/>
  </r>
  <r>
    <n v="1383"/>
    <s v="Malaysia"/>
    <s v="MYS"/>
    <m/>
    <m/>
    <s v="Asia"/>
    <s v="Movement restrictions"/>
    <s v="Physical surveillance "/>
    <s v="Yes"/>
    <s v="Police and the Armed Forces will help patrol supermarkets and markets to ensure the public adheres to the social distancing rules during the movement control order (MCO) period"/>
    <d v="2020-03-22T00:00:00"/>
    <s v="The Star"/>
    <x v="1"/>
    <s v="https://www.thestar.com.my/news/nation/2020/03/22/covid-19-sarawak-limits-all-business-operation-hours-from-7am-7pm"/>
    <d v="2020-03-22T00:00:00"/>
    <m/>
  </r>
  <r>
    <n v="1384"/>
    <s v="Malaysia"/>
    <s v="MYS"/>
    <m/>
    <m/>
    <s v="Asia"/>
    <s v="Public health measures"/>
    <s v="Awareness campaigns"/>
    <s v="No"/>
    <s v="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
    <d v="2020-03-22T00:00:00"/>
    <s v="The Star"/>
    <x v="1"/>
    <s v="https://www.thestar.com.my/news/nation/2020/03/22/covid-19-sarawak-limits-all-business-operation-hours-from-7am-7pm"/>
    <d v="2020-03-22T00:00:00"/>
    <m/>
  </r>
  <r>
    <n v="1385"/>
    <s v="Malaysia"/>
    <s v="MYS"/>
    <m/>
    <m/>
    <s v="Asia"/>
    <s v="Movement restrictions"/>
    <s v="Border closure "/>
    <s v="Yes"/>
    <s v="malaysia bans cruise ships indefinitely"/>
    <d v="2020-03-08T00:00:00"/>
    <s v="The Star"/>
    <x v="1"/>
    <s v="https://www.thestar.com.my/news/nation/2020/03/08/malaysia-bans-cruise-ships?utm_source=outbreak.my"/>
    <d v="2020-03-22T00:00:00"/>
    <m/>
  </r>
  <r>
    <n v="1386"/>
    <s v="Malaysia"/>
    <s v="MYS"/>
    <m/>
    <m/>
    <s v="Asia"/>
    <s v="Movement restrictions"/>
    <s v="Travel restrictions"/>
    <s v="Yes"/>
    <s v=" Denmark joins China, South Korea, Japan, Iran and Italy on Malaysia’s Covid-19 entry ban list."/>
    <d v="2020-03-12T00:00:00"/>
    <s v="Malay Mail"/>
    <x v="1"/>
    <s v="https://www.malaymail.com/news/malaysia/2020/03/12/covid-19-malaysia-adds-denmark-to-entry-ban-list/1845916?utm_source=outbreak.my"/>
    <d v="2020-03-22T00:00:00"/>
    <m/>
  </r>
  <r>
    <n v="1387"/>
    <s v="Malaysia"/>
    <s v="MYS"/>
    <s v="Sarawak"/>
    <m/>
    <s v="Asia"/>
    <s v="Social distancing"/>
    <s v="Limit public gatherings"/>
    <s v="No"/>
    <s v="any public gathering involving more than 500 people should be postpone"/>
    <d v="2020-03-12T00:00:00"/>
    <s v="The Star"/>
    <x v="1"/>
    <s v="https://www.thestar.com.my/news/nation/2020/03/12/covid-19-sarawakians-who-attended-sri-petaling-mosque-gathering-urged-to-go-for-screening?utm_source=outbreak.my"/>
    <d v="2020-03-22T00:00:00"/>
    <m/>
  </r>
  <r>
    <n v="1388"/>
    <s v="Malaysia"/>
    <s v="MYS"/>
    <m/>
    <m/>
    <s v="Asia"/>
    <s v="Public health measures"/>
    <s v="Introduction of quarantine policies"/>
    <s v="Yes"/>
    <s v="Malaysians who have returned from overseas have to go for a health check-up and undergo self-quarantine for 14 days,"/>
    <d v="2020-03-16T00:00:00"/>
    <s v="The Star"/>
    <x v="1"/>
    <s v="https://www.thestar.com.my/news/nation/2020/03/16/malaysia-announces-restricted-movement-measure-after-spike-in-covid-19-cases?utm_source=outbreak.my"/>
    <d v="2020-03-22T00:00:00"/>
    <m/>
  </r>
  <r>
    <n v="1389"/>
    <s v="Malaysia"/>
    <s v="MYS"/>
    <m/>
    <m/>
    <s v="Asia"/>
    <s v="Movement restrictions"/>
    <s v="Checkpoints"/>
    <s v="Yes"/>
    <s v="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
    <d v="2020-03-15T00:00:00"/>
    <s v="The Star"/>
    <x v="1"/>
    <s v="https://www.thestar.com.my/news/regional/2020/03/15/covid-19-travellers-from-malaysia-via-sea-land-exempted-from-new-singapore-border-restrictions?utm_source=outbreak.my"/>
    <d v="2020-03-22T00:00:00"/>
    <m/>
  </r>
  <r>
    <n v="1390"/>
    <s v="Malaysia"/>
    <s v="MYS"/>
    <m/>
    <m/>
    <s v="Asia"/>
    <s v="Movement restrictions"/>
    <s v="Border closure "/>
    <s v="Yes"/>
    <s v="Beginning Wednesday, the border between Malaysia and Singapore has been locked down, except for lorries and people with special permission."/>
    <d v="2020-03-18T00:00:00"/>
    <s v="The Star"/>
    <x v="1"/>
    <s v="https://www.thestar.com.my/news/nation/2020/03/18/johor-govt-hopes-to-reopen-border-with-s039pore?utm_source=outbreak.my"/>
    <d v="2020-03-22T00:00:00"/>
    <m/>
  </r>
  <r>
    <n v="1391"/>
    <s v="Qatar"/>
    <s v="QAT"/>
    <m/>
    <m/>
    <s v="Middle East"/>
    <s v="Movement restrictions"/>
    <s v="Flights suspension"/>
    <s v="No"/>
    <s v="ALL flights for 2 weeks (at least) *Except Cargo and citizens"/>
    <d v="2020-03-18T00:00:00"/>
    <s v="US Embassy of Qatar"/>
    <x v="0"/>
    <s v="https://qa.usembassy.gov/covid-19-information-2/"/>
    <d v="2020-03-22T00:00:00"/>
    <m/>
  </r>
  <r>
    <n v="1392"/>
    <s v="Qatar"/>
    <s v="QAT"/>
    <m/>
    <m/>
    <s v="Middle East"/>
    <s v="Public health measures"/>
    <s v="Introduction of quarantine policies"/>
    <s v="Yes"/>
    <s v="All returning travellers - mandatory 2week quarantine "/>
    <d v="2020-03-18T00:00:00"/>
    <s v="US Embassy of Qatar"/>
    <x v="0"/>
    <s v="https://qa.usembassy.gov/covid-19-information-2/"/>
    <d v="2020-03-22T00:00:00"/>
    <m/>
  </r>
  <r>
    <n v="1393"/>
    <s v="Qatar"/>
    <s v="QAT"/>
    <m/>
    <m/>
    <s v="Middle East"/>
    <s v="Social distancing"/>
    <s v="Public services closure "/>
    <s v="No"/>
    <s v="all non-essentils and public gatherings/social events "/>
    <d v="2020-03-18T00:00:00"/>
    <s v="US Embassy of Qatar"/>
    <x v="0"/>
    <s v="https://qa.usembassy.gov/covid-19-information-2/"/>
    <d v="2020-03-22T00:00:00"/>
    <m/>
  </r>
  <r>
    <n v="1394"/>
    <s v="Romania"/>
    <s v="ROU"/>
    <m/>
    <m/>
    <s v="Europe"/>
    <s v="Social and economic measures"/>
    <s v="State of emergency declared"/>
    <s v="No"/>
    <m/>
    <d v="2020-03-16T00:00:00"/>
    <s v="US Embassy of Romania"/>
    <x v="0"/>
    <s v="https://ro.usembassy.gov/covid-19-information/"/>
    <d v="2020-03-22T00:00:00"/>
    <m/>
  </r>
  <r>
    <n v="1395"/>
    <s v="Romania"/>
    <s v="ROU"/>
    <m/>
    <m/>
    <s v="Europe"/>
    <s v="Public health measures"/>
    <s v="Introduction of quarantine policies"/>
    <s v="No"/>
    <s v="14 day self-isoation "/>
    <d v="2020-03-15T00:00:00"/>
    <s v="US Embassy of Romania"/>
    <x v="0"/>
    <s v="https://ro.usembassy.gov/covid-19-information/"/>
    <d v="2020-03-22T00:00:00"/>
    <m/>
  </r>
  <r>
    <n v="1396"/>
    <s v="Romania"/>
    <s v="ROU"/>
    <m/>
    <m/>
    <s v="Europe"/>
    <s v="Public health measures"/>
    <s v="Strengthening the public health system"/>
    <s v="Yes"/>
    <s v="Epidemiological investigation during 2week quarantine period for those meeting &quot;close contact&quot; criteria."/>
    <d v="2020-03-15T00:00:00"/>
    <s v="US Embassy of Romania"/>
    <x v="0"/>
    <s v="https://ro.usembassy.gov/covid-19-information/"/>
    <d v="2020-03-22T00:00:00"/>
    <m/>
  </r>
  <r>
    <n v="1397"/>
    <s v="Romania"/>
    <s v="ROU"/>
    <m/>
    <m/>
    <s v="Europe"/>
    <s v="Movement restrictions"/>
    <s v="Border closure "/>
    <s v="Yes"/>
    <s v="land borders with: Bulgaria, Hungary, Moldova and Ukraine."/>
    <d v="2020-03-22T00:00:00"/>
    <s v="International SOS"/>
    <x v="0"/>
    <s v="https://pandemic.internationalsos.com/2019-ncov/ncov-travel-restrictions-flight-operations-and-screening#MYS"/>
    <d v="2020-03-22T00:00:00"/>
    <m/>
  </r>
  <r>
    <n v="1398"/>
    <s v="Romania"/>
    <s v="ROU"/>
    <m/>
    <m/>
    <s v="Europe"/>
    <s v="Social distancing"/>
    <s v="Public services closure "/>
    <s v="No"/>
    <s v="No more than 3 people who do not live together, all non essentials, only leave house for necessary goods/services, and short trips outdoors for physcial activity etc."/>
    <d v="2020-03-22T00:00:00"/>
    <s v="Romanian government "/>
    <x v="0"/>
    <s v="https://stirioficiale.ro/informatii/ordonanta-militara-nr-2-din-21-03-2020-privind-masuri-de-prevenire-a-raspandirii-covid-19"/>
    <d v="2020-03-22T00:00:00"/>
    <m/>
  </r>
  <r>
    <n v="1399"/>
    <s v="Romania"/>
    <s v="ROU"/>
    <m/>
    <m/>
    <s v="Europe"/>
    <s v="Social and economic measures"/>
    <s v="Arrests for noncompliance"/>
    <s v="No"/>
    <s v="&quot;Failure to comply with the emergency measures provided for in art. 1-7 attracts disciplinary, civil, contraventional or criminal liability&quot;"/>
    <d v="2020-03-22T00:00:00"/>
    <s v="Romanian government "/>
    <x v="0"/>
    <s v="https://stirioficiale.ro/informatii/ordonanta-militara-nr-2-din-21-03-2020-privind-masuri-de-prevenire-a-raspandirii-covid-19"/>
    <d v="2020-03-22T00:00:00"/>
    <m/>
  </r>
  <r>
    <n v="1400"/>
    <s v="Russian Federation"/>
    <s v="RUS"/>
    <m/>
    <m/>
    <s v="Europe"/>
    <s v="Movement restrictions"/>
    <s v="Travel restrictions"/>
    <s v="No"/>
    <s v="Ban on all Foreign Travellers into Russia (Until at least 1 may) *except: citizens, diplomatic staff, international truck drivers, airline crews and existing visa holders entering Russia due to the death of a close relative."/>
    <d v="2020-03-18T00:00:00"/>
    <s v="international SOS"/>
    <x v="3"/>
    <s v="https://pandemic.internationalsos.com/2019-ncov/ncov-travel-restrictions-flight-operations-and-screening#MYS"/>
    <d v="2020-03-22T00:00:00"/>
    <m/>
  </r>
  <r>
    <n v="1401"/>
    <s v="Russian Federation"/>
    <s v="RUS"/>
    <m/>
    <m/>
    <s v="Europe"/>
    <s v="Movement restrictions"/>
    <s v="Border checks "/>
    <s v="Yes"/>
    <s v="Movement through border posts with China, Mongolia, Poland, Norway and Belarus is restricted."/>
    <d v="2020-03-18T00:00:00"/>
    <s v="international SOS"/>
    <x v="3"/>
    <s v="https://pandemic.internationalsos.com/2019-ncov/ncov-travel-restrictions-flight-operations-and-screening#MYS"/>
    <d v="2020-03-22T00:00:00"/>
    <m/>
  </r>
  <r>
    <n v="1402"/>
    <s v="Russian Federation"/>
    <s v="RUS"/>
    <m/>
    <m/>
    <s v="Europe"/>
    <s v="Movement restrictions"/>
    <s v="Flights suspension"/>
    <s v="Yes"/>
    <s v="Most flights to U.S, U.K and UAE"/>
    <d v="2020-03-20T00:00:00"/>
    <s v="international SOS"/>
    <x v="3"/>
    <s v="https://pandemic.internationalsos.com/2019-ncov/ncov-travel-restrictions-flight-operations-and-screening#MYS"/>
    <d v="2020-03-22T00:00:00"/>
    <m/>
  </r>
  <r>
    <n v="1403"/>
    <s v="Russian Federation"/>
    <s v="RUS"/>
    <m/>
    <m/>
    <s v="Europe"/>
    <s v="Public health measures"/>
    <s v="Strengthening the public health system"/>
    <s v="No"/>
    <s v="All the centers of hygiene and epidemiology of Rospotrebnadzor in Russia are provided with diagnostic test systems for detecting a new coronavirus,"/>
    <d v="2020-03-21T00:00:00"/>
    <s v="Russian Federation Government"/>
    <x v="0"/>
    <s v="https://www.rospotrebnadzor.ru/about/info/news/news_details.php?ELEMENT_ID=14085"/>
    <d v="2020-03-22T00:00:00"/>
    <m/>
  </r>
  <r>
    <n v="1404"/>
    <s v="Saudi Arabia"/>
    <s v="SAU"/>
    <m/>
    <m/>
    <s v="Middle East"/>
    <s v="Social distancing"/>
    <s v="Schools closure "/>
    <s v="No"/>
    <m/>
    <d v="2020-03-16T00:00:00"/>
    <s v="US Embassy of Saudi Arabia"/>
    <x v="0"/>
    <s v="https://sa.usembassy.gov/u-s-citizen-services/covid-19-information/"/>
    <d v="2020-03-22T00:00:00"/>
    <m/>
  </r>
  <r>
    <n v="1405"/>
    <s v="Saudi Arabia"/>
    <s v="SAU"/>
    <m/>
    <m/>
    <s v="Middle East"/>
    <s v="Social distancing"/>
    <s v="Public services closure "/>
    <s v="No"/>
    <s v="non essentials suspended including gatherings in parks, beaches, etc. "/>
    <d v="2020-03-16T00:00:00"/>
    <s v="US Embassy of Saudi Arabia"/>
    <x v="0"/>
    <s v="https://sa.usembassy.gov/u-s-citizen-services/covid-19-information/"/>
    <d v="2020-03-22T00:00:00"/>
    <s v="https://pandemic.internationalsos.com/2019-ncov/ncov-travel-restrictions-flight-operations-and-screening#MYS"/>
  </r>
  <r>
    <n v="1406"/>
    <s v="Saudi Arabia"/>
    <s v="SAU"/>
    <m/>
    <m/>
    <s v="Middle East"/>
    <s v="Social distancing"/>
    <s v="Public services closure "/>
    <s v="No"/>
    <s v="All domestic flights, bus, taxi, and train transportation are suspended for two weeks *citizens NOT EXEMPT *exempt: humanitarian assistance, medical evacuation aircrafts as well as private flights"/>
    <d v="2020-03-21T00:00:00"/>
    <s v="US Embassy of Saudi Arabia"/>
    <x v="0"/>
    <s v="https://sa.usembassy.gov/u-s-citizen-services/covid-19-information/"/>
    <d v="2020-03-22T00:00:00"/>
    <s v="https://pandemic.internationalsos.com/2019-ncov/ncov-travel-restrictions-flight-operations-and-screening#MYS"/>
  </r>
  <r>
    <n v="1407"/>
    <s v="Saudi Arabia"/>
    <s v="SAU"/>
    <m/>
    <m/>
    <s v="Middle East"/>
    <s v="Movement restrictions"/>
    <s v="Flights suspension"/>
    <s v="No"/>
    <s v="All international fights to and from *citizens NOT EXEMPT for 2 weeks"/>
    <d v="2020-03-15T00:00:00"/>
    <s v="international SOS"/>
    <x v="3"/>
    <s v="https://pandemic.internationalsos.com/2019-ncov/ncov-travel-restrictions-flight-operations-and-screening#MYS"/>
    <d v="2020-03-22T00:00:00"/>
    <s v="https://sa.usembassy.gov/u-s-citizen-services/covid-19-information/"/>
  </r>
  <r>
    <n v="1408"/>
    <s v="Saudi Arabia"/>
    <s v="SAU"/>
    <m/>
    <m/>
    <s v="Middle East"/>
    <s v="Movement restrictions"/>
    <s v="Travel restrictions"/>
    <s v="No"/>
    <s v="All land crossings remain restricted to commercial trucks only."/>
    <d v="2020-03-21T00:00:00"/>
    <s v="US Embassy of Saudi Arabia"/>
    <x v="0"/>
    <s v="https://sa.usembassy.gov/u-s-citizen-services/covid-19-information/"/>
    <d v="2020-03-22T00:00:00"/>
    <m/>
  </r>
  <r>
    <n v="1409"/>
    <s v="New Zealand"/>
    <s v="NZL"/>
    <m/>
    <m/>
    <s v="Pacific"/>
    <s v="Social and economic measures"/>
    <s v="Emergency administrative structures activated or established"/>
    <s v="No"/>
    <s v="NZ Govt created a 4 level alert system for Covid-19. Currently on Level two &quot;the risk of community transmission is growing&quot; but this rating could change at any time. &quot;It's important to note, that at every alert level supermarkets and essential services, like access to pharmaceuticals will continue. Shop normally. If we do that, our supermarkets will have time to restock their shelves.&quot;"/>
    <d v="2020-03-21T00:00:00"/>
    <s v="RNZ"/>
    <x v="1"/>
    <s v="https://www.rnz.co.nz/news/national/412280/coronavirus-prime-minister-jacinda-ardern-gives-address-to-nation-on-the-covid-19-response"/>
    <d v="2020-03-22T00:00:00"/>
    <s v="https://covid19.govt.nz/government-actions/covid-19-alert-system/"/>
  </r>
  <r>
    <n v="1410"/>
    <s v="New Zealand"/>
    <s v="NZL"/>
    <m/>
    <m/>
    <s v="Pacific"/>
    <s v="Public health measures"/>
    <s v="General recommendations"/>
    <s v="Yes"/>
    <s v="People over 70 years of age, people who have compromised immunity, are at risk or people who have underlying respiratory conditions should stay at home as much as they can."/>
    <d v="2020-03-21T00:00:00"/>
    <s v="NZ Government"/>
    <x v="0"/>
    <s v="https://covid19.govt.nz/government-actions/covid-19-alert-system/"/>
    <d v="2020-03-22T00:00:00"/>
    <m/>
  </r>
  <r>
    <n v="1411"/>
    <s v="New Zealand"/>
    <s v="NZL"/>
    <m/>
    <m/>
    <s v="Pacific"/>
    <s v="Movement restrictions"/>
    <s v="Travel restrictions"/>
    <s v="No"/>
    <s v="People must also limit their movement within New Zealand and cut any non-essential domestic travel"/>
    <d v="2020-03-21T00:00:00"/>
    <s v="RNZ"/>
    <x v="1"/>
    <s v="https://www.rnz.co.nz/news/national/412280/coronavirus-prime-minister-jacinda-ardern-gives-address-to-nation-on-the-covid-19-response"/>
    <d v="2020-03-22T00:00:00"/>
    <m/>
  </r>
  <r>
    <n v="1412"/>
    <s v="New Zealand"/>
    <s v="NZL"/>
    <m/>
    <m/>
    <s v="Pacific"/>
    <s v="Social distancing"/>
    <s v="Limit public gatherings"/>
    <s v="Yes"/>
    <s v="People to start working from home if possible. If people cannot work remotely then employers should allow for shift work, physical distancing within the workplace, staggered meal breaks and flexible leave arrangements."/>
    <d v="2020-03-21T00:00:00"/>
    <s v="RNZ"/>
    <x v="1"/>
    <s v="https://www.rnz.co.nz/news/national/412304/coronavirus-wrap-what-happened-on-21-march"/>
    <d v="2020-03-22T00:00:00"/>
    <m/>
  </r>
  <r>
    <n v="1413"/>
    <s v="New Zealand"/>
    <s v="NZL"/>
    <m/>
    <m/>
    <s v="Pacific"/>
    <s v="Social and economic measures"/>
    <s v="Emergency administrative structures activated or established"/>
    <s v="Yes"/>
    <s v="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
    <d v="2020-03-21T00:00:00"/>
    <s v="RNZ"/>
    <x v="1"/>
    <s v="https://www.rnz.co.nz/news/national/412290/new-rules-for-hospitality-sector-under-covid-19"/>
    <d v="2020-03-22T00:00:00"/>
    <m/>
  </r>
  <r>
    <n v="1414"/>
    <s v="New Zealand"/>
    <s v="NZL"/>
    <m/>
    <m/>
    <s v="Pacific"/>
    <s v="Social distancing"/>
    <s v="Limit public gatherings"/>
    <s v="No"/>
    <s v="Councils around the country are proactively closing community facilities including swimming pools, libraries, recreation centres, community centres, the City Gallery, museums and venues."/>
    <d v="2020-03-21T00:00:00"/>
    <s v="RNZ"/>
    <x v="1"/>
    <s v="https://www.rnz.co.nz/news/national/412304/coronavirus-wrap-what-happened-on-21-march"/>
    <d v="2020-03-22T00:00:00"/>
    <m/>
  </r>
  <r>
    <n v="1415"/>
    <s v="New Zealand"/>
    <s v="NZL"/>
    <m/>
    <m/>
    <s v="Pacific"/>
    <s v="Social distancing"/>
    <s v="Limit public gatherings"/>
    <s v="Yes"/>
    <s v="From March 23, non-urgent routine General Practitioner (GP) appointments will increasingly be done by phone, email and video to help protect 'vulnerable patients' from coronavirus"/>
    <d v="2020-03-23T00:00:00"/>
    <s v="Stuff"/>
    <x v="1"/>
    <s v="https://www.stuff.co.nz/national/health/coronavirus/120476817/coronavirus-nonurgent-routine-gp-appointments-to-be-done-remotely"/>
    <d v="2020-03-22T00:00:00"/>
    <m/>
  </r>
  <r>
    <n v="1416"/>
    <s v="New Zealand"/>
    <s v="NZL"/>
    <m/>
    <m/>
    <s v="Pacific"/>
    <s v="Movement restrictions"/>
    <s v="Travel restrictions"/>
    <s v="Yes"/>
    <s v="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
    <d v="2020-03-22T00:00:00"/>
    <s v="RNZ"/>
    <x v="1"/>
    <s v="https://www.rnz.co.nz/news/national/412354/coronavirus-wrap-the-day-s-key-developments-in-nz-and-globally"/>
    <d v="2020-03-22T00:00:00"/>
    <m/>
  </r>
  <r>
    <n v="1417"/>
    <s v="New Zealand"/>
    <s v="NZL"/>
    <m/>
    <m/>
    <s v="Pacific"/>
    <s v="Social and economic measures"/>
    <s v="Economic measures"/>
    <s v="Yes"/>
    <s v="NZ$16 million reallocated to Māori communities, businesses as a financial boost"/>
    <d v="2020-03-22T00:00:00"/>
    <s v="RNZ"/>
    <x v="1"/>
    <s v="https://www.rnz.co.nz/news/national/412354/coronavirus-wrap-the-day-s-key-developments-in-nz-and-globally"/>
    <d v="2020-03-22T00:00:00"/>
    <m/>
  </r>
  <r>
    <n v="1418"/>
    <s v="New Zealand"/>
    <s v="NZL"/>
    <m/>
    <m/>
    <s v="Pacific"/>
    <s v="Public health measures"/>
    <s v="General recommendations"/>
    <s v="No"/>
    <s v="Practice social distancing - especially on public transport if possible "/>
    <d v="2020-03-21T00:00:00"/>
    <s v="NZ Government"/>
    <x v="0"/>
    <s v="https://covid19.govt.nz/government-actions/covid-19-alert-system/"/>
    <d v="2020-03-22T00:00:00"/>
    <m/>
  </r>
  <r>
    <n v="1419"/>
    <s v="New Zealand"/>
    <s v="NZL"/>
    <m/>
    <m/>
    <s v="Pacific"/>
    <s v="Public health measures"/>
    <s v="General recommendations"/>
    <s v="Yes"/>
    <s v="Business continuity plans should be activated"/>
    <d v="2020-03-21T00:00:00"/>
    <s v="NZ Government"/>
    <x v="0"/>
    <s v="https://covid19.govt.nz/government-actions/covid-19-alert-system/"/>
    <d v="2020-03-22T00:00:00"/>
    <m/>
  </r>
  <r>
    <n v="1420"/>
    <s v="New Zealand"/>
    <s v="NZL"/>
    <m/>
    <m/>
    <s v="Pacific"/>
    <s v="Public health measures"/>
    <s v="Strengthening the public health system"/>
    <s v="Yes"/>
    <s v="New Zealand rolls out drive-through hubs for testing Covid-19"/>
    <d v="2020-03-21T00:00:00"/>
    <s v="NZ Herald"/>
    <x v="1"/>
    <s v="https://www.nzherald.co.nz/nz/news/article.cfm?c_id=1&amp;objectid=12318742"/>
    <d v="2020-03-22T00:00:00"/>
    <m/>
  </r>
  <r>
    <n v="1421"/>
    <s v="Australia"/>
    <s v="AUS"/>
    <m/>
    <m/>
    <s v="Pacific"/>
    <s v="Social distancing"/>
    <s v="Public services closure "/>
    <s v="Yes"/>
    <s v="Pubs, licensed clubs and hotels (excluding accommodation), places of worship, gyms, indoor sporting venues, cinemas, casinos to close from midday Monday, March 22 for at least 6 months"/>
    <d v="2020-03-22T00:00:00"/>
    <s v="Aust Govt"/>
    <x v="0"/>
    <s v="https://www.australia.gov.au"/>
    <d v="2020-03-22T00:00:00"/>
    <m/>
  </r>
  <r>
    <n v="1422"/>
    <s v="Australia"/>
    <s v="AUS"/>
    <m/>
    <m/>
    <s v="Pacific"/>
    <s v="Social distancing"/>
    <s v="Limit public gatherings"/>
    <s v="No"/>
    <s v="No non-essential gatherings of more than 500 people outside or more than 100 people inside. All non-essential indoor gatherings of less than 100 people must have no more than one person per 4sqm. All Australians should expect their local businesses to be following this rule."/>
    <d v="2020-03-22T00:00:00"/>
    <s v="Aust Govt"/>
    <x v="0"/>
    <s v="https://www.australia.gov.au"/>
    <d v="2020-03-22T00:00:00"/>
    <m/>
  </r>
  <r>
    <n v="1423"/>
    <s v="Australia"/>
    <s v="AUS"/>
    <s v="NSW, Vic, ACT"/>
    <m/>
    <s v="Pacific"/>
    <s v="Social distancing"/>
    <s v="Public services closure "/>
    <s v="Yes"/>
    <s v="All non-essential services in New South Wales, Victoria, and the Australian Capital Territory will be shut down over the next two days excluding supermarkets, petrol stations, pharmacies, convenience stores, freight and logistics, and home delivery. "/>
    <d v="2020-03-22T00:00:00"/>
    <s v="SBS News"/>
    <x v="1"/>
    <s v="https://www.sbs.com.au/news/states-to-shut-down-non-essential-services-victorian-school-holidays-brought-forward"/>
    <d v="2020-03-22T00:00:00"/>
    <m/>
  </r>
  <r>
    <n v="1424"/>
    <s v="Australia"/>
    <s v="AUS"/>
    <s v="Vic, ACT"/>
    <m/>
    <s v="Pacific"/>
    <s v="Social distancing"/>
    <s v="Schools closure "/>
    <s v="Yes"/>
    <s v="In Victoria, school holidays will also be brought forward to enable schools to close from Tuesday. Schools in Canberra will be open on Monday but move to online learning from Tuesday."/>
    <d v="2020-03-22T00:00:00"/>
    <s v="SBS News"/>
    <x v="1"/>
    <s v="https://www.sbs.com.au/news/states-to-shut-down-non-essential-services-victorian-school-holidays-brought-forward"/>
    <d v="2020-03-22T00:00:00"/>
    <m/>
  </r>
  <r>
    <n v="1425"/>
    <s v="Australia"/>
    <s v="AUS"/>
    <m/>
    <m/>
    <s v="Pacific"/>
    <s v="Public health measures"/>
    <s v="General recommendations"/>
    <s v="No"/>
    <s v="PM urged Australians to cancel all non-essential domestic travel."/>
    <d v="2020-03-22T00:00:00"/>
    <s v="SBS News"/>
    <x v="1"/>
    <s v="https://www.sbs.com.au/news/states-to-shut-down-non-essential-services-victorian-school-holidays-brought-forward"/>
    <d v="2020-03-22T00:00:00"/>
    <m/>
  </r>
  <r>
    <n v="1426"/>
    <s v="Australia"/>
    <s v="AUS"/>
    <m/>
    <m/>
    <s v="Pacific"/>
    <s v="Social and economic measures"/>
    <s v="Economic measures"/>
    <s v="Yes"/>
    <s v="Government’s new $66 billion coronavirus stimulus to provide relief for small business, casuals and welfare recipients"/>
    <d v="2020-03-22T00:00:00"/>
    <s v="SBS News"/>
    <x v="1"/>
    <s v="https://www.sbs.com.au/news/government-s-66-billion-coronavirus-stimulus-to-provide-relief-for-small-business-casuals-and-welfare-recipients"/>
    <d v="2020-03-22T00:00:00"/>
    <m/>
  </r>
  <r>
    <n v="1427"/>
    <s v="Australia"/>
    <s v="AUS"/>
    <s v="SA, WA, Tas, NT"/>
    <m/>
    <s v="Pacific"/>
    <s v="Movement restrictions"/>
    <s v="Border closure "/>
    <s v="Yes"/>
    <s v="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
    <d v="2020-03-22T00:00:00"/>
    <s v="SBS News"/>
    <x v="1"/>
    <s v="https://www.sbs.com.au/news/states-to-shut-down-non-essential-services-victorian-school-holidays-brought-forward"/>
    <d v="2020-03-22T00:00:00"/>
    <m/>
  </r>
  <r>
    <n v="1428"/>
    <s v="Australia"/>
    <s v="AUS"/>
    <m/>
    <m/>
    <s v="Pacific"/>
    <s v="Social and economic measures"/>
    <s v="Economic measures"/>
    <s v="Yes"/>
    <s v="The Government is allowing individuals “in financial stress” by the Coronavirus to access up to $10,000 of their superannuation in 2019-20 and a further $10,000 in 2020-21."/>
    <d v="2020-03-22T00:00:00"/>
    <s v="Aust Treasury"/>
    <x v="0"/>
    <s v="https://treasury.gov.au/coronavirus/households"/>
    <d v="2020-03-22T00:00:00"/>
    <m/>
  </r>
  <r>
    <n v="1429"/>
    <s v="Australia"/>
    <s v="AUS"/>
    <m/>
    <m/>
    <s v="Pacific"/>
    <s v="Social and economic measures"/>
    <s v="Economic measures"/>
    <s v="Yes"/>
    <s v="The Government is guaranteeing unsecured small business loans up to $AU250,000 for lenders providing credit to existing small business customers. This reform will help small businesses get access to credit quickly and efficiently."/>
    <d v="2020-03-22T00:00:00"/>
    <s v="Aust Treasury"/>
    <x v="0"/>
    <s v="https://treasury.gov.au/coronavirus/business-investment"/>
    <d v="2020-03-22T00:00:00"/>
    <m/>
  </r>
  <r>
    <n v="1430"/>
    <s v="Barbados"/>
    <s v="BRB"/>
    <m/>
    <m/>
    <s v="Americas"/>
    <s v="Public health measures"/>
    <s v="Introduction of quarantine policies"/>
    <s v="Yes"/>
    <s v="As of Sunday, 22 March, all visitors arriving from the United States, United Kingdom, and Europe will be subject to a 14-day quarantine. Citizens and residents of Barbados will be subject to a home-quarantine."/>
    <d v="2020-03-22T00:00:00"/>
    <s v="US Embassy"/>
    <x v="0"/>
    <s v="https://bb.usembassy.gov/u-s-citizen-services/covid-19-information/"/>
    <d v="2020-03-22T00:00:00"/>
    <m/>
  </r>
  <r>
    <n v="1431"/>
    <s v="Barbados"/>
    <s v="BRB"/>
    <m/>
    <m/>
    <s v="Americas"/>
    <s v="Movement restrictions"/>
    <s v="Electronic surveilance"/>
    <s v="No"/>
    <s v="The Government of Barbados is conducting thermal screening at airports and seaports."/>
    <d v="2020-02-05T00:00:00"/>
    <s v="US Embassy"/>
    <x v="0"/>
    <s v="https://bb.usembassy.gov/u-s-citizen-services/covid-19-information/"/>
    <d v="2020-03-22T00:00:00"/>
    <s v="https://gisbarbados.gov.bb/blog/bdf-to-help-assist-port-health-officers-combat-coronavirus/"/>
  </r>
  <r>
    <n v="1432"/>
    <s v="Barbados"/>
    <s v="BRB"/>
    <m/>
    <m/>
    <s v="Americas"/>
    <s v="Public health measures"/>
    <s v="Awareness campaigns"/>
    <s v="No"/>
    <s v="Establishment of information hotline"/>
    <d v="2020-03-11T00:00:00"/>
    <s v="US Embassy"/>
    <x v="0"/>
    <s v="https://bb.usembassy.gov/u-s-citizen-services/covid-19-information/"/>
    <d v="2020-03-22T00:00:00"/>
    <m/>
  </r>
  <r>
    <n v="1433"/>
    <s v="Barbados"/>
    <s v="BRB"/>
    <m/>
    <m/>
    <s v="Americas"/>
    <s v="Public health measures"/>
    <s v="Awareness campaigns"/>
    <s v="No"/>
    <s v="MoH met in press conference to discuss readiness to respond and prepped meetings with local hospitals, Ministry of Tourism, Ministry of Maritime Affairs, and Blue Economy. Have protocols they are prepared to mobilize from past Ebola and SARS outbreaks. "/>
    <d v="2020-01-22T00:00:00"/>
    <s v="MoH "/>
    <x v="0"/>
    <s v="https://gisbarbados.gov.bb/blog/health-ministry-on-alert-for-new-coronavirus/"/>
    <d v="2020-03-22T00:00:00"/>
    <m/>
  </r>
  <r>
    <n v="1434"/>
    <s v="Barbados"/>
    <s v="BRB"/>
    <m/>
    <m/>
    <s v="Americas"/>
    <s v="Public health measures"/>
    <s v="Health screenings in airports and border crossings"/>
    <s v="Yes"/>
    <s v="Travelers arriving at ports of entry from high risk areas to be screened by health officers "/>
    <d v="2020-01-22T00:00:00"/>
    <s v="MoH"/>
    <x v="0"/>
    <s v="https://gisbarbados.gov.bb/blog/health-ministry-on-alert-for-new-coronavirus/"/>
    <d v="2020-03-22T00:00:00"/>
    <m/>
  </r>
  <r>
    <n v="1435"/>
    <s v="Barbados"/>
    <s v="BRB"/>
    <m/>
    <m/>
    <s v="Americas"/>
    <s v="Public health measures"/>
    <s v="Awareness campaigns"/>
    <s v="No"/>
    <s v="MoH advises against non-essential travel to Hubei Province in China "/>
    <d v="2020-01-27T00:00:00"/>
    <s v="MoH"/>
    <x v="0"/>
    <s v="https://gisbarbados.gov.bb/blog/avoid-non-essential-travel-to-hubei-province/"/>
    <d v="2020-03-22T00:00:00"/>
    <m/>
  </r>
  <r>
    <n v="1436"/>
    <s v="Barbados"/>
    <s v="BRB"/>
    <m/>
    <m/>
    <s v="Americas"/>
    <s v="Public health measures"/>
    <s v="Health screenings in airports and border crossings"/>
    <s v="Yes"/>
    <s v="Bolstered screening capacity. Assistance from the Barbados Defence Force from their medical personnel to join with port health in order to give more numbers at ports of entry, particularly at the airport"/>
    <d v="2020-02-05T00:00:00"/>
    <s v="MoH"/>
    <x v="0"/>
    <s v="https://gisbarbados.gov.bb/blog/bdf-to-help-assist-port-health-officers-combat-coronavirus/"/>
    <d v="2020-03-22T00:00:00"/>
    <m/>
  </r>
  <r>
    <n v="1437"/>
    <s v="Barbados"/>
    <s v="BRB"/>
    <m/>
    <m/>
    <s v="Americas"/>
    <s v="Public health measures"/>
    <s v="Awareness campaigns"/>
    <s v="Yes"/>
    <s v="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
    <d v="2020-02-04T00:00:00"/>
    <s v="MoH"/>
    <x v="0"/>
    <s v="https://gisbarbados.gov.bb/blog/health-minister-lauds-efforts-to-address-coronavirus/"/>
    <d v="2020-03-22T00:00:00"/>
    <m/>
  </r>
  <r>
    <n v="1438"/>
    <s v="Barbados"/>
    <s v="BRB"/>
    <m/>
    <m/>
    <s v="Americas"/>
    <s v="Public health measures"/>
    <s v="Strengthening the public health system"/>
    <s v="No"/>
    <s v="isolation facility established at Queen Elizabeth Hospital. plans for bolstering laboratory capacity within coming weeks "/>
    <d v="2020-02-05T00:00:00"/>
    <s v="MoH"/>
    <x v="0"/>
    <s v="https://gisbarbados.gov.bb/blog/health-minister-lauds-efforts-to-address-coronavirus/"/>
    <d v="2020-03-22T00:00:00"/>
    <m/>
  </r>
  <r>
    <n v="1439"/>
    <s v="Syria"/>
    <s v="SYR"/>
    <m/>
    <m/>
    <s v="Middle East"/>
    <s v="Movement restrictions"/>
    <s v="Travel restrictions"/>
    <s v="Yes"/>
    <s v="Entry ban from Iraq and Jordan "/>
    <d v="2020-03-19T00:00:00"/>
    <s v="International SOS"/>
    <x v="3"/>
    <s v="https://pandemic.internationalsos.com/2019-ncov/ncov-travel-restrictions-flight-operations-and-screening#MYS"/>
    <d v="2020-03-22T00:00:00"/>
    <s v="https://www.middleeasteye.net/news/coronavirus-syria-government-address-covid-19-no-cases"/>
  </r>
  <r>
    <n v="1440"/>
    <s v="Syria"/>
    <s v="SYR"/>
    <m/>
    <m/>
    <s v="Middle East"/>
    <s v="Social distancing"/>
    <s v="Schools closure "/>
    <s v="No"/>
    <m/>
    <d v="2020-03-19T00:00:00"/>
    <s v="Middle East Eye"/>
    <x v="1"/>
    <s v="https://www.middleeasteye.net/news/coronavirus-syria-government-address-covid-19-no-cases"/>
    <d v="2020-03-22T00:00:00"/>
    <m/>
  </r>
  <r>
    <n v="1441"/>
    <s v="Syria"/>
    <s v="SYR"/>
    <m/>
    <m/>
    <s v="Middle East"/>
    <s v="Social distancing"/>
    <s v="Public services closure "/>
    <s v="No"/>
    <s v="parks, restaurants, and various public buildings"/>
    <d v="2020-03-19T00:00:00"/>
    <s v="Middle East Eye"/>
    <x v="1"/>
    <s v="https://www.middleeasteye.net/news/coronavirus-syria-government-address-covid-19-no-cases"/>
    <d v="2020-03-22T00:00:00"/>
    <m/>
  </r>
  <r>
    <n v="1442"/>
    <s v="Syria"/>
    <s v="SYR"/>
    <m/>
    <m/>
    <s v="Middle East"/>
    <s v="Public health measures"/>
    <s v="Strengthening the public health system"/>
    <s v="No"/>
    <s v="creating quarantine centers "/>
    <d v="2020-03-20T00:00:00"/>
    <s v="Syrian Arab News Agency "/>
    <x v="1"/>
    <s v="https://sana.sy/en/?p=188590"/>
    <d v="2020-03-22T00:00:00"/>
    <m/>
  </r>
  <r>
    <n v="1443"/>
    <s v="Syria"/>
    <s v="SYR"/>
    <m/>
    <m/>
    <s v="Middle East"/>
    <s v="Public health measures"/>
    <s v="Introduction of quarantine policies"/>
    <s v="No"/>
    <s v="Voluntary isolation "/>
    <d v="2020-03-20T00:00:00"/>
    <s v="Syrian Arab News Agency "/>
    <x v="1"/>
    <s v="https://sana.sy/en/?p=188591"/>
    <d v="2020-03-22T00:00:00"/>
    <m/>
  </r>
  <r>
    <n v="1444"/>
    <s v="Syria"/>
    <s v="SYR"/>
    <m/>
    <m/>
    <s v="Middle East"/>
    <s v="Social and economic measures"/>
    <s v="Economic measures"/>
    <s v="Yes"/>
    <s v="Requesting U.S and other Western countries to lift sanctions to increase capacity of health system to respond to potential outbreak "/>
    <d v="2020-03-13T00:00:00"/>
    <s v="Syria Ministry of Health "/>
    <x v="0"/>
    <s v="http://www.moh.gov.sy/Default.aspx?tabid=242&amp;smid=1050&amp;ArticleID=647&amp;reftab=56&amp;t=%D9%84%D8%A7-%D8%A5%D8%B5%D8%A7%D8%A8%D8%A7%D8%AA-%D9%85%D8%AB%D8%A8%D8%AA%D8%A9-%D8%A8%D9%81%D9%8A%D8%B1%D9%88%D8%B3-%D9%83%D9%88%D8%B1%D9%88%D9%86%D8%A7-%D8%AD%D8%AA%D9%89-%D8%A7%D9%84%D9%8A%D9%88%D9%85&amp;language=ar-YE"/>
    <d v="2020-03-22T00:00:00"/>
    <m/>
  </r>
  <r>
    <n v="1445"/>
    <s v="Turkey"/>
    <s v="TUR"/>
    <m/>
    <m/>
    <s v="Middle East"/>
    <s v="Movement restrictions"/>
    <s v="Travel restrictions"/>
    <s v="Yes"/>
    <s v="*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
    <d v="2020-03-18T00:00:00"/>
    <s v="Turkey Ministry of Health "/>
    <x v="0"/>
    <s v="https://hsgm.saglik.gov.tr/tr/covid19-algoritmalar"/>
    <d v="2020-03-22T00:00:00"/>
    <s v="https://pandemic.internationalsos.com/2019-ncov/ncov-travel-restrictions-flight-operations-and-screening#MYS"/>
  </r>
  <r>
    <n v="1446"/>
    <s v="Turkey"/>
    <s v="TUR"/>
    <m/>
    <m/>
    <s v="Middle East"/>
    <s v="Movement restrictions"/>
    <s v="Border closure "/>
    <s v="Yes"/>
    <s v="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
    <d v="2020-03-18T00:00:00"/>
    <s v="International SOS"/>
    <x v="3"/>
    <s v="https://pandemic.internationalsos.com/2019-ncov/ncov-travel-restrictions-flight-operations-and-screening#MYS"/>
    <d v="2020-03-22T00:00:00"/>
    <s v="https://www.aljazeera.com/news/2020/03/coronavirus-travel-restrictions-border-shutdowns-country-200318091505922.html"/>
  </r>
  <r>
    <n v="1447"/>
    <s v="Turkey"/>
    <s v="TUR"/>
    <m/>
    <m/>
    <s v="Middle East"/>
    <s v="Movement restrictions"/>
    <s v="Border closure "/>
    <s v="Yes"/>
    <s v="land and air:  Azerbaijan are suspended until further notice."/>
    <d v="2020-03-18T00:00:00"/>
    <s v="International SOS"/>
    <x v="3"/>
    <s v="https://pandemic.internationalsos.com/2019-ncov/ncov-travel-restrictions-flight-operations-and-screening#MYS"/>
    <d v="2020-03-22T00:00:00"/>
    <s v="https://www.aljazeera.com/news/2020/03/coronavirus-travel-restrictions-border-shutdowns-country-200318091505922.html"/>
  </r>
  <r>
    <n v="1448"/>
    <s v="Turkey"/>
    <s v="TUR"/>
    <m/>
    <m/>
    <s v="Middle East"/>
    <s v="Public health measures"/>
    <s v="Health screenings in airports and border crossings"/>
    <s v="No"/>
    <s v="All international passengers are screened with a thermal camera. Those displaying signs of higher-than-average te"/>
    <d v="2020-03-13T00:00:00"/>
    <s v="International SOS"/>
    <x v="3"/>
    <s v="https://pandemic.internationalsos.com/2019-ncov/ncov-travel-restrictions-flight-operations-and-screening#MYS"/>
    <d v="2020-03-22T00:00:00"/>
    <s v="https://ahvalnews.com/coronavirus/turkeys-control-coronavirus-testing-kits-fuels-concerns-over-cover-surgeon"/>
  </r>
  <r>
    <n v="1449"/>
    <s v="United Arab Emirates"/>
    <s v="ARE"/>
    <m/>
    <m/>
    <s v="Middle East"/>
    <s v="Movement restrictions"/>
    <s v="Visa restrictions"/>
    <s v="No"/>
    <s v="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
    <d v="2020-03-19T00:00:00"/>
    <s v="International SOS"/>
    <x v="3"/>
    <s v="https://pandemic.internationalsos.com/2019-ncov/ncov-travel-restrictions-flight-operations-and-screening#MYS"/>
    <d v="2020-03-22T00:00:00"/>
    <m/>
  </r>
  <r>
    <n v="1450"/>
    <s v="United Arab Emirates"/>
    <s v="ARE"/>
    <m/>
    <m/>
    <s v="Middle East"/>
    <s v="Movement restrictions"/>
    <s v="Travel restrictions"/>
    <s v="Yes"/>
    <s v="nationals from GCC states will be allowed to enter the UAE. However, they will be screened by the relevant authorities at the port of entries."/>
    <d v="2020-03-21T00:00:00"/>
    <s v="International SOS"/>
    <x v="3"/>
    <s v="https://pandemic.internationalsos.com/2019-ncov/ncov-travel-restrictions-flight-operations-and-screening#MYS"/>
    <d v="2020-03-22T00:00:00"/>
    <m/>
  </r>
  <r>
    <n v="1451"/>
    <s v="United Arab Emirates"/>
    <s v="ARE"/>
    <m/>
    <m/>
    <s v="Middle East"/>
    <s v="Public health measures"/>
    <s v="Introduction of quarantine policies"/>
    <s v="Yes"/>
    <s v="14 day Quarantine for all enetering "/>
    <d v="2020-03-18T00:00:00"/>
    <s v="International SOS"/>
    <x v="3"/>
    <s v="https://pandemic.internationalsos.com/2019-ncov/ncov-travel-restrictions-flight-operations-and-screening#MYS"/>
    <d v="2020-03-22T00:00:00"/>
    <m/>
  </r>
  <r>
    <n v="1452"/>
    <s v="United Arab Emirates"/>
    <s v="ARE"/>
    <m/>
    <m/>
    <s v="Middle East"/>
    <s v="Social and economic measures"/>
    <s v="Arrests for noncompliance"/>
    <s v="No"/>
    <s v="persecuted and subject to imprisonment."/>
    <d v="2020-03-18T00:00:00"/>
    <s v="International SOS"/>
    <x v="3"/>
    <s v="https://pandemic.internationalsos.com/2019-ncov/ncov-travel-restrictions-flight-operations-and-screening#MYS"/>
    <d v="2020-03-22T00:00:00"/>
    <m/>
  </r>
  <r>
    <n v="1453"/>
    <s v="United Arab Emirates"/>
    <s v="ARE"/>
    <m/>
    <m/>
    <s v="Middle East"/>
    <s v="Movement restrictions"/>
    <s v="Flights suspension"/>
    <s v="Yes"/>
    <s v="Bahrain, Iraq, Iran, Itlay (except rome) Saudi Arabia, Kuwait, Lebanon, China (excludes Beijing), Syria and Turkey  "/>
    <d v="2020-03-18T00:00:00"/>
    <s v="International SOS"/>
    <x v="3"/>
    <s v="https://pandemic.internationalsos.com/2019-ncov/ncov-travel-restrictions-flight-operations-and-screening#MYS"/>
    <d v="2020-03-22T00:00:00"/>
    <m/>
  </r>
  <r>
    <n v="1454"/>
    <s v="Marshall Islands"/>
    <s v="MHL"/>
    <m/>
    <m/>
    <s v="Pacific"/>
    <s v="Movement restrictions"/>
    <s v="Border closure "/>
    <s v="Yes"/>
    <s v="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
    <d v="2020-03-08T00:00:00"/>
    <s v="GardaWorld"/>
    <x v="3"/>
    <s v="https://www.garda.com/crisis24/news-alerts/320726/marshall-islands-borders-closed-to-foreigners-amid-covid-19-outbreak-as-of-march-8-update-1"/>
    <d v="2020-03-22T00:00:00"/>
    <m/>
  </r>
  <r>
    <n v="1455"/>
    <s v="Côte d'Ivoire"/>
    <s v="CIV"/>
    <m/>
    <m/>
    <s v="Africa"/>
    <s v="Movement restrictions"/>
    <s v="Flights suspension"/>
    <s v="Yes"/>
    <s v="Suspension of all flights to and from countries with more than 100 cases of coronavirus."/>
    <d v="2020-03-19T00:00:00"/>
    <s v="Foreign Ministry — UK"/>
    <x v="0"/>
    <s v="https://www.gov.uk/foreign-travel-advice/cote-d-ivoire/health"/>
    <d v="2020-03-22T00:00:00"/>
    <m/>
  </r>
  <r>
    <n v="1456"/>
    <s v="Côte d'Ivoire"/>
    <s v="CIV"/>
    <m/>
    <m/>
    <s v="Africa"/>
    <s v="Movement restrictions"/>
    <s v="Flights suspension"/>
    <s v="No"/>
    <s v="No international flights to and from Côte d’Ivoire until further notice."/>
    <d v="2020-03-22T00:00:00"/>
    <s v="Foreign Ministry — UK"/>
    <x v="0"/>
    <s v="https://www.gov.uk/foreign-travel-advice/cote-d-ivoire/health"/>
    <d v="2020-03-22T00:00:00"/>
    <m/>
  </r>
  <r>
    <n v="1457"/>
    <s v="Côte d'Ivoire"/>
    <s v="CIV"/>
    <m/>
    <m/>
    <s v="Africa"/>
    <s v="Movement restrictions"/>
    <s v="Border closure "/>
    <s v="No"/>
    <s v="Land, air and sea borders closed."/>
    <d v="2020-03-22T00:00:00"/>
    <s v="Ministry of Foreign Affairs — France"/>
    <x v="0"/>
    <s v="https://www.diplomatie.gouv.fr/fr/conseils-aux-voyageurs/conseils-par-pays-destination/cote-d-ivoire/"/>
    <d v="2020-03-22T00:00:00"/>
    <m/>
  </r>
  <r>
    <n v="1458"/>
    <s v="Côte d'Ivoire"/>
    <s v="CIV"/>
    <m/>
    <m/>
    <s v="Africa"/>
    <s v="Social and economic measures"/>
    <s v="General lockdown"/>
    <s v="No"/>
    <s v="Dance clubs, cinemas and theatre closed for at least 15 days."/>
    <d v="2020-03-18T00:00:00"/>
    <s v="Ministry of Foreign Affairs — France"/>
    <x v="0"/>
    <s v="https://www.diplomatie.gouv.fr/fr/conseils-aux-voyageurs/conseils-par-pays-destination/cote-d-ivoire/"/>
    <d v="2020-03-22T00:00:00"/>
    <m/>
  </r>
  <r>
    <n v="1459"/>
    <s v="Côte d'Ivoire"/>
    <s v="CIV"/>
    <m/>
    <m/>
    <s v="Africa"/>
    <s v="Social distancing"/>
    <s v="Limit public gatherings"/>
    <s v="No"/>
    <s v="Gathering of more than 50 people are forbidden."/>
    <d v="2020-03-18T00:00:00"/>
    <s v="Ministry of Foreign Affairs — France"/>
    <x v="0"/>
    <s v="https://www.diplomatie.gouv.fr/fr/conseils-aux-voyageurs/conseils-par-pays-destination/cote-d-ivoire/"/>
    <d v="2020-03-22T00:00:00"/>
    <m/>
  </r>
  <r>
    <n v="1460"/>
    <s v="Barbados"/>
    <s v="BRB"/>
    <m/>
    <m/>
    <s v="Americas"/>
    <s v="Public health measures"/>
    <s v="Awareness campaigns"/>
    <s v="No"/>
    <s v="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
    <d v="2020-02-09T00:00:00"/>
    <s v="MoH"/>
    <x v="0"/>
    <s v="https://gisbarbados.gov.bb/blog/public-information-session-on-novel-coronavirus-sunday/"/>
    <d v="2020-03-22T00:00:00"/>
    <m/>
  </r>
  <r>
    <n v="1461"/>
    <s v="Barbados"/>
    <s v="BRB"/>
    <m/>
    <m/>
    <s v="Americas"/>
    <s v="Public health measures"/>
    <s v="Awareness campaigns"/>
    <s v="Yes"/>
    <s v="three days of sensitization training conducted by the Medical Officers of Health in the Ministry for public officers as well as other stakeholder groups"/>
    <d v="2020-02-10T00:00:00"/>
    <s v="MoH"/>
    <x v="0"/>
    <s v="https://gisbarbados.gov.bb/blog/government-lab-to-test-for-novel-coronavirus/"/>
    <d v="2020-03-22T00:00:00"/>
    <m/>
  </r>
  <r>
    <n v="1462"/>
    <s v="Bolivia"/>
    <s v="BOL"/>
    <m/>
    <m/>
    <s v="Americas"/>
    <s v="Social distancing"/>
    <s v="Limit public gatherings"/>
    <s v="No"/>
    <s v="Gathering of over 100 persons are prohibited."/>
    <d v="2020-03-16T00:00:00"/>
    <s v="US Embassy"/>
    <x v="0"/>
    <s v="https://bo.usembassy.gov/covid-19-information/"/>
    <d v="2020-03-22T00:00:00"/>
    <m/>
  </r>
  <r>
    <n v="1463"/>
    <s v="Côte d'Ivoire"/>
    <s v="CIV"/>
    <m/>
    <m/>
    <s v="Africa"/>
    <s v="Social distancing"/>
    <s v="Limit public gatherings"/>
    <s v="No"/>
    <s v="Suspension of all international cultural and sport events."/>
    <d v="2020-03-18T00:00:00"/>
    <s v="Ministry of Foreign Affairs — France"/>
    <x v="0"/>
    <s v="https://www.diplomatie.gouv.fr/fr/conseils-aux-voyageurs/conseils-par-pays-destination/cote-d-ivoire/"/>
    <d v="2020-03-23T00:00:00"/>
    <m/>
  </r>
  <r>
    <n v="1464"/>
    <s v="Côte d'Ivoire"/>
    <s v="CIV"/>
    <m/>
    <m/>
    <s v="Africa"/>
    <s v="Social distancing"/>
    <s v="Schools closure "/>
    <s v="No"/>
    <s v="Schools (including pre-schools and universities) are closed for 30 days."/>
    <d v="2020-03-16T00:00:00"/>
    <s v="US Embassy"/>
    <x v="0"/>
    <s v="https://ci.usembassy.gov/u-s-citizen-services/covid-19-information/"/>
    <d v="2020-03-23T00:00:00"/>
    <m/>
  </r>
  <r>
    <n v="1465"/>
    <s v="Cuba"/>
    <s v="CUB"/>
    <m/>
    <m/>
    <s v="Americas"/>
    <s v="Public health measures"/>
    <s v="Strengthening the public health system"/>
    <s v="No"/>
    <s v="Creation of an task-force to oversee the response to Covid-19.  "/>
    <d v="2020-02-28T00:00:00"/>
    <s v="MoH"/>
    <x v="0"/>
    <s v="https://salud.msp.gob.cu/?p=3521"/>
    <d v="2020-03-23T00:00:00"/>
    <m/>
  </r>
  <r>
    <n v="1466"/>
    <s v="Cuba"/>
    <s v="CUB"/>
    <m/>
    <m/>
    <s v="Americas"/>
    <s v="Public health measures"/>
    <s v="Awareness campaigns"/>
    <s v="No"/>
    <m/>
    <d v="2020-02-18T00:00:00"/>
    <s v="MoH"/>
    <x v="0"/>
    <s v="https://salud.msp.gob.cu/?p=3521"/>
    <d v="2020-03-23T00:00:00"/>
    <m/>
  </r>
  <r>
    <n v="1467"/>
    <s v="Cuba"/>
    <s v="CUB"/>
    <m/>
    <m/>
    <s v="Americas"/>
    <s v="Social and economic measures"/>
    <s v="Military deployment"/>
    <s v="No"/>
    <s v="Deployment of military hospital to strengthen public health system capacity. Measures taken by the government but described in public media."/>
    <d v="2020-03-09T00:00:00"/>
    <s v="Government — Cuba"/>
    <x v="0"/>
    <s v="http://www.cubadebate.cu/noticias/2020/03/09/gobierno-cubano-informa-medidas-para-enfrentar-la-covid-19-video/#anexo-1333943"/>
    <d v="2020-03-23T00:00:00"/>
    <m/>
  </r>
  <r>
    <n v="1468"/>
    <s v="Cuba"/>
    <s v="CUB"/>
    <m/>
    <m/>
    <s v="Americas"/>
    <s v="Public health measures"/>
    <s v="Health screenings in airports and border crossings"/>
    <s v="No"/>
    <s v="Additional health screening at borders, especially travellers from impacted countries. Measures taken by the government but described in public media."/>
    <d v="2020-03-09T00:00:00"/>
    <s v="Government — Cuba"/>
    <x v="0"/>
    <s v="http://www.cubadebate.cu/noticias/2020/03/09/gobierno-cubano-informa-medidas-para-enfrentar-la-covid-19-video/#anexo-1333943"/>
    <d v="2020-03-23T00:00:00"/>
    <m/>
  </r>
  <r>
    <n v="1469"/>
    <s v="Cuba"/>
    <s v="CUB"/>
    <m/>
    <m/>
    <s v="Americas"/>
    <s v="Public health measures"/>
    <s v="Introduction of quarantine policies"/>
    <s v="Yes"/>
    <s v="All travellers enterring the country should quarantine for 14 days. "/>
    <d v="2020-03-24T00:00:00"/>
    <s v="MoH"/>
    <x v="0"/>
    <s v="https://salud.msp.gob.cu/?p=4275"/>
    <d v="2020-03-23T00:00:00"/>
    <m/>
  </r>
  <r>
    <n v="1470"/>
    <s v="Cuba"/>
    <s v="CUB"/>
    <m/>
    <m/>
    <s v="Americas"/>
    <s v="Movement restrictions"/>
    <s v="Border closure "/>
    <s v="Yes"/>
    <s v="Only cuban resident are allowed to enter the country, with flexibility to ensure cooperation with some countries. Measures taken by the government but described in public media. Applies for 30 days."/>
    <d v="2020-03-24T00:00:00"/>
    <s v="Government — Cuba"/>
    <x v="0"/>
    <s v="http://www.cubadebate.cu/noticias/2020/03/20/gobierno-cubano-informa-nuevas-medidas-para-el-enfrentamiento-a-la-covid-19-video/#anexo-1339179"/>
    <d v="2020-03-23T00:00:00"/>
    <m/>
  </r>
  <r>
    <n v="1471"/>
    <s v="Cuba"/>
    <s v="CUB"/>
    <m/>
    <m/>
    <s v="Americas"/>
    <s v="Public health measures"/>
    <s v="Strengthening the public health system"/>
    <s v="No"/>
    <s v="Increasing staff capacity.  Measures taken by the government but described in public media. "/>
    <d v="2020-03-24T00:00:00"/>
    <s v="Government — Cuba"/>
    <x v="0"/>
    <s v="http://www.cubadebate.cu/noticias/2020/03/20/gobierno-cubano-informa-nuevas-medidas-para-el-enfrentamiento-a-la-covid-19-video/#anexo-1339179"/>
    <d v="2020-03-23T00:00:00"/>
    <m/>
  </r>
  <r>
    <n v="1472"/>
    <s v="Cuba"/>
    <s v="CUB"/>
    <m/>
    <m/>
    <s v="Americas"/>
    <s v="Social and economic measures"/>
    <s v="General lockdown"/>
    <s v="No"/>
    <s v="50%  of restaurant closed. Campings, hotels, cinemas and theatres are closed. Measures taken by the government but described in public media. "/>
    <d v="2020-03-24T00:00:00"/>
    <s v="Government — Cuba"/>
    <x v="0"/>
    <s v="http://www.cubadebate.cu/noticias/2020/03/20/gobierno-cubano-informa-nuevas-medidas-para-el-enfrentamiento-a-la-covid-19-video/#anexo-1339179"/>
    <d v="2020-03-23T00:00:00"/>
    <m/>
  </r>
  <r>
    <n v="1473"/>
    <s v="Cuba"/>
    <s v="CUB"/>
    <m/>
    <m/>
    <s v="Americas"/>
    <s v="Social and economic measures"/>
    <s v="Economic measures"/>
    <s v="No"/>
    <s v="Strong social protection to avoid unemployment. Measures taken by the government but described in public media. "/>
    <d v="2020-03-20T00:00:00"/>
    <s v="Government — Cuba"/>
    <x v="0"/>
    <s v="http://www.cubadebate.cu/noticias/2020/03/20/gobierno-cubano-informa-nuevas-medidas-para-el-enfrentamiento-a-la-covid-19-video/#anexo-1339179"/>
    <d v="2020-03-23T00:00:00"/>
    <m/>
  </r>
  <r>
    <n v="1474"/>
    <s v="Dominican Republic"/>
    <s v="DOM"/>
    <m/>
    <m/>
    <s v="Americas"/>
    <s v="Movement restrictions"/>
    <s v="Border closure "/>
    <s v="No"/>
    <s v="Air, land and sea borders closed. "/>
    <d v="2020-03-19T00:00:00"/>
    <s v="Foreign Ministry — UK"/>
    <x v="0"/>
    <s v="https://www.gov.uk/foreign-travel-advice/dominican-republic/coronavirus"/>
    <d v="2020-03-23T00:00:00"/>
    <m/>
  </r>
  <r>
    <n v="1475"/>
    <s v="Dominican Republic"/>
    <s v="DOM"/>
    <m/>
    <m/>
    <s v="Americas"/>
    <s v="Movement restrictions"/>
    <s v="Flights suspension"/>
    <s v="Yes"/>
    <s v="To and from Europe, UK, China, South Korea and Iran"/>
    <d v="2020-03-16T00:00:00"/>
    <s v="Foreign Ministry — UK"/>
    <x v="0"/>
    <s v="https://www.gov.uk/foreign-travel-advice/dominican-republic/coronavirus"/>
    <d v="2020-03-23T00:00:00"/>
    <m/>
  </r>
  <r>
    <n v="1476"/>
    <s v="Dominican Republic"/>
    <s v="DOM"/>
    <m/>
    <m/>
    <s v="Americas"/>
    <s v="Public health measures"/>
    <s v="Introduction of quarantine policies"/>
    <s v="Yes"/>
    <s v="14 days quarantine for all visitors who have been or transited through Spain, France, Italy and China during the previous two weeks"/>
    <d v="2020-03-14T00:00:00"/>
    <s v="Ministry of Foreign Affairs — France"/>
    <x v="0"/>
    <s v="https://www.diplomatie.gouv.fr/fr/conseils-aux-voyageurs/conseils-par-pays-destination/republique-dominicaine/"/>
    <d v="2020-03-23T00:00:00"/>
    <m/>
  </r>
  <r>
    <n v="1477"/>
    <s v="Dominican Republic"/>
    <s v="DOM"/>
    <m/>
    <m/>
    <s v="Americas"/>
    <s v="Social and economic measures"/>
    <s v="State of emergency declared"/>
    <s v="No"/>
    <s v="National state of emergency"/>
    <d v="2020-03-17T00:00:00"/>
    <s v="Foreign Ministry — UK"/>
    <x v="0"/>
    <s v="https://www.gov.uk/foreign-travel-advice/dominican-republic/coronavirus"/>
    <d v="2020-03-23T00:00:00"/>
    <m/>
  </r>
  <r>
    <n v="1478"/>
    <s v="Dominican Republic"/>
    <s v="DOM"/>
    <m/>
    <m/>
    <s v="Americas"/>
    <s v="Movement restrictions"/>
    <s v="Travel restrictions"/>
    <s v="No"/>
    <s v="Individuals to limit their own movements to essential travel only"/>
    <d v="2020-03-19T00:00:00"/>
    <s v="Foreign Ministry — UK"/>
    <x v="0"/>
    <s v="https://www.gov.uk/foreign-travel-advice/dominican-republic/coronavirus"/>
    <d v="2020-03-23T00:00:00"/>
    <m/>
  </r>
  <r>
    <n v="1479"/>
    <s v="Dominican Republic"/>
    <s v="DOM"/>
    <m/>
    <m/>
    <s v="Americas"/>
    <s v="Social and economic measures"/>
    <s v="General lockdown"/>
    <s v="No"/>
    <s v="Suspension of all events, including international and national events, sports fixtures, bars, nightclubs and cultural events. Non-essential commercial activities suspended. Restaurants to only offer takeaway and delivery services."/>
    <d v="2020-03-19T00:00:00"/>
    <s v="Foreign Ministry — UK"/>
    <x v="0"/>
    <s v="https://www.gov.uk/foreign-travel-advice/dominican-republic/coronavirus"/>
    <d v="2020-03-23T00:00:00"/>
    <m/>
  </r>
  <r>
    <n v="1480"/>
    <s v="Dominican Republic"/>
    <s v="DOM"/>
    <m/>
    <m/>
    <s v="Americas"/>
    <s v="Social distancing"/>
    <s v="Schools closure "/>
    <s v="No"/>
    <s v="All schools and universities suspended."/>
    <d v="2020-03-19T00:00:00"/>
    <s v="Foreign Ministry — UK"/>
    <x v="0"/>
    <s v="https://www.gov.uk/foreign-travel-advice/dominican-republic/coronavirus"/>
    <d v="2020-03-23T00:00:00"/>
    <m/>
  </r>
  <r>
    <n v="1481"/>
    <s v="Dominican Republic"/>
    <s v="DOM"/>
    <m/>
    <m/>
    <s v="Americas"/>
    <s v="Social and economic measures"/>
    <s v="General lockdown"/>
    <s v="No"/>
    <s v="Evening curfew implemented from 20 March until 3 April between the hours of 8pm and 6am. Applies to all persons in the country, except those with specific exemptions. "/>
    <d v="2020-03-20T00:00:00"/>
    <s v="Foreign Ministry — UK"/>
    <x v="0"/>
    <s v="https://www.gov.uk/foreign-travel-advice/dominican-republic/coronavirus"/>
    <d v="2020-03-23T00:00:00"/>
    <m/>
  </r>
  <r>
    <n v="1482"/>
    <s v="Ecuador"/>
    <s v="ECU"/>
    <m/>
    <m/>
    <s v="Americas"/>
    <s v="Social and economic measures"/>
    <s v="State of emergency declared"/>
    <s v="No"/>
    <s v="National &quot;State of exception&quot;"/>
    <d v="2020-03-17T00:00:00"/>
    <s v="Ministry of Foreign Affairs — France"/>
    <x v="0"/>
    <s v="https://www.diplomatie.gouv.fr/fr/conseils-aux-voyageurs/conseils-par-pays-destination/equateur/"/>
    <d v="2020-03-23T00:00:00"/>
    <s v="https://coronavirusecuador.com/acuerdos-ministeriales/"/>
  </r>
  <r>
    <n v="1483"/>
    <s v="Ecuador"/>
    <s v="ECU"/>
    <m/>
    <m/>
    <s v="Americas"/>
    <s v="Social and economic measures"/>
    <s v="General lockdown"/>
    <s v="No"/>
    <s v="Stict confinement with a curfew from 9pm to 5am."/>
    <d v="2020-03-17T00:00:00"/>
    <s v="Ministry of Foreign Affairs — France"/>
    <x v="0"/>
    <s v="https://www.diplomatie.gouv.fr/fr/conseils-aux-voyageurs/conseils-par-pays-destination/equateur/"/>
    <d v="2020-03-23T00:00:00"/>
    <s v="https://coronavirusecuador.com/acuerdos-ministeriales/"/>
  </r>
  <r>
    <n v="1484"/>
    <s v="Ecuador"/>
    <s v="ECU"/>
    <m/>
    <m/>
    <s v="Americas"/>
    <s v="Movement restrictions"/>
    <s v="Travel restrictions"/>
    <s v="No"/>
    <s v="Suspension of all inter-provincial travels and national flights."/>
    <d v="2020-03-17T00:00:00"/>
    <s v="Ministry of Foreign Affairs — France"/>
    <x v="0"/>
    <s v="https://www.diplomatie.gouv.fr/fr/conseils-aux-voyageurs/conseils-par-pays-destination/equateur/"/>
    <d v="2020-03-23T00:00:00"/>
    <s v="https://coronavirusecuador.com/acuerdos-ministeriales/"/>
  </r>
  <r>
    <n v="1485"/>
    <s v="Ecuador"/>
    <s v="ECU"/>
    <m/>
    <m/>
    <s v="Americas"/>
    <s v="Social distancing"/>
    <s v="Public services closure "/>
    <s v="No"/>
    <s v="All public services are closed and economic activities are reduced to the minimum."/>
    <d v="2020-03-17T00:00:00"/>
    <s v="Ministry of Foreign Affairs — France"/>
    <x v="0"/>
    <s v="https://www.diplomatie.gouv.fr/fr/conseils-aux-voyageurs/conseils-par-pays-destination/equateur/"/>
    <d v="2020-03-23T00:00:00"/>
    <s v="https://coronavirusecuador.com/acuerdos-ministeriales/"/>
  </r>
  <r>
    <n v="1486"/>
    <s v="Ecuador"/>
    <s v="ECU"/>
    <m/>
    <m/>
    <s v="Americas"/>
    <s v="Movement restrictions"/>
    <s v="Border checks "/>
    <s v="No"/>
    <s v="Air, land and sea borders are closed to all foreigners and Ecuadorians until 3rd of april."/>
    <d v="2020-03-17T00:00:00"/>
    <s v="Ministry of Foreign Affairs — France"/>
    <x v="0"/>
    <s v="https://www.diplomatie.gouv.fr/fr/conseils-aux-voyageurs/conseils-par-pays-destination/equateur/"/>
    <d v="2020-03-23T00:00:00"/>
    <s v="https://coronavirusecuador.com/acuerdos-ministeriales/"/>
  </r>
  <r>
    <n v="1487"/>
    <s v="Ecuador"/>
    <s v="ECU"/>
    <m/>
    <m/>
    <s v="Americas"/>
    <s v="Movement restrictions"/>
    <s v="Flights suspension"/>
    <s v="No"/>
    <s v="International transit flights are suspended until 5th of april"/>
    <d v="2020-03-17T00:00:00"/>
    <s v="Ministry of Foreign Affairs — France"/>
    <x v="0"/>
    <s v="https://www.diplomatie.gouv.fr/fr/conseils-aux-voyageurs/conseils-par-pays-destination/equateur/"/>
    <d v="2020-03-23T00:00:00"/>
    <s v="https://coronavirusecuador.com/acuerdos-ministeriales/"/>
  </r>
  <r>
    <n v="1488"/>
    <s v="Ecuador"/>
    <s v="ECU"/>
    <m/>
    <m/>
    <s v="Americas"/>
    <s v="Social and economic measures"/>
    <s v="General lockdown"/>
    <s v="No"/>
    <s v="Change in curfew times: 7pm to 5am."/>
    <d v="2020-03-21T00:00:00"/>
    <s v="US Embassy"/>
    <x v="0"/>
    <s v="https://ec.usembassy.gov/covid-19-information-ecu-2/"/>
    <d v="2020-03-23T00:00:00"/>
    <s v="https://coronavirusecuador.com/acuerdos-ministeriales/"/>
  </r>
  <r>
    <n v="1489"/>
    <s v="Ecuador"/>
    <s v="ECU"/>
    <s v="Guayas Province"/>
    <m/>
    <s v="Americas"/>
    <s v="Social and economic measures"/>
    <s v="General lockdown"/>
    <s v="No"/>
    <s v="Curfew in Guayas province is from 4 p.m. to 5 a.m"/>
    <d v="2020-03-21T00:00:00"/>
    <s v="US Embassy"/>
    <x v="0"/>
    <s v="https://ec.usembassy.gov/covid-19-information-ecu-2/"/>
    <d v="2020-03-23T00:00:00"/>
    <s v="https://coronavirusecuador.com/acuerdos-ministeriales/"/>
  </r>
  <r>
    <n v="1490"/>
    <s v="New Zealand"/>
    <s v="NZL"/>
    <m/>
    <m/>
    <s v="Pacific"/>
    <s v="Social and economic measures"/>
    <s v="Emergency administrative structures activated or established"/>
    <s v="No"/>
    <s v="New Zealand's Covid-19 alert level has risen to three and the country will go into a full lockdown at 11.59pm on Wednesday, Prime Minister Jacinda Ardern has confirmed."/>
    <d v="2020-03-23T00:00:00"/>
    <s v="RNZ"/>
    <x v="1"/>
    <s v="https://www.rnz.co.nz/news/national/412361/recap-coronavirus-updates-in-nz-and-around-the-world-on-23-march"/>
    <d v="2020-03-23T00:00:00"/>
    <m/>
  </r>
  <r>
    <n v="1491"/>
    <s v="New Zealand"/>
    <s v="NZL"/>
    <m/>
    <m/>
    <s v="Pacific"/>
    <s v="Social and economic measures"/>
    <s v="General lockdown"/>
    <s v="No"/>
    <s v="New Zealanders who are outside of essential services must stay at home and stop all interactions with others outside of those in your households."/>
    <d v="2020-03-23T00:00:00"/>
    <s v="NZ Govt"/>
    <x v="0"/>
    <s v="https://covid19.govt.nz/government-actions/covid-19-alert-level/"/>
    <d v="2020-03-23T00:00:00"/>
    <m/>
  </r>
  <r>
    <n v="1492"/>
    <s v="New Zealand"/>
    <s v="NZL"/>
    <m/>
    <m/>
    <s v="Pacific"/>
    <s v="Social distancing"/>
    <s v="Public services closure "/>
    <s v="Yes"/>
    <s v="Non-essential businesses must now close. All bars, restaurants, cafes, gyms, cinemas, pools, museums, libraries, playgrounds and any other place where the public congregate must close their face to face function."/>
    <d v="2020-03-25T00:00:00"/>
    <s v="NZ Govt"/>
    <x v="0"/>
    <s v="https://covid19.govt.nz/government-actions/covid-19-alert-level/"/>
    <d v="2020-03-23T00:00:00"/>
    <m/>
  </r>
  <r>
    <n v="1493"/>
    <s v="New Zealand"/>
    <s v="NZL"/>
    <m/>
    <m/>
    <s v="Pacific"/>
    <s v="Social distancing"/>
    <s v="Limit public gatherings"/>
    <s v="No"/>
    <s v="Physical distancing  in place - staff and the public stay 2 metres apart, hand hygiene and cleaning must be maintained. Keeping full details of guests, and keeping people away if they are sick is required."/>
    <d v="2020-03-23T00:00:00"/>
    <s v="NZ Govt"/>
    <x v="0"/>
    <s v="https://covid19.govt.nz/government-actions/covid-19-alert-level/"/>
    <d v="2020-03-23T00:00:00"/>
    <m/>
  </r>
  <r>
    <n v="1494"/>
    <s v="New Zealand"/>
    <s v="NZL"/>
    <m/>
    <m/>
    <s v="Pacific"/>
    <s v="Social distancing"/>
    <s v="Limit public gatherings"/>
    <s v="No"/>
    <s v="All indoor and outdoor events cannot proceed, these requirements apply to family and social gatherings such as birthdays, funerals, tangi or weddings. These gatherings can not go ahead. This does not include workplaces of people undertaking essential businesses._x000d__x000a_"/>
    <d v="2020-03-23T00:00:00"/>
    <s v="NZ Govt"/>
    <x v="0"/>
    <s v="https://covid19.govt.nz/government-actions/covid-19-alert-level/"/>
    <d v="2020-03-23T00:00:00"/>
    <m/>
  </r>
  <r>
    <n v="1495"/>
    <s v="New Zealand"/>
    <s v="NZL"/>
    <m/>
    <m/>
    <s v="Pacific"/>
    <s v="Social distancing"/>
    <s v="Schools closure "/>
    <s v="Yes"/>
    <s v="All schools and early childhood education (ECE) centres will be closed. The upcoming school term break will be brought forward to start on Monday, 30 March. For the remainder of this week and through the term break, schools will establish ways to deliver teaching online and remotely."/>
    <d v="2020-03-25T00:00:00"/>
    <s v="NZ Govt"/>
    <x v="0"/>
    <s v="https://covid19.govt.nz/government-actions/covid-19-alert-level/"/>
    <d v="2020-03-23T00:00:00"/>
    <m/>
  </r>
  <r>
    <n v="1496"/>
    <s v="New Zealand"/>
    <s v="NZL"/>
    <m/>
    <m/>
    <s v="Pacific"/>
    <s v="Movement restrictions"/>
    <s v="Travel restrictions"/>
    <s v="Yes"/>
    <s v="Public transport will only be available for those working in essential services, for medical reasons, and to get to the supermarket."/>
    <d v="2020-03-23T00:00:00"/>
    <s v="NZ Govt"/>
    <x v="0"/>
    <s v="https://covid19.govt.nz/government-actions/covid-19-alert-level/"/>
    <d v="2020-03-23T00:00:00"/>
    <m/>
  </r>
  <r>
    <n v="1497"/>
    <s v="New Zealand"/>
    <s v="NZL"/>
    <m/>
    <m/>
    <s v="Pacific"/>
    <s v="Movement restrictions"/>
    <s v="Travel restrictions"/>
    <s v="Yes"/>
    <s v="From 23:59 Wed 25 March, 2020, we will be moving to air travel only applying to the transport of people undertaking essential services and the transport of freight."/>
    <d v="2020-03-25T00:00:00"/>
    <s v="NZ Govt"/>
    <x v="0"/>
    <s v="https://covid19.govt.nz/government-actions/covid-19-alert-level/"/>
    <d v="2020-03-23T00:00:00"/>
    <m/>
  </r>
  <r>
    <n v="1498"/>
    <s v="New Zealand"/>
    <s v="NZL"/>
    <m/>
    <m/>
    <s v="Pacific"/>
    <s v="Social and economic measures"/>
    <s v="State of emergency declared"/>
    <s v="No"/>
    <s v="At 11.59pm on Wednesday, New Zealand will go into full lockdown for 4 weeks as we move into Covid-19 alert level 4. Civil Defence Emergency Management (CDEM) director Sarah Stuart-Black said under alert level four, powers under the Civil Defence Act would be enacted, and the country would be in a state of emergency. Stuart-Black said powers under a national state of emergency would &quot;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quot;."/>
    <d v="2020-03-25T00:00:00"/>
    <s v="RNZ"/>
    <x v="1"/>
    <s v="https://www.rnz.co.nz/news/national/412428/covid-19-moves-that-will-literally-save-lives-among-developments-for-23-march"/>
    <d v="2020-03-23T00:00:00"/>
    <s v="https://www.theguardian.com/world/2020/mar/23/kiwis-go-home-new-zealand-to-go-into-month-long-lockdown-to-fight-coronavirus"/>
  </r>
  <r>
    <n v="1499"/>
    <s v="New Zealand"/>
    <s v="NZL"/>
    <m/>
    <m/>
    <s v="Pacific"/>
    <s v="Social and economic measures"/>
    <s v="Emergency administrative structures activated or established"/>
    <s v="Yes"/>
    <s v="National Crisis Management Centre had been activated on 12 March. &quot;We have multiple streams of work underway in policy, operations, communications and in the legislation space. We are a very large group of public servants working on our Covid-19 response.&quot;"/>
    <d v="2020-03-12T00:00:00"/>
    <s v="RNZ"/>
    <x v="1"/>
    <s v="https://www.rnz.co.nz/news/national/412428/covid-19-moves-that-will-literally-save-lives-among-developments-for-23-march"/>
    <d v="2020-03-23T00:00:00"/>
    <m/>
  </r>
  <r>
    <n v="1500"/>
    <s v="New Zealand"/>
    <s v="NZL"/>
    <m/>
    <m/>
    <s v="Pacific"/>
    <s v="Social and economic measures"/>
    <s v="Economic measures"/>
    <s v="Yes"/>
    <s v="Support package for Covid-19 rises to NZ$9.3b"/>
    <d v="2020-03-23T00:00:00"/>
    <s v="NZ Govt"/>
    <x v="0"/>
    <s v="https://covid19.govt.nz/government-actions/covid-19-alert-level/"/>
    <d v="2020-03-23T00:00:00"/>
    <m/>
  </r>
  <r>
    <n v="1501"/>
    <s v="Papua New Guinea"/>
    <s v="PNG"/>
    <m/>
    <m/>
    <s v="Pacific"/>
    <s v="Social and economic measures"/>
    <s v="State of emergency declared"/>
    <s v="No"/>
    <s v="Papua New Guinea's Prime Minister James Marape has declared a national state of emergency"/>
    <d v="2020-03-24T00:00:00"/>
    <s v="RNZ"/>
    <x v="1"/>
    <s v="https://www.rnz.co.nz/news/pacific/412357/coronavirus-png-announces-lockdown-solomons-closes-border-to-non-citizens"/>
    <d v="2020-03-23T00:00:00"/>
    <m/>
  </r>
  <r>
    <n v="1502"/>
    <s v="Papua New Guinea"/>
    <s v="PNG"/>
    <m/>
    <m/>
    <s v="Pacific"/>
    <s v="Social and economic measures"/>
    <s v="General lockdown"/>
    <s v="No"/>
    <s v="14 day national lockdown starting tomorrow March 24"/>
    <d v="2020-03-24T00:00:00"/>
    <s v="RNZ"/>
    <x v="1"/>
    <s v="https://www.rnz.co.nz/news/pacific/412357/coronavirus-png-announces-lockdown-solomons-closes-border-to-non-citizens"/>
    <d v="2020-03-23T00:00:00"/>
    <m/>
  </r>
  <r>
    <n v="1503"/>
    <s v="Papua New Guinea"/>
    <s v="PNG"/>
    <m/>
    <m/>
    <s v="Pacific"/>
    <s v="Social distancing"/>
    <s v="Schools closure "/>
    <s v="Yes"/>
    <s v="All schools closed from March 24"/>
    <d v="2020-03-24T00:00:00"/>
    <s v="RNZ"/>
    <x v="1"/>
    <s v="https://www.rnz.co.nz/news/pacific/412357/coronavirus-png-announces-lockdown-solomons-closes-border-to-non-citizens"/>
    <d v="2020-03-23T00:00:00"/>
    <m/>
  </r>
  <r>
    <n v="1504"/>
    <s v="Papua New Guinea"/>
    <s v="PNG"/>
    <m/>
    <m/>
    <s v="Pacific"/>
    <s v="Social distancing"/>
    <s v="Public services closure "/>
    <s v="No"/>
    <s v="All public transportation on the country's roads are asked to cease operations from March 24"/>
    <d v="2020-03-24T00:00:00"/>
    <s v="RNZ"/>
    <x v="1"/>
    <s v="https://www.rnz.co.nz/news/pacific/412357/coronavirus-png-announces-lockdown-solomons-closes-border-to-non-citizens"/>
    <d v="2020-03-23T00:00:00"/>
    <m/>
  </r>
  <r>
    <n v="1505"/>
    <s v="Papua New Guinea"/>
    <s v="PNG"/>
    <m/>
    <m/>
    <s v="Pacific"/>
    <s v="Movement restrictions"/>
    <s v="Flights suspension"/>
    <s v="No"/>
    <s v="All domestic flights in the country would be grounded from March 24"/>
    <d v="2020-03-24T00:00:00"/>
    <s v="RNZ"/>
    <x v="1"/>
    <s v="https://www.rnz.co.nz/news/pacific/412357/coronavirus-png-announces-lockdown-solomons-closes-border-to-non-citizens"/>
    <d v="2020-03-23T00:00:00"/>
    <m/>
  </r>
  <r>
    <n v="1506"/>
    <s v="Solomon Islands"/>
    <s v="SLB"/>
    <m/>
    <m/>
    <s v="Pacific"/>
    <s v="Movement restrictions"/>
    <s v="Border closure "/>
    <s v="Yes"/>
    <s v="Border closed to non-citizens"/>
    <d v="2020-03-22T00:00:00"/>
    <s v="RNZ"/>
    <x v="1"/>
    <s v="https://www.rnz.co.nz/news/pacific/412357/coronavirus-png-announces-lockdown-solomons-closes-border-to-non-citizens"/>
    <d v="2020-03-23T00:00:00"/>
    <m/>
  </r>
  <r>
    <n v="1507"/>
    <s v="Solomon Islands"/>
    <s v="SLB"/>
    <m/>
    <m/>
    <s v="Pacific"/>
    <s v="Social and economic measures"/>
    <s v="Economic measures"/>
    <s v="No"/>
    <s v="The government implementing price control measures for basic goods and essential services "/>
    <d v="2020-03-22T00:00:00"/>
    <s v="RNZ"/>
    <x v="1"/>
    <s v="https://www.rnz.co.nz/news/pacific/412357/coronavirus-png-announces-lockdown-solomons-closes-border-to-non-citizens"/>
    <d v="2020-03-23T00:00:00"/>
    <m/>
  </r>
  <r>
    <n v="1508"/>
    <s v="Solomon Islands"/>
    <s v="SLB"/>
    <m/>
    <m/>
    <s v="Pacific"/>
    <s v="Movement restrictions"/>
    <s v="Travel restrictions"/>
    <s v="Yes"/>
    <s v="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
    <d v="2020-03-22T00:00:00"/>
    <s v="International SOS"/>
    <x v="3"/>
    <s v="https://pandemic.internationalsos.com/2019-ncov/ncov-travel-restrictions-flight-operations-and-screening"/>
    <d v="2020-03-23T00:00:00"/>
    <m/>
  </r>
  <r>
    <n v="1509"/>
    <s v="Solomon Islands"/>
    <s v="SLB"/>
    <m/>
    <m/>
    <s v="Pacific"/>
    <s v="Movement restrictions"/>
    <s v="Flights suspension"/>
    <s v="No"/>
    <s v="The weekly flight from Brisbane (Australia) to Munda Airport in Western Province has been suspended."/>
    <d v="2020-03-22T00:00:00"/>
    <s v="International SOS"/>
    <x v="3"/>
    <s v="https://pandemic.internationalsos.com/2019-ncov/ncov-travel-restrictions-flight-operations-and-screening"/>
    <d v="2020-03-23T00:00:00"/>
    <m/>
  </r>
  <r>
    <n v="1510"/>
    <s v="Tonga"/>
    <s v="TON"/>
    <m/>
    <m/>
    <s v="Pacific"/>
    <s v="Movement restrictions"/>
    <s v="Border closure "/>
    <s v="Yes"/>
    <s v="No more inbound flights allowed to enter the country. The restriction affects Fiji Airways, Air New Zealand, Virgin Australia, and Talofa Airways flights."/>
    <d v="2020-03-22T00:00:00"/>
    <s v="RNZ"/>
    <x v="1"/>
    <s v="https://www.rnz.co.nz/international/pacific-news/412402/covid-19-tonga-s-borders-shut-down"/>
    <d v="2020-03-23T00:00:00"/>
    <m/>
  </r>
  <r>
    <n v="1511"/>
    <s v="Vanuatu"/>
    <s v="VUT"/>
    <s v="Aneityum"/>
    <m/>
    <s v="Pacific"/>
    <s v="Social and economic measures"/>
    <s v="General lockdown"/>
    <s v="Yes"/>
    <s v="Aneityum Island and the small, adjoining Mystery Island, are now &quot;under temporary lockdown&quot; after a passenger reportedly infected while onboard the cruise ship, Voyager of the Seas, visited the island"/>
    <d v="2020-03-22T00:00:00"/>
    <s v="RNZ"/>
    <x v="1"/>
    <s v="https://www.rnz.co.nz/international/pacific-news/412385/vanuatu-island-under-lockdown-after-cruise-ship-visit"/>
    <d v="2020-03-23T00:00:00"/>
    <m/>
  </r>
  <r>
    <n v="1512"/>
    <s v="Vanuatu"/>
    <s v="VUT"/>
    <m/>
    <m/>
    <s v="Pacific"/>
    <s v="Movement restrictions"/>
    <s v="Border closure "/>
    <s v="Yes"/>
    <s v="All Vanuatu ports of entry now closed. Special considerations for foreign diplomatic missions, international organisations in Vanuatu, medivac, and evacuations"/>
    <d v="2020-03-20T00:00:00"/>
    <s v="Vanuatu Immigration Dept"/>
    <x v="0"/>
    <s v="https://immigration.gov.vu/images/covid-19/Advisory_8_on_Coronavirus.pdf"/>
    <d v="2020-03-23T00:00:00"/>
    <m/>
  </r>
  <r>
    <n v="1513"/>
    <s v="Vanuatu"/>
    <s v="VUT"/>
    <m/>
    <m/>
    <s v="Pacific"/>
    <s v="Movement restrictions"/>
    <s v="Additional health/documents requirements upon arrival"/>
    <s v="Yes"/>
    <s v="Foreign going vessels must provide additional documentation to Harbour Master &amp; Health Surveillance team at least 24 hours prior to arrival to get clearance approved"/>
    <d v="2020-03-20T00:00:00"/>
    <s v="Vanuatu Immigration Dept"/>
    <x v="0"/>
    <s v="https://immigration.gov.vu/images/covid-19/Advisory_8_on_Coronavirus.pdf"/>
    <d v="2020-03-23T00:00:00"/>
    <m/>
  </r>
  <r>
    <n v="1514"/>
    <s v="Vanuatu"/>
    <s v="VUT"/>
    <m/>
    <m/>
    <s v="Pacific"/>
    <s v="Public health measures"/>
    <s v="Introduction of quarantine policies"/>
    <s v="Yes"/>
    <s v="Permanent residents, diplomats  and citizens of Vanuatu can return to the country but are subject to 14 days quarantine upon arrival before they can go back to their families and communities"/>
    <d v="2020-03-20T00:00:00"/>
    <s v="Vanuatu Immigration Dept"/>
    <x v="0"/>
    <s v="https://immigration.gov.vu/images/covid-19/Advisory_8_on_Coronavirus.pdf"/>
    <d v="2020-03-23T00:00:00"/>
    <m/>
  </r>
  <r>
    <n v="1515"/>
    <s v="Nauru"/>
    <s v="NRU"/>
    <m/>
    <m/>
    <s v="Pacific"/>
    <s v="Social and economic measures"/>
    <s v="Emergency administrative structures activated or established"/>
    <s v="Yes"/>
    <s v="Prices regulation (prohibition of hoarding and price inflation) order 2020 enacted"/>
    <d v="2020-03-21T00:00:00"/>
    <s v="Nauru News"/>
    <x v="1"/>
    <s v="http://nauru-news.com/prices-regulation-prohibition-hoarding-price-inflation-order-2020/"/>
    <d v="2020-03-23T00:00:00"/>
    <m/>
  </r>
  <r>
    <n v="1516"/>
    <s v="Nauru"/>
    <s v="NRU"/>
    <m/>
    <m/>
    <s v="Pacific"/>
    <s v="Public health measures"/>
    <s v="Health screenings in airports and border crossings"/>
    <s v="Yes"/>
    <s v="All persons travelling to Nauru are required to undergo pre-travel screening which may also include temperature checks"/>
    <d v="2020-03-16T00:00:00"/>
    <s v="Nauru News"/>
    <x v="1"/>
    <s v="http://nauru-news.com/nauru-travel-restrictions-effective-16th-march-2020-notice/"/>
    <d v="2020-03-23T00:00:00"/>
    <m/>
  </r>
  <r>
    <n v="1517"/>
    <s v="Nauru"/>
    <s v="NRU"/>
    <m/>
    <m/>
    <s v="Pacific"/>
    <s v="Movement restrictions"/>
    <s v="Travel restrictions"/>
    <s v="Yes"/>
    <s v="No one will be permitted to enter Nauru who has in the last 21 days; a direct case of Covid-19, contact with a direct case, has travelled or transited through Mainland China, Hong Kong, Macao, Korea, Iran, Europe, USA, Asia (except Taiwan)"/>
    <d v="2020-03-16T00:00:00"/>
    <s v="Nauru News"/>
    <x v="1"/>
    <s v="http://nauru-news.com/nauru-travel-restrictions-effective-16th-march-2020-notice/"/>
    <d v="2020-03-23T00:00:00"/>
    <m/>
  </r>
  <r>
    <n v="1518"/>
    <s v="Samoa"/>
    <s v="WSM"/>
    <m/>
    <m/>
    <s v="Pacific"/>
    <s v="Social and economic measures"/>
    <s v="Emergency administrative structures activated or established"/>
    <s v="No"/>
    <s v="Samoa Govt activates its National Emergency Operations Centre as part of Samoa’s response to the Coronavirus (COVID-19) global crisis."/>
    <d v="2020-03-21T00:00:00"/>
    <s v="Samoa Govt"/>
    <x v="0"/>
    <s v="http://www.samoagovt.ws"/>
    <d v="2020-03-23T00:00:00"/>
    <m/>
  </r>
  <r>
    <n v="1519"/>
    <s v="Samoa"/>
    <s v="WSM"/>
    <m/>
    <m/>
    <s v="Pacific"/>
    <s v="Movement restrictions"/>
    <s v="Travel restrictions"/>
    <s v="Yes"/>
    <s v="Public buses ordered to cease operation"/>
    <d v="2020-03-20T00:00:00"/>
    <s v="Samoa Govt"/>
    <x v="0"/>
    <s v="http://www.samoagovt.ws"/>
    <d v="2020-03-23T00:00:00"/>
    <m/>
  </r>
  <r>
    <n v="1520"/>
    <s v="Samoa"/>
    <s v="WSM"/>
    <m/>
    <m/>
    <s v="Pacific"/>
    <s v="Movement restrictions"/>
    <s v="Flights suspension"/>
    <s v="No"/>
    <s v="The following flights are suspended until further notice – between:_x000d__x000a_(a) Australia_x000d__x000a_(b) Samoa and Tonga;_x000d__x000a_(c) Samoa and Fiji;_x000d__x000a_(d) Samoa and American Samoa."/>
    <d v="2020-03-21T00:00:00"/>
    <s v="Samoa Govt"/>
    <x v="0"/>
    <s v="http://www.samoagovt.ws"/>
    <d v="2020-03-23T00:00:00"/>
    <m/>
  </r>
  <r>
    <n v="1521"/>
    <s v="Samoa"/>
    <s v="WSM"/>
    <m/>
    <m/>
    <s v="Pacific"/>
    <s v="Movement restrictions"/>
    <s v="Border closure "/>
    <s v="Yes"/>
    <s v="All international travelers, travelling to Samoa are prohibited from entering Samoa unless:_x000a_(a)the traveler is a returning citizen or resident of Samoa; and_x000a_(b)that returning resident or citizen has undergone a COVID-19 test 5 days before entering Samoa."/>
    <d v="2020-03-21T00:00:00"/>
    <s v="Samoa Govt"/>
    <x v="0"/>
    <s v="http://www.samoagovt.ws"/>
    <d v="2020-03-23T00:00:00"/>
    <m/>
  </r>
  <r>
    <n v="1522"/>
    <s v="Samoa"/>
    <s v="WSM"/>
    <m/>
    <m/>
    <s v="Pacific"/>
    <s v="Social distancing"/>
    <s v="Public services closure "/>
    <s v="Yes"/>
    <s v="Partial shut-down of non-essential services but essential services will remain open. No adjustment should be made to an employee’s salary as a result of the above changes._x000d__x000a_2. CEOs should make determinations under their special powers to suspend or defer government programs that bring together more than 5 people in one place;_x000d__x000a_3. All Ministries to encourage the elevated use of telecommunication or social media means to respond to all customer enquiries and to reduce the movement of the general public"/>
    <d v="2020-03-23T00:00:00"/>
    <s v="Samoa Govt"/>
    <x v="0"/>
    <s v="http://www.samoagovt.ws"/>
    <d v="2020-03-23T00:00:00"/>
    <m/>
  </r>
  <r>
    <n v="1523"/>
    <s v="Samoa"/>
    <s v="WSM"/>
    <m/>
    <m/>
    <s v="Pacific"/>
    <s v="Social distancing"/>
    <s v="Limit public gatherings"/>
    <s v="Yes"/>
    <s v="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
    <d v="2020-03-23T00:00:00"/>
    <s v="Samoa Govt"/>
    <x v="0"/>
    <s v="http://www.samoagovt.ws"/>
    <d v="2020-03-23T00:00:00"/>
    <m/>
  </r>
  <r>
    <n v="1524"/>
    <s v="Samoa"/>
    <s v="WSM"/>
    <m/>
    <m/>
    <s v="Pacific"/>
    <s v="Social and economic measures"/>
    <s v="Economic measures"/>
    <s v="Yes"/>
    <s v="Wholesalers and retailers advised to avoid unnecessary price increases of goods and products. Customers are advised to report any unreasonable price increases. "/>
    <d v="2020-03-23T00:00:00"/>
    <s v="Samoa Govt"/>
    <x v="0"/>
    <s v="http://www.samoagovt.ws"/>
    <d v="2020-03-23T00:00:00"/>
    <m/>
  </r>
  <r>
    <n v="1525"/>
    <s v="Barbados"/>
    <s v="BRB"/>
    <m/>
    <m/>
    <s v="Americas"/>
    <s v="Public health measures"/>
    <s v="Strengthening the public health system"/>
    <s v="No"/>
    <s v="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
    <d v="2020-02-14T00:00:00"/>
    <s v="MoH"/>
    <x v="0"/>
    <s v="https://gisbarbados.gov.bb/blog/temporary-quarantine-centre-ready/"/>
    <d v="2020-03-22T00:00:00"/>
    <m/>
  </r>
  <r>
    <n v="1526"/>
    <s v="Barbados"/>
    <s v="BRB"/>
    <m/>
    <m/>
    <s v="Americas"/>
    <s v="Public health measures"/>
    <s v="General recommendations"/>
    <s v="Yes"/>
    <s v="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
    <d v="2020-02-27T00:00:00"/>
    <s v="MoH"/>
    <x v="0"/>
    <s v="https://gisbarbados.gov.bb/blog/warning-against-non-essential-travel-to-china-south-korea/"/>
    <d v="2020-03-22T00:00:00"/>
    <m/>
  </r>
  <r>
    <n v="1527"/>
    <s v="Barbados"/>
    <s v="BRB"/>
    <m/>
    <m/>
    <s v="Americas"/>
    <s v="Public health measures"/>
    <s v="Awareness campaigns"/>
    <s v="Yes"/>
    <s v="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
    <d v="2020-03-02T00:00:00"/>
    <s v="MoH"/>
    <x v="0"/>
    <s v="https://gisbarbados.gov.bb/blog/caribbean-must-prepare-for-covid-19/"/>
    <d v="2020-03-22T00:00:00"/>
    <m/>
  </r>
  <r>
    <n v="1528"/>
    <s v="Barbados"/>
    <s v="BRB"/>
    <m/>
    <m/>
    <s v="Americas"/>
    <s v="Public health measures"/>
    <s v="Introduction of quarantine policies"/>
    <s v="No"/>
    <s v="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
    <d v="2020-03-04T00:00:00"/>
    <s v="MoH"/>
    <x v="0"/>
    <s v="https://gisbarbados.gov.bb/blog/health-ministry-expands-list-of-countries-facing-quarantine/"/>
    <d v="2020-03-22T00:00:00"/>
    <m/>
  </r>
  <r>
    <n v="1529"/>
    <s v="Barbados"/>
    <s v="BRB"/>
    <m/>
    <m/>
    <s v="Americas"/>
    <s v="Public health measures"/>
    <s v="Introduction of quarantine policies"/>
    <s v="Yes"/>
    <s v="Barbados Government today expanded its quarantine protocol to apply to passengers arriving in Barbados from all of Italy."/>
    <d v="2020-03-07T00:00:00"/>
    <s v="MoH"/>
    <x v="0"/>
    <s v="https://gisbarbados.gov.bb/blog/quarantine-requirement-expanded-to-all-of-italy/"/>
    <d v="2020-03-22T00:00:00"/>
    <m/>
  </r>
  <r>
    <n v="1530"/>
    <s v="Barbados"/>
    <s v="BRB"/>
    <m/>
    <m/>
    <s v="Americas"/>
    <s v="Social and economic measures"/>
    <s v="Economic measures"/>
    <s v="No"/>
    <s v=" &quot;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
    <d v="2020-03-11T00:00:00"/>
    <s v="Government Info Service "/>
    <x v="0"/>
    <s v="https://gisbarbados.gov.bb/blog/plans-in-place-to-combat-economic-fall-out-from-covid-19/"/>
    <d v="2020-03-22T00:00:00"/>
    <m/>
  </r>
  <r>
    <n v="1531"/>
    <s v="Barbados"/>
    <s v="BRB"/>
    <m/>
    <m/>
    <s v="Americas"/>
    <s v="Public health measures"/>
    <s v="Awareness campaigns"/>
    <s v="No"/>
    <s v="Minister of Health does Facebook livestream to spread updates, awareness, advice"/>
    <d v="2020-03-11T00:00:00"/>
    <s v="Government Info Service"/>
    <x v="0"/>
    <s v="https://gisbarbados.gov.bb/blog/bgis-to-host-facebook-discussion-on-covid-19/"/>
    <d v="2020-03-20T00:00:00"/>
    <m/>
  </r>
  <r>
    <n v="1532"/>
    <s v="Barbados"/>
    <s v="BRB"/>
    <m/>
    <m/>
    <s v="Americas"/>
    <s v="Social distancing"/>
    <s v="Public services closure "/>
    <s v="No"/>
    <s v="visits to geriatric and district hospitals restricted"/>
    <d v="2020-03-11T00:00:00"/>
    <s v="Government Info Service "/>
    <x v="0"/>
    <s v="https://gisbarbados.gov.bb/blog/visits-to-geriatric-district-hospitals-restricted-with-immediate-effect/"/>
    <d v="2020-03-20T00:00:00"/>
    <m/>
  </r>
  <r>
    <n v="1533"/>
    <s v="Barbados"/>
    <s v="BRB"/>
    <m/>
    <m/>
    <s v="Americas"/>
    <s v="Public health measures"/>
    <s v="Awareness campaigns"/>
    <s v="Yes"/>
    <s v="Registration Dept. &amp; Courts Sensitization Session"/>
    <d v="2020-03-13T00:00:00"/>
    <s v="Government Info Service "/>
    <x v="0"/>
    <s v="https://gisbarbados.gov.bb/blog/registration-dept-courts-sensitization-session/"/>
    <d v="2020-03-20T00:00:00"/>
    <m/>
  </r>
  <r>
    <n v="1534"/>
    <s v="Barbados"/>
    <s v="BRB"/>
    <m/>
    <m/>
    <s v="Americas"/>
    <s v="Public health measures"/>
    <s v="Strengthening the public health system"/>
    <s v="No"/>
    <s v="Government has ordered the Barbados Drug Service (BDS) to stockpile a six-month supply of pharmaceuticals in preparation for any fall-out that might occur as a result of the COVID-19 global pandemic. Government has also prepared by buying ventilators. Assistance was being sought from the Ministry of Foreign Affairs and Foreign Trade in establishing contacts with overseas suppliers of the necessary drugs, which will include those for non-communicable diseases and HIV"/>
    <d v="2020-03-14T00:00:00"/>
    <s v="Government Info Service "/>
    <x v="0"/>
    <s v="https://gisbarbados.gov.bb/blog/government-stockpiling-pharmaceuticals/"/>
    <d v="2020-03-20T00:00:00"/>
    <m/>
  </r>
  <r>
    <n v="1535"/>
    <s v="Barbados"/>
    <s v="BRB"/>
    <m/>
    <m/>
    <s v="Americas"/>
    <s v="Social distancing"/>
    <s v="Public services closure "/>
    <s v="No"/>
    <s v="Barbados Fire Service (BFS) will suspend all station tours, until further notice. In addition, all non-essential visits to fire stations, outside of legitimate business transactions, are discouraged. "/>
    <d v="2020-03-16T00:00:00"/>
    <s v="Government Info Service "/>
    <x v="0"/>
    <s v="https://gisbarbados.gov.bb/blog/bfs-contingency-plan-against-covid-19/"/>
    <d v="2020-03-20T00:00:00"/>
    <m/>
  </r>
  <r>
    <n v="1536"/>
    <s v="Barbados"/>
    <s v="BRB"/>
    <m/>
    <m/>
    <s v="Americas"/>
    <s v="Public health measures"/>
    <s v="Strengthening the public health system"/>
    <s v="Yes"/>
    <s v="water tankers deployed to prevent lack of water access "/>
    <d v="2020-03-16T00:00:00"/>
    <s v="Government Info Service "/>
    <x v="0"/>
    <s v="https://gisbarbados.gov.bb/blog/additional-tankers-community-tanks-to-be-deployed/"/>
    <d v="2020-03-20T00:00:00"/>
    <m/>
  </r>
  <r>
    <n v="1537"/>
    <s v="Barbados"/>
    <s v="BRB"/>
    <m/>
    <m/>
    <s v="Americas"/>
    <s v="Social distancing"/>
    <s v="Limit public gatherings"/>
    <s v="No"/>
    <s v="Public gatherings will be restricted to 100 persons or less as soon as Barbados records its first case of COVID-19."/>
    <d v="2020-03-16T00:00:00"/>
    <s v="Government Info Service "/>
    <x v="0"/>
    <s v="https://gisbarbados.gov.bb/blog/prime-minister-speaks-on-mass-based-events-in-wake-of-covid-19/"/>
    <d v="2020-03-20T00:00:00"/>
    <m/>
  </r>
  <r>
    <n v="1538"/>
    <s v="Barbados"/>
    <s v="BRB"/>
    <m/>
    <m/>
    <s v="Americas"/>
    <s v="Public health measures"/>
    <s v="General recommendations"/>
    <s v="Yes"/>
    <s v="Vulnerable Groups Urged To Self-Quarantine"/>
    <d v="2020-03-16T00:00:00"/>
    <s v="Government Info Service "/>
    <x v="0"/>
    <s v="https://gisbarbados.gov.bb/blog/vulnerable-groups-urged-to-self-quarantine/"/>
    <d v="2020-03-20T00:00:00"/>
    <m/>
  </r>
  <r>
    <n v="1539"/>
    <s v="Barbados"/>
    <s v="BRB"/>
    <m/>
    <m/>
    <s v="Americas"/>
    <s v="Social distancing"/>
    <s v="Limit public gatherings"/>
    <s v="No"/>
    <s v="All public gatherings such as sporting and cultural events or any event that attracts crowds will be restricted to 100 persons. "/>
    <d v="2020-03-17T00:00:00"/>
    <s v="Government Info Service "/>
    <x v="0"/>
    <s v="https://gisbarbados.gov.bb/blog/statement-on-covid-19-by-minister-of-health-and-wellness/"/>
    <d v="2020-03-20T00:00:00"/>
    <m/>
  </r>
  <r>
    <n v="1540"/>
    <s v="Barbados"/>
    <s v="BRB"/>
    <m/>
    <m/>
    <s v="Americas"/>
    <s v="Public health measures"/>
    <s v="Awareness campaigns"/>
    <s v="No"/>
    <s v="All public educational insituttions closed to facilitate online consultation on COVID 19"/>
    <d v="2020-03-17T00:00:00"/>
    <s v="Government Info Service "/>
    <x v="0"/>
    <s v="https://gisbarbados.gov.bb/blog/schools-to-close-at-noon-for-virtual-meeting/"/>
    <d v="2020-03-20T00:00:00"/>
    <m/>
  </r>
  <r>
    <n v="1541"/>
    <s v="Barbados"/>
    <s v="BRB"/>
    <m/>
    <m/>
    <s v="Americas"/>
    <s v="Social distancing"/>
    <s v="Public services closure "/>
    <s v="No"/>
    <s v="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
    <d v="2020-03-17T00:00:00"/>
    <s v="Government Info Service "/>
    <x v="0"/>
    <s v="https://gisbarbados.gov.bb/blog/suspension-of-police-tours/"/>
    <d v="2020-03-23T00:00:00"/>
    <s v="https://gisbarbados.gov.bb/blog/suspension-of-visits-closures-of-public-health-institutions/"/>
  </r>
  <r>
    <n v="1542"/>
    <s v="Barbados"/>
    <s v="BRB"/>
    <m/>
    <m/>
    <s v="Americas"/>
    <s v="Social and economic measures"/>
    <s v="Economic measures"/>
    <s v="No"/>
    <s v="There will be no data charge for Barbadians who want to access information on the COVID-19 virus online, or access the hotline."/>
    <d v="2020-03-17T00:00:00"/>
    <s v="Government Info Service "/>
    <x v="0"/>
    <s v="https://gisbarbados.gov.bb/blog/free-access-to-covid-19-information-online/"/>
    <d v="2020-03-23T00:00:00"/>
    <m/>
  </r>
  <r>
    <n v="1543"/>
    <s v="Barbados"/>
    <s v="BRB"/>
    <m/>
    <m/>
    <s v="Americas"/>
    <s v="Public health measures"/>
    <s v="Strengthening the public health system"/>
    <s v="Yes"/>
    <s v="A COVID-19 simulation exercise was conducted at the Grantley Adams International Airport (GAIA) on Tuesday. Practiced standard operating procedures (SOPs) for a public health response to communicable diseases"/>
    <d v="2020-03-18T00:00:00"/>
    <s v="Government Info Service "/>
    <x v="0"/>
    <s v="https://gisbarbados.gov.bb/blog/covid-19-drill-at-the-grantley-adams-airport/"/>
    <d v="2020-03-23T00:00:00"/>
    <m/>
  </r>
  <r>
    <n v="1544"/>
    <s v="Barbados"/>
    <s v="BRB"/>
    <m/>
    <m/>
    <s v="Americas"/>
    <s v="Public health measures"/>
    <s v="Awareness campaigns"/>
    <s v="No"/>
    <s v="Nutrition Officer in the National Nutrition Centre, Ministry of Health and Wellness advises on importance of good nutrition"/>
    <d v="2020-03-18T00:00:00"/>
    <s v="Government Info Service "/>
    <x v="0"/>
    <s v="https://gisbarbados.gov.bb/blog/barbadians-reminded-of-importance-of-good-nutrition/"/>
    <d v="2020-03-23T00:00:00"/>
    <m/>
  </r>
  <r>
    <n v="1545"/>
    <s v="Barbados"/>
    <s v="BRB"/>
    <m/>
    <m/>
    <s v="Americas"/>
    <s v="Public health measures"/>
    <s v="General recommendations"/>
    <s v="No"/>
    <s v="Avoid Taking Ibuprofen For COVID-19 Symptoms"/>
    <d v="2020-03-18T00:00:00"/>
    <s v="Government Info Service "/>
    <x v="0"/>
    <s v="https://gisbarbados.gov.bb/blog/avoid-taking-ibuprofen-for-covid-19-symptoms/"/>
    <d v="2020-03-23T00:00:00"/>
    <m/>
  </r>
  <r>
    <n v="1546"/>
    <s v="Barbados"/>
    <s v="BRB"/>
    <m/>
    <m/>
    <s v="Americas"/>
    <s v="Public health measures"/>
    <s v="Strengthening the public health system"/>
    <s v="Yes"/>
    <s v="Contact Tracing Has Begun In Barbados after two cases confirmed"/>
    <d v="2020-03-18T00:00:00"/>
    <s v="Government Info Service "/>
    <x v="0"/>
    <s v="https://gisbarbados.gov.bb/blog/covid-19-contact-tracing-has-begun-in-barbados/"/>
    <d v="2020-03-23T00:00:00"/>
    <m/>
  </r>
  <r>
    <n v="1547"/>
    <s v="Barbados"/>
    <s v="BRB"/>
    <m/>
    <m/>
    <s v="Americas"/>
    <s v="Social distancing"/>
    <s v="Schools closure "/>
    <s v="No"/>
    <m/>
    <d v="2020-03-19T00:00:00"/>
    <s v="Government Info Service "/>
    <x v="0"/>
    <s v="https://gisbarbados.gov.bb/blog/school-term-ends-early-for-easter-break/"/>
    <d v="2020-03-23T00:00:00"/>
    <m/>
  </r>
  <r>
    <n v="1548"/>
    <s v="Barbados"/>
    <s v="BRB"/>
    <m/>
    <m/>
    <s v="Americas"/>
    <s v="Social distancing"/>
    <s v="Public services closure "/>
    <s v="Yes"/>
    <s v="Public access to the Community Legal Services Commission suite of offices at the Supreme Court Complex will be restricted, with immediate effect."/>
    <d v="2020-03-19T00:00:00"/>
    <s v="Government Info Service "/>
    <x v="0"/>
    <s v="https://gisbarbados.gov.bb/blog/restricted-public-access-to-community-legal-services/"/>
    <d v="2020-03-23T00:00:00"/>
    <m/>
  </r>
  <r>
    <n v="1549"/>
    <s v="Barbados"/>
    <s v="BRB"/>
    <m/>
    <m/>
    <s v="Americas"/>
    <s v="Social distancing"/>
    <s v="Changes in prison-related policies"/>
    <s v="No"/>
    <s v="only one person will be allowed on each visit to an inmate either per month or per week, while all children’s visits are cancelled."/>
    <d v="2020-03-19T00:00:00"/>
    <s v="Government Info Service "/>
    <x v="0"/>
    <s v="https://gisbarbados.gov.bb/blog/changes-to-visiting-hours-at-prison/"/>
    <d v="2020-03-23T00:00:00"/>
    <m/>
  </r>
  <r>
    <n v="1550"/>
    <s v="Barbados"/>
    <s v="BRB"/>
    <m/>
    <m/>
    <s v="Americas"/>
    <s v="Social distancing"/>
    <s v="Public services closure "/>
    <s v="No"/>
    <s v="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
    <d v="2020-03-19T00:00:00"/>
    <s v="Government Info Service "/>
    <x v="0"/>
    <s v="https://gisbarbados.gov.bb/blog/senior-facilities-closed-to-public/"/>
    <d v="2020-03-23T00:00:00"/>
    <m/>
  </r>
  <r>
    <n v="1551"/>
    <s v="Barbados"/>
    <s v="BRB"/>
    <m/>
    <m/>
    <s v="Americas"/>
    <s v="Public health measures"/>
    <s v="General recommendations"/>
    <s v="No"/>
    <s v="Royal Barbados Police Force (RBPF) are advising residents and businesses to be careful in responding to requests for monetary donations to assist those affected by COVID-19."/>
    <d v="2020-03-19T00:00:00"/>
    <s v="Government Info Service "/>
    <x v="0"/>
    <s v="https://gisbarbados.gov.bb/blog/police-issue-caution-against-fraud/"/>
    <d v="2020-03-23T00:00:00"/>
    <m/>
  </r>
  <r>
    <n v="1552"/>
    <s v="Gabon"/>
    <s v="GAB"/>
    <m/>
    <m/>
    <s v="Africa"/>
    <s v="Movement restrictions"/>
    <s v="Flights suspension"/>
    <s v="No"/>
    <s v="Restricting international flights to and from Gabon to one international flight per airline per week. "/>
    <d v="2020-03-17T00:00:00"/>
    <s v="US Embassy"/>
    <x v="0"/>
    <s v="https://ga.usembassy.gov/health-alert-u-s-embassy-libreville-gabon-march-19-2020/"/>
    <d v="2020-03-23T00:00:00"/>
    <m/>
  </r>
  <r>
    <n v="1553"/>
    <s v="Gabon"/>
    <s v="GAB"/>
    <m/>
    <m/>
    <s v="Africa"/>
    <s v="Social and economic measures"/>
    <s v="General lockdown"/>
    <s v="No"/>
    <s v="Country-wide curfew between the hours of 7:30 p.m. and 6:00 a.m."/>
    <d v="2020-03-22T00:00:00"/>
    <s v="US Embassy"/>
    <x v="0"/>
    <s v="https://ga.usembassy.gov/health-alert-u-s-embassy-libreville-gabon-march-21-2020/"/>
    <d v="2020-03-23T00:00:00"/>
    <m/>
  </r>
  <r>
    <n v="1554"/>
    <s v="Gabon"/>
    <s v="GAB"/>
    <m/>
    <m/>
    <s v="Africa"/>
    <s v="Social and economic measures"/>
    <s v="Economic measures"/>
    <s v="No"/>
    <s v="Covid-19 related health expenses are reinbursed by the government. "/>
    <d v="2020-03-07T00:00:00"/>
    <s v="Government — Gabon"/>
    <x v="0"/>
    <s v="https://www.facebook.com/Covid19GOUVGA/videos/516410685956232/"/>
    <d v="2020-03-23T00:00:00"/>
    <m/>
  </r>
  <r>
    <n v="1555"/>
    <s v="Gabon"/>
    <s v="GAB"/>
    <m/>
    <m/>
    <s v="Africa"/>
    <s v="Movement restrictions"/>
    <s v="Border checks "/>
    <s v="No"/>
    <s v="Additional health checks at all land, air and sea borders."/>
    <d v="2020-03-07T00:00:00"/>
    <s v="Government — Gabon"/>
    <x v="0"/>
    <s v="https://www.facebook.com/Covid19GOUVGA/videos/516410685956232/"/>
    <d v="2020-03-23T00:00:00"/>
    <m/>
  </r>
  <r>
    <n v="1556"/>
    <s v="Gabon"/>
    <s v="GAB"/>
    <m/>
    <m/>
    <s v="Africa"/>
    <s v="Social distancing"/>
    <s v="Public services closure "/>
    <s v="No"/>
    <s v="Restriction for international missions. "/>
    <d v="2020-03-07T00:00:00"/>
    <s v="Government — Gabon"/>
    <x v="0"/>
    <s v="https://www.facebook.com/Covid19GOUVGA/videos/516410685956232/"/>
    <d v="2020-03-23T00:00:00"/>
    <m/>
  </r>
  <r>
    <n v="1557"/>
    <s v="Gabon"/>
    <s v="GAB"/>
    <m/>
    <m/>
    <s v="Africa"/>
    <s v="Public health measures"/>
    <s v="Introduction of quarantine policies"/>
    <s v="No"/>
    <s v="14 days quarantine for travellers coming from unspecified &quot;risk zones&quot;"/>
    <d v="2020-03-07T00:00:00"/>
    <s v="Government — Gabon"/>
    <x v="0"/>
    <s v="https://www.facebook.com/Covid19GOUVGA/videos/516410685956232/"/>
    <d v="2020-03-23T00:00:00"/>
    <m/>
  </r>
  <r>
    <n v="1558"/>
    <s v="United Kingdom"/>
    <s v="GBR"/>
    <m/>
    <m/>
    <s v="Europe"/>
    <s v="Social distancing"/>
    <s v="Schools closure "/>
    <s v="Yes"/>
    <s v="Schools to close for all except the children of keyworkers and vulnerable children. Nurseries, private schools and sixth forms are also closing."/>
    <d v="2020-03-20T00:00:00"/>
    <s v="BBC"/>
    <x v="1"/>
    <s v="https://www.bbc.com/news/uk-51952314"/>
    <d v="2020-03-23T00:00:00"/>
    <m/>
  </r>
  <r>
    <n v="1559"/>
    <s v="United Kingdom"/>
    <s v="GBR"/>
    <m/>
    <m/>
    <s v="Europe"/>
    <s v="Movement restrictions"/>
    <s v="Travel restrictions"/>
    <s v="No"/>
    <s v="UK Foreign Office (FCO) has advised Britons against &quot;all but essential travel&quot; for at least the next 30 days"/>
    <d v="2020-03-18T00:00:00"/>
    <s v="The Telegraph"/>
    <x v="1"/>
    <s v="https://www.telegraph.co.uk/travel/advice/what-is-non-essential-travel-latest-official-coronavirus-advice-holidays-overseas/"/>
    <d v="2020-03-23T00:00:00"/>
    <m/>
  </r>
  <r>
    <n v="1560"/>
    <s v="United Kingdom"/>
    <s v="GBR"/>
    <m/>
    <m/>
    <s v="Europe"/>
    <s v="Social distancing"/>
    <s v="Limit public gatherings"/>
    <s v="No"/>
    <s v="People are directed to stay 2m away from one another"/>
    <d v="2020-03-22T00:00:00"/>
    <s v="BBC"/>
    <x v="1"/>
    <s v="https://www.bbc.com/news/live/world-51994675"/>
    <d v="2020-03-23T00:00:00"/>
    <m/>
  </r>
  <r>
    <n v="1561"/>
    <s v="United Kingdom"/>
    <s v="GBR"/>
    <m/>
    <m/>
    <s v="Europe"/>
    <s v="Public health measures"/>
    <s v="General recommendations"/>
    <s v="Yes"/>
    <s v="Anyone living in a household with somebody who has either a persistent cough or fever must now also isolate themselves for 14 days."/>
    <d v="2020-03-16T00:00:00"/>
    <s v="The Telegraph"/>
    <x v="1"/>
    <s v="https://www.telegraph.co.uk/global-health/science-and-disease/coronavirus-news-uk-latest-update-covid-19-death-toll-cases/"/>
    <d v="2020-03-23T00:00:00"/>
    <m/>
  </r>
  <r>
    <n v="1562"/>
    <s v="United Kingdom"/>
    <s v="GBR"/>
    <m/>
    <m/>
    <s v="Europe"/>
    <s v="Social distancing"/>
    <s v="Limit public gatherings"/>
    <s v="No"/>
    <s v="All people should avoid gatherings and crowded places"/>
    <d v="2020-03-16T00:00:00"/>
    <s v="The Telegraph "/>
    <x v="1"/>
    <s v="https://www.telegraph.co.uk/global-health/science-and-disease/coronavirus-news-uk-latest-update-covid-19-death-toll-cases/"/>
    <d v="2020-03-23T00:00:00"/>
    <m/>
  </r>
  <r>
    <n v="1563"/>
    <s v="United Kingdom"/>
    <s v="GBR"/>
    <m/>
    <m/>
    <s v="Europe"/>
    <s v="Social distancing"/>
    <s v="Limit public gatherings"/>
    <s v="No"/>
    <s v="Britons are told to avoid pubs, clubs and theatres."/>
    <d v="2020-03-16T00:00:00"/>
    <s v="The Telegraph"/>
    <x v="1"/>
    <s v="https://www.telegraph.co.uk/global-health/science-and-disease/coronavirus-news-uk-latest-update-covid-19-death-toll-cases/"/>
    <d v="2020-03-23T00:00:00"/>
    <m/>
  </r>
  <r>
    <n v="1564"/>
    <s v="United Kingdom"/>
    <s v="GBR"/>
    <m/>
    <m/>
    <s v="Europe"/>
    <s v="Social and economic measures"/>
    <s v="Fines for noncompliance"/>
    <s v="No"/>
    <s v="Police, public health and immigration officers will be able to £1,000 fines for individuals refusing tests for covid-19. To Be Enforced Yet."/>
    <m/>
    <s v="The Guardian"/>
    <x v="1"/>
    <s v="https://www.theguardian.com/world/2020/mar/19/coronavirus-suspects-may-be-detained-under-uk-emergency-powers"/>
    <d v="2020-03-23T00:00:00"/>
    <s v="https://lordslibrary.parliament.uk/infocus/coronavirus-emergency-legislation/"/>
  </r>
  <r>
    <n v="1565"/>
    <s v="United Kingdom"/>
    <s v="GBR"/>
    <m/>
    <m/>
    <s v="Europe"/>
    <s v="Social and economic measures"/>
    <s v="Arrests for noncompliance"/>
    <s v="No"/>
    <s v="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
    <m/>
    <s v="The Guardian"/>
    <x v="1"/>
    <s v="https://www.theguardian.com/world/2020/mar/19/coronavirus-suspects-may-be-detained-under-uk-emergency-powers"/>
    <d v="2020-03-23T00:00:00"/>
    <s v="https://lordslibrary.parliament.uk/infocus/coronavirus-emergency-legislation/"/>
  </r>
  <r>
    <n v="1566"/>
    <s v="United Kingdom"/>
    <s v="GBR"/>
    <m/>
    <m/>
    <s v="Europe"/>
    <s v="Social and economic measures"/>
    <s v="Economic measures"/>
    <s v="Yes"/>
    <s v="Those who follow advice to stay at home and who cannot work as a result will be eligible for statutory sick pay (SSP), even if they are not themselves sick. Also SSP will be payable from day 1 instead of day 4 (which is usually the case) for affected individuals."/>
    <d v="2020-03-13T00:00:00"/>
    <s v="The Guardian"/>
    <x v="1"/>
    <s v="https://www.theguardian.com/world/2020/mar/19/coronavirus-suspects-may-be-detained-under-uk-emergency-powers"/>
    <d v="2020-03-23T00:00:00"/>
    <s v=" "/>
  </r>
  <r>
    <n v="1567"/>
    <s v="United Kingdom"/>
    <s v="GBR"/>
    <m/>
    <m/>
    <s v="Europe"/>
    <s v="Social and economic measures"/>
    <s v="Economic measures"/>
    <s v="Yes"/>
    <s v="Self-employed people can now access, in full, Universal Credit at a rate equivalent to Statutory Sick Pay for employees. Also next self-assessment payments deferred to Jan 2021 for the self employed."/>
    <d v="2020-03-20T00:00:00"/>
    <s v="FSB"/>
    <x v="3"/>
    <s v="https://www.fsb.org.uk/campaign/covid19.html"/>
    <d v="2020-03-23T00:00:00"/>
    <m/>
  </r>
  <r>
    <n v="1568"/>
    <s v="United Kingdom"/>
    <s v="GBR"/>
    <m/>
    <m/>
    <s v="Europe"/>
    <s v="Social and economic measures"/>
    <s v="Economic measures"/>
    <s v="Yes"/>
    <s v="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
    <m/>
    <s v="FSB"/>
    <x v="3"/>
    <s v="https://www.fsb.org.uk/campaign/covid19.html"/>
    <d v="2020-03-23T00:00:00"/>
    <m/>
  </r>
  <r>
    <n v="1569"/>
    <s v="Gabon"/>
    <s v="GAB"/>
    <m/>
    <m/>
    <s v="Africa"/>
    <s v="Public health measures"/>
    <s v="Awareness campaigns"/>
    <s v="No"/>
    <m/>
    <d v="2020-03-07T00:00:00"/>
    <s v="Government — Gabon"/>
    <x v="0"/>
    <s v="https://www.facebook.com/Covid19GOUVGA/videos/516410685956232/"/>
    <d v="2020-03-23T00:00:00"/>
    <m/>
  </r>
  <r>
    <n v="1570"/>
    <s v="Gabon"/>
    <s v="GAB"/>
    <m/>
    <m/>
    <s v="Africa"/>
    <s v="Movement restrictions"/>
    <s v="Visa restrictions"/>
    <s v="No"/>
    <s v="Suspension of tourist visas from EU, China, South Corea and US. "/>
    <d v="2020-03-13T00:00:00"/>
    <s v="Government — Gabon"/>
    <x v="0"/>
    <s v="https://www.facebook.com/Covid19GOUVGA/videos/vb.107766050833852/532053067452245/?type=2&amp;theater"/>
    <d v="2020-03-23T00:00:00"/>
    <m/>
  </r>
  <r>
    <n v="1571"/>
    <s v="Gabon"/>
    <s v="GAB"/>
    <m/>
    <m/>
    <s v="Africa"/>
    <s v="Social distancing"/>
    <s v="Schools closure "/>
    <s v="No"/>
    <s v="Until 1st of april."/>
    <d v="2020-03-13T00:00:00"/>
    <s v="Government — Gabon"/>
    <x v="0"/>
    <s v="https://www.facebook.com/Covid19GOUVGA/videos/vb.107766050833852/532053067452245/?type=2&amp;theater"/>
    <d v="2020-03-23T00:00:00"/>
    <m/>
  </r>
  <r>
    <n v="1572"/>
    <s v="Gabon"/>
    <s v="GAB"/>
    <m/>
    <m/>
    <s v="Africa"/>
    <s v="Social and economic measures"/>
    <s v="General lockdown"/>
    <s v="No"/>
    <s v="Bars and clubs are closed. National cultural and sport events are cancelled."/>
    <d v="2020-03-13T00:00:00"/>
    <s v="Government — Gabon"/>
    <x v="0"/>
    <s v="https://www.facebook.com/Covid19GOUVGA/videos/vb.107766050833852/532053067452245/?type=2&amp;theater"/>
    <d v="2020-03-23T00:00:00"/>
    <m/>
  </r>
  <r>
    <n v="1573"/>
    <s v="Gabon"/>
    <s v="GAB"/>
    <m/>
    <m/>
    <s v="Africa"/>
    <s v="Social distancing"/>
    <s v="Limit public gatherings"/>
    <s v="No"/>
    <s v="Gathering of more than 50 people are forbidden."/>
    <d v="2020-03-13T00:00:00"/>
    <s v="Government — Gabon"/>
    <x v="0"/>
    <s v="https://www.facebook.com/Covid19GOUVGA/videos/vb.107766050833852/532053067452245/?type=2&amp;theater"/>
    <d v="2020-03-23T00:00:00"/>
    <m/>
  </r>
  <r>
    <n v="1574"/>
    <s v="Gabon"/>
    <s v="GAB"/>
    <m/>
    <m/>
    <s v="Africa"/>
    <s v="Social distancing"/>
    <s v="Limit public gatherings"/>
    <s v="No"/>
    <s v="International sport events to happen without audience."/>
    <d v="2020-03-13T00:00:00"/>
    <s v="Government — Gabon"/>
    <x v="0"/>
    <s v="https://www.facebook.com/Covid19GOUVGA/videos/vb.107766050833852/532053067452245/?type=2&amp;theater"/>
    <d v="2020-03-23T00:00:00"/>
    <m/>
  </r>
  <r>
    <n v="1575"/>
    <s v="Belarus"/>
    <s v="BLR"/>
    <m/>
    <m/>
    <s v="Europe"/>
    <s v="Social and economic measures"/>
    <s v="Emergency administrative structures activated or established"/>
    <s v="No"/>
    <s v="Emergencies Ministry and the European Union are intent on launching a twinning project to develop Belarus’ civil protection system"/>
    <d v="2020-03-12T00:00:00"/>
    <s v="Government website"/>
    <x v="0"/>
    <s v="https://www.belarus.by/en/government/events/emergencies-ministry-eu-launch-twinning-project-to-enhance-civil-protection-system-in-belarus_i_0000109776.html"/>
    <d v="2020-03-23T00:00:00"/>
    <m/>
  </r>
  <r>
    <n v="1576"/>
    <s v="Gabon"/>
    <s v="GAB"/>
    <m/>
    <m/>
    <s v="Africa"/>
    <s v="Public health measures"/>
    <s v="General recommendations"/>
    <s v="No"/>
    <s v="To use public transport only for indispensable travels."/>
    <d v="2020-03-13T00:00:00"/>
    <s v="Government — Gabon"/>
    <x v="0"/>
    <s v="https://www.facebook.com/Covid19GOUVGA/videos/vb.107766050833852/532053067452245/?type=2&amp;theater"/>
    <d v="2020-03-23T00:00:00"/>
    <m/>
  </r>
  <r>
    <n v="1577"/>
    <s v="Guinea"/>
    <s v="GIN"/>
    <m/>
    <m/>
    <s v="Africa"/>
    <s v="Movement restrictions"/>
    <s v="Flights suspension"/>
    <s v="No"/>
    <s v="Air travel from any country with more than 30 active transmission cases is suspended."/>
    <d v="2020-03-21T00:00:00"/>
    <s v="US Embassy"/>
    <x v="0"/>
    <s v="https://gn.usembassy.gov/u-s-citizen-services/covid-19-information/"/>
    <d v="2020-03-23T00:00:00"/>
    <m/>
  </r>
  <r>
    <n v="1578"/>
    <s v="Guinea"/>
    <s v="GIN"/>
    <m/>
    <m/>
    <s v="Africa"/>
    <s v="Public health measures"/>
    <s v="Health screenings in airports and border crossings"/>
    <s v="No"/>
    <s v="International airport of Conakry, Conakry and Boké harbours"/>
    <d v="2020-02-29T00:00:00"/>
    <s v="MoH"/>
    <x v="0"/>
    <s v="https://sante.gov.gn/communique-du-gouvernement-sur-lepidemie-de-coronavirus-declaree-par-la-chine/"/>
    <d v="2020-03-23T00:00:00"/>
    <m/>
  </r>
  <r>
    <n v="1579"/>
    <s v="Guinea"/>
    <s v="GIN"/>
    <m/>
    <m/>
    <s v="Africa"/>
    <s v="Public health measures"/>
    <s v="Introduction of quarantine policies"/>
    <s v="No"/>
    <s v="All travellers who have been in countries with active transmission will be required to surrender their passports and report their temperature to Ministry of Health officials twice a day for 14 days."/>
    <d v="2020-03-18T00:00:00"/>
    <s v="Ministry of Foreign Affairs — France"/>
    <x v="0"/>
    <s v="https://www.diplomatie.gouv.fr/fr/conseils-aux-voyageurs/conseils-par-pays-destination/guinee/"/>
    <d v="2020-03-23T00:00:00"/>
    <m/>
  </r>
  <r>
    <n v="1580"/>
    <s v="Haiti"/>
    <s v="HTI"/>
    <m/>
    <m/>
    <s v="Americas"/>
    <s v="Movement restrictions"/>
    <s v="Border closure "/>
    <s v="No"/>
    <s v=" Land, sea and air borders closed to travellers."/>
    <d v="2020-03-20T00:00:00"/>
    <s v="Foreign Ministry — UK"/>
    <x v="0"/>
    <s v="https://www.gov.uk/foreign-travel-advice/haiti/health"/>
    <d v="2020-03-23T00:00:00"/>
    <s v="https://www.diplomatie.gouv.fr/fr/conseils-aux-voyageurs/conseils-par-pays-destination/haiti/"/>
  </r>
  <r>
    <n v="1581"/>
    <s v="Haiti"/>
    <s v="HTI"/>
    <m/>
    <m/>
    <s v="Americas"/>
    <s v="Public health measures"/>
    <s v="Introduction of quarantine policies"/>
    <s v="No"/>
    <s v="Quarantine restrictions of 14 days have been introduced for travellers from affected countries."/>
    <d v="2020-03-19T00:00:00"/>
    <s v="Foreign Ministry — UK"/>
    <x v="0"/>
    <s v="https://www.gov.uk/foreign-travel-advice/haiti/health"/>
    <d v="2020-03-23T00:00:00"/>
    <m/>
  </r>
  <r>
    <n v="1582"/>
    <s v="Haiti"/>
    <s v="HTI"/>
    <m/>
    <m/>
    <s v="Americas"/>
    <s v="Social and economic measures"/>
    <s v="State of emergency declared"/>
    <s v="No"/>
    <s v="National state of emergency"/>
    <d v="2020-03-19T00:00:00"/>
    <s v="Foreign Ministry — UK"/>
    <x v="0"/>
    <s v="https://www.gov.uk/foreign-travel-advice/haiti/health"/>
    <d v="2020-03-23T00:00:00"/>
    <m/>
  </r>
  <r>
    <n v="1583"/>
    <s v="Barbados"/>
    <s v="BRB"/>
    <m/>
    <m/>
    <s v="Americas"/>
    <s v="Public health measures"/>
    <s v="Awareness campaigns"/>
    <s v="Yes"/>
    <s v="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
    <d v="2020-03-19T00:00:00"/>
    <s v="Gov. Info Services"/>
    <x v="0"/>
    <s v="https://gisbarbados.gov.bb/blog/prime-minister-mottley-met-with-stakeholders/"/>
    <d v="2020-03-23T00:00:00"/>
    <m/>
  </r>
  <r>
    <n v="1584"/>
    <s v="Barbados"/>
    <s v="BRB"/>
    <m/>
    <m/>
    <s v="Americas"/>
    <s v="Social distancing"/>
    <s v="Public services closure "/>
    <s v="No "/>
    <s v="Barbadian diplomatic missions across the world will now operate by teleworking, while others have reduced office hours, due to the coronavirus COVID-19 pandemic"/>
    <d v="2020-03-19T00:00:00"/>
    <s v="Gov. Info Services"/>
    <x v="0"/>
    <s v="https://gisbarbados.gov.bb/blog/barbadian-embassies-are-teleworking/"/>
    <d v="2020-03-23T00:00:00"/>
    <m/>
  </r>
  <r>
    <n v="1585"/>
    <s v="Barbados"/>
    <s v="BRB"/>
    <m/>
    <m/>
    <s v="Americas"/>
    <s v="Public health measures"/>
    <s v="Introduction of quarantine policies"/>
    <s v="Yes"/>
    <s v="Persons arriving in Barbados from USA, UK and Europe will be placed in quarantine for 14 days. Quarantine at home if seem healthy or at facility if not. Iran, China, South Korea, and Italy already on list "/>
    <d v="2020-03-22T00:00:00"/>
    <s v="Gov. Info Services"/>
    <x v="0"/>
    <s v="https://gisbarbados.gov.bb/blog/us-uk-europe-join-quarantine-list/"/>
    <d v="2020-03-23T00:00:00"/>
    <m/>
  </r>
  <r>
    <n v="1586"/>
    <s v="Barbados"/>
    <s v="BRB"/>
    <m/>
    <m/>
    <s v="Americas"/>
    <s v="Public health measures"/>
    <s v="General recommendations"/>
    <s v="Yes"/>
    <s v="elderly persons advised to stay home"/>
    <d v="2020-03-19T00:00:00"/>
    <s v="Gov. Info Services"/>
    <x v="0"/>
    <s v="https://gisbarbados.gov.bb/blog/elderly-persons-advised-to-stay-home/"/>
    <d v="2020-03-23T00:00:00"/>
    <m/>
  </r>
  <r>
    <n v="1587"/>
    <s v="Barbados"/>
    <s v="BRB"/>
    <m/>
    <m/>
    <s v="Americas"/>
    <s v="Public health measures"/>
    <s v="General recommendations"/>
    <s v="No"/>
    <s v="recommendations to guard against fraud from PM (fraudulent people seeking to collect money on behalf of the government) "/>
    <d v="2020-03-19T00:00:00"/>
    <s v="Gov. Info Services"/>
    <x v="0"/>
    <s v="https://gisbarbados.gov.bb/blog/pm-warns-dont-let-banditry-intrude/"/>
    <d v="2020-03-23T00:00:00"/>
    <m/>
  </r>
  <r>
    <n v="1588"/>
    <s v="Barbados"/>
    <s v="BRB"/>
    <m/>
    <m/>
    <s v="Americas"/>
    <s v="Movement restrictions"/>
    <s v="Travel restrictions"/>
    <s v="Yes"/>
    <s v="Prime Minister Mia Amor Mottley has given strict instructions that no shore leave will be granted to persons on board cruise ships that are homeporting in Barbados (exception for those going directly to airport) "/>
    <d v="2020-03-20T00:00:00"/>
    <s v="Gov. Info Services"/>
    <x v="0"/>
    <s v="https://gisbarbados.gov.bb/blog/no-shore-leave-for-cruise-workers/"/>
    <d v="2020-03-23T00:00:00"/>
    <m/>
  </r>
  <r>
    <n v="1589"/>
    <s v="Barbados"/>
    <s v="BRB"/>
    <m/>
    <m/>
    <s v="Americas"/>
    <s v="Public health measures"/>
    <s v="Awareness campaigns"/>
    <s v="No"/>
    <s v="Ministry of Transport, Works and Maintenance has embarked on a sanitization programme targeting all bus terminals and buses, in accordance with the preferred guidelines of the World Health Organization (WHO) and the Ministry of Health and Wellness in Barbados."/>
    <d v="2020-03-20T00:00:00"/>
    <s v="Gov. Info Services"/>
    <x v="0"/>
    <s v="https://gisbarbados.gov.bb/blog/transport-ministry-reassures-commuters/"/>
    <d v="2020-03-23T00:00:00"/>
    <m/>
  </r>
  <r>
    <n v="1590"/>
    <s v="Barbados"/>
    <s v="BRB"/>
    <m/>
    <m/>
    <s v="Americas"/>
    <s v="Public health measures"/>
    <s v="Awareness campaigns"/>
    <s v="Yes"/>
    <s v="Helpline Set Up For The Elderly"/>
    <d v="2020-03-20T00:00:00"/>
    <s v="Gov. Info Services"/>
    <x v="0"/>
    <s v="https://gisbarbados.gov.bb/blog/helpline-set-up-for-the-elderly/"/>
    <d v="2020-03-23T00:00:00"/>
    <m/>
  </r>
  <r>
    <n v="1591"/>
    <s v="Barbados"/>
    <s v="BRB"/>
    <m/>
    <m/>
    <s v="Americas"/>
    <s v="Public health measures"/>
    <s v="Strengthening the public health system"/>
    <s v="No"/>
    <s v="All elective surgeries postponed, only urgent and emergent procedures will be conducted. From 03/18/2020 all out-patient clinics closed "/>
    <d v="2020-03-20T00:00:00"/>
    <s v="Gov. Info Services"/>
    <x v="0"/>
    <s v="https://gisbarbados.gov.bb/blog/out-patient-clinics-reduced-elective-surgeries-postponed/"/>
    <d v="2020-03-23T00:00:00"/>
    <m/>
  </r>
  <r>
    <n v="1592"/>
    <s v="Barbados"/>
    <s v="BRB"/>
    <m/>
    <m/>
    <s v="Americas"/>
    <s v="Public health measures"/>
    <s v="Testing for COVID-19"/>
    <s v="No"/>
    <s v=" visitors to the hospital will be required to submit to a temperature check and sign in at the main entrance"/>
    <d v="2020-03-20T00:00:00"/>
    <s v="Gov. Info Services"/>
    <x v="0"/>
    <s v="https://gisbarbados.gov.bb/blog/reduced-visiting-hours-at-qeh/"/>
    <d v="2020-03-23T00:00:00"/>
    <m/>
  </r>
  <r>
    <n v="1593"/>
    <s v="Barbados"/>
    <s v="BRB"/>
    <m/>
    <m/>
    <s v="Americas"/>
    <s v="Social and economic measures"/>
    <s v="Economic measures"/>
    <s v="No"/>
    <s v="$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_x000a__x000a_"/>
    <d v="2020-03-21T00:00:00"/>
    <s v="Gov. Info Services"/>
    <x v="0"/>
    <s v="https://gisbarbados.gov.bb/blog/prime-minister-outlines-several-initiatives-to-assist-barbadians/"/>
    <d v="2020-03-23T00:00:00"/>
    <m/>
  </r>
  <r>
    <n v="1594"/>
    <s v="Barbados"/>
    <s v="BRB"/>
    <m/>
    <m/>
    <s v="Americas"/>
    <s v="Public health measures"/>
    <s v="Awareness campaigns"/>
    <s v="No"/>
    <s v="launch of online personal guide for staying safe and prepared for COVID 19 "/>
    <d v="2020-03-21T00:00:00"/>
    <s v="Gov. Info Services"/>
    <x v="0"/>
    <s v="https://gisbarbados.gov.bb/blog/preparing-for-covid-19-a-personal-guide/"/>
    <d v="2020-03-23T00:00:00"/>
    <m/>
  </r>
  <r>
    <n v="1595"/>
    <s v="Barbados"/>
    <s v="BRB"/>
    <m/>
    <m/>
    <s v="Americas"/>
    <s v="Social and economic measures"/>
    <s v="Emergency administrative structures activated or established"/>
    <s v="No"/>
    <s v="moved to Stage 2 of the National Preparedness Plan for COVID-19 today when Minister of Health and Wellness, Lt. Col. Jeffrey Bostic, announced that the island had recorded its first cases of in-country human to human transmission"/>
    <d v="2020-03-21T00:00:00"/>
    <s v="Gov. Info Services"/>
    <x v="0"/>
    <s v="https://gisbarbados.gov.bb/blog/barbados-at-stage-2-of-covid-19-preparedness-plan/"/>
    <d v="2020-03-23T00:00:00"/>
    <m/>
  </r>
  <r>
    <n v="1596"/>
    <s v="Barbados"/>
    <s v="BRB"/>
    <m/>
    <m/>
    <s v="Americas"/>
    <s v="Social distancing"/>
    <s v="Limit public gatherings"/>
    <s v="No"/>
    <s v="non-essential gatherings are now limited to 25 persons."/>
    <d v="2020-03-21T00:00:00"/>
    <s v="Gov. Info Services"/>
    <x v="0"/>
    <s v="https://gisbarbados.gov.bb/blog/stage-2-of-covid-19-limits-non-essential-gatherings-to-25/"/>
    <d v="2020-03-23T00:00:00"/>
    <m/>
  </r>
  <r>
    <n v="1597"/>
    <s v="Barbados"/>
    <s v="BRB"/>
    <m/>
    <m/>
    <s v="Americas"/>
    <s v="Public health measures"/>
    <s v="Strengthening the public health system"/>
    <s v="No"/>
    <s v="Call on retired nurses and doctors, private sector nurses and doctors, anyone else at least somewhat qualified to volunteer (those who had done nursing assitant courses, even retired police officers). Also prepared to bolster health system with addnl. nurses from Ghana "/>
    <d v="2020-03-22T00:00:00"/>
    <s v="Gov. Info Services"/>
    <x v="0"/>
    <s v="https://gisbarbados.gov.bb/blog/efforts-on-to-slow-covid-19-transmission-in-barbados/"/>
    <d v="2020-03-23T00:00:00"/>
    <m/>
  </r>
  <r>
    <n v="1599"/>
    <s v="Haiti"/>
    <s v="HTI"/>
    <m/>
    <m/>
    <s v="Americas"/>
    <s v="Social and economic measures"/>
    <s v="General lockdown"/>
    <s v="No"/>
    <s v="National curfew between 8pm and 5am. Factories are closed until further notice."/>
    <d v="2020-03-20T00:00:00"/>
    <s v="Foreign Ministry — UK"/>
    <x v="0"/>
    <s v="https://www.gov.uk/foreign-travel-advice/haiti/health"/>
    <d v="2020-03-23T00:00:00"/>
    <s v="https://ht.usembassy.gov/covid-19-information/"/>
  </r>
  <r>
    <n v="1600"/>
    <s v="Haiti"/>
    <s v="HTI"/>
    <m/>
    <m/>
    <s v="Americas"/>
    <s v="Social distancing"/>
    <s v="Schools closure "/>
    <s v="No"/>
    <s v="Schools and university closed"/>
    <d v="2020-03-20T00:00:00"/>
    <s v="Foreign Ministry — UK"/>
    <x v="0"/>
    <s v="https://www.gov.uk/foreign-travel-advice/haiti/health"/>
    <d v="2020-03-23T00:00:00"/>
    <m/>
  </r>
  <r>
    <n v="1601"/>
    <s v="Haiti"/>
    <s v="HTI"/>
    <m/>
    <m/>
    <s v="Americas"/>
    <s v="Movement restrictions"/>
    <s v="Travel restrictions"/>
    <s v="No"/>
    <s v="Citizens must stay at home and limit movement to essential only"/>
    <d v="2020-03-20T00:00:00"/>
    <s v="Foreign Ministry — UK"/>
    <x v="0"/>
    <s v="https://www.gov.uk/foreign-travel-advice/haiti/health"/>
    <d v="2020-03-23T00:00:00"/>
    <m/>
  </r>
  <r>
    <n v="1602"/>
    <s v="Haiti"/>
    <s v="HTI"/>
    <m/>
    <m/>
    <s v="Americas"/>
    <s v="Social distancing"/>
    <s v="Limit public gatherings"/>
    <s v="No"/>
    <s v="Events and gathering of more than 10 people are banned. "/>
    <d v="2020-03-20T00:00:00"/>
    <s v="Foreign Ministry — UK"/>
    <x v="0"/>
    <s v="https://www.gov.uk/foreign-travel-advice/haiti/health"/>
    <d v="2020-03-23T00:00:00"/>
    <m/>
  </r>
  <r>
    <n v="1604"/>
    <s v="Gambia"/>
    <s v="GMB"/>
    <m/>
    <m/>
    <s v="Africa"/>
    <s v="Movement restrictions"/>
    <s v="Border closure "/>
    <s v="No"/>
    <s v="The border between Republic of The Gambia and the Republic of Senegal is closed for 21 days. The public are told this will not effect movement of essential goods across the border."/>
    <d v="2020-03-24T00:00:00"/>
    <s v="Government"/>
    <x v="6"/>
    <s v="https://twitter.com/Presidency_GMB/status/1241488320766644224/photo/1"/>
    <d v="2020-03-23T00:00:00"/>
    <m/>
  </r>
  <r>
    <n v="1605"/>
    <s v="Gambia"/>
    <s v="GMB"/>
    <m/>
    <m/>
    <s v="Africa"/>
    <s v="Movement restrictions"/>
    <s v="Flights suspension"/>
    <s v="No"/>
    <s v="The republic of The Gambia closes its airspace to all flights except medical cargo flights for a period of 21 days."/>
    <d v="2020-03-24T00:00:00"/>
    <s v="Government"/>
    <x v="6"/>
    <s v="https://twitter.com/Presidency_GMB/status/1241488320766644224/photo/1"/>
    <d v="2020-03-23T00:00:00"/>
    <m/>
  </r>
  <r>
    <n v="1606"/>
    <s v="Gambia"/>
    <s v="GMB"/>
    <m/>
    <m/>
    <s v="Africa"/>
    <s v="Movement restrictions"/>
    <s v="Flights suspension"/>
    <s v="No"/>
    <s v="All flights to The Gambia from 13 affected countries (The United Kingdom, Spain, France, Poland, Germany, Sweden, Denmark, Switzerland, Netherlands, Norway, Austria, Belgium, Portugal) are suspended with immediate effect."/>
    <d v="2020-03-19T00:00:00"/>
    <s v="Government"/>
    <x v="6"/>
    <s v="https://twitter.com/Presidency_GMB/status/1240700146406416385"/>
    <d v="2020-03-23T00:00:00"/>
    <m/>
  </r>
  <r>
    <n v="1607"/>
    <s v="Gambia"/>
    <s v="GMB"/>
    <m/>
    <m/>
    <s v="Africa"/>
    <s v="Social distancing"/>
    <s v="Schools closure "/>
    <s v="No"/>
    <s v="All schools, including universities, madrassas and daras or majlis will be closed for 21 days."/>
    <d v="2020-03-18T00:00:00"/>
    <s v="Government"/>
    <x v="6"/>
    <s v="https://twitter.com/presidency_gmb?lang=en"/>
    <d v="2020-03-23T00:00:00"/>
    <m/>
  </r>
  <r>
    <n v="1608"/>
    <s v="Gambia"/>
    <s v="GMB"/>
    <m/>
    <m/>
    <s v="Africa"/>
    <s v="Public health measures"/>
    <s v="Introduction of quarantine policies"/>
    <s v="Yes"/>
    <s v="All travellers from hotspot countries will be isolated for fourteen (14) days upon arrival in The Gambia. "/>
    <d v="2020-03-17T00:00:00"/>
    <s v="Government"/>
    <x v="6"/>
    <s v="https://twitter.com/presidency_gmb?lang=en"/>
    <d v="2020-03-23T00:00:00"/>
    <m/>
  </r>
  <r>
    <n v="1609"/>
    <s v="Gambia"/>
    <s v="GMB"/>
    <m/>
    <m/>
    <s v="Africa"/>
    <s v="Movement restrictions"/>
    <s v="Travel restrictions"/>
    <s v="No"/>
    <s v="All overseas travel of public officials suspended. "/>
    <d v="2020-03-13T00:00:00"/>
    <s v="Government"/>
    <x v="6"/>
    <s v="https://twitter.com/presidency_gmb?lang=en"/>
    <d v="2020-03-23T00:00:00"/>
    <m/>
  </r>
  <r>
    <n v="1611"/>
    <s v="Belarus"/>
    <s v="BLR"/>
    <m/>
    <m/>
    <s v="Europe"/>
    <s v="Social and economic measures"/>
    <s v="Limit product imports/exports"/>
    <s v="Yes"/>
    <s v="selected medical goods (not only those made in Belarus) are temporarily prohibited from being taken out of the country. Surgical coats, face masks, bandages, gauze, cotton wool, surgical gloves and other medical supplies and equipment are on the list"/>
    <d v="2020-03-19T00:00:00"/>
    <s v="Media"/>
    <x v="1"/>
    <s v="https://belsat.eu/en/news/belarus-govt-suspends-export-of-certain-medical-goods/"/>
    <d v="2020-03-23T00:00:00"/>
    <m/>
  </r>
  <r>
    <n v="1612"/>
    <s v="Belarus"/>
    <s v="BLR"/>
    <m/>
    <m/>
    <s v="Europe"/>
    <s v="Public health measures"/>
    <s v="General recommendations"/>
    <s v="No"/>
    <s v="Belarusians recommended against travel abroad"/>
    <d v="2020-03-20T00:00:00"/>
    <s v="Media"/>
    <x v="1"/>
    <s v="https://eng.belta.by/society/view/belarusians-recommended-against-travel-abroad-129167-2020/?fbclid=IwAR3Oua_zewnnA5GXEOIdIzqu6xanGq3kf8SNI_IebiVOUOohXvWq2O-QLVI"/>
    <d v="2020-03-23T00:00:00"/>
    <m/>
  </r>
  <r>
    <n v="1617"/>
    <s v="Ghana"/>
    <s v="GHA"/>
    <m/>
    <m/>
    <s v="Africa"/>
    <s v="Social distancing"/>
    <s v="Schools closure "/>
    <s v="No"/>
    <s v="All unversities, senior high schools and basic schools to close. However, BECE and WASSCE candidated will be allowed to attend school to prepare for exams, but will have to follow social distancing protocols."/>
    <d v="2020-03-16T00:00:00"/>
    <s v="Government: President's Twitter"/>
    <x v="6"/>
    <s v="https://twitter.com/NAkufoAddo/status/1239321811206246403/photo/1"/>
    <d v="2020-03-23T00:00:00"/>
    <m/>
  </r>
  <r>
    <n v="1618"/>
    <s v="Ghana"/>
    <s v="GHA"/>
    <m/>
    <m/>
    <s v="Africa"/>
    <s v="Movement restrictions"/>
    <s v="Travel restrictions"/>
    <s v="No"/>
    <s v="All Ghanains directed to desist from all foreign travel unless critcal."/>
    <d v="2020-03-11T00:00:00"/>
    <s v="Government: President's Twitter"/>
    <x v="6"/>
    <s v="https://twitter.com/NAkufoAddo"/>
    <d v="2020-03-23T00:00:00"/>
    <m/>
  </r>
  <r>
    <n v="1619"/>
    <s v="Ghana"/>
    <s v="GHA"/>
    <m/>
    <m/>
    <s v="Africa"/>
    <s v="Public health measures"/>
    <s v="General recommendations"/>
    <s v="No"/>
    <s v="President directs public to stop shaking hands and cover mouth when coughing or sneezing."/>
    <d v="2020-03-06T00:00:00"/>
    <s v="Government: President's Twitter"/>
    <x v="6"/>
    <s v="https://twitter.com/NAkufoAddo"/>
    <d v="2020-03-23T00:00:00"/>
    <m/>
  </r>
  <r>
    <n v="1620"/>
    <s v="Ghana"/>
    <s v="GHA"/>
    <m/>
    <m/>
    <s v="Africa"/>
    <s v="Movement restrictions"/>
    <s v="Travel restrictions"/>
    <s v="Yes"/>
    <s v="International travel of public officials suspended, except for critical assignments."/>
    <d v="2020-03-10T00:00:00"/>
    <s v="Government: President's Twitter"/>
    <x v="6"/>
    <s v="https://twitter.com/NAkufoAddo"/>
    <d v="2020-03-23T00:00:00"/>
    <m/>
  </r>
  <r>
    <n v="1621"/>
    <s v="Ghana"/>
    <s v="GHA"/>
    <m/>
    <m/>
    <s v="Africa"/>
    <s v="Public health measures"/>
    <s v="General recommendations"/>
    <s v="Yes"/>
    <s v="Establishments such as shops and restaurants, as well as transport operators are required to enhance hygeine procedures by providing hand sanitizers and running water and soap."/>
    <d v="2020-03-15T00:00:00"/>
    <s v="Government: President's Twitter"/>
    <x v="6"/>
    <s v="https://twitter.com/NAkufoAddo"/>
    <d v="2020-03-23T00:00:00"/>
    <m/>
  </r>
  <r>
    <n v="1623"/>
    <s v="Ghana"/>
    <s v="GHA"/>
    <m/>
    <m/>
    <s v="Africa"/>
    <s v="Public health measures"/>
    <s v="Introduction of quarantine policies"/>
    <s v="Yes"/>
    <s v="Mandatory self quarantine for people who are allowed enter the country. People deemed unable to satisfactorily self-quarantine will be quarantined by the state."/>
    <d v="2020-03-17T00:00:00"/>
    <s v="Government: Ministry of Information"/>
    <x v="6"/>
    <s v="https://twitter.com/moigovgh/status/1239197635006943235/photo/1"/>
    <d v="2020-03-23T00:00:00"/>
    <m/>
  </r>
  <r>
    <n v="1624"/>
    <s v="Ghana"/>
    <s v="GHA"/>
    <m/>
    <m/>
    <s v="Africa"/>
    <s v="Movement restrictions"/>
    <s v="Border closure "/>
    <s v="No"/>
    <s v="All borders by land, sea and air will be closed to human traffic for the next 2 weeks. This will not apply to goods, supplies and cargo."/>
    <d v="2020-03-23T00:00:00"/>
    <s v="Government: Ministry of Information"/>
    <x v="6"/>
    <s v="https://twitter.com/moigovgh/status/1239197635006943235/photo/1"/>
    <d v="2020-03-23T00:00:00"/>
    <m/>
  </r>
  <r>
    <n v="1625"/>
    <s v="Ghana"/>
    <s v="GHA"/>
    <m/>
    <m/>
    <s v="Africa"/>
    <s v="Public health measures"/>
    <s v="Health screenings in airports and border crossings"/>
    <s v="Yes"/>
    <s v="Anyone who comes into the country before closure of borders will be mandatorily quarantined and tested for the virus."/>
    <d v="2020-03-21T00:00:00"/>
    <s v="Government: Ministry of Information"/>
    <x v="6"/>
    <s v="https://twitter.com/moigovgh/status/1239197635006943235/photo/1"/>
    <d v="2020-03-23T00:00:00"/>
    <m/>
  </r>
  <r>
    <n v="1626"/>
    <s v="Ghana"/>
    <s v="GHA"/>
    <m/>
    <m/>
    <s v="Africa"/>
    <s v="Public health measures"/>
    <s v="Strengthening the public health system"/>
    <s v="No"/>
    <s v="Ministry of health is mobilising new and retired health care professionals to prepare for surge in infections. "/>
    <d v="2020-03-21T00:00:00"/>
    <s v="Government: Ministry of Information"/>
    <x v="6"/>
    <s v="https://twitter.com/moigovgh/status/1239197635006943235/photo/1"/>
    <d v="2020-03-23T00:00:00"/>
    <m/>
  </r>
  <r>
    <n v="1631"/>
    <s v="France"/>
    <s v="FRA"/>
    <m/>
    <m/>
    <s v="Europe"/>
    <s v="Social and economic measures"/>
    <s v="Fines for noncompliance"/>
    <s v="No"/>
    <s v="135 EUR fine for not complying with the movement restrictions, additional police force deployed"/>
    <d v="2020-03-17T00:00:00"/>
    <s v="Government"/>
    <x v="0"/>
    <s v="https://www.gouvernement.fr/info-coronavirus"/>
    <d v="2020-03-23T00:00:00"/>
    <m/>
  </r>
  <r>
    <n v="1632"/>
    <s v="France"/>
    <s v="FRA"/>
    <m/>
    <m/>
    <s v="Europe"/>
    <s v="Social and economic measures"/>
    <s v="Emergency administrative structures activated or established"/>
    <s v="No"/>
    <s v="The Regional Health Agency was asked to activate the ORSAN REB plan in their region. The objective of this plan is to organize the mobilization of the health system"/>
    <d v="2020-02-13T00:00:00"/>
    <s v="Government"/>
    <x v="0"/>
    <s v="https://www.gouvernement.fr/info-coronavirus"/>
    <d v="2020-03-23T00:00:00"/>
    <m/>
  </r>
  <r>
    <n v="1633"/>
    <s v="France"/>
    <s v="FRA"/>
    <m/>
    <m/>
    <s v="Europe"/>
    <s v="Social and economic measures"/>
    <s v="Emergency administrative structures activated or established"/>
    <s v="No"/>
    <s v="Economic continuity unity activated in Ministry of Economics"/>
    <d v="2020-03-03T00:00:00"/>
    <s v="Government"/>
    <x v="0"/>
    <s v="https://www.gouvernement.fr/info-coronavirus"/>
    <d v="2020-03-23T00:00:00"/>
    <m/>
  </r>
  <r>
    <n v="1634"/>
    <s v="France"/>
    <s v="FRA"/>
    <m/>
    <m/>
    <s v="Europe"/>
    <s v="Social distancing"/>
    <s v="Limit public gatherings"/>
    <s v="No"/>
    <s v="Ban of gatherings of more than 5000 people in confined spaces"/>
    <d v="2020-02-29T00:00:00"/>
    <s v="Government"/>
    <x v="0"/>
    <s v="https://www.gouvernement.fr/info-coronavirus"/>
    <d v="2020-03-23T00:00:00"/>
    <m/>
  </r>
  <r>
    <n v="1635"/>
    <s v="France"/>
    <s v="FRA"/>
    <m/>
    <m/>
    <s v="Europe"/>
    <s v="Social distancing"/>
    <s v="Limit public gatherings"/>
    <s v="No"/>
    <s v="Ban of gatherings of more than 1000 people "/>
    <d v="2020-03-08T00:00:00"/>
    <s v="Government"/>
    <x v="0"/>
    <s v="https://www.gouvernement.fr/info-coronavirus"/>
    <d v="2020-03-23T00:00:00"/>
    <m/>
  </r>
  <r>
    <n v="1636"/>
    <s v="France"/>
    <s v="FRA"/>
    <m/>
    <m/>
    <s v="Europe"/>
    <s v="Social and economic measures"/>
    <s v="Economic measures"/>
    <s v="No"/>
    <s v="Financial support for unemployed persons forced to stay at home due to the situation; postponing of tax payment enabled; delay of payment for recurring costs for SMEs; strengthening of credit opportunities for companies; "/>
    <d v="2020-03-12T00:00:00"/>
    <s v="Government"/>
    <x v="0"/>
    <s v="https://www.gouvernement.fr/info-coronavirus"/>
    <d v="2020-03-23T00:00:00"/>
    <s v="https://www.gouvernement.fr/sites/default/files/contenu/piece-jointe/2020/03/brochure_fiches_pratiques_sur_les_mesures_de_soutien.pdf"/>
  </r>
  <r>
    <n v="1637"/>
    <s v="France"/>
    <s v="FRA"/>
    <m/>
    <m/>
    <s v="Europe"/>
    <s v="Public health measures"/>
    <s v="General recommendations"/>
    <s v="No"/>
    <s v="In connection with the closure of Schengen borders are all French citizens adviced to not travel abroad and if abroad come home urgently"/>
    <d v="2020-03-18T00:00:00"/>
    <s v="Government"/>
    <x v="0"/>
    <s v="https://www.gouvernement.fr/info-coronavirus"/>
    <d v="2020-03-23T00:00:00"/>
    <m/>
  </r>
  <r>
    <n v="1638"/>
    <s v="France"/>
    <s v="FRA"/>
    <m/>
    <m/>
    <s v="Europe"/>
    <s v="Movement restrictions"/>
    <s v="Border closure "/>
    <s v="No"/>
    <s v="Foreign citizens that are not permanents residents in France are banned from entering the country for 30 days"/>
    <d v="2020-03-18T00:00:00"/>
    <s v="Ministry for Europe and Foreign Affairs"/>
    <x v="0"/>
    <s v="https://www.diplomatie.gouv.fr/en/coming-to-france/coronavirus-advice-for-visitors-to-france/coronavirus-statements/article/statement-by-jean-yves-le-drian-minister-for-europe-and-foreign-affairs"/>
    <d v="2020-03-23T00:00:00"/>
    <m/>
  </r>
  <r>
    <n v="1639"/>
    <s v="Denmark"/>
    <s v="DNK"/>
    <m/>
    <m/>
    <s v="Europe"/>
    <s v="Public health measures"/>
    <s v="Awareness campaigns"/>
    <s v="Yes"/>
    <s v="A hotline for the social field was set-up to clarify questions of officals on how to implement the measures set by the government"/>
    <d v="2020-03-17T00:00:00"/>
    <s v="Ministry of Social Affairs and the Interior"/>
    <x v="0"/>
    <s v="https://sim.dk/nyheder/nyhedsarkiv/2020/mar/minister-opretter-ny-hotline-om-corona-paa-socialomraadet/"/>
    <d v="2020-03-23T00:00:00"/>
    <m/>
  </r>
  <r>
    <n v="1640"/>
    <s v="Germany"/>
    <s v="DEU"/>
    <s v="Freiburg"/>
    <m/>
    <s v="Europe"/>
    <s v="Social and economic measures"/>
    <s v="General lockdown"/>
    <s v="No"/>
    <s v="Freiburg started, with ongoing discussions on federal level, a complete lock-down"/>
    <d v="2020-03-21T00:00:00"/>
    <s v="Tagesschau"/>
    <x v="1"/>
    <s v="https://www.tagesschau.de/inland/freiburg-ausgangssperre-101.html"/>
    <d v="2020-03-23T00:00:00"/>
    <m/>
  </r>
  <r>
    <n v="1641"/>
    <s v="Germany"/>
    <s v="DEU"/>
    <m/>
    <m/>
    <s v="Europe"/>
    <s v="Social distancing"/>
    <s v="Public services closure "/>
    <s v="No"/>
    <s v="Restaurants are being closed, delivery still possible"/>
    <d v="2020-03-22T00:00:00"/>
    <s v="Government"/>
    <x v="0"/>
    <s v="https://www.bmi.bund.de/SharedDocs/downloads/DE/veroeffentlichungen/2020/hinweis-einschraenkung-soziale-kontakte.pdf?__blob=publicationFile&amp;v=1"/>
    <d v="2020-03-23T00:00:00"/>
    <m/>
  </r>
  <r>
    <n v="1642"/>
    <s v="Germany"/>
    <s v="DEU"/>
    <m/>
    <m/>
    <s v="Europe"/>
    <s v="Social distancing"/>
    <s v="Limit public gatherings"/>
    <s v="No"/>
    <s v="Movement in public spaces is limited to one person; or person co-living"/>
    <d v="2020-03-22T00:00:00"/>
    <s v="Government"/>
    <x v="0"/>
    <s v="https://www.bmi.bund.de/SharedDocs/downloads/DE/veroeffentlichungen/2020/hinweis-einschraenkung-soziale-kontakte.pdf?__blob=publicationFile&amp;v=1"/>
    <d v="2020-03-23T00:00:00"/>
    <m/>
  </r>
  <r>
    <n v="1643"/>
    <s v="Germany"/>
    <s v="DEU"/>
    <m/>
    <m/>
    <s v="Europe"/>
    <s v="Social distancing"/>
    <s v="Public services closure "/>
    <s v="No"/>
    <s v="All non essential public services are being close"/>
    <d v="2020-03-16T00:00:00"/>
    <s v="Ministry of the Interior"/>
    <x v="0"/>
    <s v="https://www.bmi.bund.de/SharedDocs/faqs/DE/themen/bevoelkerungsschutz/coronavirus/coronavirus-faqs.html"/>
    <d v="2020-03-23T00:00:00"/>
    <m/>
  </r>
  <r>
    <n v="1644"/>
    <s v="Germany"/>
    <s v="DEU"/>
    <m/>
    <m/>
    <s v="Europe"/>
    <s v="Social distancing"/>
    <s v="Limit public gatherings"/>
    <s v="No"/>
    <s v="All events with more than 50 persons are banned"/>
    <m/>
    <s v="Ministry of the Interior"/>
    <x v="0"/>
    <s v="https://www.bmi.bund.de/SharedDocs/faqs/DE/themen/bevoelkerungsschutz/coronavirus/coronavirus-faqs.html"/>
    <d v="2020-03-23T00:00:00"/>
    <m/>
  </r>
  <r>
    <n v="1645"/>
    <s v="Iceland"/>
    <s v="ISL"/>
    <m/>
    <m/>
    <s v="Europe"/>
    <s v="Public health measures"/>
    <s v="General recommendations"/>
    <s v="No"/>
    <s v="Discouraging of all unnecessary travels "/>
    <m/>
    <s v="Directorate of Health"/>
    <x v="0"/>
    <s v="https://www.landlaeknir.is/um-embaettid/greinar/grein/item39191/Radleggingar-til-ferdamanna"/>
    <d v="2020-03-23T00:00:00"/>
    <m/>
  </r>
  <r>
    <n v="1646"/>
    <s v="Iceland"/>
    <s v="ISL"/>
    <m/>
    <m/>
    <s v="Europe"/>
    <s v="Public health measures"/>
    <s v="Awareness campaigns"/>
    <s v="Yes"/>
    <s v="Targeted material development for explaining COVID-19 to kids"/>
    <d v="2020-02-28T00:00:00"/>
    <s v="Directorate of Health"/>
    <x v="0"/>
    <s v="https://www.landlaeknir.is/um-embaettid/greinar/grein/item39277/Ef-COVID-19-koronaveiran-berst-til-Islands---upplysingar-fyrir-born-og-ungmenni"/>
    <d v="2020-03-23T00:00:00"/>
    <m/>
  </r>
  <r>
    <n v="1647"/>
    <s v="Iceland"/>
    <s v="ISL"/>
    <m/>
    <m/>
    <s v="Europe"/>
    <s v="Social and economic measures"/>
    <s v="State of emergency declared"/>
    <s v="No"/>
    <s v="Did not trigger additional measures than those already in place"/>
    <d v="2020-03-06T00:00:00"/>
    <s v="Government"/>
    <x v="0"/>
    <s v="https://www.government.is/news/article/2020/03/09/response-to-COVID-19-in-Iceland/"/>
    <d v="2020-03-23T00:00:00"/>
    <m/>
  </r>
  <r>
    <n v="1648"/>
    <s v="Iceland"/>
    <s v="ISL"/>
    <m/>
    <m/>
    <s v="Europe"/>
    <s v="Social distancing"/>
    <s v="Limit public gatherings"/>
    <s v="No"/>
    <s v="Ban on gatherings of more than 20 people"/>
    <d v="2020-03-24T00:00:00"/>
    <s v="Government"/>
    <x v="0"/>
    <s v="https://www.government.is/news/article/?newsid=2f49a0ac-6c74-11ea-9462-005056bc4d74"/>
    <d v="2020-03-23T00:00:00"/>
    <m/>
  </r>
  <r>
    <n v="1649"/>
    <s v="Iceland"/>
    <s v="ISL"/>
    <m/>
    <m/>
    <s v="Europe"/>
    <s v="Social distancing"/>
    <s v="Public services closure "/>
    <s v="No"/>
    <s v="Then 20 person gathering-ban also affects public places such as swimming pools, gyms, pubs and museums, which should remain closed for the duration of the ban."/>
    <d v="2020-03-24T00:00:00"/>
    <s v="Government"/>
    <x v="0"/>
    <s v="https://www.government.is/news/article/?newsid=2f49a0ac-6c74-11ea-9462-005056bc4d74"/>
    <d v="2020-03-23T00:00:00"/>
    <m/>
  </r>
  <r>
    <n v="1650"/>
    <s v="Iceland"/>
    <s v="ISL"/>
    <m/>
    <m/>
    <s v="Europe"/>
    <s v="Social and economic measures"/>
    <s v="Economic measures"/>
    <s v="No"/>
    <s v="Extensive economic measures of 1.6bn USD implemented, including state-backed loans, government uptake of salaries, tax deferral, child benefit payment, tourist sector support, VAT return for construction projects"/>
    <d v="2020-03-21T00:00:00"/>
    <s v="Government"/>
    <x v="0"/>
    <s v="https://www.government.is/news/article/?newsid=afa0d410-6b79-11ea-9462-005056bc4d74"/>
    <d v="2020-03-23T00:00:00"/>
    <m/>
  </r>
  <r>
    <n v="1651"/>
    <s v="Iceland"/>
    <s v="ISL"/>
    <m/>
    <m/>
    <s v="Europe"/>
    <s v="Movement restrictions"/>
    <s v="Border closure "/>
    <s v="No"/>
    <s v="Non-EU citizen are not allowed to enter Island anymore"/>
    <d v="2020-03-20T00:00:00"/>
    <s v="Directorate of Health"/>
    <x v="0"/>
    <s v="https://www.covid.is/sub-categories/tourists"/>
    <d v="2020-03-23T00:00:00"/>
    <m/>
  </r>
  <r>
    <n v="1652"/>
    <s v="Iceland"/>
    <s v="ISL"/>
    <m/>
    <m/>
    <s v="Europe"/>
    <s v="Public health measures"/>
    <s v="Introduction of quarantine policies"/>
    <s v="No"/>
    <s v="All people arriving to Island are mandated to self-quaratine for 14 days, irrespective of place of departure and nationality"/>
    <d v="2020-03-19T00:00:00"/>
    <s v="Government"/>
    <x v="0"/>
    <s v="https://www.government.is/news/article/?newsid=6171aeaf-6ac9-11ea-9456-005056bc530c"/>
    <d v="2020-03-23T00:00:00"/>
    <m/>
  </r>
  <r>
    <n v="1653"/>
    <s v="Belarus"/>
    <s v="BLR"/>
    <m/>
    <m/>
    <s v="Europe"/>
    <s v="Movement restrictions"/>
    <s v="Visa restrictions"/>
    <s v="Yes"/>
    <s v="Government of Belarus has extended the duration of stay for visa free travelers in Belarus from 30 days to 90 days, and if necessary, longer than 90 days."/>
    <d v="2020-03-18T00:00:00"/>
    <s v="US Embassy"/>
    <x v="0"/>
    <s v="https://by.usembassy.gov/covid-19-information/"/>
    <d v="2020-03-23T00:00:00"/>
    <s v="https://www.belarus.by/en/government/events/belarus-extends-period-of-stay-for-foreigners-over-coronavirus_i_0000110003.html"/>
  </r>
  <r>
    <n v="1654"/>
    <s v="Belarus"/>
    <s v="BLR"/>
    <m/>
    <m/>
    <s v="Europe"/>
    <s v="Public health measures"/>
    <s v="Health screenings in airports and border crossings"/>
    <s v="No"/>
    <s v="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
    <m/>
    <s v="US Embassy"/>
    <x v="0"/>
    <s v="https://by.usembassy.gov/covid-19-information/"/>
    <d v="2020-03-23T00:00:00"/>
    <m/>
  </r>
  <r>
    <n v="1655"/>
    <s v="Belarus"/>
    <s v="BLR"/>
    <m/>
    <m/>
    <s v="Europe"/>
    <s v="Social distancing"/>
    <s v="Schools closure "/>
    <s v="No"/>
    <s v="Universities throughout Belarus have cancelled classroom instruction.  Online study will continue."/>
    <m/>
    <s v="US Embassy"/>
    <x v="0"/>
    <s v="https://by.usembassy.gov/covid-19-information/"/>
    <d v="2020-03-23T00:00:00"/>
    <m/>
  </r>
  <r>
    <n v="1656"/>
    <s v="Belarus"/>
    <s v="BLR"/>
    <m/>
    <m/>
    <s v="Europe"/>
    <s v="Public health measures"/>
    <s v="Introduction of quarantine policies"/>
    <s v="Yes"/>
    <s v=" quarantine measures for all close contacts of individuals who test positive for COVID-19.  Persons subject to quarantine will be tested and hospitalized for observation for 14 days."/>
    <m/>
    <s v="US Embassy"/>
    <x v="0"/>
    <s v="https://by.usembassy.gov/covid-19-information/"/>
    <d v="2020-03-23T00:00:00"/>
    <m/>
  </r>
  <r>
    <n v="1661"/>
    <s v="Belize"/>
    <s v="BLZ"/>
    <m/>
    <m/>
    <s v="Americas"/>
    <s v="Movement restrictions"/>
    <s v="Border closure "/>
    <s v="Yes"/>
    <s v="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
    <d v="2020-03-21T00:00:00"/>
    <s v="MoH"/>
    <x v="0"/>
    <s v="http://health.gov.bz/www/component/content/article/177-general-health/1025-new-measures-announced-to-protect-against-covid-19"/>
    <d v="2020-03-23T00:00:00"/>
    <m/>
  </r>
  <r>
    <n v="1662"/>
    <s v="Belize"/>
    <s v="BLZ"/>
    <m/>
    <m/>
    <s v="Americas"/>
    <s v="Movement restrictions"/>
    <s v="Travel restrictions"/>
    <s v="Yes"/>
    <s v="Goldson International Airport will be closed effective Monday, March 23rd, after the last scheduled flight departs. Measures only apply to the movement of people and do not apply to cargo trucks or cargo planes."/>
    <d v="2020-03-23T00:00:00"/>
    <s v="MoH "/>
    <x v="0"/>
    <s v="http://health.gov.bz/www/component/content/article/177-general-health/1025-new-measures-announced-to-protect-against-covid-19"/>
    <d v="2020-03-23T00:00:00"/>
    <m/>
  </r>
  <r>
    <n v="1663"/>
    <s v="Belize"/>
    <s v="BLZ"/>
    <m/>
    <m/>
    <s v="Americas"/>
    <s v="Social distancing"/>
    <s v="Limit public gatherings"/>
    <s v="No"/>
    <s v="limit gatherings to 25. This limit does not apply to places of employment that should have business protocols for social distancing and business continuity plans in place."/>
    <d v="2020-03-20T00:00:00"/>
    <s v="MoH "/>
    <x v="0"/>
    <s v="http://health.gov.bz/www/component/content/article/177-general-health/1025-new-measures-announced-to-protect-against-covid-19"/>
    <d v="2020-03-23T00:00:00"/>
    <m/>
  </r>
  <r>
    <n v="1664"/>
    <s v="Belize"/>
    <s v="BLZ"/>
    <m/>
    <m/>
    <s v="Americas"/>
    <s v="Movement restrictions"/>
    <s v="Travel restrictions"/>
    <s v="Yes"/>
    <s v=" Nationals and persons who have traveled within the last 30 days from China, Hong Kong, Iran, Japan, South Korea, and Europe will be prohibited entry into Belize. This restricted travel list of countries will be continuously monitored and updated as necessary."/>
    <d v="2020-03-15T00:00:00"/>
    <s v="MoH "/>
    <x v="0"/>
    <s v="http://health.gov.bz/www/component/content/article/177-general-health/1022-ministry-of-health-advisory-no-11-update-on-covid-19"/>
    <d v="2020-03-23T00:00:00"/>
    <m/>
  </r>
  <r>
    <n v="1670"/>
    <s v="Iceland"/>
    <s v="ISL"/>
    <m/>
    <m/>
    <s v="Europe"/>
    <s v="Social distancing"/>
    <s v="Limit public gatherings"/>
    <s v="Yes"/>
    <s v="Grocery stores may have up to 100 person in the store at the same time, if 2m safety distance can be kept"/>
    <d v="2020-03-24T00:00:00"/>
    <s v="Directorate of Health"/>
    <x v="0"/>
    <s v="https://www.covid.is/flokkar/hvad-thydir-samkomubann"/>
    <d v="2020-03-23T00:00:00"/>
    <m/>
  </r>
  <r>
    <n v="1671"/>
    <s v="Iceland"/>
    <s v="ISL"/>
    <m/>
    <m/>
    <s v="Europe"/>
    <s v="Social distancing"/>
    <s v="Schools closure "/>
    <s v="Yes"/>
    <s v="Secondary and university buildings are closed; pre-school and elementary schools continue if they can keep minimum distance; "/>
    <m/>
    <s v="Directorate of Health"/>
    <x v="0"/>
    <s v="https://www.covid.is/flokkar/hvad-thydir-samkomubann"/>
    <d v="2020-03-23T00:00:00"/>
    <m/>
  </r>
  <r>
    <n v="1672"/>
    <s v="Iceland"/>
    <s v="ISL"/>
    <m/>
    <m/>
    <s v="Europe"/>
    <s v="Public health measures"/>
    <s v="Strengthening the public health system"/>
    <s v="No"/>
    <s v="Discontinuation of all non-essential health procedures"/>
    <d v="2020-03-23T00:00:00"/>
    <s v="Directorate of Health"/>
    <x v="0"/>
    <s v="https://www.landlaeknir.is/um-embaettid/frettir/frett/item40390/Frestun-valkvaedra-skurdadgerda-vegna-Covid-19"/>
    <d v="2020-03-23T00:00:00"/>
    <m/>
  </r>
  <r>
    <n v="1673"/>
    <s v="Italy"/>
    <s v="ITA"/>
    <m/>
    <m/>
    <s v="Europe"/>
    <s v="Social and economic measures"/>
    <s v="General lockdown"/>
    <s v="No"/>
    <s v="Limitations extended with public parks and playgrounds closing and more restrictions on being outside "/>
    <d v="2020-03-20T00:00:00"/>
    <s v="Ministry of Health"/>
    <x v="0"/>
    <m/>
    <d v="2020-03-23T00:00:00"/>
    <m/>
  </r>
  <r>
    <n v="1674"/>
    <s v="Italy"/>
    <s v="ITA"/>
    <m/>
    <m/>
    <s v="Europe"/>
    <s v="Movement restrictions"/>
    <s v="Travel restrictions"/>
    <s v="No"/>
    <s v="Police started monitoring more key areas of traffic across the most-affected areas (e.g. Rimini)"/>
    <d v="2020-03-23T00:00:00"/>
    <s v="Ministry of the Interior"/>
    <x v="0"/>
    <s v="https://www.interno.gov.it/it/notizie/controlli-sugli-spostamenti-varchi-sulle-strade-riminesi"/>
    <d v="2020-03-23T00:00:00"/>
    <m/>
  </r>
  <r>
    <n v="1675"/>
    <s v="Italy"/>
    <s v="ITA"/>
    <m/>
    <m/>
    <s v="Europe"/>
    <s v="Social and economic measures"/>
    <s v="Military deployment"/>
    <s v="No"/>
    <s v="Some municipalities have started deploying military personell (e.g. Napoli, Salerno, Messina, harbour checks in Palermo); implementation dates vary by a few days"/>
    <d v="2020-03-20T00:00:00"/>
    <s v="Ministry of the Interior"/>
    <x v="0"/>
    <s v="https://www.interno.gov.it/it/notizie/piu-soldati-napoli-e-salerno-contro-lemergenza-covid-19"/>
    <d v="2020-03-23T00:00:00"/>
    <s v="https://www.interno.gov.it/it/notizie/lesercito-i-controlli-porto-e-alla-stazione-palermo"/>
  </r>
  <r>
    <n v="1676"/>
    <s v="Italy"/>
    <s v="ITA"/>
    <m/>
    <m/>
    <s v="Europe"/>
    <s v="Public health measures"/>
    <s v="Introduction of quarantine policies"/>
    <s v="No"/>
    <s v="The temperature of all travelers returning home will be checked and information obtained; they will be surveillanced and voluntary self-isolation applies for 14 days"/>
    <d v="2020-03-19T00:00:00"/>
    <s v="Ministry of the Interior"/>
    <x v="0"/>
    <s v="https://www.interno.gov.it/it/notizie/emergenza-covid19-consentito-andare-prendere-chi-rientra-italia"/>
    <d v="2020-03-23T00:00:00"/>
    <m/>
  </r>
  <r>
    <n v="1677"/>
    <s v="Italy"/>
    <s v="ITA"/>
    <m/>
    <m/>
    <s v="Europe"/>
    <s v="Social distancing"/>
    <s v="Public services closure "/>
    <s v="No"/>
    <s v="All production will be closed and strictly only those services remain open that are essential (e.g. pharmacies, health facilities, banks, grocery stores, ...)"/>
    <d v="2020-03-23T00:00:00"/>
    <s v="Ministry of the Interior"/>
    <x v="0"/>
    <s v="https://www.interno.gov.it/it/notizie/emergenza-coronavirus-nuove-misure-restrittive-gazzetta-ufficiale"/>
    <d v="2020-03-23T00:00:00"/>
    <s v="http://www.salute.gov.it/portale/nuovocoronavirus/dettaglioNotizieNuovoCoronavirus.jsp?lingua=italiano&amp;menu=notizie&amp;p=dalministero&amp;id=4291"/>
  </r>
  <r>
    <n v="1678"/>
    <s v="Italy"/>
    <s v="ITA"/>
    <m/>
    <m/>
    <s v="Europe"/>
    <s v="Social and economic measures"/>
    <s v="General lockdown"/>
    <s v="No"/>
    <s v="Nationally, the movement between municipalities is banned (apart for essential reasons)"/>
    <d v="2020-03-23T00:00:00"/>
    <s v="Ministry of the Interior"/>
    <x v="0"/>
    <s v="https://www.interno.gov.it/it/notizie/emergenza-coronavirus-nuove-misure-restrittive-gazzetta-ufficiale"/>
    <d v="2020-03-23T00:00:00"/>
    <s v="http://www.salute.gov.it/portale/nuovocoronavirus/dettaglioComunicatiNuovoCoronavirus.jsp?lingua=italiano&amp;id=5494"/>
  </r>
  <r>
    <n v="1679"/>
    <s v="Italy"/>
    <s v="ITA"/>
    <s v="Caltanissetta"/>
    <m/>
    <s v="Europe"/>
    <s v="Social and economic measures"/>
    <s v="Military deployment"/>
    <s v="Yes"/>
    <s v="To protect elderly people and the compliance with social distancing measure the military is deployed to post offices to have the oversight of the pension withdrawals"/>
    <d v="2020-03-20T00:00:00"/>
    <s v="Ministry of the Interior"/>
    <x v="0"/>
    <s v="https://www.interno.gov.it/it/notizie/caltanissetta-misure-ritiro-pensioni-sicurezza-presso-uffici-postali"/>
    <d v="2020-03-23T00:00:00"/>
    <m/>
  </r>
  <r>
    <n v="1680"/>
    <s v="Italy"/>
    <s v="ITA"/>
    <s v="Lecco"/>
    <m/>
    <s v="Europe"/>
    <s v="Social distancing"/>
    <s v="Public services closure "/>
    <s v="No"/>
    <s v="Further closures of public spaces were applied, including closing cementaries and cycle paths"/>
    <d v="2020-03-20T00:00:00"/>
    <s v="Ministry of the Interior"/>
    <x v="0"/>
    <s v="https://www.interno.gov.it/it/notizie/nuove-limitazioni-provincia-lecco-chiusi-cimiteri-piste-ciclabili-casette-acqua-e-latte"/>
    <d v="2020-03-23T00:00:00"/>
    <m/>
  </r>
  <r>
    <n v="1681"/>
    <s v="Italy"/>
    <s v="ITA"/>
    <s v="Calabria"/>
    <m/>
    <s v="Europe"/>
    <s v="Public health measures"/>
    <s v="Strengthening the public health system"/>
    <s v="No"/>
    <s v="Confiscated buildings from the responsible agency were prepared to be used in the response"/>
    <d v="2020-03-16T00:00:00"/>
    <s v="Ministry of the Interior"/>
    <x v="0"/>
    <s v="https://www.interno.gov.it/it/notizie/beni-confiscati-disposizione-calabria-lemergenza-covid19"/>
    <d v="2020-03-23T00:00:00"/>
    <m/>
  </r>
  <r>
    <n v="1682"/>
    <s v="Italy"/>
    <s v="ITA"/>
    <m/>
    <m/>
    <s v="Europe"/>
    <s v="Social distancing"/>
    <s v="Public services closure "/>
    <s v="No"/>
    <s v="Some services are being closed, including bars, restaurant and alike as well as retail stores; production facilities remain open"/>
    <d v="2020-03-11T00:00:00"/>
    <s v="Ministry of the Interior"/>
    <x v="0"/>
    <s v="https://www.gazzettaufficiale.it/eli/id/2020/03/11/20A01605/sg"/>
    <d v="2020-03-23T00:00:00"/>
    <m/>
  </r>
  <r>
    <n v="1683"/>
    <s v="Italy"/>
    <s v="ITA"/>
    <m/>
    <m/>
    <s v="Europe"/>
    <s v="Social distancing"/>
    <s v="Limit public gatherings"/>
    <s v="No"/>
    <s v="Ban of public gatherings, e.g. sport or events (no maximum number specified)"/>
    <d v="2020-03-09T00:00:00"/>
    <s v="Ministry of the Interior"/>
    <x v="0"/>
    <s v="https://www.gazzettaufficiale.it/eli/id/2020/03/09/20A01558/sg"/>
    <d v="2020-03-23T00:00:00"/>
    <m/>
  </r>
  <r>
    <n v="1684"/>
    <s v="Italy"/>
    <s v="ITA"/>
    <m/>
    <m/>
    <s v="Europe"/>
    <s v="Social distancing"/>
    <s v="Limit public gatherings"/>
    <s v="No"/>
    <s v="Closure of museums, cancelling of educational trips"/>
    <d v="2020-02-25T00:00:00"/>
    <s v="Ministry of the Interior"/>
    <x v="0"/>
    <s v="https://www.interno.gov.it/it/notizie/coronavirus-misure-aggiornate-contenere-lemergenza"/>
    <d v="2020-03-23T00:00:00"/>
    <m/>
  </r>
  <r>
    <n v="1685"/>
    <s v="Italy"/>
    <s v="ITA"/>
    <s v="Caltanissetta "/>
    <m/>
    <s v="Europe"/>
    <s v="Movement restrictions"/>
    <s v="Checkpoints"/>
    <s v="Yes"/>
    <s v="Police controls implemented at hospital entrances due to attacks on health workers"/>
    <d v="2020-03-04T00:00:00"/>
    <s v="Ministry of the Interior"/>
    <x v="0"/>
    <s v="https://www.interno.gov.it/it/notizie/piu-controlli-e-telecamere-caltanissetta-sicurezza-dei-presidi-medici"/>
    <d v="2020-03-23T00:00:00"/>
    <m/>
  </r>
  <r>
    <n v="1693"/>
    <s v="Belize"/>
    <s v="BLZ"/>
    <m/>
    <m/>
    <s v="Americas"/>
    <s v="Public health measures"/>
    <s v="General recommendations"/>
    <s v="No"/>
    <s v=" issued a warning letter for unauthorized products that are being advertised to treat or cure COVID-19"/>
    <d v="2020-03-14T00:00:00"/>
    <s v="MoH"/>
    <x v="0"/>
    <s v="http://health.gov.bz/www/component/content/article/177-general-health/1021--ministry-of-health-advisory-no-10--ministry-of-health-warns-on-products-that-claim-to-treat-or-cure-covid-19"/>
    <d v="2020-03-23T00:00:00"/>
    <m/>
  </r>
  <r>
    <n v="1694"/>
    <s v="Belize"/>
    <s v="BLZ"/>
    <m/>
    <m/>
    <s v="Americas"/>
    <s v="Public health measures"/>
    <s v="General recommendations"/>
    <s v="Yes"/>
    <s v="The Ministry strongly advises persons to avoid non-essential travel to any country that has local spread of COVID-19.  For now, these countries include China, France, Germany, Iran, Italy, Singapore, and South Korea"/>
    <d v="2020-03-11T00:00:00"/>
    <s v="MoH"/>
    <x v="0"/>
    <s v="http://health.gov.bz/www/component/content/article/177-general-health/1019-ministry-of-health-advisory-no-8-update-on-covid-19"/>
    <d v="2020-03-23T00:00:00"/>
    <m/>
  </r>
  <r>
    <n v="1695"/>
    <s v="Belize"/>
    <s v="BLZ"/>
    <m/>
    <m/>
    <s v="Americas"/>
    <s v="Public health measures"/>
    <s v="Introduction of quarantine policies"/>
    <s v="Yes"/>
    <s v=" All nationals coming from an area with ongoing transmission who land in Belize and appear with cold or flu-like symptoms will be placed under self-isolation upon arrival and all cost related to that will be the responsibility of the traveler."/>
    <d v="2020-03-11T00:00:00"/>
    <s v="MoH"/>
    <x v="0"/>
    <s v="http://health.gov.bz/www/component/content/article/177-general-health/1019-ministry-of-health-advisory-no-8-update-on-covid-19"/>
    <d v="2020-03-23T00:00:00"/>
    <m/>
  </r>
  <r>
    <n v="1696"/>
    <s v="Belize"/>
    <s v="BLZ"/>
    <m/>
    <m/>
    <s v="Americas"/>
    <s v="Social distancing"/>
    <s v="Schools closure "/>
    <s v="No"/>
    <s v="all schools will be closed for 14 days which will lead right into the Easter break."/>
    <d v="2020-03-16T00:00:00"/>
    <s v="MoH"/>
    <x v="0"/>
    <s v="http://health.gov.bz/www/component/content/article/177-general-health/1024-belize-announces-new-measures-in-response-to-covid-19"/>
    <d v="2020-03-23T00:00:00"/>
    <m/>
  </r>
  <r>
    <n v="1697"/>
    <s v="Belize"/>
    <s v="BLZ"/>
    <m/>
    <m/>
    <s v="Americas"/>
    <s v="Social distancing"/>
    <s v="Limit public gatherings"/>
    <s v="No"/>
    <s v="Effective immediately, social gatherings will be limited to 100 people. These include indoor and outdoor gatherings"/>
    <d v="2020-03-16T00:00:00"/>
    <s v="MoH"/>
    <x v="0"/>
    <s v="http://health.gov.bz/www/component/content/article/177-general-health/1024-belize-announces-new-measures-in-response-to-covid-19"/>
    <d v="2020-03-23T00:00:00"/>
    <m/>
  </r>
  <r>
    <n v="1698"/>
    <s v="Belize"/>
    <s v="BLZ"/>
    <m/>
    <m/>
    <s v="Americas"/>
    <s v="Movement restrictions"/>
    <s v="Travel restrictions"/>
    <s v="Yes"/>
    <s v="Belize is prohibiting entry into Belize by nationals of the following countries and persons who have traveled within the last 30 days from China, Hong Kong, Iran, Japan, South Korea, and Europe, including the United Kingdom. "/>
    <d v="2020-03-16T00:00:00"/>
    <s v="MoH"/>
    <x v="0"/>
    <s v="http://health.gov.bz/www/component/content/article/177-general-health/1024-belize-announces-new-measures-in-response-to-covid-19"/>
    <d v="2020-03-23T00:00:00"/>
    <m/>
  </r>
  <r>
    <n v="1699"/>
    <s v="Belize"/>
    <s v="BLZ"/>
    <m/>
    <m/>
    <s v="Americas"/>
    <s v="Movement restrictions"/>
    <s v="Border closure "/>
    <s v="Yes"/>
    <s v="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
    <d v="2020-03-16T00:00:00"/>
    <s v="MoH"/>
    <x v="0"/>
    <s v="http://health.gov.bz/www/component/content/article/177-general-health/1024-belize-announces-new-measures-in-response-to-covid-19"/>
    <d v="2020-03-23T00:00:00"/>
    <m/>
  </r>
  <r>
    <n v="1700"/>
    <s v="Belize"/>
    <s v="BLZ"/>
    <m/>
    <m/>
    <s v="Americas"/>
    <s v="Social and economic measures"/>
    <s v="Economic measures"/>
    <s v="No"/>
    <s v="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
    <d v="2020-03-16T00:00:00"/>
    <s v="MoH"/>
    <x v="0"/>
    <s v="http://health.gov.bz/www/component/content/article/177-general-health/1024-belize-announces-new-measures-in-response-to-covid-19"/>
    <d v="2020-03-23T00:00:00"/>
    <m/>
  </r>
  <r>
    <n v="1701"/>
    <s v="Belize"/>
    <s v="BLZ"/>
    <m/>
    <m/>
    <s v="Americas"/>
    <s v="Public health measures"/>
    <s v="Introduction of quarantine policies"/>
    <s v="Yes"/>
    <s v="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
    <d v="2020-03-15T00:00:00"/>
    <s v="MoH"/>
    <x v="0"/>
    <s v="http://health.gov.bz/www/component/content/article/177-general-health/1022-ministry-of-health-advisory-no-11-update-on-covid-19"/>
    <d v="2020-03-23T00:00:00"/>
    <m/>
  </r>
  <r>
    <n v="1707"/>
    <s v="Lesotho"/>
    <s v="LSO"/>
    <m/>
    <m/>
    <s v="Africa"/>
    <s v="Public health measures"/>
    <s v="Introduction of quarantine policies"/>
    <s v="No"/>
    <s v="All new arrivals in the country will be quarantined for 14 days."/>
    <d v="2020-03-18T00:00:00"/>
    <s v="eye witness news"/>
    <x v="1"/>
    <s v="https://ewn.co.za/2020/03/19/lesotho-declares-national-emergency-over-covid-19-outbreak"/>
    <d v="2020-03-23T00:00:00"/>
    <s v="https://www.gov.ls/lesotho-government-identifies-national-command-centre-for-covid-19/"/>
  </r>
  <r>
    <n v="1708"/>
    <s v="Lesotho"/>
    <s v="LSO"/>
    <m/>
    <m/>
    <s v="Africa"/>
    <s v="Social distancing"/>
    <s v="Schools closure "/>
    <s v="No"/>
    <s v="All schools including pre-schools, primary, secondary and high schools, TVET and tertiary will close until at least April 20th."/>
    <d v="2020-03-19T00:00:00"/>
    <s v="Government of Lesotho"/>
    <x v="0"/>
    <s v="https://www.gov.ls/lesotho-government-identifies-national-command-centre-for-covid-19/"/>
    <d v="2020-03-23T00:00:00"/>
    <m/>
  </r>
  <r>
    <n v="1709"/>
    <s v="Lesotho"/>
    <s v="LSO"/>
    <m/>
    <m/>
    <s v="Africa"/>
    <s v="Social and economic measures"/>
    <s v="State of emergency declared"/>
    <s v="No"/>
    <s v="Lesotho declares covid-19 a national emergency"/>
    <d v="2020-03-18T00:00:00"/>
    <s v="Government of Lesotho"/>
    <x v="0"/>
    <s v="https://www.gov.ls/lesotho-government-identifies-national-command-centre-for-covid-19/"/>
    <d v="2020-03-23T00:00:00"/>
    <m/>
  </r>
  <r>
    <n v="1710"/>
    <s v="Liberia"/>
    <s v="LBR"/>
    <m/>
    <m/>
    <s v="Africa"/>
    <s v="Social and economic measures"/>
    <s v="State of emergency declared"/>
    <s v="No"/>
    <s v="Liberia Ministry of Health declares state of emergency"/>
    <d v="2020-03-22T00:00:00"/>
    <s v="US Embassy in Liberia"/>
    <x v="0"/>
    <s v="https://lr.usembassy.gov/covid-19-information/"/>
    <d v="2020-03-23T00:00:00"/>
    <s v="https://emansion.gov.lr/doc/COVID-19%20Declaration%20of%20National%20Health%20Emergency%20-%20MoH.pdf"/>
  </r>
  <r>
    <n v="1711"/>
    <s v="Liberia"/>
    <s v="LBR"/>
    <m/>
    <m/>
    <s v="Africa"/>
    <s v="Social distancing"/>
    <s v="Schools closure "/>
    <s v="No"/>
    <s v="All schools, universities, colleges, and other institutions of learning are closed."/>
    <d v="2020-03-22T00:00:00"/>
    <s v="Ministry of Health"/>
    <x v="0"/>
    <s v="https://emansion.gov.lr/doc/COVID-19%20Declaration%20of%20National%20Health%20Emergency%20-%20MoH.pdf"/>
    <d v="2020-03-23T00:00:00"/>
    <s v="https://www.liberianobserver.com/news/covid-19-in-liberia-govt-declares-national-health-emergency/"/>
  </r>
  <r>
    <n v="1712"/>
    <s v="Liberia"/>
    <s v="LBR"/>
    <m/>
    <m/>
    <s v="Africa"/>
    <s v="Social distancing"/>
    <s v="Public services closure "/>
    <s v="No"/>
    <s v="All bars, night clubs, casinos, betting centres, cinemas, video clubs and entertainment centres are hereby closed. All beaches (public and private) are also closed."/>
    <d v="2020-03-22T00:00:00"/>
    <s v="Ministry of Health"/>
    <x v="0"/>
    <s v="https://emansion.gov.lr/doc/COVID-19%20Declaration%20of%20National%20Health%20Emergency%20-%20MoH.pdf"/>
    <d v="2020-03-23T00:00:00"/>
    <s v="https://www.liberianobserver.com/news/covid-19-in-liberia-govt-declares-national-health-emergency/"/>
  </r>
  <r>
    <n v="1713"/>
    <s v="Liberia"/>
    <s v="LBR"/>
    <m/>
    <m/>
    <s v="Africa"/>
    <s v="Social distancing"/>
    <s v="Public services closure "/>
    <s v="No"/>
    <s v="Chruches, mosques, religiour centres and other places of worship are closed."/>
    <m/>
    <s v="Ministry of Health"/>
    <x v="0"/>
    <s v="https://emansion.gov.lr/doc/COVID-19%20Declaration%20of%20National%20Health%20Emergency%20-%20MoH.pdf"/>
    <d v="2020-03-23T00:00:00"/>
    <s v="https://www.liberianobserver.com/news/covid-19-in-liberia-govt-declares-national-health-emergency/"/>
  </r>
  <r>
    <n v="1714"/>
    <s v="Liberia"/>
    <s v="LBR"/>
    <m/>
    <m/>
    <s v="Africa"/>
    <s v="Social distancing"/>
    <s v="Limit public gatherings"/>
    <s v="No"/>
    <s v="Large gatherings including sporting activities and parties of more than 10 people are banned. Weddings and funerals will be allowed with no more than 10 people in attendance and people should keep a distance of 10 feet at all times."/>
    <d v="2020-03-22T00:00:00"/>
    <s v="Ministry of Health"/>
    <x v="0"/>
    <s v="https://emansion.gov.lr/doc/COVID-19%20Declaration%20of%20National%20Health%20Emergency%20-%20MoH.pdf"/>
    <d v="2020-03-23T00:00:00"/>
    <s v="https://www.liberianobserver.com/news/covid-19-in-liberia-govt-declares-national-health-emergency/"/>
  </r>
  <r>
    <n v="1715"/>
    <s v="Liberia"/>
    <s v="LBR"/>
    <m/>
    <m/>
    <s v="Africa"/>
    <s v="Social distancing"/>
    <s v="Public services closure "/>
    <s v="No"/>
    <s v="Restaurants and cookshops are only allowed 5 customers at one time, all keeping a distance of six feet. Takeaways are encouraged."/>
    <d v="2020-03-22T00:00:00"/>
    <s v="Ministry of Health"/>
    <x v="0"/>
    <s v="https://emansion.gov.lr/doc/COVID-19%20Declaration%20of%20National%20Health%20Emergency%20-%20MoH.pdf"/>
    <d v="2020-03-23T00:00:00"/>
    <s v="https://www.liberianobserver.com/news/covid-19-in-liberia-govt-declares-national-health-emergency/"/>
  </r>
  <r>
    <n v="1716"/>
    <s v="Liberia"/>
    <s v="LBR"/>
    <m/>
    <m/>
    <s v="Africa"/>
    <s v="Social distancing"/>
    <s v="Public services closure "/>
    <s v="No"/>
    <s v="Barber shops and beauty salons are closed. Personal care services should be performed at home."/>
    <d v="2020-03-22T00:00:00"/>
    <s v="Ministry of Health"/>
    <x v="0"/>
    <s v="https://emansion.gov.lr/doc/COVID-19%20Declaration%20of%20National%20Health%20Emergency%20-%20MoH.pdf"/>
    <d v="2020-03-23T00:00:00"/>
    <s v="https://www.liberianobserver.com/news/covid-19-in-liberia-govt-declares-national-health-emergency/"/>
  </r>
  <r>
    <n v="1717"/>
    <s v="Liberia"/>
    <s v="LBR"/>
    <m/>
    <m/>
    <s v="Africa"/>
    <s v="Social distancing"/>
    <s v="Public services closure "/>
    <s v="No"/>
    <s v="Banks only permitted 5 people inside at a time and those outside bank should be 6 feet apart while waiting."/>
    <d v="2020-03-22T00:00:00"/>
    <s v="Ministry of Health"/>
    <x v="0"/>
    <s v="https://emansion.gov.lr/doc/COVID-19%20Declaration%20of%20National%20Health%20Emergency%20-%20MoH.pdf"/>
    <d v="2020-03-23T00:00:00"/>
    <s v="https://www.liberianobserver.com/news/covid-19-in-liberia-govt-declares-national-health-emergency/"/>
  </r>
  <r>
    <n v="1718"/>
    <s v="Liberia"/>
    <s v="LBR"/>
    <m/>
    <m/>
    <s v="Africa"/>
    <s v="Social distancing"/>
    <s v="Limit public gatherings"/>
    <s v="No"/>
    <s v="Taxis can carry no more than 2 passengers in the back and one in front; kehkens can carry only 2 passengers in the back and driver in front; motorbikes can carry only one passenger."/>
    <d v="2020-03-22T00:00:00"/>
    <s v="Ministry of Health"/>
    <x v="0"/>
    <s v="https://emansion.gov.lr/doc/COVID-19%20Declaration%20of%20National%20Health%20Emergency%20-%20MoH.pdf"/>
    <d v="2020-03-23T00:00:00"/>
    <s v="https://www.liberianobserver.com/news/covid-19-in-liberia-govt-declares-national-health-emergency/"/>
  </r>
  <r>
    <n v="1719"/>
    <s v="Liberia"/>
    <s v="LBR"/>
    <m/>
    <m/>
    <s v="Africa"/>
    <s v="Movement restrictions"/>
    <s v="Flights suspension"/>
    <s v="No"/>
    <s v="Except for cargo, chartered and special flights, all commercial flights are suspended. "/>
    <d v="2020-03-24T00:00:00"/>
    <s v="Ministry of Health"/>
    <x v="0"/>
    <s v="https://emansion.gov.lr/doc/COVID-19%20Declaration%20of%20National%20Health%20Emergency%20-%20MoH.pdf"/>
    <d v="2020-03-23T00:00:00"/>
    <s v="https://www.liberianobserver.com/news/covid-19-in-liberia-govt-declares-national-health-emergency/"/>
  </r>
  <r>
    <n v="1720"/>
    <s v="Liberia"/>
    <s v="LBR"/>
    <m/>
    <m/>
    <s v="Africa"/>
    <s v="Social distancing"/>
    <s v="Limit public gatherings"/>
    <s v="No"/>
    <s v="All supermarkets and large stores will allow only 10 customers at a time, while observing 6 feet distance at all times. Those outside waiting must also be 6ft apart. All businesses are required to find ways to prmote social distancing."/>
    <d v="2020-03-22T00:00:00"/>
    <s v="Ministry of Health"/>
    <x v="0"/>
    <s v="https://emansion.gov.lr/doc/COVID-19%20Declaration%20of%20National%20Health%20Emergency%20-%20MoH.pdf"/>
    <d v="2020-03-23T00:00:00"/>
    <s v="https://www.liberianobserver.com/news/covid-19-in-liberia-govt-declares-national-health-emergency/"/>
  </r>
  <r>
    <n v="1721"/>
    <s v="Liberia"/>
    <s v="LBR"/>
    <m/>
    <m/>
    <s v="Africa"/>
    <s v="Social distancing"/>
    <s v="Limit public gatherings"/>
    <s v="No"/>
    <s v="All health facilities and institutions, including pharmacies, will remain for routine services with social distancing practices. "/>
    <d v="2020-03-22T00:00:00"/>
    <s v="Ministry of Health"/>
    <x v="0"/>
    <s v="https://emansion.gov.lr/doc/COVID-19%20Declaration%20of%20National%20Health%20Emergency%20-%20MoH.pdf"/>
    <d v="2020-03-23T00:00:00"/>
    <s v="https://www.liberianobserver.com/news/covid-19-in-liberia-govt-declares-national-health-emergency/"/>
  </r>
  <r>
    <n v="1722"/>
    <s v="Liberia"/>
    <s v="LBR"/>
    <s v="Montserrado &amp; Margibi"/>
    <m/>
    <s v="Africa"/>
    <s v="Movement restrictions"/>
    <s v="Travel restrictions"/>
    <s v="No"/>
    <s v="All travel in and outside the montserrado and margibi areas are discouraged. "/>
    <d v="2020-03-22T00:00:00"/>
    <s v="Ministry of Health"/>
    <x v="0"/>
    <s v="https://emansion.gov.lr/doc/COVID-19%20Declaration%20of%20National%20Health%20Emergency%20-%20MoH.pdf"/>
    <d v="2020-03-23T00:00:00"/>
    <s v="https://www.liberianobserver.com/news/covid-19-in-liberia-govt-declares-national-health-emergency/"/>
  </r>
  <r>
    <n v="1723"/>
    <s v="Liberia"/>
    <s v="LBR"/>
    <m/>
    <m/>
    <s v="Africa"/>
    <s v="Social distancing"/>
    <s v="Public services closure "/>
    <s v="No"/>
    <s v=" No street selling by adults or children is permitted during this period."/>
    <d v="2020-03-22T00:00:00"/>
    <s v="Ministry of Health"/>
    <x v="0"/>
    <s v="https://emansion.gov.lr/doc/COVID-19%20Declaration%20of%20National%20Health%20Emergency%20-%20MoH.pdf"/>
    <d v="2020-03-23T00:00:00"/>
    <s v="https://www.liberianobserver.com/news/covid-19-in-liberia-govt-declares-national-health-emergency/"/>
  </r>
  <r>
    <n v="1724"/>
    <s v="Liberia"/>
    <s v="LBR"/>
    <m/>
    <m/>
    <s v="Africa"/>
    <s v="Public health measures"/>
    <s v="General recommendations"/>
    <s v="No"/>
    <s v="Mandatory hand washing with soap and clean water is hereby ordered at home and in all establishments."/>
    <d v="2020-03-22T00:00:00"/>
    <s v="Ministry of Health"/>
    <x v="0"/>
    <s v="https://emansion.gov.lr/doc/COVID-19%20Declaration%20of%20National%20Health%20Emergency%20-%20MoH.pdf"/>
    <d v="2020-03-23T00:00:00"/>
    <s v="https://www.liberianobserver.com/news/covid-19-in-liberia-govt-declares-national-health-emergency/"/>
  </r>
  <r>
    <n v="1725"/>
    <s v="Liberia"/>
    <s v="LBR"/>
    <m/>
    <m/>
    <s v="Africa"/>
    <s v="Public health measures"/>
    <s v="General recommendations"/>
    <s v="No"/>
    <s v="Community dwellers are asked to report people who show signs and symptoms of the coronavirus such as coughing, fever, and difficulty breathing to the relevant health and sevurity authorities."/>
    <d v="2020-03-22T00:00:00"/>
    <s v="Ministry of Health"/>
    <x v="0"/>
    <s v="https://emansion.gov.lr/doc/COVID-19%20Declaration%20of%20National%20Health%20Emergency%20-%20MoH.pdf"/>
    <d v="2020-03-23T00:00:00"/>
    <s v="https://www.liberianobserver.com/news/covid-19-in-liberia-govt-declares-national-health-emergency/"/>
  </r>
  <r>
    <n v="1726"/>
    <s v="Liberia"/>
    <s v="LBR"/>
    <m/>
    <m/>
    <s v="Africa"/>
    <s v="Movement restrictions"/>
    <s v="Travel restrictions"/>
    <s v="No"/>
    <s v="Citizens strongly advised against visiting countries with 200 or more cases of covid-19. Citizens of countries with 200 or more cases strongly discouraged from visiting Liberia. "/>
    <d v="2020-03-10T00:00:00"/>
    <s v="Ministry of Health"/>
    <x v="0"/>
    <s v="http://moh.gov.lr/wp-content/uploads/Travel-Advisory.pdf"/>
    <d v="2020-03-23T00:00:00"/>
    <m/>
  </r>
  <r>
    <n v="1732"/>
    <s v="Belize"/>
    <s v="BLZ"/>
    <m/>
    <m/>
    <s v="Americas"/>
    <s v="Public health measures"/>
    <s v="General recommendations"/>
    <s v="Yes"/>
    <s v="Belizean nationals or residents returning to Belize who have been abroad and believe that they may have been exposed to COVID-19 are asked to contact their local healthcare provider."/>
    <d v="2020-03-15T00:00:00"/>
    <s v="MoH"/>
    <x v="0"/>
    <s v="http://health.gov.bz/www/component/content/article/177-general-health/1022-ministry-of-health-advisory-no-11-update-on-covid-19"/>
    <d v="2020-03-23T00:00:00"/>
    <m/>
  </r>
  <r>
    <n v="1733"/>
    <s v="Belize"/>
    <s v="BLZ"/>
    <m/>
    <m/>
    <s v="Americas"/>
    <s v="Public health measures"/>
    <s v="Introduction of quarantine policies"/>
    <s v="Yes"/>
    <s v="Belizean nationals or residents returning to Belize who have been abroad and believe that they may have been exposed to COVID-19 are asked to contact their local healthcare provider. Non-essential travel by Belizean nationals and residents to other countries is highly discouraged."/>
    <d v="2020-03-15T00:00:00"/>
    <s v="MoH"/>
    <x v="0"/>
    <s v="http://health.gov.bz/www/component/content/article/177-general-health/1022-ministry-of-health-advisory-no-11-update-on-covid-19"/>
    <d v="2020-03-23T00:00:00"/>
    <m/>
  </r>
  <r>
    <n v="1734"/>
    <s v="Belize"/>
    <s v="BLZ"/>
    <m/>
    <m/>
    <s v="Americas"/>
    <s v="Public health measures"/>
    <s v="Introduction of quarantine policies"/>
    <s v="Yes"/>
    <s v="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
    <d v="2020-03-13T00:00:00"/>
    <s v="MoH"/>
    <x v="0"/>
    <s v="http://health.gov.bz/www/component/content/article/177-general-health/1020--ministry-of-health-advisory-no-9--update-on-covid-19"/>
    <d v="2020-03-23T00:00:00"/>
    <m/>
  </r>
  <r>
    <n v="1735"/>
    <s v="Belize"/>
    <s v="BLZ"/>
    <m/>
    <m/>
    <s v="Americas"/>
    <s v="Public health measures"/>
    <s v="General recommendations"/>
    <s v="No"/>
    <s v="general hygiene recommendations"/>
    <d v="2020-02-28T00:00:00"/>
    <s v="MoH"/>
    <x v="0"/>
    <s v="http://health.gov.bz/www/component/content/article/177-general-health/1016-ministry-of-health-advisory-no-5--covid-19"/>
    <d v="2020-03-23T00:00:00"/>
    <m/>
  </r>
  <r>
    <n v="1736"/>
    <s v="Belize"/>
    <s v="BLZ"/>
    <m/>
    <m/>
    <s v="Americas"/>
    <s v="Public health measures"/>
    <s v="Strengthening the public health system"/>
    <s v="Yes"/>
    <s v="Health Regions have been advised to identify and prepare isolation areas within health facilities"/>
    <d v="2020-02-25T00:00:00"/>
    <s v="MoH"/>
    <x v="0"/>
    <s v="http://health.gov.bz/www/component/content/article/177-general-health/1012-ministry-of-health-advisory-no-4-update-on-covid-19"/>
    <d v="2020-03-23T00:00:00"/>
    <m/>
  </r>
  <r>
    <n v="1737"/>
    <s v="Belize"/>
    <s v="BLZ"/>
    <m/>
    <m/>
    <s v="Americas"/>
    <s v="Public health measures"/>
    <s v="Awareness campaigns"/>
    <s v="Yes"/>
    <s v="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
    <d v="2020-01-23T00:00:00"/>
    <s v="MoH"/>
    <x v="0"/>
    <s v="http://health.gov.bz/www/component/content/article/177-general-health/1004-ministry-of-health-activates-national-surveillance-team-to-monitor-new-strain-of-coronavirus"/>
    <d v="2020-03-23T00:00:00"/>
    <m/>
  </r>
  <r>
    <n v="1738"/>
    <s v="Belize"/>
    <s v="BLZ"/>
    <m/>
    <m/>
    <s v="Americas"/>
    <s v="Social and economic measures"/>
    <s v="Emergency administrative structures activated or established"/>
    <s v="Yes"/>
    <s v="Ministry of Health Activates National Surveillance Team to Monitor New Strain of Coronavirus"/>
    <m/>
    <s v="MoH"/>
    <x v="0"/>
    <s v="http://health.gov.bz/www/component/content/article/177-general-health/1004-ministry-of-health-activates-national-surveillance-team-to-monitor-new-strain-of-coronavirus"/>
    <d v="2020-03-23T00:00:00"/>
    <m/>
  </r>
  <r>
    <n v="1742"/>
    <s v="Uganda"/>
    <s v="UGA"/>
    <m/>
    <m/>
    <s v="Africa"/>
    <s v="Movement restrictions"/>
    <s v="Border closure "/>
    <s v="No"/>
    <s v="Uganda has closed all of its borders for exit and entry to anyone, including Ugandan citizens and residents."/>
    <d v="2020-03-22T00:00:00"/>
    <s v="Government Twitter Page"/>
    <x v="6"/>
    <s v="https://twitter.com/GovUganda"/>
    <d v="2020-03-23T00:00:00"/>
    <s v="https://allafrica.com/stories/202003220038.html"/>
  </r>
  <r>
    <n v="1743"/>
    <s v="Uganda"/>
    <s v="UGA"/>
    <m/>
    <m/>
    <s v="Africa"/>
    <s v="Movement restrictions"/>
    <s v="Flights suspension"/>
    <s v="No"/>
    <s v="All flights in and out of Uganda are suspended. Only the cargo planes or those entering on account of emergency or relief work will be permitted entry."/>
    <d v="2020-03-23T00:00:00"/>
    <s v="Government Twitter Page"/>
    <x v="6"/>
    <s v="https://twitter.com/GovUganda"/>
    <d v="2020-03-23T00:00:00"/>
    <s v="https://allafrica.com/stories/202003220038.html"/>
  </r>
  <r>
    <n v="1744"/>
    <s v="Uganda"/>
    <s v="UGA"/>
    <m/>
    <m/>
    <s v="Africa"/>
    <s v="Social distancing"/>
    <s v="Schools closure "/>
    <s v="No"/>
    <s v="All schools closed, including pre-primary, primary, secondary, tertiary and universities. "/>
    <d v="2020-03-20T00:00:00"/>
    <s v="Government Twitter Page"/>
    <x v="6"/>
    <s v="https://twitter.com/GovUganda"/>
    <d v="2020-03-23T00:00:00"/>
    <m/>
  </r>
  <r>
    <n v="1745"/>
    <s v="Uganda"/>
    <s v="UGA"/>
    <m/>
    <m/>
    <s v="Africa"/>
    <s v="Social distancing"/>
    <s v="Limit public gatherings"/>
    <s v="No"/>
    <s v="All court hearings and appearances are hereby suspended for the period of 32 days."/>
    <d v="2020-03-20T00:00:00"/>
    <s v="Government Twitter Page"/>
    <x v="6"/>
    <s v="https://twitter.com/GovUganda"/>
    <d v="2020-03-23T00:00:00"/>
    <m/>
  </r>
  <r>
    <n v="1746"/>
    <s v="Uganda"/>
    <s v="UGA"/>
    <m/>
    <m/>
    <s v="Africa"/>
    <s v="Public health measures"/>
    <s v="Introduction of quarantine policies"/>
    <s v="Yes"/>
    <s v="Any traveller, Ugandan or otherwise, coming from affected countries (16 listed) will be subject to self-quarantine or institutional quarantine for 14 days at their own cost, regardless of symptoms."/>
    <d v="2020-03-11T00:00:00"/>
    <s v="Ministry of Health"/>
    <x v="0"/>
    <s v="https://health.go.ug/press-release"/>
    <d v="2020-03-23T00:00:00"/>
    <m/>
  </r>
  <r>
    <n v="1748"/>
    <s v="Sudan"/>
    <s v="SDN"/>
    <m/>
    <m/>
    <s v="Africa"/>
    <s v="Social and economic measures"/>
    <s v="Emergency administrative structures activated or established"/>
    <s v="No"/>
    <s v="A government-sponsored call centre has been activated to answer all questions related to COVID-19. The call centre, for all Sudanese residents, operates 24 hours a day/7 days a week."/>
    <d v="2020-03-19T00:00:00"/>
    <s v="ReliefWeb"/>
    <x v="3"/>
    <s v="https://reliefweb.int/report/sudan/sudan-flash-update-20-march-2020-20-march-2020-two-cases-covid-19-have-been-confirmed"/>
    <d v="2020-03-23T00:00:00"/>
    <m/>
  </r>
  <r>
    <n v="1749"/>
    <s v="Somalia"/>
    <s v="SOM"/>
    <m/>
    <m/>
    <s v="Africa"/>
    <s v="Movement restrictions"/>
    <s v="Travel restrictions"/>
    <s v="No"/>
    <s v="All passengers originating from China, Iran, South Korea, and Italy or transiting through one of those countries for the last 14 days will not be allowed to enter the country."/>
    <d v="2020-03-15T00:00:00"/>
    <s v="AA"/>
    <x v="1"/>
    <s v="https://www.aa.com.tr/en/latest-on-coronavirus-outbreak/covid-19-somalia-bans-entry-from-worst-hit-countries/1766837"/>
    <d v="2020-03-23T00:00:00"/>
    <m/>
  </r>
  <r>
    <n v="1750"/>
    <s v="Somalia"/>
    <s v="SOM"/>
    <m/>
    <m/>
    <s v="Africa"/>
    <s v="Movement restrictions"/>
    <s v="Electronic surveilance"/>
    <s v="No"/>
    <s v="24/7 ariel surveillance along border with somalia and ethiopia will be enacted to stop border crossing."/>
    <d v="2020-03-18T00:00:00"/>
    <s v="Daily Nation"/>
    <x v="1"/>
    <s v="https://www.nation.co.ke/counties/wajir/Eyes-trained-on-Kenya-s-borders-coronavirus/3444790-5496506-wlhjai/index.html"/>
    <d v="2020-03-23T00:00:00"/>
    <m/>
  </r>
  <r>
    <n v="1751"/>
    <s v="Somalia"/>
    <s v="SOM"/>
    <m/>
    <m/>
    <s v="Africa"/>
    <s v="Movement restrictions"/>
    <s v="Flights suspension"/>
    <s v="No"/>
    <s v="Somalia temporarily lifts ban on international flights (for 48 hours) to allow stranded Somalis back into the country."/>
    <d v="2020-03-21T00:00:00"/>
    <s v="The Brief"/>
    <x v="1"/>
    <s v="https://www.thebrief.co.ke/foreign/somalia-temporarily-lifts-international-flights-ban-for-two-days/"/>
    <d v="2020-03-23T00:00:00"/>
    <m/>
  </r>
  <r>
    <n v="1752"/>
    <s v="Somalia"/>
    <s v="SOM"/>
    <m/>
    <m/>
    <s v="Africa"/>
    <s v="Movement restrictions"/>
    <s v="Flights suspension"/>
    <s v="No"/>
    <s v="Somalia bans all internatinal flights."/>
    <d v="2020-03-19T00:00:00"/>
    <s v="The Brief"/>
    <x v="1"/>
    <s v="https://www.thebrief.co.ke/foreign/somalia-temporarily-lifts-international-flights-ban-for-two-days/"/>
    <d v="2020-03-23T00:00:00"/>
    <m/>
  </r>
  <r>
    <n v="1753"/>
    <s v="Somalia"/>
    <s v="SOM"/>
    <m/>
    <m/>
    <s v="Africa"/>
    <s v="Public health measures"/>
    <s v="Introduction of quarantine policies"/>
    <s v="No"/>
    <s v="Those arriving in Somalia, who travelled through affected countries, will be quarantined for and will undergo mandatory two weeks coronavirus screening to stem the spread of the coronavirus."/>
    <d v="2020-03-19T00:00:00"/>
    <s v="Mustaqbal Radio"/>
    <x v="1"/>
    <s v="https://www.mustaqbalradio.net/somalia-to-quarantine-passengers-from-14-destinations-after-lift-ban-on-flights/"/>
    <d v="2020-03-23T00:00:00"/>
    <m/>
  </r>
  <r>
    <n v="1754"/>
    <s v="South Sudan"/>
    <s v="SSD"/>
    <m/>
    <m/>
    <s v="Africa"/>
    <s v="Social distancing"/>
    <s v="Schools closure "/>
    <s v="No"/>
    <s v="South Sudan announces suspension of all classes in all schools and universities for the next month."/>
    <d v="2020-03-20T00:00:00"/>
    <s v="Radio Tamazuj"/>
    <x v="1"/>
    <s v="https://radiotamazuj.org/en/news/article/south-sudan-closes-schools-universities-amid-coronavirus-fears"/>
    <d v="2020-03-23T00:00:00"/>
    <m/>
  </r>
  <r>
    <n v="1755"/>
    <s v="Sierra Leone"/>
    <s v="SLE"/>
    <m/>
    <m/>
    <s v="Africa"/>
    <s v="Movement restrictions"/>
    <s v="Travel restrictions"/>
    <s v="Yes"/>
    <s v="prohibits all overseas travel for all government officials and urged the general public to “refrain, as far as possible, from overseas travel until further notice”"/>
    <d v="2020-03-16T00:00:00"/>
    <s v="WHO Africa"/>
    <x v="2"/>
    <s v="https://www.afro.who.int/news/sierra-leone-institutes-additional-covid-19-preparedness-and-response-measures"/>
    <d v="2020-03-23T00:00:00"/>
    <m/>
  </r>
  <r>
    <n v="1756"/>
    <s v="Sierra Leone"/>
    <s v="SLE"/>
    <m/>
    <m/>
    <s v="Africa"/>
    <s v="Social distancing"/>
    <s v="Limit public gatherings"/>
    <s v="No"/>
    <s v="bans all public gatherings of more than 100 people."/>
    <d v="2020-03-16T00:00:00"/>
    <s v="WHO Africa"/>
    <x v="2"/>
    <s v="https://www.afro.who.int/news/sierra-leone-institutes-additional-covid-19-preparedness-and-response-measures"/>
    <d v="2020-03-23T00:00:00"/>
    <m/>
  </r>
  <r>
    <n v="1757"/>
    <s v="Sierra Leone"/>
    <s v="SLE"/>
    <m/>
    <m/>
    <s v="Africa"/>
    <s v="Public health measures"/>
    <s v="General recommendations"/>
    <s v="Yes"/>
    <s v="Discouraged individuals from countries with 200 or more confirmed cases of COVID-19 from traveling to Sierra Leone during this critical period."/>
    <d v="2020-03-16T00:00:00"/>
    <s v="WHO Africa"/>
    <x v="2"/>
    <s v="https://www.afro.who.int/news/sierra-leone-institutes-additional-covid-19-preparedness-and-response-measures"/>
    <d v="2020-03-23T00:00:00"/>
    <m/>
  </r>
  <r>
    <n v="1758"/>
    <s v="Sierra Leone"/>
    <s v="SLE"/>
    <m/>
    <m/>
    <s v="Africa"/>
    <s v="Social and economic measures"/>
    <s v="Military deployment"/>
    <s v="No"/>
    <s v="Military is directed to immediately deploy to the international airport and land crossing points in order to enhance security and support compliance with all public health directives advisories."/>
    <d v="2020-03-16T00:00:00"/>
    <s v="Africa News"/>
    <x v="1"/>
    <s v="https://www.africanews.com/2020/03/19/virus-free-sierra-leone-records-covid-19-scuffles-over-quarantine-at-airport//"/>
    <d v="2020-03-23T00:00:00"/>
    <m/>
  </r>
  <r>
    <n v="1759"/>
    <s v="Sierra Leone"/>
    <s v="SLE"/>
    <m/>
    <m/>
    <s v="Africa"/>
    <s v="Movement restrictions"/>
    <s v="Flights suspension"/>
    <s v="No"/>
    <s v="Freetown International Airport will close on March 22 until further notice to all commercial flights. "/>
    <d v="2020-03-22T00:00:00"/>
    <s v="US Embassy"/>
    <x v="0"/>
    <s v="https://sl.usembassy.gov/health-alert-u-s-embassy-freetown-sierra-leone/"/>
    <d v="2020-03-23T00:00:00"/>
    <m/>
  </r>
  <r>
    <n v="1760"/>
    <s v="India"/>
    <s v="IND"/>
    <m/>
    <m/>
    <s v="Asia"/>
    <s v="Public health measures"/>
    <s v="Health screenings in airports and border crossings"/>
    <s v="No"/>
    <s v="screening for travellers from 2019-nCoV affected countries (China) at points of entry"/>
    <d v="2020-01-25T00:00:00"/>
    <s v="India's MoHFW"/>
    <x v="0"/>
    <s v="https://main.mohfw.gov.in/sites/default/files/Guidance%20document%20-%202019-nCoV.pdf"/>
    <d v="2020-03-23T00:00:00"/>
    <m/>
  </r>
  <r>
    <n v="1761"/>
    <s v="India"/>
    <s v="IND"/>
    <m/>
    <m/>
    <s v="Asia"/>
    <s v="Public health measures"/>
    <s v="Strengthening the public health system"/>
    <s v="No"/>
    <s v="establish In country/ community surveillance through the Integrated Disease Surveillance Programme network(IDSP)"/>
    <d v="2020-01-25T00:00:00"/>
    <s v="India's MoHFW"/>
    <x v="0"/>
    <s v="https://main.mohfw.gov.in/sites/default/files/Guidance%20document%20-%202019-nCoV.pdf"/>
    <d v="2020-03-23T00:00:00"/>
    <m/>
  </r>
  <r>
    <n v="1762"/>
    <s v="India"/>
    <s v="IND"/>
    <m/>
    <m/>
    <s v="Asia"/>
    <s v="Public health measures"/>
    <s v="General recommendations"/>
    <s v="No"/>
    <s v="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
    <m/>
    <s v="India's MoHFW"/>
    <x v="0"/>
    <s v="https://www.mohfw.gov.in/pdf/SocialDistancingAdvisorybyMOHFW.pdf"/>
    <d v="2020-03-23T00:00:00"/>
    <m/>
  </r>
  <r>
    <n v="1763"/>
    <s v="India"/>
    <s v="IND"/>
    <m/>
    <m/>
    <s v="Asia"/>
    <s v="Social and economic measures"/>
    <s v="Economic measures"/>
    <s v="Yes"/>
    <s v="All hospitals must provide treatment free of cost to any medical personnel who pick up infection while treating patients"/>
    <m/>
    <s v="India's MoHFW"/>
    <x v="0"/>
    <s v="https://www.mohfw.gov.in/pdf/AdvisoryforHospitalsandMedicalInstitutions.pdf"/>
    <d v="2020-03-23T00:00:00"/>
    <m/>
  </r>
  <r>
    <n v="1764"/>
    <s v="India"/>
    <s v="IND"/>
    <m/>
    <m/>
    <s v="Asia"/>
    <s v="Public health measures"/>
    <s v="Testing for COVID-19"/>
    <s v="Yes"/>
    <s v="all pneumonia patients must also be notified to NCDC or IDSP so that they can be tested for COVID 19. "/>
    <m/>
    <s v="India's MoHFW"/>
    <x v="0"/>
    <s v="https://www.mohfw.gov.in/pdf/AdvisoryforHospitalsandMedicalInstitutions.pdf"/>
    <d v="2020-03-23T00:00:00"/>
    <m/>
  </r>
  <r>
    <n v="1765"/>
    <s v="India"/>
    <s v="IND"/>
    <m/>
    <m/>
    <s v="Asia"/>
    <s v="Public health measures"/>
    <s v="Introduction of quarantine policies"/>
    <s v="Yes"/>
    <s v="All unauthorized/ authorized shops (excluding pharmacies) and eateries in the vicinity of hospitals should be compulsorily shut."/>
    <m/>
    <s v="India's MoHFW"/>
    <x v="0"/>
    <s v="https://www.mohfw.gov.in/pdf/AdvisoryforHospitalsandMedicalInstitutions.pdf"/>
    <d v="2020-03-23T00:00:00"/>
    <m/>
  </r>
  <r>
    <n v="1766"/>
    <s v="India"/>
    <s v="IND"/>
    <m/>
    <m/>
    <s v="Asia"/>
    <s v="Public health measures"/>
    <s v="Introduction of quarantine policies"/>
    <s v="No"/>
    <s v="Indian citizens are advised to refrain from travel to China. People travelling to China henceforth will be quarantined on return. Indian citizens are advised to refrain from non-essential travel to Singapore, Republic of Korea, Iran, and Italy. "/>
    <d v="2020-02-26T00:00:00"/>
    <s v="India's MoHFW"/>
    <x v="0"/>
    <s v="https://main.mohfw.gov.in/sites/default/files/Consolidated%20Travel%20advisory%20to%20travelers%20Updated%2026-02-2020.pdf"/>
    <d v="2020-03-23T00:00:00"/>
    <m/>
  </r>
  <r>
    <n v="1767"/>
    <s v="India"/>
    <s v="IND"/>
    <m/>
    <m/>
    <s v="Asia"/>
    <s v="Public health measures"/>
    <s v="Introduction of quarantine policies"/>
    <s v="No"/>
    <s v="People coming from Republic of Korea, Iran and Italy or those having history of travel to these countries may be quarantined for 14 days on arrival to India."/>
    <d v="2020-02-26T00:00:00"/>
    <s v="India's MoHFW"/>
    <x v="0"/>
    <s v="https://main.mohfw.gov.in/sites/default/files/Consolidated%20Travel%20advisory%20to%20travelers%20Updated%2026-02-2020.pdf"/>
    <d v="2020-03-23T00:00:00"/>
    <m/>
  </r>
  <r>
    <n v="1768"/>
    <s v="India"/>
    <s v="IND"/>
    <m/>
    <m/>
    <s v="Asia"/>
    <s v="Movement restrictions"/>
    <s v="Visa restrictions"/>
    <s v="Yes"/>
    <s v="Existing visas (including eVisa already issued) of those traveling from China to India are no longer valid for any foreign national travelling from China."/>
    <d v="2020-02-26T00:00:00"/>
    <s v="India's MoHFW"/>
    <x v="0"/>
    <s v="https://main.mohfw.gov.in/sites/default/files/Consolidated%20Travel%20advisory%20to%20travelers%20Updated%2026-02-2020.pdf"/>
    <d v="2020-03-23T00:00:00"/>
    <m/>
  </r>
  <r>
    <n v="1769"/>
    <s v="India"/>
    <s v="IND"/>
    <m/>
    <m/>
    <s v="Asia"/>
    <s v="Movement restrictions"/>
    <s v="Visa restrictions"/>
    <s v="Yes"/>
    <s v="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
    <d v="2020-03-02T00:00:00"/>
    <s v="India's MoHFW"/>
    <x v="0"/>
    <s v="https://main.mohfw.gov.in/sites/default/files/Consolidated%20Travel%20advisory%20to%20travelers%20Updated%2002032020.pdf"/>
    <d v="2020-03-23T00:00:00"/>
    <m/>
  </r>
  <r>
    <n v="1770"/>
    <s v="India"/>
    <s v="IND"/>
    <m/>
    <m/>
    <s v="Asia"/>
    <s v="Movement restrictions"/>
    <s v="Visa restrictions"/>
    <s v="Yes"/>
    <s v="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
    <d v="2020-03-03T00:00:00"/>
    <s v="India's Bureau of Immigration"/>
    <x v="0"/>
    <s v="https://boi.gov.in/content/advisory-travel-and-visa-restrictions-related-covid-19"/>
    <d v="2020-03-23T00:00:00"/>
    <m/>
  </r>
  <r>
    <n v="1771"/>
    <s v="India"/>
    <s v="IND"/>
    <m/>
    <m/>
    <s v="Asia"/>
    <s v="Public health measures"/>
    <s v="Health screenings in airports and border crossings"/>
    <s v="Yes"/>
    <s v="Passengers (foreign and Indian) other than those restricted, arriving directly or indirectly from China, South Korea, Japan, Iran, Italy, Hong Kong, Macau, Vietnam, Malaysia, Indonesia, Nepal, Thailand, Singapore and Taiwan must undergo medical screening at port of entry."/>
    <d v="2020-03-03T00:00:00"/>
    <s v="India's Bureau of Immigration"/>
    <x v="0"/>
    <s v="https://boi.gov.in/content/advisory-travel-and-visa-restrictions-related-covid-19"/>
    <d v="2020-03-23T00:00:00"/>
    <m/>
  </r>
  <r>
    <n v="1772"/>
    <s v="Sierra Leone"/>
    <s v="SLE"/>
    <m/>
    <m/>
    <s v="Africa"/>
    <s v="Social and economic measures"/>
    <s v="Emergency administrative structures activated or established"/>
    <s v="No"/>
    <s v="Sierre Leone has activated the Emergency Operations Centre to Level 2 to coordinate initial preparedness and response and also a toll-free number 117 and a dedicated call centre."/>
    <d v="2020-03-16T00:00:00"/>
    <s v="Government"/>
    <x v="6"/>
    <s v="https://www.facebook.com/TheBioPresidency/posts/563839174227133?__tn__=K-R"/>
    <d v="2020-03-23T00:00:00"/>
    <m/>
  </r>
  <r>
    <n v="1773"/>
    <s v="India"/>
    <s v="IND"/>
    <m/>
    <m/>
    <s v="Asia"/>
    <s v="Social distancing"/>
    <s v="Limit public gatherings"/>
    <s v="No"/>
    <s v="Advisory against mass gatherings"/>
    <d v="2020-03-05T00:00:00"/>
    <s v="India's MoHFW"/>
    <x v="0"/>
    <s v="https://www.mohfw.gov.in/pdf/advisoryformassgathering.pdf"/>
    <d v="2020-03-23T00:00:00"/>
    <m/>
  </r>
  <r>
    <n v="1774"/>
    <s v="India"/>
    <s v="IND"/>
    <m/>
    <m/>
    <s v="Asia"/>
    <s v="Movement restrictions"/>
    <s v="Visa restrictions"/>
    <s v="Yes"/>
    <s v="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
    <d v="2020-03-06T00:00:00"/>
    <s v="India's MoHFW"/>
    <x v="0"/>
    <s v="https://www.mohfw.gov.in/pdf/DraftTraveladvisorytotravelersUpdated06032020.pdf"/>
    <d v="2020-03-23T00:00:00"/>
    <m/>
  </r>
  <r>
    <n v="1775"/>
    <s v="India"/>
    <s v="IND"/>
    <m/>
    <m/>
    <s v="Asia"/>
    <s v="Public health measures"/>
    <s v="Health screenings in airports and border crossings"/>
    <s v="No"/>
    <s v="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
    <d v="2020-03-06T00:00:00"/>
    <s v="India's MoHFW"/>
    <x v="0"/>
    <s v="https://www.mohfw.gov.in/pdf/DraftTraveladvisorytotravelersUpdated06032020.pdf"/>
    <d v="2020-03-23T00:00:00"/>
    <m/>
  </r>
  <r>
    <n v="1776"/>
    <s v="India"/>
    <s v="IND"/>
    <m/>
    <m/>
    <s v="Asia"/>
    <s v="Public health measures"/>
    <s v="Introduction of quarantine policies"/>
    <s v="Yes"/>
    <s v="all passengers having travel history to China, Hong Kong, Republic of Korea, Japan, Italy, Thailand, Singapore, Iran, Malaysia, France, Spain and Germany are advised to undergo self-imposed quarantine for a period of 14 days from the date of their arrival. "/>
    <d v="2020-03-10T00:00:00"/>
    <s v="India's MoHFW"/>
    <x v="0"/>
    <s v="https://www.mohfw.gov.in/pdf/AdditionalTravelAdvisory1homeisolation.pdf"/>
    <d v="2020-03-23T00:00:00"/>
    <m/>
  </r>
  <r>
    <n v="1777"/>
    <s v="India"/>
    <s v="IND"/>
    <m/>
    <m/>
    <s v="Asia"/>
    <s v="Movement restrictions"/>
    <s v="Visa restrictions"/>
    <s v="Yes"/>
    <s v="All regular Visas (including e Visas) which have been granted to nationals of France, Germany and Spain on or before 11.03.2020 and where these foreigners have not yet entered India stands suspended."/>
    <d v="2020-03-10T00:00:00"/>
    <s v="India's MoHFW"/>
    <x v="0"/>
    <s v="https://www.mohfw.gov.in/pdf/AdditionalTravelAdvisory1homeisolation.pdf"/>
    <d v="2020-03-23T00:00:00"/>
    <m/>
  </r>
  <r>
    <n v="1778"/>
    <s v="India"/>
    <s v="IND"/>
    <m/>
    <m/>
    <s v="Asia"/>
    <s v="Public health measures"/>
    <s v="General recommendations"/>
    <s v="No"/>
    <s v="Indian citizens are advised to avoid non- essential travel abroad. They are further strongly advised to refrain from travelling to China, Italy, Iran, Republic of Korea, Japan, France, Spain and Germany."/>
    <d v="2020-03-10T00:00:00"/>
    <s v="India's MoHFW"/>
    <x v="0"/>
    <s v="https://www.mohfw.gov.in/pdf/AdditionalTravelAdvisory10032020.pdf"/>
    <d v="2020-03-23T00:00:00"/>
    <m/>
  </r>
  <r>
    <n v="1779"/>
    <s v="India"/>
    <s v="IND"/>
    <m/>
    <m/>
    <s v="Asia"/>
    <s v="Public health measures"/>
    <s v="Introduction of quarantine policies"/>
    <s v="No"/>
    <s v="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
    <d v="2020-03-11T00:00:00"/>
    <s v="India's Bureau of Immigration"/>
    <x v="0"/>
    <s v="https://www.mohfw.gov.in/pdf/ConsolidatedTraveladvisoryUpdated11032020.pdf + https://www.mohfw.gov.in/pdf/VisarestrictionsrelatedtoCOVID19Ministries.pdf"/>
    <d v="2020-03-23T00:00:00"/>
    <m/>
  </r>
  <r>
    <n v="1780"/>
    <s v="India"/>
    <s v="IND"/>
    <m/>
    <m/>
    <s v="Asia"/>
    <s v="Movement restrictions"/>
    <s v="Border checks "/>
    <s v="No"/>
    <s v="International traffic through land borders will be restricted to designated check posts with robust screening facilities."/>
    <d v="2020-03-11T00:00:00"/>
    <s v="India's Bureau of Immigration"/>
    <x v="0"/>
    <s v="https://www.mohfw.gov.in/pdf/ConsolidatedTraveladvisoryUpdated11032020.pdf + https://www.mohfw.gov.in/pdf/VisarestrictionsrelatedtoCOVID19Ministries.pdf"/>
    <d v="2020-03-23T00:00:00"/>
    <m/>
  </r>
  <r>
    <n v="1781"/>
    <s v="India"/>
    <s v="IND"/>
    <m/>
    <m/>
    <s v="Asia"/>
    <s v="Movement restrictions"/>
    <s v="Border closure "/>
    <s v="Yes"/>
    <s v="All passenger movements through all Immigration Land Check Posts located at Indo-Bangladesh Border, Indo-Nepal Border, Indo-Bhutan Border, and Indo-Myanmar Border will be suspended with effect from 00:00 hours March 15, 2020 until further orders, except through designated posts. "/>
    <d v="2020-03-13T00:00:00"/>
    <s v="India's MoHFW"/>
    <x v="0"/>
    <s v="https://www.mohfw.gov.in/pdf/GuidelinesDT13032020.pdf"/>
    <d v="2020-03-23T00:00:00"/>
    <m/>
  </r>
  <r>
    <n v="1782"/>
    <s v="India"/>
    <s v="IND"/>
    <m/>
    <m/>
    <s v="Asia"/>
    <s v="Public health measures"/>
    <s v="Health screenings in airports and border crossings"/>
    <s v="Yes"/>
    <s v="Intensified health inspections at all these entry points. Subject to quarantine if symptomatic. "/>
    <d v="2020-03-13T00:00:00"/>
    <s v="India's MoHFW"/>
    <x v="0"/>
    <s v="https://www.mohfw.gov.in/pdf/GuidelinesDT13032020.pdf"/>
    <d v="2020-03-23T00:00:00"/>
    <m/>
  </r>
  <r>
    <n v="1783"/>
    <s v="India"/>
    <s v="IND"/>
    <m/>
    <m/>
    <s v="Asia"/>
    <s v="Movement restrictions"/>
    <s v="Border closure "/>
    <s v="Yes"/>
    <s v="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
    <d v="2020-03-15T00:00:00"/>
    <s v="India's MoHFW"/>
    <x v="0"/>
    <s v="https://www.mohfw.gov.in/pdf/NewinstructionsDt14032020Restirctiononinternationalpassengertraffic.pdf"/>
    <d v="2020-03-23T00:00:00"/>
    <m/>
  </r>
  <r>
    <n v="1784"/>
    <s v="India"/>
    <s v="IND"/>
    <m/>
    <m/>
    <s v="Asia"/>
    <s v="Social and economic measures"/>
    <s v="Emergency administrative structures activated or established"/>
    <s v="No"/>
    <s v="Invoking use of emergency protocol &amp; funds "/>
    <d v="2020-03-14T00:00:00"/>
    <s v="Ministry of Home Affairs, Disaster Management Division "/>
    <x v="0"/>
    <s v="https://www.mohfw.gov.in/pdf/RevisedItem&amp;NormsforutilisationofSDRFdt14032020.pdf"/>
    <d v="2020-03-23T00:00:00"/>
    <m/>
  </r>
  <r>
    <n v="1785"/>
    <s v="India"/>
    <s v="IND"/>
    <m/>
    <m/>
    <s v="Asia"/>
    <s v="Movement restrictions"/>
    <s v="Travel restrictions"/>
    <s v="Yes"/>
    <s v="“Travel of passengers from Afghanistan, Philippines, Malaysia to India is prohibited with immediate effect. No flight shall take off from these countries to India after 1500 hours Indian Standard Time (IST)… till 31st March 2020 and will be reviewed subsequently.” "/>
    <d v="2020-03-17T00:00:00"/>
    <s v="India's MoHFW"/>
    <x v="0"/>
    <s v="https://www.mohfw.gov.in/pdf/TravelAdvisory17thMarch.pdf"/>
    <d v="2020-03-23T00:00:00"/>
    <m/>
  </r>
  <r>
    <n v="1786"/>
    <s v="India"/>
    <s v="IND"/>
    <m/>
    <m/>
    <s v="Asia"/>
    <s v="Movement restrictions"/>
    <s v="Flights suspension"/>
    <s v="No"/>
    <s v="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
    <d v="2020-03-22T00:00:00"/>
    <s v="India's MoHFW"/>
    <x v="0"/>
    <s v="https://www.mohfw.gov.in/pdf/Traveladvisory.pdf"/>
    <d v="2020-03-23T00:00:00"/>
    <m/>
  </r>
  <r>
    <n v="1787"/>
    <s v="India"/>
    <s v="IND"/>
    <m/>
    <m/>
    <s v="Asia"/>
    <s v="Public health measures"/>
    <s v="Introduction of quarantine policies"/>
    <s v="Yes"/>
    <s v="All asymptomatic individuals who have undertaken international travel in the last 14 days should stay in home quarantine for 14 days, be tested only if symptomatic, and all family members living with a confirmed case should be quarantined. "/>
    <d v="2020-03-20T00:00:00"/>
    <s v="India's MoHFW"/>
    <x v="0"/>
    <s v="https://www.mohfw.gov.in/pdf/ICMRrevisedtestingstrategyforCOVID.pdf"/>
    <d v="2020-03-23T00:00:00"/>
    <m/>
  </r>
  <r>
    <n v="1788"/>
    <s v="India"/>
    <s v="IND"/>
    <m/>
    <m/>
    <s v="Asia"/>
    <s v="Public health measures"/>
    <s v="Testing for COVID-19"/>
    <s v="Yes"/>
    <s v="Testing all symptomatic contacts of laboratory confirmed cases, symptomatic health care workers, and all hospitalized patients with Severe Acute Respiratory Illness. "/>
    <d v="2020-03-20T00:00:00"/>
    <s v="India's MoHFW"/>
    <x v="0"/>
    <s v="https://www.mohfw.gov.in/pdf/ICMRrevisedtestingstrategyforCOVID.pdf"/>
    <d v="2020-03-23T00:00:00"/>
    <m/>
  </r>
  <r>
    <n v="1789"/>
    <s v="Korea Republic of"/>
    <s v="KOR"/>
    <m/>
    <m/>
    <s v="Asia"/>
    <s v="Public health measures"/>
    <s v="Introduction of quarantine policies"/>
    <s v="Yes"/>
    <s v="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
    <d v="2020-03-11T00:00:00"/>
    <s v="KCDC"/>
    <x v="0"/>
    <s v="https://www.cdc.go.kr/board/board.es?mid=a30402000000&amp;bid=0030&amp;act=view&amp;list_no=366523&amp;tag=&amp;nPage=3"/>
    <d v="2020-03-23T00:00:00"/>
    <m/>
  </r>
  <r>
    <n v="1790"/>
    <s v="Korea Republic of"/>
    <s v="KOR"/>
    <m/>
    <m/>
    <s v="Asia"/>
    <s v="Movement restrictions"/>
    <s v="Travel restrictions"/>
    <s v="Yes"/>
    <s v="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
    <d v="2020-03-12T00:00:00"/>
    <s v="KCDC"/>
    <x v="0"/>
    <m/>
    <d v="2020-03-23T00:0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366EE7-C679-4A90-B040-5A12D2CFCEE3}"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9:B35"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1"/>
        <item x="4"/>
        <item x="3"/>
        <item x="2"/>
        <item h="1" x="5"/>
        <item h="1" x="6"/>
        <item t="default"/>
      </items>
    </pivotField>
    <pivotField showAll="0"/>
    <pivotField showAll="0"/>
    <pivotField showAll="0"/>
  </pivotFields>
  <rowFields count="1">
    <field x="12"/>
  </rowFields>
  <rowItems count="6">
    <i>
      <x/>
    </i>
    <i>
      <x v="1"/>
    </i>
    <i>
      <x v="2"/>
    </i>
    <i>
      <x v="3"/>
    </i>
    <i>
      <x v="4"/>
    </i>
    <i t="grand">
      <x/>
    </i>
  </rowItems>
  <colItems count="1">
    <i/>
  </colItems>
  <dataFields count="1">
    <dataField name="Count of SOURCE_TYPE" fld="12" subtotal="count" baseField="0" baseItem="0"/>
  </dataFields>
  <chartFormats count="6">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2" count="1" selected="0">
            <x v="0"/>
          </reference>
        </references>
      </pivotArea>
    </chartFormat>
    <chartFormat chart="4" format="8">
      <pivotArea type="data" outline="0" fieldPosition="0">
        <references count="2">
          <reference field="4294967294" count="1" selected="0">
            <x v="0"/>
          </reference>
          <reference field="12" count="1" selected="0">
            <x v="1"/>
          </reference>
        </references>
      </pivotArea>
    </chartFormat>
    <chartFormat chart="4" format="9">
      <pivotArea type="data" outline="0" fieldPosition="0">
        <references count="2">
          <reference field="4294967294" count="1" selected="0">
            <x v="0"/>
          </reference>
          <reference field="12" count="1" selected="0">
            <x v="2"/>
          </reference>
        </references>
      </pivotArea>
    </chartFormat>
    <chartFormat chart="4" format="10">
      <pivotArea type="data" outline="0" fieldPosition="0">
        <references count="2">
          <reference field="4294967294" count="1" selected="0">
            <x v="0"/>
          </reference>
          <reference field="12" count="1" selected="0">
            <x v="3"/>
          </reference>
        </references>
      </pivotArea>
    </chartFormat>
    <chartFormat chart="4" format="11">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157739-C8C7-4CE3-829E-6BC3F68A3DC6}" name="PivotTable8"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7:G248" firstHeaderRow="1" firstDataRow="2" firstDataCol="1"/>
  <pivotFields count="3">
    <pivotField axis="axisRow" allDrilled="1" subtotalTop="0" showAll="0" dataSourceSort="1" defaultSubtotal="0" defaultAttributeDrillState="1">
      <items count="1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s>
    </pivotField>
    <pivotField axis="axisCol"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1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t="grand">
      <x/>
    </i>
  </rowItems>
  <colFields count="1">
    <field x="1"/>
  </colFields>
  <colItems count="6">
    <i>
      <x/>
    </i>
    <i>
      <x v="1"/>
    </i>
    <i>
      <x v="2"/>
    </i>
    <i>
      <x v="3"/>
    </i>
    <i>
      <x v="4"/>
    </i>
    <i t="grand">
      <x/>
    </i>
  </colItems>
  <dataFields count="1">
    <dataField name="Distinct Count of ISO" fld="2" subtotal="count" baseField="0" baseItem="180">
      <extLst>
        <ext xmlns:x15="http://schemas.microsoft.com/office/spreadsheetml/2010/11/main" uri="{FABC7310-3BB5-11E1-824E-6D434824019B}">
          <x15:dataField isCountDistinct="1"/>
        </ext>
      </extLst>
    </dataField>
  </dataField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CATEGORY"/>
    <pivotHierarchy dragToData="1"/>
    <pivotHierarchy dragToData="1" caption="Distinct Count of ISO"/>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200313 ACAPS - COVID-19 Goverment Measures Dataset Master.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P1742" totalsRowShown="0">
  <autoFilter ref="A1:P1742" xr:uid="{3335B934-39F0-4999-9A8F-DC5267E9BFA4}"/>
  <sortState xmlns:xlrd2="http://schemas.microsoft.com/office/spreadsheetml/2017/richdata2" ref="A2:P1742">
    <sortCondition ref="B1:B1742"/>
  </sortState>
  <tableColumns count="16">
    <tableColumn id="1" xr3:uid="{4D8314A3-51DB-4BCA-82E1-6F03C137BDD6}" name="ID"/>
    <tableColumn id="2" xr3:uid="{AC94999D-4E5F-49C2-B527-4ECD31C82049}" name="COUNTRY"/>
    <tableColumn id="3" xr3:uid="{3941BCDB-866B-4C0A-A76C-AAD119E62D5E}" name="ISO"/>
    <tableColumn id="4" xr3:uid="{F43711F6-1201-4A2C-AF71-653234CEAA56}" name="ADMIN_LEVEL_NAME"/>
    <tableColumn id="5" xr3:uid="{310C4A9E-B725-4846-8BE0-0CC4D1837C7A}" name="PCODE"/>
    <tableColumn id="16" xr3:uid="{C3221EB9-8D3D-4728-8A73-D6D145E11960}" name="REGION" dataDxfId="2">
      <calculatedColumnFormula>VLOOKUP(B2,Lists!$A$2:$C$192,3,FALSE)</calculatedColumnFormula>
    </tableColumn>
    <tableColumn id="15" xr3:uid="{00F9C24C-EE2C-4E15-8AF6-ECC33B03C99E}" name="CATEGORY" dataDxfId="1">
      <calculatedColumnFormula>VLOOKUP(H2,Lists!$D$2:$E$27,2,FALSE)</calculatedColumnFormula>
    </tableColumn>
    <tableColumn id="6" xr3:uid="{49123754-BB48-4E44-836F-BA68BAC37A1C}" name="MEASURE"/>
    <tableColumn id="13" xr3:uid="{F47BD5DA-7AF2-42FC-BD4C-6BFCF54E8201}" name="TARGETED_POP_GROUP"/>
    <tableColumn id="7" xr3:uid="{A7650F85-0FA2-42EC-B1A0-69DBEF0AD66E}" name="COMMENTS"/>
    <tableColumn id="8" xr3:uid="{D30F2D66-28A8-466A-8FE0-C8E7F741E820}" name="DATE_IMPLEMENTED" dataDxfId="0"/>
    <tableColumn id="9" xr3:uid="{95A6D3C3-8D17-4AEF-9651-252034F10C46}" name="SOURCE"/>
    <tableColumn id="12" xr3:uid="{68A78AAB-4DCA-4C7F-92BD-45875F603326}" name="SOURCE_TYPE"/>
    <tableColumn id="10" xr3:uid="{924248CF-8D36-42A4-A102-35FB1AE5F472}" name="LINK"/>
    <tableColumn id="11" xr3:uid="{6C180BC6-6802-4FCB-BBB2-90CE07810FA2}" name="ENTRY_DATE"/>
    <tableColumn id="14" xr3:uid="{418F1F85-F110-4061-B98B-BCE49427C0FD}" name="Alternative sourc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F192" totalsRowShown="0">
  <autoFilter ref="A1:F192" xr:uid="{A876ED00-0925-495C-85BC-E9ACF88826E0}"/>
  <tableColumns count="6">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6" totalsRowShown="0">
  <autoFilter ref="A1:G16"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522" Type="http://schemas.openxmlformats.org/officeDocument/2006/relationships/hyperlink" Target="https://www.bmi.bund.de/SharedDocs/downloads/DE/veroeffentlichungen/2020/hinweis-einschraenkung-soziale-kontakte.pdf?__blob=publicationFile&amp;v=1" TargetMode="External"/><Relationship Id="rId21" Type="http://schemas.openxmlformats.org/officeDocument/2006/relationships/hyperlink" Target="https://www.diplomatie.gouv.fr/fr/conseils-aux-voyageurs/conseils-par-pays-destination/perou/" TargetMode="External"/><Relationship Id="rId170" Type="http://schemas.openxmlformats.org/officeDocument/2006/relationships/hyperlink" Target="http://www.edu.gov.qa/Ar/Media/News/Pages/NewsDetails.aspx?NewsID=12471" TargetMode="External"/><Relationship Id="rId268" Type="http://schemas.openxmlformats.org/officeDocument/2006/relationships/hyperlink" Target="https://www.theportugalnews.com/news/covid-19-portugal-update/53343" TargetMode="External"/><Relationship Id="rId475" Type="http://schemas.openxmlformats.org/officeDocument/2006/relationships/hyperlink" Target="https://www.diplomatie.gouv.fr/fr/conseils-aux-voyageurs/conseils-par-pays-destination/espagne" TargetMode="External"/><Relationship Id="rId682" Type="http://schemas.openxmlformats.org/officeDocument/2006/relationships/hyperlink" Target="https://matangitonga.to/2020/03/20/tonga-declares-soe" TargetMode="External"/><Relationship Id="rId128" Type="http://schemas.openxmlformats.org/officeDocument/2006/relationships/hyperlink" Target="https://www.saudia.com/experience/about-us/corporate-communication/press-releases-and-news/announcement/updates+due+to+coronavirus" TargetMode="External"/><Relationship Id="rId335" Type="http://schemas.openxmlformats.org/officeDocument/2006/relationships/hyperlink" Target="https://ae.usembassy.gov/covid-19-information/" TargetMode="External"/><Relationship Id="rId542" Type="http://schemas.openxmlformats.org/officeDocument/2006/relationships/hyperlink" Target="http://www.governo.it/it/articolo/comunicato-stampa-del-consiglio-dei-ministri-n-37/14324" TargetMode="External"/><Relationship Id="rId987" Type="http://schemas.openxmlformats.org/officeDocument/2006/relationships/hyperlink" Target="https://www.ministeriodesalud.go.cr/index.php/centro-de-prensa/noticias/741-noticias-2020/1574-ministerio-de-salud-gestiona-con-la-ccss-ampliar-la-cobertura-para-realizar-pruebas-covid-19" TargetMode="External"/><Relationship Id="rId1172" Type="http://schemas.openxmlformats.org/officeDocument/2006/relationships/hyperlink" Target="https://www.siseministeerium.ee/en/news/minister-interior-mart-helme-alcohol-sales-conditions-will-be-harmonised-protect-nations-health" TargetMode="External"/><Relationship Id="rId402" Type="http://schemas.openxmlformats.org/officeDocument/2006/relationships/hyperlink" Target="https://meta.mk/en/14-days-closure-for-all-macedonian-schools-kindergartens-and-universities/" TargetMode="External"/><Relationship Id="rId847"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32" Type="http://schemas.openxmlformats.org/officeDocument/2006/relationships/hyperlink" Target="https://pa.usembassy.gov/health-alert-u-s-embassy-panama-city-panama-march-19-2020/" TargetMode="External"/><Relationship Id="rId1477" Type="http://schemas.openxmlformats.org/officeDocument/2006/relationships/hyperlink" Target="http://health.gov.bz/www/component/content/article/177-general-health/1024-belize-announces-new-measures-in-response-to-covid-19" TargetMode="External"/><Relationship Id="rId707" Type="http://schemas.openxmlformats.org/officeDocument/2006/relationships/hyperlink" Target="https://www.rnz.co.nz/international/pacific-news/412217/coronavirus-how-the-pacific-is-responding" TargetMode="External"/><Relationship Id="rId914" Type="http://schemas.openxmlformats.org/officeDocument/2006/relationships/hyperlink" Target="http://www.moh.gov.bn/SitePages/pressreleaseCOVID-19.aspx" TargetMode="External"/><Relationship Id="rId1337" Type="http://schemas.openxmlformats.org/officeDocument/2006/relationships/hyperlink" Target="https://treasury.gov.au/coronavirus/households" TargetMode="External"/><Relationship Id="rId1544" Type="http://schemas.openxmlformats.org/officeDocument/2006/relationships/hyperlink" Target="https://www.covid.is/sub-categories/tourists"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covid19.govt.nz/government-actions/covid-19-alert-level/" TargetMode="External"/><Relationship Id="rId1611" Type="http://schemas.openxmlformats.org/officeDocument/2006/relationships/hyperlink" Target="https://www.mohfw.gov.in/pdf/SocialDistancingAdvisorybyMOHFW.pdf" TargetMode="External"/><Relationship Id="rId192" Type="http://schemas.openxmlformats.org/officeDocument/2006/relationships/hyperlink" Target="https://www.bmbf.de/de/karliczek-wir-bauen-mittel-zur-forschung-am-coronavirus-erheblich-aus-11091.html" TargetMode="External"/><Relationship Id="rId497" Type="http://schemas.openxmlformats.org/officeDocument/2006/relationships/hyperlink" Target="http://www.viaggiaresicuri.it/country/COL" TargetMode="External"/><Relationship Id="rId357" Type="http://schemas.openxmlformats.org/officeDocument/2006/relationships/hyperlink" Target="https://pandemic.internationalsos.com/2019-ncov/ncov-travel-restrictions-flight-operations-and-screening" TargetMode="External"/><Relationship Id="rId1194" Type="http://schemas.openxmlformats.org/officeDocument/2006/relationships/hyperlink" Target="https://valtioneuvosto.fi/en/article/-/asset_publisher/10616/hallitus-totesi-suomen-olevan-poikkeusoloissa-koronavirustilanteen-vuoksi" TargetMode="External"/><Relationship Id="rId217" Type="http://schemas.openxmlformats.org/officeDocument/2006/relationships/hyperlink" Target="https://www.oesterreich.gv.at/themen/coronavirus_in_oesterreich/aktuelle_entwicklungen_in_der_schule.html" TargetMode="External"/><Relationship Id="rId564" Type="http://schemas.openxmlformats.org/officeDocument/2006/relationships/hyperlink" Target="http://www.viaggiaresicuri.it/" TargetMode="External"/><Relationship Id="rId771" Type="http://schemas.openxmlformats.org/officeDocument/2006/relationships/hyperlink" Target="https://bo.usembassy.gov/covid-19-information/" TargetMode="External"/><Relationship Id="rId869" Type="http://schemas.openxmlformats.org/officeDocument/2006/relationships/hyperlink" Target="https://www.minsante.cm/site/?q=fr/content/dossier-de-presse-point-de-presse-minsante-covid-19-cousp2020" TargetMode="External"/><Relationship Id="rId1499"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424" Type="http://schemas.openxmlformats.org/officeDocument/2006/relationships/hyperlink" Target="https://www.gov.uk/foreign-travel-advice/niger/health" TargetMode="External"/><Relationship Id="rId631" Type="http://schemas.openxmlformats.org/officeDocument/2006/relationships/hyperlink" Target="http://www.immigration.gov.fj/" TargetMode="External"/><Relationship Id="rId729" Type="http://schemas.openxmlformats.org/officeDocument/2006/relationships/hyperlink" Target="https://balkaninsight.com/2020/03/19/bosnias-republika-srpska-imposes-fines-for-coronavirus-fake-news/" TargetMode="External"/><Relationship Id="rId1054" Type="http://schemas.openxmlformats.org/officeDocument/2006/relationships/hyperlink" Target="http://en.nhc.gov.cn/2020-03/19/c_77953.htm" TargetMode="External"/><Relationship Id="rId1261" Type="http://schemas.openxmlformats.org/officeDocument/2006/relationships/hyperlink" Target="https://gisbarbados.gov.bb/blog/avoid-non-essential-travel-to-hubei-province/" TargetMode="External"/><Relationship Id="rId1359" Type="http://schemas.openxmlformats.org/officeDocument/2006/relationships/hyperlink" Target="https://www.theguardian.com/world/2020/mar/19/coronavirus-suspects-may-be-detained-under-uk-emergency-powers" TargetMode="External"/><Relationship Id="rId936" Type="http://schemas.openxmlformats.org/officeDocument/2006/relationships/hyperlink" Target="https://www.portugalresident.com/covid-19-state-of-emergency-portuguese-airport-to-have-infrared-cameras-measuring-body-temperature/" TargetMode="External"/><Relationship Id="rId1121" Type="http://schemas.openxmlformats.org/officeDocument/2006/relationships/hyperlink" Target="https://anklagemyndigheden.dk/da/boedetakster-overtraedelse-af-forbud-mod-stoerre-forsamlinger-som-foelge-af-covid-19" TargetMode="External"/><Relationship Id="rId1219" Type="http://schemas.openxmlformats.org/officeDocument/2006/relationships/hyperlink" Target="https://pandemic.internationalsos.com/2019-ncov/ncov-travel-restrictions-flight-operations-and-screening" TargetMode="External"/><Relationship Id="rId1566" Type="http://schemas.openxmlformats.org/officeDocument/2006/relationships/hyperlink" Target="https://www.liberianobserver.com/news/covid-19-in-liberia-govt-declares-national-health-emergency/"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ec.usembassy.gov/covid-19-information-ecu-2/" TargetMode="External"/><Relationship Id="rId1633" Type="http://schemas.openxmlformats.org/officeDocument/2006/relationships/hyperlink" Target="https://www.mohfw.gov.in/pdf/RevisedItem&amp;NormsforutilisationofSDRFdt14032020.pdf" TargetMode="External"/><Relationship Id="rId281" Type="http://schemas.openxmlformats.org/officeDocument/2006/relationships/hyperlink" Target="https://www.regjeringen.no/en/aktuelt/stricter-border-controls-being-introduced/id2693624/" TargetMode="External"/><Relationship Id="rId141" Type="http://schemas.openxmlformats.org/officeDocument/2006/relationships/hyperlink" Target="https://pandemic.internationalsos.com/2019-ncov/ncov-travel-restrictions-flight-operations-and-screening" TargetMode="External"/><Relationship Id="rId379" Type="http://schemas.openxmlformats.org/officeDocument/2006/relationships/hyperlink" Target="https://www.gov.uk/foreign-travel-advice/south-africa/health" TargetMode="External"/><Relationship Id="rId586" Type="http://schemas.openxmlformats.org/officeDocument/2006/relationships/hyperlink" Target="https://pt.usembassy.gov/health-alert-u-s-embassy-lisbon-portugal-march-16-2020/" TargetMode="External"/><Relationship Id="rId793" Type="http://schemas.openxmlformats.org/officeDocument/2006/relationships/hyperlink" Target="https://cz.usembassy.gov/covid-19-information/" TargetMode="External"/><Relationship Id="rId7" Type="http://schemas.openxmlformats.org/officeDocument/2006/relationships/hyperlink" Target="https://www.diplomatie.gouv.fr/fr/conseils-aux-voyageurs/conseils-par-pays-destination/bosnie-herzegovine/"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diplomatie.gouv.fr/fr/conseils-aux-voyageurs/conseils-par-pays-destination/maldives/" TargetMode="External"/><Relationship Id="rId653" Type="http://schemas.openxmlformats.org/officeDocument/2006/relationships/hyperlink" Target="https://www.tirol.gv.at/meldungen/meldung/artikel/land-tirol-richtet-psychosozialen-dienst-ein/" TargetMode="External"/><Relationship Id="rId1076" Type="http://schemas.openxmlformats.org/officeDocument/2006/relationships/hyperlink" Target="https://panamaadvisoryinternationalgroup.com/blog/news-from-panama/panama-declares-national-emergency-covid-19/" TargetMode="External"/><Relationship Id="rId1283" Type="http://schemas.openxmlformats.org/officeDocument/2006/relationships/hyperlink" Target="https://covid19.govt.nz/government-actions/covid-19-alert-system/" TargetMode="External"/><Relationship Id="rId1490" Type="http://schemas.openxmlformats.org/officeDocument/2006/relationships/hyperlink" Target="https://www.facebook.com/Covid19GOUVGA/videos/vb.107766050833852/532053067452245/?type=2&amp;theater" TargetMode="External"/><Relationship Id="rId306" Type="http://schemas.openxmlformats.org/officeDocument/2006/relationships/hyperlink" Target="http://www.sante.gov.mr/?p=3517" TargetMode="External"/><Relationship Id="rId86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58" Type="http://schemas.openxmlformats.org/officeDocument/2006/relationships/hyperlink" Target="https://sv.usembassy.gov/covid-19-information/" TargetMode="External"/><Relationship Id="rId1143" Type="http://schemas.openxmlformats.org/officeDocument/2006/relationships/hyperlink" Target="https://www.msn.com/en-za/news/africa/botswana-angola-close-borders-for-officials-amid-covid-19/ar-BB118Km9" TargetMode="External"/><Relationship Id="rId1588" Type="http://schemas.openxmlformats.org/officeDocument/2006/relationships/hyperlink" Target="http://health.gov.bz/www/component/content/article/177-general-health/1004-ministry-of-health-activates-national-surveillance-team-to-monitor-new-strain-of-coronavirus" TargetMode="External"/><Relationship Id="rId87" Type="http://schemas.openxmlformats.org/officeDocument/2006/relationships/hyperlink" Target="https://www.diplomatie.gouv.fr/fr/conseils-aux-voyageurs/conseils-par-pays-destination/philippines/" TargetMode="External"/><Relationship Id="rId513" Type="http://schemas.openxmlformats.org/officeDocument/2006/relationships/hyperlink" Target="https://www.aa.com.tr/en/middle-east/libyan-govt-suspends-flights-in-wake-of-covid-19/1768168" TargetMode="External"/><Relationship Id="rId597" Type="http://schemas.openxmlformats.org/officeDocument/2006/relationships/hyperlink" Target="http://www.viaggiaresicuri.it/country/PER" TargetMode="External"/><Relationship Id="rId720" Type="http://schemas.openxmlformats.org/officeDocument/2006/relationships/hyperlink" Target="https://www.benin-consulat.fr/nouvelles-mesures-prises-par-des-autorites-beninoises-dans-le-cadre-de-la-prevention-de-lepidemie-du-coronavirus-covid-19/" TargetMode="External"/><Relationship Id="rId818" Type="http://schemas.openxmlformats.org/officeDocument/2006/relationships/hyperlink" Target="https://koronavirus.mzcr.cz/wp-content/uploads/2020/03/Mimo&#345;&#225;dn&#233;-opat&#345;en&#237;-p&#345;&#237;kaz-poskytovatel&#367;m-akutn&#237;-l&#367;&#382;kov&#233;-p&#233;&#269;e.pdf" TargetMode="External"/><Relationship Id="rId1350" Type="http://schemas.openxmlformats.org/officeDocument/2006/relationships/hyperlink" Target="https://treasury.gov.au/coronavirus/business-investment" TargetMode="External"/><Relationship Id="rId1448" Type="http://schemas.openxmlformats.org/officeDocument/2006/relationships/hyperlink" Target="https://pandemic.internationalsos.com/2019-ncov/ncov-travel-restrictions-flight-operations-and-screening" TargetMode="External"/><Relationship Id="rId1655" Type="http://schemas.openxmlformats.org/officeDocument/2006/relationships/printerSettings" Target="../printerSettings/printerSettings1.bin"/><Relationship Id="rId152" Type="http://schemas.openxmlformats.org/officeDocument/2006/relationships/hyperlink" Target="https://twitter.com/moh_kenya?lang=en" TargetMode="External"/><Relationship Id="rId457" Type="http://schemas.openxmlformats.org/officeDocument/2006/relationships/hyperlink" Target="https://www.rbc.gov.rw/fileadmin/user_upload/annoucement/GoR-MOH%20statement%20final.pdf" TargetMode="External"/><Relationship Id="rId1003" Type="http://schemas.openxmlformats.org/officeDocument/2006/relationships/hyperlink" Target="http://www.colombopage.com/archive_20A/Mar20_1584683741CH.php" TargetMode="External"/><Relationship Id="rId1087" Type="http://schemas.openxmlformats.org/officeDocument/2006/relationships/hyperlink" Target="https://www.nepalitimes.com/latest/all-nepal-flights-cancelled-22-31-march/" TargetMode="External"/><Relationship Id="rId1210" Type="http://schemas.openxmlformats.org/officeDocument/2006/relationships/hyperlink" Target="https://pandemic.internationalsos.com/2019-ncov/ncov-travel-restrictions-flight-operations-and-screening" TargetMode="External"/><Relationship Id="rId1294" Type="http://schemas.openxmlformats.org/officeDocument/2006/relationships/hyperlink" Target="https://sana.sy/en/?p=188590" TargetMode="External"/><Relationship Id="rId1308" Type="http://schemas.openxmlformats.org/officeDocument/2006/relationships/hyperlink" Target="https://pandemic.internationalsos.com/2019-ncov/ncov-travel-restrictions-flight-operations-and-screening" TargetMode="External"/><Relationship Id="rId664" Type="http://schemas.openxmlformats.org/officeDocument/2006/relationships/hyperlink" Target="https://www.argentina.gob.ar/coronavirus/medidas-gobierno" TargetMode="External"/><Relationship Id="rId871" Type="http://schemas.openxmlformats.org/officeDocument/2006/relationships/hyperlink" Target="https://www.garda.com/crisis24/news-alerts/324512/angola-authorities-suspend-international-flights-as-of-march-20-update-3" TargetMode="External"/><Relationship Id="rId969" Type="http://schemas.openxmlformats.org/officeDocument/2006/relationships/hyperlink" Target="https://cr.usembassy.gov/covid-19-information/" TargetMode="External"/><Relationship Id="rId1515" Type="http://schemas.openxmlformats.org/officeDocument/2006/relationships/hyperlink" Target="http://health.gov.bz/www/component/content/article/177-general-health/1022-ministry-of-health-advisory-no-11-update-on-covid-19" TargetMode="External"/><Relationship Id="rId1599" Type="http://schemas.openxmlformats.org/officeDocument/2006/relationships/hyperlink" Target="https://www.aa.com.tr/en/latest-on-coronavirus-outbreak/covid-19-somalia-bans-entry-from-worst-hit-countries/1766837" TargetMode="External"/><Relationship Id="rId14" Type="http://schemas.openxmlformats.org/officeDocument/2006/relationships/hyperlink" Target="https://www.diplomatie.gouv.fr/fr/conseils-aux-voyageurs/conseils-par-pays-destination/argentine/" TargetMode="External"/><Relationship Id="rId317" Type="http://schemas.openxmlformats.org/officeDocument/2006/relationships/hyperlink" Target="https://www.ge.ch/document/covid-19-conseil-etat-invoque-etat-necessite-renforce-mesures-contre-propagation-du-virus" TargetMode="External"/><Relationship Id="rId524" Type="http://schemas.openxmlformats.org/officeDocument/2006/relationships/hyperlink" Target="https://www.africanews.com/2020/03/16/ethiopia-s-coronavirus-rules-crowd-ban-free-transport-regulate-essentials-etc/" TargetMode="External"/><Relationship Id="rId731" Type="http://schemas.openxmlformats.org/officeDocument/2006/relationships/hyperlink" Target="https://al.usembassy.gov/updates_covid19/" TargetMode="External"/><Relationship Id="rId1154"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361" Type="http://schemas.openxmlformats.org/officeDocument/2006/relationships/hyperlink" Target="https://lordslibrary.parliament.uk/infocus/coronavirus-emergency-legislation/" TargetMode="External"/><Relationship Id="rId1459" Type="http://schemas.openxmlformats.org/officeDocument/2006/relationships/hyperlink" Target="https://twitter.com/NAkufoAddo" TargetMode="External"/><Relationship Id="rId98" Type="http://schemas.openxmlformats.org/officeDocument/2006/relationships/hyperlink" Target="https://ca.usembassy.gov/health-alert-u-s-embassy-ottawa-canada-march-14-2020/" TargetMode="External"/><Relationship Id="rId163"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70" Type="http://schemas.openxmlformats.org/officeDocument/2006/relationships/hyperlink" Target="https://www.gov.uk/foreign-travel-advice/montenegro" TargetMode="External"/><Relationship Id="rId829" Type="http://schemas.openxmlformats.org/officeDocument/2006/relationships/hyperlink" Target="https://az.usembassy.gov/covid-19-information-for-azerbaijan/" TargetMode="External"/><Relationship Id="rId1014" Type="http://schemas.openxmlformats.org/officeDocument/2006/relationships/hyperlink" Target="http://www.moh.gov.bn/Shared%20Documents/2019%20ncov/press%20releases/MEDIA%20STATEMENT%20ON%20THE%20CURRENT%20SITUATION%20OF%20THE%20COVID-19%20IN%20BRUNEI%20DARUSSALAM%20-%2019.03.2020.pdf" TargetMode="External"/><Relationship Id="rId1221"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www.diplomatie.gouv.fr/fr/conseils-aux-voyageurs/conseils-par-pays-destination/lettonie/" TargetMode="External"/><Relationship Id="rId468" Type="http://schemas.openxmlformats.org/officeDocument/2006/relationships/hyperlink" Target="http://www.viaggiaresicuri.it/country/GHA" TargetMode="External"/><Relationship Id="rId675" Type="http://schemas.openxmlformats.org/officeDocument/2006/relationships/hyperlink" Target="http://www.samoagovt.ws/2020/03/state-of-emergency-declared/" TargetMode="External"/><Relationship Id="rId882" Type="http://schemas.openxmlformats.org/officeDocument/2006/relationships/hyperlink" Target="https://www.australia.gov.au/" TargetMode="External"/><Relationship Id="rId1098" Type="http://schemas.openxmlformats.org/officeDocument/2006/relationships/hyperlink" Target="https://www.nepalitimes.com/latest/nepal-armys-quarantine-zone/" TargetMode="External"/><Relationship Id="rId1319" Type="http://schemas.openxmlformats.org/officeDocument/2006/relationships/hyperlink" Target="https://www.australia.gov.au/" TargetMode="External"/><Relationship Id="rId1526" Type="http://schemas.openxmlformats.org/officeDocument/2006/relationships/hyperlink" Target="https://emansion.gov.lr/doc/COVID-19%20Declaration%20of%20National%20Health%20Emergency%20-%20MoH.pdf" TargetMode="External"/><Relationship Id="rId25" Type="http://schemas.openxmlformats.org/officeDocument/2006/relationships/hyperlink" Target="https://www.diplomatie.gouv.fr/fr/conseils-aux-voyageurs/conseils-par-pays-destination/equateur/" TargetMode="External"/><Relationship Id="rId328" Type="http://schemas.openxmlformats.org/officeDocument/2006/relationships/hyperlink" Target="https://gouvernement.lu/de/actualites/toutes_actualites/communiques/2020/03-mars/15-nouvelles-mesures-coronavirus.html" TargetMode="External"/><Relationship Id="rId535" Type="http://schemas.openxmlformats.org/officeDocument/2006/relationships/hyperlink" Target="http://www.viaggiaresicuri.it/" TargetMode="External"/><Relationship Id="rId742" Type="http://schemas.openxmlformats.org/officeDocument/2006/relationships/hyperlink" Target="https://dz.usembassy.gov/covid-19-information/" TargetMode="External"/><Relationship Id="rId1165" Type="http://schemas.openxmlformats.org/officeDocument/2006/relationships/hyperlink" Target="https://www.valitsus.ee/en/news/government-declared-emergency-situation-estonia-until-1-may" TargetMode="External"/><Relationship Id="rId1372" Type="http://schemas.openxmlformats.org/officeDocument/2006/relationships/hyperlink" Target="https://bo.usembassy.gov/covid-19-information/"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deputyprimeminister.gov.mt/en/health-promotion/Pages/Novel-coronavirus.aspx" TargetMode="External"/><Relationship Id="rId602" Type="http://schemas.openxmlformats.org/officeDocument/2006/relationships/hyperlink" Target="https://www.bag.admin.ch/bag/de/home/krankheiten/ausbrueche-epidemien-pandemien/aktuelle-ausbrueche-epidemien/novel-cov/massnahmen-des-bundes.html" TargetMode="External"/><Relationship Id="rId1025" Type="http://schemas.openxmlformats.org/officeDocument/2006/relationships/hyperlink" Target="https://pandemic.internationalsos.com/2019-ncov/ncov-travel-restrictions-flight-operations-and-screening" TargetMode="External"/><Relationship Id="rId1232" Type="http://schemas.openxmlformats.org/officeDocument/2006/relationships/hyperlink" Target="https://qa.usembassy.gov/covid-19-information-2/" TargetMode="External"/><Relationship Id="rId241" Type="http://schemas.openxmlformats.org/officeDocument/2006/relationships/hyperlink" Target="https://vlada.gov.hr/coronavirus-protection-measures/28950" TargetMode="External"/><Relationship Id="rId479" Type="http://schemas.openxmlformats.org/officeDocument/2006/relationships/hyperlink" Target="https://www.diplomatie.gouv.fr/fr/conseils-aux-voyageurs/conseils-par-pays-destination/espagne" TargetMode="External"/><Relationship Id="rId686" Type="http://schemas.openxmlformats.org/officeDocument/2006/relationships/hyperlink" Target="https://www.gov.uk/foreign-travel-advice/south-africa" TargetMode="External"/><Relationship Id="rId893" Type="http://schemas.openxmlformats.org/officeDocument/2006/relationships/hyperlink" Target="https://www.al-monitor.com/pulse/originals/2020/03/bahrain-pardon-prisoners-coronavirus-formula-one.html" TargetMode="External"/><Relationship Id="rId907" Type="http://schemas.openxmlformats.org/officeDocument/2006/relationships/hyperlink" Target="https://cv.usembassy.gov/covid-19-information/" TargetMode="External"/><Relationship Id="rId1537" Type="http://schemas.openxmlformats.org/officeDocument/2006/relationships/hyperlink" Target="https://www.government.is/news/article/2020/03/09/response-to-COVID-19-in-Iceland/" TargetMode="External"/><Relationship Id="rId36" Type="http://schemas.openxmlformats.org/officeDocument/2006/relationships/hyperlink" Target="https://www.diplomatie.gouv.fr/fr/conseils-aux-voyageurs/conseils-par-pays-destination/venezuela/" TargetMode="External"/><Relationship Id="rId339" Type="http://schemas.openxmlformats.org/officeDocument/2006/relationships/hyperlink" Target="https://www.mofaic.gov.ae/en/mediahub/news/2020/3/15/15-03-2020-uae-ambassadors" TargetMode="External"/><Relationship Id="rId546" Type="http://schemas.openxmlformats.org/officeDocument/2006/relationships/hyperlink" Target="https://www.nytimes.com/reuters/2020/03/16/world/americas/16reuters-health-coronavirus-brazil-jails.html"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www.gov.sz/index.php/latest-news/204-latest-news/2405-latest-press-statement" TargetMode="External"/><Relationship Id="rId1383" Type="http://schemas.openxmlformats.org/officeDocument/2006/relationships/hyperlink" Target="https://gisbarbados.gov.bb/blog/elderly-persons-advised-to-stay-home/" TargetMode="External"/><Relationship Id="rId1604" Type="http://schemas.openxmlformats.org/officeDocument/2006/relationships/hyperlink" Target="https://www.afro.who.int/news/sierra-leone-institutes-additional-covid-19-preparedness-and-response-measures" TargetMode="External"/><Relationship Id="rId101" Type="http://schemas.openxmlformats.org/officeDocument/2006/relationships/hyperlink" Target="https://www.lemonde.fr/afrique/article/2020/03/05/coronavirus-au-congo-brazzaville-quarantaine-annoncee-pour-la-france-la-chine-et-l-italie_6031908_3212.html" TargetMode="External"/><Relationship Id="rId185"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960" Type="http://schemas.openxmlformats.org/officeDocument/2006/relationships/hyperlink" Target="https://www.garda.com/crisis24/news-alerts/321951/el-salvador-nationwide-quarantine-declared-on-march-11-update-3" TargetMode="External"/><Relationship Id="rId1036" Type="http://schemas.openxmlformats.org/officeDocument/2006/relationships/hyperlink" Target="https://www.garda.com/crisis24/news-alerts/324801/panama-all-international-flights-suspended-from-march-22-update-4" TargetMode="External"/><Relationship Id="rId1243" Type="http://schemas.openxmlformats.org/officeDocument/2006/relationships/hyperlink" Target="https://stirioficiale.ro/informatii/ordonanta-militara-nr-2-din-21-03-2020-privind-masuri-de-prevenire-a-raspandirii-covid-19" TargetMode="External"/><Relationship Id="rId1590" Type="http://schemas.openxmlformats.org/officeDocument/2006/relationships/hyperlink" Target="https://reliefweb.int/report/sudan/sudan-flash-update-20-march-2020-20-march-2020-two-cases-covid-19-have-been-confirmed" TargetMode="External"/><Relationship Id="rId392" Type="http://schemas.openxmlformats.org/officeDocument/2006/relationships/hyperlink" Target="https://zm.usembassy.gov/covid-19-information/" TargetMode="External"/><Relationship Id="rId613" Type="http://schemas.openxmlformats.org/officeDocument/2006/relationships/hyperlink" Target="https://www.admin.ch/gov/de/start/dokumentation/medienmitteilungen.msg-id-78437.html" TargetMode="External"/><Relationship Id="rId697" Type="http://schemas.openxmlformats.org/officeDocument/2006/relationships/hyperlink" Target="https://www.sanews.gov.za/south-africa/covid-19-regulations-limit-alcohol-sale-hours" TargetMode="External"/><Relationship Id="rId820" Type="http://schemas.openxmlformats.org/officeDocument/2006/relationships/hyperlink" Target="https://ab.gov.ag/pdf/APUA_COVID-19.pdf" TargetMode="External"/><Relationship Id="rId918" Type="http://schemas.openxmlformats.org/officeDocument/2006/relationships/hyperlink" Target="http://www.moh.gov.bn/Shared%20Documents/2019%20ncov/press%20releases/FINAL%20PRESS%20STATEMENT%20COVID-19%20INFECTION%2010%20MARCH%202020%20(ENG).pdf" TargetMode="External"/><Relationship Id="rId1450" Type="http://schemas.openxmlformats.org/officeDocument/2006/relationships/hyperlink" Target="https://twitter.com/presidency_gmb?lang=en" TargetMode="External"/><Relationship Id="rId1548" Type="http://schemas.openxmlformats.org/officeDocument/2006/relationships/hyperlink" Target="https://www.landlaeknir.is/um-embaettid/frettir/frett/item40390/Frestun-valkvaedra-skurdadgerda-vegna-Covid-19" TargetMode="External"/><Relationship Id="rId252" Type="http://schemas.openxmlformats.org/officeDocument/2006/relationships/hyperlink" Target="https://cz.usembassy.gov/health-alert-u-s-embassy-prague-czech-republic/" TargetMode="External"/><Relationship Id="rId1103" Type="http://schemas.openxmlformats.org/officeDocument/2006/relationships/hyperlink" Target="https://mk.usembassy.gov/u-s-citizen-services/covid-19-information/" TargetMode="External"/><Relationship Id="rId1187" Type="http://schemas.openxmlformats.org/officeDocument/2006/relationships/hyperlink" Target="https://valtioneuvosto.fi/en/article/-/asset_publisher/10616/hallitus-totesi-suomen-olevan-poikkeusoloissa-koronavirustilanteen-vuoksi" TargetMode="External"/><Relationship Id="rId1310" Type="http://schemas.openxmlformats.org/officeDocument/2006/relationships/hyperlink" Target="https://pandemic.internationalsos.com/2019-ncov/ncov-travel-restrictions-flight-operations-and-screening" TargetMode="External"/><Relationship Id="rId1408" Type="http://schemas.openxmlformats.org/officeDocument/2006/relationships/hyperlink" Target="https://www.gov.uk/foreign-travel-advice/dominican-republic/coronavirus" TargetMode="External"/><Relationship Id="rId47" Type="http://schemas.openxmlformats.org/officeDocument/2006/relationships/hyperlink" Target="https://www.diplomatie.gouv.fr/fr/conseils-aux-voyageurs/conseils-par-pays-destination/panama/" TargetMode="External"/><Relationship Id="rId112" Type="http://schemas.openxmlformats.org/officeDocument/2006/relationships/hyperlink" Target="https://travel.state.gov/content/travel/en/traveladvisories/ea/covid-19-information.html" TargetMode="External"/><Relationship Id="rId557" Type="http://schemas.openxmlformats.org/officeDocument/2006/relationships/hyperlink" Target="https://www.interieur.gouv.fr/Actualites/L-actu-du-Ministere/Attestation-de-deplacement-derogatoire-et-justificatif-de-deplacement-professionnel" TargetMode="External"/><Relationship Id="rId764" Type="http://schemas.openxmlformats.org/officeDocument/2006/relationships/hyperlink" Target="https://www.thecitizen.co.tz/news/-New-guidelines-on-public-transport-to-curb-Covid-19/1840340-5498184-15s9glez/index.html" TargetMode="External"/><Relationship Id="rId971" Type="http://schemas.openxmlformats.org/officeDocument/2006/relationships/hyperlink" Target="https://www.gov.uk/foreign-travel-advice/costa-rica/coronavirus" TargetMode="External"/><Relationship Id="rId1394" Type="http://schemas.openxmlformats.org/officeDocument/2006/relationships/hyperlink" Target="https://gisbarbados.gov.bb/blog/prime-minister-outlines-several-initiatives-to-assist-barbadians/" TargetMode="External"/><Relationship Id="rId1615" Type="http://schemas.openxmlformats.org/officeDocument/2006/relationships/hyperlink" Target="https://www.mohfw.gov.in/pdf/AdvisoryforHospitalsandMedicalInstitutions.pdf" TargetMode="External"/><Relationship Id="rId196" Type="http://schemas.openxmlformats.org/officeDocument/2006/relationships/hyperlink" Target="https://om.usembassy.gov/covid-19-information/" TargetMode="External"/><Relationship Id="rId417" Type="http://schemas.openxmlformats.org/officeDocument/2006/relationships/hyperlink" Target="http://www.epid.gov.lk/web/images/pdf/Circulars/Corona_virus/Followup-of-Sri-lankan-nationals-and-other-foreign-nationals.pdf" TargetMode="External"/><Relationship Id="rId624" Type="http://schemas.openxmlformats.org/officeDocument/2006/relationships/hyperlink" Target="https://www.beehive.govt.nz/release/govt-begins-largest-ever-flu-vaccine-campaign-early" TargetMode="External"/><Relationship Id="rId831" Type="http://schemas.openxmlformats.org/officeDocument/2006/relationships/hyperlink" Target="http://www.euro.who.int/en/countries/azerbaijan/news/news/2020/3/azerbaijan-steps-up-covid-19-preparedness-and-readiness-measures,-welcoming-who-mission" TargetMode="External"/><Relationship Id="rId1047" Type="http://schemas.openxmlformats.org/officeDocument/2006/relationships/hyperlink" Target="https://pa.usembassy.gov/covid-19-information/" TargetMode="External"/><Relationship Id="rId1254" Type="http://schemas.openxmlformats.org/officeDocument/2006/relationships/hyperlink" Target="https://www.theportugalnews.com/news/public-transport-capacity-reduced-to-one-third/53460" TargetMode="External"/><Relationship Id="rId1461" Type="http://schemas.openxmlformats.org/officeDocument/2006/relationships/hyperlink" Target="https://www.theguardian.com/world/2020/mar/23/kiwis-go-home-new-zealand-to-go-into-month-long-lockdown-to-fight-coronavirus" TargetMode="External"/><Relationship Id="rId263" Type="http://schemas.openxmlformats.org/officeDocument/2006/relationships/hyperlink" Target="https://www.deutschlandfunk.de/covid-19-wie-sich-das-coronavirus-auf-schule-universitaet.1939.de.html?drn:news_id=1110102" TargetMode="External"/><Relationship Id="rId470" Type="http://schemas.openxmlformats.org/officeDocument/2006/relationships/hyperlink" Target="http://www.viaggiaresicuri.it/country/GHA" TargetMode="External"/><Relationship Id="rId929" Type="http://schemas.openxmlformats.org/officeDocument/2006/relationships/hyperlink" Target="http://www.sante.gouv.cg/" TargetMode="External"/><Relationship Id="rId1114" Type="http://schemas.openxmlformats.org/officeDocument/2006/relationships/hyperlink" Target="https://gw.usmission.gov/covid-19-information/" TargetMode="External"/><Relationship Id="rId1321" Type="http://schemas.openxmlformats.org/officeDocument/2006/relationships/hyperlink" Target="https://www.sbs.com.au/news/states-to-shut-down-non-essential-services-victorian-school-holidays-brought-forward" TargetMode="External"/><Relationship Id="rId1559" Type="http://schemas.openxmlformats.org/officeDocument/2006/relationships/hyperlink" Target="https://emansion.gov.lr/doc/COVID-19%20Declaration%20of%20National%20Health%20Emergency%20-%20MoH.pdf" TargetMode="External"/><Relationship Id="rId58" Type="http://schemas.openxmlformats.org/officeDocument/2006/relationships/hyperlink" Target="https://pandemic.internationalsos.com/2019-ncov/ncov-travel-restrictions-flight-operations-and-screening" TargetMode="External"/><Relationship Id="rId123" Type="http://schemas.openxmlformats.org/officeDocument/2006/relationships/hyperlink" Target="https://cf.ambafrance.org/IMG/pdf/directives_covid19.pdf?1912/8dee6c4278e82129519cde5fe42b055d80ce12e5" TargetMode="External"/><Relationship Id="rId330" Type="http://schemas.openxmlformats.org/officeDocument/2006/relationships/hyperlink" Target="https://gouvernement.lu/de/actualites/toutes_actualites/communiques/2020/03-mars/12-cdg-extraordinaire-coronavirus.html" TargetMode="External"/><Relationship Id="rId568" Type="http://schemas.openxmlformats.org/officeDocument/2006/relationships/hyperlink" Target="http://www.viaggiaresicuri.it/" TargetMode="External"/><Relationship Id="rId775" Type="http://schemas.openxmlformats.org/officeDocument/2006/relationships/hyperlink" Target="https://vlada.gov.hr/news/pm-says-national-civil-protection-authority-to-get-new-bigger-powers/29012" TargetMode="External"/><Relationship Id="rId982" Type="http://schemas.openxmlformats.org/officeDocument/2006/relationships/hyperlink" Target="https://www.miamiherald.com/news/nation-world/world/americas/haiti/article241249651.html" TargetMode="External"/><Relationship Id="rId1198" Type="http://schemas.openxmlformats.org/officeDocument/2006/relationships/hyperlink" Target="https://www.iata.org/contentassets/945c8b683fd54a95834b7f0f9d0556b5/finland-ncov-measures.pdf" TargetMode="External"/><Relationship Id="rId1419" Type="http://schemas.openxmlformats.org/officeDocument/2006/relationships/hyperlink" Target="https://by.usembassy.gov/covid-19-information/" TargetMode="External"/><Relationship Id="rId1626" Type="http://schemas.openxmlformats.org/officeDocument/2006/relationships/hyperlink" Target="https://www.mohfw.gov.in/pdf/AdditionalTravelAdvisory1homeisolation.pdf" TargetMode="External"/><Relationship Id="rId428" Type="http://schemas.openxmlformats.org/officeDocument/2006/relationships/hyperlink" Target="https://www.gov.uk/foreign-travel-advice/niger/health" TargetMode="External"/><Relationship Id="rId635" Type="http://schemas.openxmlformats.org/officeDocument/2006/relationships/hyperlink" Target="http://www.immigration.gov.fj/" TargetMode="External"/><Relationship Id="rId842"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058" Type="http://schemas.openxmlformats.org/officeDocument/2006/relationships/hyperlink" Target="http://en.nhc.gov.cn/2020-03/20/c_78022.htm" TargetMode="External"/><Relationship Id="rId1265" Type="http://schemas.openxmlformats.org/officeDocument/2006/relationships/hyperlink" Target="https://www.saudia.com/experience/about-us/corporate-communication/press-releases-and-news/announcement/updates+due+to+coronavirus" TargetMode="External"/><Relationship Id="rId1472" Type="http://schemas.openxmlformats.org/officeDocument/2006/relationships/hyperlink" Target="http://health.gov.bz/www/component/content/article/177-general-health/1024-belize-announces-new-measures-in-response-to-covid-19"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gov.uk/foreign-travel-advice/egypt/health" TargetMode="External"/><Relationship Id="rId702" Type="http://schemas.openxmlformats.org/officeDocument/2006/relationships/hyperlink" Target="https://www.economist.com/asia/2020/03/19/even-tiny-pacific-islands-cannot-escape-covid-19" TargetMode="External"/><Relationship Id="rId1125" Type="http://schemas.openxmlformats.org/officeDocument/2006/relationships/hyperlink" Target="https://politi.dk/coronavirus-i-danmark/hvis-du-skal-besoege-hospitaler-og-plejehjem" TargetMode="External"/><Relationship Id="rId1332" Type="http://schemas.openxmlformats.org/officeDocument/2006/relationships/hyperlink" Target="https://gisbarbados.gov.bb/blog/suspension-of-visits-closures-of-public-health-institutions/" TargetMode="External"/><Relationship Id="rId69" Type="http://schemas.openxmlformats.org/officeDocument/2006/relationships/hyperlink" Target="https://www.diplomatie.gouv.fr/fr/conseils-aux-voyageurs/conseils-par-pays-destination/vanuatu/" TargetMode="External"/><Relationship Id="rId134" Type="http://schemas.openxmlformats.org/officeDocument/2006/relationships/hyperlink" Target="https://pandemic.internationalsos.com/2019-ncov/ncov-travel-restrictions-flight-operations-and-screening" TargetMode="External"/><Relationship Id="rId579" Type="http://schemas.openxmlformats.org/officeDocument/2006/relationships/hyperlink" Target="https://www.garda.com/crisis24/news-alerts/323091/iraq-authorities-implement-further-measures-due-to-covid-19-from-march-17-update-13" TargetMode="External"/><Relationship Id="rId786" Type="http://schemas.openxmlformats.org/officeDocument/2006/relationships/hyperlink" Target="http://www.palauhealth.org/2019nCoV/MOH_PH_Emergency%20Declaration-03172020.pdf" TargetMode="External"/><Relationship Id="rId993" Type="http://schemas.openxmlformats.org/officeDocument/2006/relationships/hyperlink" Target="https://hn.usembassy.gov/covid-19-information/" TargetMode="External"/><Relationship Id="rId1637" Type="http://schemas.openxmlformats.org/officeDocument/2006/relationships/hyperlink" Target="https://www.mohfw.gov.in/pdf/ICMRrevisedtestingstrategyforCOVID.pdf" TargetMode="External"/><Relationship Id="rId341" Type="http://schemas.openxmlformats.org/officeDocument/2006/relationships/hyperlink" Target="http://www.president.ir/en" TargetMode="External"/><Relationship Id="rId439" Type="http://schemas.openxmlformats.org/officeDocument/2006/relationships/hyperlink" Target="https://www.reuters.com/article/us-health-coronavirus-tunisia/tunisia-suspends-italy-flights-idUSKBN20W2Z8" TargetMode="External"/><Relationship Id="rId646" Type="http://schemas.openxmlformats.org/officeDocument/2006/relationships/hyperlink" Target="https://immigration.gov.vu/images/covid-19/Public_Advisory__6_National_taskforce_COVID-19_6_March_2020.pdf" TargetMode="External"/><Relationship Id="rId1069" Type="http://schemas.openxmlformats.org/officeDocument/2006/relationships/hyperlink" Target="https://pandemic.internationalsos.com/2019-ncov/ncov-travel-restrictions-flight-operations-and-screening" TargetMode="External"/><Relationship Id="rId1276" Type="http://schemas.openxmlformats.org/officeDocument/2006/relationships/hyperlink" Target="https://www.rnz.co.nz/news/national/412354/coronavirus-wrap-the-day-s-key-developments-in-nz-and-globally" TargetMode="External"/><Relationship Id="rId1483" Type="http://schemas.openxmlformats.org/officeDocument/2006/relationships/hyperlink" Target="https://www.gouvernement.fr/info-coronavirus" TargetMode="External"/><Relationship Id="rId201" Type="http://schemas.openxmlformats.org/officeDocument/2006/relationships/hyperlink" Target="https://by.usembassy.gov/suspension-of-entry-of-persons-who-pose-a-risk-of-coronavirus/" TargetMode="External"/><Relationship Id="rId285" Type="http://schemas.openxmlformats.org/officeDocument/2006/relationships/hyperlink" Target="https://www.regjeringen.no/contentassets/9d991e8a50774074b5b703d0268c1b76/regulations_on_quarantine.pdf" TargetMode="External"/><Relationship Id="rId506" Type="http://schemas.openxmlformats.org/officeDocument/2006/relationships/hyperlink" Target="https://www.diplomatie.gouv.fr/fr/conseils-aux-voyageurs/conseils-par-pays-destination/liban/" TargetMode="External"/><Relationship Id="rId85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36" Type="http://schemas.openxmlformats.org/officeDocument/2006/relationships/hyperlink" Target="https://www.aa.com.tr/en/africa/covid-19-ethiopia-closes-schools-bans-public-events/1767683" TargetMode="External"/><Relationship Id="rId492" Type="http://schemas.openxmlformats.org/officeDocument/2006/relationships/hyperlink" Target="https://www.aa.com.tr/en/latest-on-coronavirus-outbreak/lebanon-declares-state-of-emergency-due-to-coronavirus/1767277" TargetMode="External"/><Relationship Id="rId713" Type="http://schemas.openxmlformats.org/officeDocument/2006/relationships/hyperlink" Target="http://www.fbihvlada.gov.ba/bosanski/aktuelno_v2.php?akt_id=8421" TargetMode="External"/><Relationship Id="rId797" Type="http://schemas.openxmlformats.org/officeDocument/2006/relationships/hyperlink" Target="https://www.rnz.co.nz/international/pacific-news/411935/coronavirus-png-opposition-calls-for-state-of-emergency" TargetMode="External"/><Relationship Id="rId920" Type="http://schemas.openxmlformats.org/officeDocument/2006/relationships/hyperlink" Target="https://www.evisa.gov.bh/" TargetMode="External"/><Relationship Id="rId1343" Type="http://schemas.openxmlformats.org/officeDocument/2006/relationships/hyperlink" Target="https://gisbarbados.gov.bb/blog/covid-19-contact-tracing-has-begun-in-barbados/" TargetMode="External"/><Relationship Id="rId1550" Type="http://schemas.openxmlformats.org/officeDocument/2006/relationships/hyperlink" Target="https://emansion.gov.lr/doc/COVID-19%20Declaration%20of%20National%20Health%20Emergency%20-%20MoH.pdf" TargetMode="External"/><Relationship Id="rId1648" Type="http://schemas.openxmlformats.org/officeDocument/2006/relationships/hyperlink" Target="https://www.gazzettaufficiale.it/eli/id/2020/03/11/20A01605/sg" TargetMode="External"/><Relationship Id="rId145" Type="http://schemas.openxmlformats.org/officeDocument/2006/relationships/hyperlink" Target="https://twitter.com/moh_kenya?lang=en" TargetMode="External"/><Relationship Id="rId352" Type="http://schemas.openxmlformats.org/officeDocument/2006/relationships/hyperlink" Target="https://www.diplomatie.gouv.fr/fr/conseils-aux-voyageurs/conseils-par-pays-destination/kazakhstan/" TargetMode="External"/><Relationship Id="rId1203" Type="http://schemas.openxmlformats.org/officeDocument/2006/relationships/hyperlink" Target="https://om.usembassy.gov/covid-19-information/" TargetMode="External"/><Relationship Id="rId1287"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www.gov.uk/foreign-travel-advice/dominican-republic/coronavirus" TargetMode="External"/><Relationship Id="rId1508" Type="http://schemas.openxmlformats.org/officeDocument/2006/relationships/hyperlink" Target="https://www.gov.uk/foreign-travel-advice/haiti/health" TargetMode="External"/><Relationship Id="rId212" Type="http://schemas.openxmlformats.org/officeDocument/2006/relationships/hyperlink" Target="https://www.bundesgesundheitsministerium.de/coronavirus.html" TargetMode="External"/><Relationship Id="rId657" Type="http://schemas.openxmlformats.org/officeDocument/2006/relationships/hyperlink" Target="https://www.argentina.gob.ar/coronavirus/medidas-gobierno" TargetMode="External"/><Relationship Id="rId864" Type="http://schemas.openxmlformats.org/officeDocument/2006/relationships/hyperlink" Target="https://www.gov.uk/foreign-travel-advice/cameroon/health" TargetMode="External"/><Relationship Id="rId1494" Type="http://schemas.openxmlformats.org/officeDocument/2006/relationships/hyperlink" Target="http://health.gov.bz/www/component/content/article/177-general-health/1022-ministry-of-health-advisory-no-11-update-on-covid-19" TargetMode="External"/><Relationship Id="rId296" Type="http://schemas.openxmlformats.org/officeDocument/2006/relationships/hyperlink" Target="https://mr.ambafrance.org/Infection-pulmonaire-Coronavirus-Covid-19" TargetMode="External"/><Relationship Id="rId517" Type="http://schemas.openxmlformats.org/officeDocument/2006/relationships/hyperlink" Target="https://www.libyaobserver.ly/inbrief/officials-call-establishment-emergency-committees-wake-coronavirus-scare" TargetMode="External"/><Relationship Id="rId724" Type="http://schemas.openxmlformats.org/officeDocument/2006/relationships/hyperlink" Target="https://al.usembassy.gov/u-s-citizen-services/additional-resources/covid-19-information/" TargetMode="External"/><Relationship Id="rId931" Type="http://schemas.openxmlformats.org/officeDocument/2006/relationships/hyperlink" Target="http://www.sante.gouv.cg/" TargetMode="External"/><Relationship Id="rId1147" Type="http://schemas.openxmlformats.org/officeDocument/2006/relationships/hyperlink" Target="https://star.dk/om-styrelsen/nyt/nyheder/2020/3/visse-typer-af-fravaer-covid-19-giver-udvidet-ret-arbejdsgivere-refusion-selvstaendige-erhvervsdrivende-sygedagpenge/" TargetMode="External"/><Relationship Id="rId1354" Type="http://schemas.openxmlformats.org/officeDocument/2006/relationships/hyperlink" Target="https://www.telegraph.co.uk/travel/advice/what-is-non-essential-travel-latest-official-coronavirus-advice-holidays-overseas/" TargetMode="External"/><Relationship Id="rId1561" Type="http://schemas.openxmlformats.org/officeDocument/2006/relationships/hyperlink" Target="https://emansion.gov.lr/doc/COVID-19%20Declaration%20of%20National%20Health%20Emergency%20-%20MoH.pdf" TargetMode="External"/><Relationship Id="rId60" Type="http://schemas.openxmlformats.org/officeDocument/2006/relationships/hyperlink" Target="http://www.viaggiaresicuri.it/country/PNG" TargetMode="External"/><Relationship Id="rId156" Type="http://schemas.openxmlformats.org/officeDocument/2006/relationships/hyperlink" Target="http://site.moh.ps/index/ArticleView/ArticleId/4829/Language/ar" TargetMode="External"/><Relationship Id="rId363" Type="http://schemas.openxmlformats.org/officeDocument/2006/relationships/hyperlink" Target="https://www.middleeasteye.net/news/coronavirus-iran-closed-schools-universities-death-toll-rises" TargetMode="External"/><Relationship Id="rId570" Type="http://schemas.openxmlformats.org/officeDocument/2006/relationships/hyperlink" Target="http://www.viaggiaresicuri.it/" TargetMode="External"/><Relationship Id="rId1007" Type="http://schemas.openxmlformats.org/officeDocument/2006/relationships/hyperlink" Target="http://www.colombopage.com/archive_20A/Mar21_1584762514CH.php" TargetMode="External"/><Relationship Id="rId1214" Type="http://schemas.openxmlformats.org/officeDocument/2006/relationships/hyperlink" Target="https://pandemic.internationalsos.com/2019-ncov/ncov-travel-restrictions-flight-operations-and-screening" TargetMode="External"/><Relationship Id="rId1421" Type="http://schemas.openxmlformats.org/officeDocument/2006/relationships/hyperlink" Target="https://www.diplomatie.gouv.fr/fr/conseils-aux-voyageurs/conseils-par-pays-destination/equateur/" TargetMode="External"/><Relationship Id="rId223" Type="http://schemas.openxmlformats.org/officeDocument/2006/relationships/hyperlink" Target="https://www.government.nl/ministries/ministry-of-health-welfare-and-sport/news/2020/03/06/covid-19-new-instructions-for-inhabitants-of-north-brabant" TargetMode="External"/><Relationship Id="rId430" Type="http://schemas.openxmlformats.org/officeDocument/2006/relationships/hyperlink" Target="http://www.viaggiaresicuri.it/country/LBR" TargetMode="External"/><Relationship Id="rId668" Type="http://schemas.openxmlformats.org/officeDocument/2006/relationships/hyperlink" Target="http://www.samoagovt.ws/2020/03/state-of-emergency-declared/" TargetMode="External"/><Relationship Id="rId875" Type="http://schemas.openxmlformats.org/officeDocument/2006/relationships/hyperlink" Target="https://www.minsante.cm/site/?q=fr/content/dossier-de-presse-point-de-presse-minsante-covid-19-cousp2020" TargetMode="External"/><Relationship Id="rId1060" Type="http://schemas.openxmlformats.org/officeDocument/2006/relationships/hyperlink" Target="https://iq.usembassy.gov/covid-19-information/" TargetMode="External"/><Relationship Id="rId1298" Type="http://schemas.openxmlformats.org/officeDocument/2006/relationships/hyperlink" Target="https://www.nzherald.co.nz/nz/news/article.cfm?c_id=1&amp;objectid=12318742" TargetMode="External"/><Relationship Id="rId1519" Type="http://schemas.openxmlformats.org/officeDocument/2006/relationships/hyperlink" Target="http://health.gov.bz/www/component/content/article/177-general-health/1016-ministry-of-health-advisory-no-5--covid-19" TargetMode="External"/><Relationship Id="rId18" Type="http://schemas.openxmlformats.org/officeDocument/2006/relationships/hyperlink" Target="https://www.diplomatie.gouv.fr/fr/conseils-aux-voyageurs/conseils-par-pays-destination/paraguay/" TargetMode="External"/><Relationship Id="rId528" Type="http://schemas.openxmlformats.org/officeDocument/2006/relationships/hyperlink" Target="https://www.diplomatie.gouv.fr/fr/conseils-aux-voyageurs/conseils-par-pays-destination/chine/" TargetMode="External"/><Relationship Id="rId735" Type="http://schemas.openxmlformats.org/officeDocument/2006/relationships/hyperlink" Target="https://www.youtube.com/watch?v=0YVAnn0lTaI" TargetMode="External"/><Relationship Id="rId942" Type="http://schemas.openxmlformats.org/officeDocument/2006/relationships/hyperlink" Target="http://www.in.gov.br/en/web/dou/-/portaria-n-454-de-20-de-marco-de-2020-249091587" TargetMode="External"/><Relationship Id="rId1158" Type="http://schemas.openxmlformats.org/officeDocument/2006/relationships/hyperlink" Target="https://www.gov.bw/" TargetMode="External"/><Relationship Id="rId1365" Type="http://schemas.openxmlformats.org/officeDocument/2006/relationships/hyperlink" Target="https://www.theguardian.com/world/2020/mar/19/coronavirus-suspects-may-be-detained-under-uk-emergency-powers" TargetMode="External"/><Relationship Id="rId1572" Type="http://schemas.openxmlformats.org/officeDocument/2006/relationships/hyperlink" Target="https://www.liberianobserver.com/news/covid-19-in-liberia-govt-declares-national-health-emergency/" TargetMode="External"/><Relationship Id="rId167" Type="http://schemas.openxmlformats.org/officeDocument/2006/relationships/hyperlink" Target="http://www.edu.gov.qa/Ar/Media/News/Pages/NewsDetails.aspx?NewsID=12475"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gt.usembassy.gov/u-s-embassy-guatemala-city-guatemala-march-16-2020/" TargetMode="External"/><Relationship Id="rId1018" Type="http://schemas.openxmlformats.org/officeDocument/2006/relationships/hyperlink" Target="https://ge.usembassy.gov/covid-19-information-on-georgia/" TargetMode="External"/><Relationship Id="rId1225" Type="http://schemas.openxmlformats.org/officeDocument/2006/relationships/hyperlink" Target="https://www.thestar.com.my/news/nation/2020/03/22/covid-19-sarawak-limits-all-business-operation-hours-from-7am-7pm" TargetMode="External"/><Relationship Id="rId1432" Type="http://schemas.openxmlformats.org/officeDocument/2006/relationships/hyperlink" Target="https://www.rnz.co.nz/news/pacific/412357/coronavirus-png-announces-lockdown-solomons-closes-border-to-non-citizens" TargetMode="External"/><Relationship Id="rId71" Type="http://schemas.openxmlformats.org/officeDocument/2006/relationships/hyperlink" Target="https://www.diplomatie.gouv.fr/fr/conseils-aux-voyageurs/conseils-par-pays-destination/iles-fidji/" TargetMode="External"/><Relationship Id="rId234" Type="http://schemas.openxmlformats.org/officeDocument/2006/relationships/hyperlink" Target="https://hr.usembassy.gov/covid-19-information-2/" TargetMode="External"/><Relationship Id="rId679" Type="http://schemas.openxmlformats.org/officeDocument/2006/relationships/hyperlink" Target="http://www.samoagovt.ws/2020/03/state-of-emergency-declared/" TargetMode="External"/><Relationship Id="rId802" Type="http://schemas.openxmlformats.org/officeDocument/2006/relationships/hyperlink" Target="https://www.rnz.co.nz/international/pacific-news/412046/more-covid-19-measures-implemented-across-pacific" TargetMode="External"/><Relationship Id="rId886" Type="http://schemas.openxmlformats.org/officeDocument/2006/relationships/hyperlink" Target="https://www.pm.gov.au/media/update-coronavirus-measures-0" TargetMode="External"/><Relationship Id="rId2" Type="http://schemas.openxmlformats.org/officeDocument/2006/relationships/hyperlink" Target="https://ab.gov.ag/media_page.php?page=227" TargetMode="External"/><Relationship Id="rId29" Type="http://schemas.openxmlformats.org/officeDocument/2006/relationships/hyperlink" Target="https://am.usembassy.gov/u-s-citizen-services/covid-19-information/" TargetMode="External"/><Relationship Id="rId441" Type="http://schemas.openxmlformats.org/officeDocument/2006/relationships/hyperlink" Target="https://pandemic.internationalsos.com/2019-ncov/ncov-travel-restrictions-flight-operations-and-screening" TargetMode="External"/><Relationship Id="rId539" Type="http://schemas.openxmlformats.org/officeDocument/2006/relationships/hyperlink" Target="https://www.eltiempo.com/colombia/cordoba-ordena-toque-de-queda-por-coronavirus-473490" TargetMode="External"/><Relationship Id="rId746" Type="http://schemas.openxmlformats.org/officeDocument/2006/relationships/hyperlink" Target="https://www.diplomatie.gouv.fr/fr/conseils-aux-voyageurs/conseils-par-pays-destination/bolivie/" TargetMode="External"/><Relationship Id="rId1071" Type="http://schemas.openxmlformats.org/officeDocument/2006/relationships/hyperlink" Target="https://pandemic.internationalsos.com/2019-ncov/ncov-travel-restrictions-flight-operations-and-screening" TargetMode="External"/><Relationship Id="rId1169" Type="http://schemas.openxmlformats.org/officeDocument/2006/relationships/hyperlink" Target="http://www.gov.sz/index.php/latest-news/204-latest-news/2405-latest-press-statement" TargetMode="External"/><Relationship Id="rId1376" Type="http://schemas.openxmlformats.org/officeDocument/2006/relationships/hyperlink" Target="https://salud.msp.gob.cu/?p=3521" TargetMode="External"/><Relationship Id="rId1583" Type="http://schemas.openxmlformats.org/officeDocument/2006/relationships/hyperlink" Target="https://twitter.com/GovUganda" TargetMode="External"/><Relationship Id="rId178"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www.sante.gov.mr/?p=3540" TargetMode="External"/><Relationship Id="rId953" Type="http://schemas.openxmlformats.org/officeDocument/2006/relationships/hyperlink" Target="https://br.usembassy.gov/covid-19-information/" TargetMode="External"/><Relationship Id="rId1029" Type="http://schemas.openxmlformats.org/officeDocument/2006/relationships/hyperlink" Target="https://pandemic.internationalsos.com/2019-ncov/ncov-travel-restrictions-flight-operations-and-screening" TargetMode="External"/><Relationship Id="rId1236" Type="http://schemas.openxmlformats.org/officeDocument/2006/relationships/hyperlink" Target="https://ro.usembassy.gov/covid-19-information/" TargetMode="External"/><Relationship Id="rId82" Type="http://schemas.openxmlformats.org/officeDocument/2006/relationships/hyperlink" Target="https://pandemic.internationalsos.com/2019-ncov/ncov-travel-restrictions-flight-operations-and-screening" TargetMode="External"/><Relationship Id="rId385" Type="http://schemas.openxmlformats.org/officeDocument/2006/relationships/hyperlink" Target="https://ug.usembassy.gov/health-alert-u-s-embassy-kampala-uganda-2/" TargetMode="External"/><Relationship Id="rId592" Type="http://schemas.openxmlformats.org/officeDocument/2006/relationships/hyperlink" Target="https://www.aljazeera.com/news/2020/03/toll-rises-coronavirus-tightens-global-grip-live-updates-200315231500487.html" TargetMode="External"/><Relationship Id="rId606" Type="http://schemas.openxmlformats.org/officeDocument/2006/relationships/hyperlink" Target="https://www.bag.admin.ch/bag/de/home/krankheiten/ausbrueche-epidemien-pandemien/aktuelle-ausbrueche-epidemien/novel-cov/so-schuetzen-wir-uns.html" TargetMode="External"/><Relationship Id="rId813" Type="http://schemas.openxmlformats.org/officeDocument/2006/relationships/hyperlink" Target="https://am.usembassy.gov/u-s-citizen-services/covid-19-information/" TargetMode="External"/><Relationship Id="rId1443" Type="http://schemas.openxmlformats.org/officeDocument/2006/relationships/hyperlink" Target="https://coronavirusecuador.com/acuerdos-ministeriales/" TargetMode="External"/><Relationship Id="rId1650" Type="http://schemas.openxmlformats.org/officeDocument/2006/relationships/hyperlink" Target="https://www.interno.gov.it/it/notizie/coronavirus-misure-aggiornate-contenere-lemergenza" TargetMode="External"/><Relationship Id="rId245" Type="http://schemas.openxmlformats.org/officeDocument/2006/relationships/hyperlink" Target="https://www.dailysabah.com/tourism/2020/01/28/china-virus-sends-shockwaves-across-travel-sector-including-in-turkey" TargetMode="External"/><Relationship Id="rId452" Type="http://schemas.openxmlformats.org/officeDocument/2006/relationships/hyperlink" Target="https://www.srbija.gov.rs/vest/en/151410/serbia-closes-borders-due-to-coronavirus.php" TargetMode="External"/><Relationship Id="rId897" Type="http://schemas.openxmlformats.org/officeDocument/2006/relationships/hyperlink" Target="https://clubofmozambique.com/news/coronavirus-mozambique-closes-schools-suspends-visa-issuance-president-155819/" TargetMode="External"/><Relationship Id="rId1082" Type="http://schemas.openxmlformats.org/officeDocument/2006/relationships/hyperlink" Target="http://www.nepalimmigration.gov.np/post/updated-urgent-notice-regarding-travel-restriction-related-to-covid-19-dated-13t" TargetMode="External"/><Relationship Id="rId1303" Type="http://schemas.openxmlformats.org/officeDocument/2006/relationships/hyperlink" Target="https://gisbarbados.gov.bb/blog/plans-in-place-to-combat-economic-fall-out-from-covid-19/" TargetMode="External"/><Relationship Id="rId1510" Type="http://schemas.openxmlformats.org/officeDocument/2006/relationships/hyperlink" Target="https://www.gov.ls/lesotho-government-identifies-national-command-centre-for-covid-19/" TargetMode="External"/><Relationship Id="rId105" Type="http://schemas.openxmlformats.org/officeDocument/2006/relationships/hyperlink" Target="https://www.france24.com/fr/20200201-coronavirus-la-c%C3%B4te-d-ivoire-prend-des-mesures-sanitaires-%C3%A0-l-a%C3%A9roport-d-abidjan" TargetMode="External"/><Relationship Id="rId312" Type="http://schemas.openxmlformats.org/officeDocument/2006/relationships/hyperlink" Target="https://www.government.is/news/article/2020/03/09/response-to-COVID-19-in-Iceland/" TargetMode="External"/><Relationship Id="rId757" Type="http://schemas.openxmlformats.org/officeDocument/2006/relationships/hyperlink" Target="https://www.mingo.hr/page/vlada-prihvatila-paket-od-63-mjera-za-pomoc-gospodarstvu-uslijed-epidemije-koronavirusa" TargetMode="External"/><Relationship Id="rId964" Type="http://schemas.openxmlformats.org/officeDocument/2006/relationships/hyperlink" Target="http://www.moh.gov.bn/Shared%20Documents/2019%20ncov/press%20releases/FINAL_ENG_MEDIA%20STATEMENT%20COVID-19%20(17.03.2020).pdf" TargetMode="External"/><Relationship Id="rId1387" Type="http://schemas.openxmlformats.org/officeDocument/2006/relationships/hyperlink" Target="https://gisbarbados.gov.bb/blog/transport-ministry-reassures-commuters/" TargetMode="External"/><Relationship Id="rId1594" Type="http://schemas.openxmlformats.org/officeDocument/2006/relationships/hyperlink" Target="http://www.samoagovt.ws/" TargetMode="External"/><Relationship Id="rId1608" Type="http://schemas.openxmlformats.org/officeDocument/2006/relationships/hyperlink" Target="https://main.mohfw.gov.in/sites/default/files/Guidance%20document%20-%202019-nCoV.pdf" TargetMode="External"/><Relationship Id="rId93" Type="http://schemas.openxmlformats.org/officeDocument/2006/relationships/hyperlink" Target="http://www.sante.gouv.sn/Actualites/covid-19-les-decisions-de-son-execellence-monsieur-macky-sall-president-de-la-republique" TargetMode="External"/><Relationship Id="rId189" Type="http://schemas.openxmlformats.org/officeDocument/2006/relationships/hyperlink" Target="https://om.usembassy.gov/covid-19-information/" TargetMode="External"/><Relationship Id="rId396" Type="http://schemas.openxmlformats.org/officeDocument/2006/relationships/hyperlink" Target="https://www.gov.uk/foreign-travel-advice/mongolia" TargetMode="External"/><Relationship Id="rId617" Type="http://schemas.openxmlformats.org/officeDocument/2006/relationships/hyperlink" Target="https://gov.krd/coronavirus-en/situation-update/" TargetMode="External"/><Relationship Id="rId824" Type="http://schemas.openxmlformats.org/officeDocument/2006/relationships/hyperlink" Target="https://az.usembassy.gov/announcement-for-all-visa-applicants/" TargetMode="External"/><Relationship Id="rId1247" Type="http://schemas.openxmlformats.org/officeDocument/2006/relationships/hyperlink" Target="https://www.thestar.com.my/news/nation/2020/03/19/igp-8600-cops-deployed-nationwide-to-ensure-people-abide-by-mco?utm_source=outbreak.my" TargetMode="External"/><Relationship Id="rId1454" Type="http://schemas.openxmlformats.org/officeDocument/2006/relationships/hyperlink" Target="https://www.rnz.co.nz/international/pacific-news/412385/vanuatu-island-under-lockdown-after-cruise-ship-visit" TargetMode="External"/><Relationship Id="rId256" Type="http://schemas.openxmlformats.org/officeDocument/2006/relationships/hyperlink" Target="https://cz.usembassy.gov/health-alert-u-s-embassy-prague-czech-republic/" TargetMode="External"/><Relationship Id="rId463" Type="http://schemas.openxmlformats.org/officeDocument/2006/relationships/hyperlink" Target="https://jo.usembassy.gov/covid-19-information/" TargetMode="External"/><Relationship Id="rId670" Type="http://schemas.openxmlformats.org/officeDocument/2006/relationships/hyperlink" Target="http://www.samoagovt.ws/2020/03/state-of-emergency-declared/" TargetMode="External"/><Relationship Id="rId1093" Type="http://schemas.openxmlformats.org/officeDocument/2006/relationships/hyperlink" Target="https://www.nepalitimes.com/latest/all-nepal-flights-cancelled-22-31-march/" TargetMode="External"/><Relationship Id="rId1107" Type="http://schemas.openxmlformats.org/officeDocument/2006/relationships/hyperlink" Target="https://pandemic.internationalsos.com/2019-ncov/ncov-travel-restrictions-flight-operations-and-screening" TargetMode="External"/><Relationship Id="rId1314" Type="http://schemas.openxmlformats.org/officeDocument/2006/relationships/hyperlink" Target="https://ahvalnews.com/coronavirus/turkeys-control-coronavirus-testing-kits-fuels-concerns-over-cover-surgeon" TargetMode="External"/><Relationship Id="rId1521" Type="http://schemas.openxmlformats.org/officeDocument/2006/relationships/hyperlink" Target="https://www.haitilibre.com/en/news-29955-haiti-health-surveillance-measures-are-deployed-in-the-country-s-ports-and-airports.html" TargetMode="External"/><Relationship Id="rId116" Type="http://schemas.openxmlformats.org/officeDocument/2006/relationships/hyperlink" Target="http://www.faapa.info/blog/des-mesures-en-centrafrique-contre-lepidemie-de-coronavirus/" TargetMode="External"/><Relationship Id="rId323" Type="http://schemas.openxmlformats.org/officeDocument/2006/relationships/hyperlink" Target="https://www.regierung.li/media/attachments/114-hallenbaeder-geschlossen-0312.pdf?t=637199612907342827" TargetMode="External"/><Relationship Id="rId530" Type="http://schemas.openxmlformats.org/officeDocument/2006/relationships/hyperlink" Target="https://co.usembassy.gov/health-alert-u-s-embassy-bogota/" TargetMode="External"/><Relationship Id="rId768" Type="http://schemas.openxmlformats.org/officeDocument/2006/relationships/hyperlink" Target="https://dz.usembassy.gov/covid-19-information/" TargetMode="External"/><Relationship Id="rId975" Type="http://schemas.openxmlformats.org/officeDocument/2006/relationships/hyperlink" Target="https://www.miamiherald.com/news/nation-world/world/americas/haiti/article241249651.html" TargetMode="External"/><Relationship Id="rId1160" Type="http://schemas.openxmlformats.org/officeDocument/2006/relationships/hyperlink" Target="https://www.facebook.com/BotswanaGovernment/posts/2832225860193387" TargetMode="External"/><Relationship Id="rId1398" Type="http://schemas.openxmlformats.org/officeDocument/2006/relationships/hyperlink" Target="https://covid19.govt.nz/government-actions/covid-19-alert-level/" TargetMode="External"/><Relationship Id="rId1619" Type="http://schemas.openxmlformats.org/officeDocument/2006/relationships/hyperlink" Target="https://main.mohfw.gov.in/sites/default/files/Consolidated%20Travel%20advisory%20to%20travelers%20Updated%2002032020.pdf" TargetMode="External"/><Relationship Id="rId20" Type="http://schemas.openxmlformats.org/officeDocument/2006/relationships/hyperlink" Target="https://www.diplomatie.gouv.fr/fr/conseils-aux-voyageurs/conseils-par-pays-destination/perou/" TargetMode="External"/><Relationship Id="rId628" Type="http://schemas.openxmlformats.org/officeDocument/2006/relationships/hyperlink" Target="http://www.immigration.gov.fj/" TargetMode="External"/><Relationship Id="rId835" Type="http://schemas.openxmlformats.org/officeDocument/2006/relationships/hyperlink" Target="https://dnd.com.pk/azerbaijan-launches-information-portal-to-raise-public-awareness-on-covid-19/184456" TargetMode="External"/><Relationship Id="rId1258" Type="http://schemas.openxmlformats.org/officeDocument/2006/relationships/hyperlink" Target="https://www.theportugalnews.com/news/portugal-will-increase-treatment-of-infected-people-at-home/53466" TargetMode="External"/><Relationship Id="rId1465" Type="http://schemas.openxmlformats.org/officeDocument/2006/relationships/hyperlink" Target="https://twitter.com/moigovgh/status/1239197635006943235/photo/1"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www.diplomatie.gouv.fr/fr/conseils-aux-voyageurs/conseils-par-pays-destination/espagne" TargetMode="External"/><Relationship Id="rId1020" Type="http://schemas.openxmlformats.org/officeDocument/2006/relationships/hyperlink" Target="https://www.osac.gov/Content/Report/ad5b8b57-2f10-4296-b645-183e5b5c3a54" TargetMode="External"/><Relationship Id="rId1118" Type="http://schemas.openxmlformats.org/officeDocument/2006/relationships/hyperlink" Target="https://bb.usembassy.gov/u-s-citizen-services/covid-19-information/" TargetMode="External"/><Relationship Id="rId1325" Type="http://schemas.openxmlformats.org/officeDocument/2006/relationships/hyperlink" Target="https://pandemic.internationalsos.com/2019-ncov/ncov-travel-restrictions-flight-operations-and-screening" TargetMode="External"/><Relationship Id="rId1532" Type="http://schemas.openxmlformats.org/officeDocument/2006/relationships/hyperlink" Target="https://emansion.gov.lr/doc/COVID-19%20Declaration%20of%20National%20Health%20Emergency%20-%20MoH.pdf" TargetMode="External"/><Relationship Id="rId127" Type="http://schemas.openxmlformats.org/officeDocument/2006/relationships/hyperlink" Target="https://www.ndtv.com/india-news/coronavirus-covid-19-india-live-updates-us-embassy-in-india-cancel-all-visa-appointments-from-march-2194715" TargetMode="External"/><Relationship Id="rId681" Type="http://schemas.openxmlformats.org/officeDocument/2006/relationships/hyperlink" Target="https://matangitonga.to/2020/03/20/tonga-declares-soe" TargetMode="External"/><Relationship Id="rId779" Type="http://schemas.openxmlformats.org/officeDocument/2006/relationships/hyperlink" Target="http://www.palauhealth.org/2019nCoV/MOH_PH_Emergency%20Declaration-03172020.pdf" TargetMode="External"/><Relationship Id="rId902" Type="http://schemas.openxmlformats.org/officeDocument/2006/relationships/hyperlink" Target="https://cl.usembassy.gov/covid-19-information/" TargetMode="External"/><Relationship Id="rId986"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31" Type="http://schemas.openxmlformats.org/officeDocument/2006/relationships/hyperlink" Target="https://am.usembassy.gov/u-s-citizen-services/covid-19-information/" TargetMode="External"/><Relationship Id="rId334" Type="http://schemas.openxmlformats.org/officeDocument/2006/relationships/hyperlink" Target="https://ae.usembassy.gov/covid-19-information/" TargetMode="External"/><Relationship Id="rId541" Type="http://schemas.openxmlformats.org/officeDocument/2006/relationships/hyperlink" Target="http://www.governo.it/it/articolo/comunicato-stampa-del-consiglio-dei-ministri-n-37/14324" TargetMode="External"/><Relationship Id="rId639" Type="http://schemas.openxmlformats.org/officeDocument/2006/relationships/hyperlink" Target="https://www.gov.ie/en/publication/66d22e-covid-19-deasp-information-for-employers-and-employees-pdf/" TargetMode="External"/><Relationship Id="rId1171" Type="http://schemas.openxmlformats.org/officeDocument/2006/relationships/hyperlink" Target="http://www.gov.sz/index.php/latest-news/204-latest-news/2405-latest-press-statement" TargetMode="External"/><Relationship Id="rId1269" Type="http://schemas.openxmlformats.org/officeDocument/2006/relationships/hyperlink" Target="https://sa.usembassy.gov/u-s-citizen-services/covid-19-information/" TargetMode="External"/><Relationship Id="rId1476" Type="http://schemas.openxmlformats.org/officeDocument/2006/relationships/hyperlink" Target="http://health.gov.bz/www/component/content/article/177-general-health/1024-belize-announces-new-measures-in-response-to-covid-19" TargetMode="External"/><Relationship Id="rId180" Type="http://schemas.openxmlformats.org/officeDocument/2006/relationships/hyperlink" Target="https://pandemic.internationalsos.com/2019-ncov/ncov-travel-restrictions-flight-operations-and-screening" TargetMode="External"/><Relationship Id="rId278" Type="http://schemas.openxmlformats.org/officeDocument/2006/relationships/hyperlink" Target="https://politi.dk/en/corona-virus-covid-19-in-denmark/new-measures-against-covid-19" TargetMode="External"/><Relationship Id="rId401" Type="http://schemas.openxmlformats.org/officeDocument/2006/relationships/hyperlink" Target="https://meta.mk/en/total-number-of-infected-people-with-coronavirus-in-macedonia-is-13/" TargetMode="External"/><Relationship Id="rId846"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031" Type="http://schemas.openxmlformats.org/officeDocument/2006/relationships/hyperlink" Target="https://gr.usembassy.gov/covid-19-information/" TargetMode="External"/><Relationship Id="rId1129" Type="http://schemas.openxmlformats.org/officeDocument/2006/relationships/hyperlink" Target="https://www.gov.uk/foreign-travel-advice/equatorial-guinea/health" TargetMode="External"/><Relationship Id="rId485" Type="http://schemas.openxmlformats.org/officeDocument/2006/relationships/hyperlink" Target="https://kr.usembassy.gov/022420-covid-19-information/" TargetMode="External"/><Relationship Id="rId692" Type="http://schemas.openxmlformats.org/officeDocument/2006/relationships/hyperlink" Target="https://www.gov.za/Coronavirus" TargetMode="External"/><Relationship Id="rId706" Type="http://schemas.openxmlformats.org/officeDocument/2006/relationships/hyperlink" Target="https://shendetesia.gov.al/31380-2/" TargetMode="External"/><Relationship Id="rId913" Type="http://schemas.openxmlformats.org/officeDocument/2006/relationships/hyperlink" Target="https://www.minsalud.gov.co/Paginas/A-partir-de-este-viernes-la-poblacion-mayor-de-70-anos-estara-en-aislamiento-preventivo.aspx" TargetMode="External"/><Relationship Id="rId1336" Type="http://schemas.openxmlformats.org/officeDocument/2006/relationships/hyperlink" Target="https://www.sbs.com.au/news/states-to-shut-down-non-essential-services-victorian-school-holidays-brought-forward" TargetMode="External"/><Relationship Id="rId1543" Type="http://schemas.openxmlformats.org/officeDocument/2006/relationships/hyperlink" Target="https://www.government.is/news/article/?newsid=afa0d410-6b79-11ea-9462-005056bc4d74" TargetMode="External"/><Relationship Id="rId42" Type="http://schemas.openxmlformats.org/officeDocument/2006/relationships/hyperlink" Target="https://www.diplomatie.gouv.fr/fr/conseils-aux-voyageurs/conseils-par-pays-destination/suriname/" TargetMode="External"/><Relationship Id="rId138" Type="http://schemas.openxmlformats.org/officeDocument/2006/relationships/hyperlink" Target="https://www.nation.co.ke/news/Coronavirus-Kenya-confirms-2-more-cases/1056-5492028-4817d7z/index.html" TargetMode="External"/><Relationship Id="rId345" Type="http://schemas.openxmlformats.org/officeDocument/2006/relationships/hyperlink" Target="https://www.reuters.com/article/us-healthcare-coronavirus-emirates-trave/concerned-by-coronavirus-outbreak-uae-advises-against-travel-abroad-idUSKBN20S0JS" TargetMode="External"/><Relationship Id="rId552" Type="http://schemas.openxmlformats.org/officeDocument/2006/relationships/hyperlink" Target="https://www.mohfw.gov.in/pdf/NewinstructionsDt14032020Restirctiononinternationalpassengertraffic.pdf" TargetMode="External"/><Relationship Id="rId997" Type="http://schemas.openxmlformats.org/officeDocument/2006/relationships/hyperlink" Target="https://cy.usembassy.gov/covid-19-information/" TargetMode="External"/><Relationship Id="rId1182" Type="http://schemas.openxmlformats.org/officeDocument/2006/relationships/hyperlink" Target="https://www.iol.co.za/news/africa/eswatini-suspends-prison-visits-restricts-hospital-visits-as-covid-19-fears-mount-45117235" TargetMode="External"/><Relationship Id="rId1403" Type="http://schemas.openxmlformats.org/officeDocument/2006/relationships/hyperlink" Target="https://covid19.govt.nz/government-actions/covid-19-alert-level/" TargetMode="External"/><Relationship Id="rId1610" Type="http://schemas.openxmlformats.org/officeDocument/2006/relationships/hyperlink" Target="https://www.africanews.com/2020/03/19/virus-free-sierra-leone-records-covid-19-scuffles-over-quarantine-at-airport/" TargetMode="External"/><Relationship Id="rId191" Type="http://schemas.openxmlformats.org/officeDocument/2006/relationships/hyperlink" Target="https://www.bundesregierung.de/breg-de/themen/coronavirus/beschluss-zu-corona-1730292" TargetMode="External"/><Relationship Id="rId205" Type="http://schemas.openxmlformats.org/officeDocument/2006/relationships/hyperlink" Target="https://mh.usembassy.gov/news-events/" TargetMode="External"/><Relationship Id="rId412" Type="http://schemas.openxmlformats.org/officeDocument/2006/relationships/hyperlink" Target="https://www.gov.uk/foreign-travel-advice/mauritius/health" TargetMode="External"/><Relationship Id="rId857"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42" Type="http://schemas.openxmlformats.org/officeDocument/2006/relationships/hyperlink" Target="https://uk.reuters.com/article/us-health-coronavirus-copa-holdings/panamas-copa-airlines-cancels-all-flights-as-coronavirus-crisis-spreads-idUKKBN2173N8" TargetMode="External"/><Relationship Id="rId1487" Type="http://schemas.openxmlformats.org/officeDocument/2006/relationships/hyperlink" Target="https://www.facebook.com/Covid19GOUVGA/videos/vb.107766050833852/532053067452245/?type=2&amp;theater" TargetMode="External"/><Relationship Id="rId289" Type="http://schemas.openxmlformats.org/officeDocument/2006/relationships/hyperlink" Target="https://www.diplomatie.gouv.fr/fr/conseils-aux-voyageurs/conseils-par-pays-destination/kirghizstan/" TargetMode="External"/><Relationship Id="rId496" Type="http://schemas.openxmlformats.org/officeDocument/2006/relationships/hyperlink" Target="https://lb.usembassy.gov/health-alert-u-s-embassy-beirut-lebanon-3/" TargetMode="External"/><Relationship Id="rId717" Type="http://schemas.openxmlformats.org/officeDocument/2006/relationships/hyperlink" Target="http://vijeceministara.gov.ba/saopstenja/sjednice/saopstenja_sa_sjednica/default.aspx?id=32586&amp;langTag=en-US" TargetMode="External"/><Relationship Id="rId924" Type="http://schemas.openxmlformats.org/officeDocument/2006/relationships/hyperlink" Target="http://www.theportugalnews.com/" TargetMode="External"/><Relationship Id="rId1347" Type="http://schemas.openxmlformats.org/officeDocument/2006/relationships/hyperlink" Target="https://gisbarbados.gov.bb/blog/senior-facilities-closed-to-public/" TargetMode="External"/><Relationship Id="rId1554" Type="http://schemas.openxmlformats.org/officeDocument/2006/relationships/hyperlink" Target="https://emansion.gov.lr/doc/COVID-19%20Declaration%20of%20National%20Health%20Emergency%20-%20MoH.pdf" TargetMode="External"/><Relationship Id="rId53" Type="http://schemas.openxmlformats.org/officeDocument/2006/relationships/hyperlink" Target="https://www.diplomatie.gouv.fr/fr/conseils-aux-voyageurs/conseils-par-pays-destination/salvador/"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lanhsuvietnam.gov.vn/Lists/BaiViet/B%C3%A0i%20vi%E1%BA%BFt/DispForm.aspx?List=dc7c7d75%2D6a32%2D4215%2Dafeb%2D47d4bee70eee&amp;ID=1007" TargetMode="External"/><Relationship Id="rId563" Type="http://schemas.openxmlformats.org/officeDocument/2006/relationships/hyperlink" Target="https://reliefweb.int/sites/reliefweb.int/files/resources/MGL-FM-COVID19-V2_R18-16Mar20_EN_0.pdf" TargetMode="External"/><Relationship Id="rId770" Type="http://schemas.openxmlformats.org/officeDocument/2006/relationships/hyperlink" Target="https://hr.usembassy.gov/covid-19-information-2/" TargetMode="External"/><Relationship Id="rId1193" Type="http://schemas.openxmlformats.org/officeDocument/2006/relationships/hyperlink" Target="https://www.garda.com/crisis24/news-alerts/319706/eritrea-authorities-implement-quarantine-measures-due-to-covid-19-outbreak-march-3" TargetMode="External"/><Relationship Id="rId1207" Type="http://schemas.openxmlformats.org/officeDocument/2006/relationships/hyperlink" Target="https://www.khaleejtimes.com/coronavirus-outbreak/covid-19-palestinians-report-first-cases-of-coronavirus-in-gaza-strip" TargetMode="External"/><Relationship Id="rId1414" Type="http://schemas.openxmlformats.org/officeDocument/2006/relationships/hyperlink" Target="https://www.gov.uk/foreign-travel-advice/dominican-republic/coronavirus" TargetMode="External"/><Relationship Id="rId1621" Type="http://schemas.openxmlformats.org/officeDocument/2006/relationships/hyperlink" Target="https://boi.gov.in/content/advisory-travel-and-visa-restrictions-related-covid-19" TargetMode="External"/><Relationship Id="rId216" Type="http://schemas.openxmlformats.org/officeDocument/2006/relationships/hyperlink" Target="https://www.sozialministerium.at/Informationen-zum-Coronavirus/Coronavirus---Aktuelle-Ma%C3%9Fnahmen.html" TargetMode="External"/><Relationship Id="rId423" Type="http://schemas.openxmlformats.org/officeDocument/2006/relationships/hyperlink" Target="https://www.diplomatie.gouv.fr/fr/conseils-aux-voyageurs/conseils-par-pays-destination/koweit/" TargetMode="External"/><Relationship Id="rId868" Type="http://schemas.openxmlformats.org/officeDocument/2006/relationships/hyperlink" Target="https://www.diplomatie.gouv.fr/fr/conseils-aux-voyageurs/conseils-par-pays-destination/cameroun/" TargetMode="External"/><Relationship Id="rId1053" Type="http://schemas.openxmlformats.org/officeDocument/2006/relationships/hyperlink" Target="http://en.nhc.gov.cn/2020-03/19/c_77978.htm" TargetMode="External"/><Relationship Id="rId1260" Type="http://schemas.openxmlformats.org/officeDocument/2006/relationships/hyperlink" Target="https://gisbarbados.gov.bb/blog/health-ministry-on-alert-for-new-coronavirus/" TargetMode="External"/><Relationship Id="rId1498" Type="http://schemas.openxmlformats.org/officeDocument/2006/relationships/hyperlink" Target="http://health.gov.bz/www/component/content/article/177-general-health/1022-ministry-of-health-advisory-no-11-update-on-covid-19" TargetMode="External"/><Relationship Id="rId630" Type="http://schemas.openxmlformats.org/officeDocument/2006/relationships/hyperlink" Target="https://vorarlberg.at/web/land-vorarlberg/contentdetailseite/-/asset_publisher/qA6AJ38txu0k/content/informationen-zum-coronavirus?article_id=554628" TargetMode="External"/><Relationship Id="rId728" Type="http://schemas.openxmlformats.org/officeDocument/2006/relationships/hyperlink" Target="http://ba.n1info.com/Vijesti/a417671/Od-14-sati-se-zatvara-drzavna-granica-sa-Srbijom-za-sve-osobe.html" TargetMode="External"/><Relationship Id="rId935" Type="http://schemas.openxmlformats.org/officeDocument/2006/relationships/hyperlink" Target="https://cg.usembassy.gov/covid-19-information/" TargetMode="External"/><Relationship Id="rId1358" Type="http://schemas.openxmlformats.org/officeDocument/2006/relationships/hyperlink" Target="https://www.telegraph.co.uk/global-health/science-and-disease/coronavirus-news-uk-latest-update-covid-19-death-toll-cases/" TargetMode="External"/><Relationship Id="rId1565" Type="http://schemas.openxmlformats.org/officeDocument/2006/relationships/hyperlink" Target="https://www.liberianobserver.com/news/covid-19-in-liberia-govt-declares-national-health-emergency/" TargetMode="External"/><Relationship Id="rId64" Type="http://schemas.openxmlformats.org/officeDocument/2006/relationships/hyperlink" Target="https://pandemic.internationalsos.com/2019-ncov/ncov-travel-restrictions-flight-operations-and-screening"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www.viaggiaresicuri.it/" TargetMode="External"/><Relationship Id="rId1120" Type="http://schemas.openxmlformats.org/officeDocument/2006/relationships/hyperlink" Target="https://bb.usembassy.gov/u-s-citizen-services/covid-19-information/" TargetMode="External"/><Relationship Id="rId1218"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rnz.co.nz/news/pacific/412357/coronavirus-png-announces-lockdown-solomons-closes-border-to-non-citizens" TargetMode="External"/><Relationship Id="rId227" Type="http://schemas.openxmlformats.org/officeDocument/2006/relationships/hyperlink" Target="https://www.oesterreich.gv.at/themen/coronavirus_in_oesterreich/coronavirus_in_oesterreich_aktuelle_massnahmen.html" TargetMode="External"/><Relationship Id="rId781" Type="http://schemas.openxmlformats.org/officeDocument/2006/relationships/hyperlink" Target="https://vlada.gov.hr/news/treatment-centres-and-platform-for-monitoring-coronavirus-to-be-established/29038" TargetMode="External"/><Relationship Id="rId879" Type="http://schemas.openxmlformats.org/officeDocument/2006/relationships/hyperlink" Target="https://www.health.gov.au/news/subscription-service-for-covid-19-newsletter-for-gps-now-available" TargetMode="External"/><Relationship Id="rId1632" Type="http://schemas.openxmlformats.org/officeDocument/2006/relationships/hyperlink" Target="https://www.mohfw.gov.in/pdf/NewinstructionsDt14032020Restirctiononinternationalpassengertraffic.pdf" TargetMode="External"/><Relationship Id="rId434" Type="http://schemas.openxmlformats.org/officeDocument/2006/relationships/hyperlink" Target="http://www.viaggiaresicuri.it/country/NGA" TargetMode="External"/><Relationship Id="rId641" Type="http://schemas.openxmlformats.org/officeDocument/2006/relationships/hyperlink" Target="https://al.usembassy.gov/u-s-citizen-services/additional-resources/covid-19-information/" TargetMode="External"/><Relationship Id="rId739" Type="http://schemas.openxmlformats.org/officeDocument/2006/relationships/hyperlink" Target="https://www.benin-consulat.fr/nouvelles-mesures-prises-par-des-autorites-beninoises-dans-le-cadre-de-la-prevention-de-lepidemie-du-coronavirus-covid-19/" TargetMode="External"/><Relationship Id="rId1064" Type="http://schemas.openxmlformats.org/officeDocument/2006/relationships/hyperlink" Target="https://iq.usembassy.gov/covid-19-information/" TargetMode="External"/><Relationship Id="rId1271" Type="http://schemas.openxmlformats.org/officeDocument/2006/relationships/hyperlink" Target="https://www.rnz.co.nz/news/national/412280/coronavirus-prime-minister-jacinda-ardern-gives-address-to-nation-on-the-covid-19-response" TargetMode="External"/><Relationship Id="rId1369" Type="http://schemas.openxmlformats.org/officeDocument/2006/relationships/hyperlink" Target="https://www.diplomatie.gouv.fr/fr/conseils-aux-voyageurs/conseils-par-pays-destination/cote-d-ivoire/" TargetMode="External"/><Relationship Id="rId1576" Type="http://schemas.openxmlformats.org/officeDocument/2006/relationships/hyperlink" Target="http://moh.gov.lr/wp-content/uploads/Travel-Advisory.pdf" TargetMode="External"/><Relationship Id="rId280" Type="http://schemas.openxmlformats.org/officeDocument/2006/relationships/hyperlink" Target="https://pandemic.internationalsos.com/2019-ncov/ncov-travel-restrictions-flight-operations-and-screening" TargetMode="External"/><Relationship Id="rId501" Type="http://schemas.openxmlformats.org/officeDocument/2006/relationships/hyperlink" Target="https://www.theportugalnews.com/news/covid-19-portugal-update/53343" TargetMode="External"/><Relationship Id="rId946" Type="http://schemas.openxmlformats.org/officeDocument/2006/relationships/hyperlink" Target="https://cd.usembassy.gov/covid-19-information/" TargetMode="External"/><Relationship Id="rId1131" Type="http://schemas.openxmlformats.org/officeDocument/2006/relationships/hyperlink" Target="https://www.garda.com/crisis24/news-alerts/324151/ethiopia-government-enacts-restrictive-measures-due-to-covid-19-march-16-update-2" TargetMode="External"/><Relationship Id="rId1229" Type="http://schemas.openxmlformats.org/officeDocument/2006/relationships/hyperlink" Target="https://www.thestar.com.my/news/nation/2020/03/22/covid-19-sarawak-limits-all-business-operation-hours-from-7am-7pm" TargetMode="External"/><Relationship Id="rId75" Type="http://schemas.openxmlformats.org/officeDocument/2006/relationships/hyperlink" Target="https://pandemic.internationalsos.com/2019-ncov/ncov-travel-restrictions-flight-operations-and-screening" TargetMode="External"/><Relationship Id="rId140" Type="http://schemas.openxmlformats.org/officeDocument/2006/relationships/hyperlink" Target="http://english.alarabiya.net/en/News/gulf/2020/03/08/Coronavirus-Saudi-Arabia-suspends-all-schools-universities-until-further-notice.html" TargetMode="External"/><Relationship Id="rId378" Type="http://schemas.openxmlformats.org/officeDocument/2006/relationships/hyperlink" Target="https://www.gov.uk/foreign-travel-advice/south-africa/health" TargetMode="External"/><Relationship Id="rId585" Type="http://schemas.openxmlformats.org/officeDocument/2006/relationships/hyperlink" Target="https://www.portugal.gov.pt/pt/gc22/governo/comunicado-de-conselho-de-ministros?i=330" TargetMode="External"/><Relationship Id="rId792" Type="http://schemas.openxmlformats.org/officeDocument/2006/relationships/hyperlink" Target="https://cz.usembassy.gov/covid-19-information/" TargetMode="External"/><Relationship Id="rId806" Type="http://schemas.openxmlformats.org/officeDocument/2006/relationships/hyperlink" Target="https://www.mpsv.cz/documents/20142/1248138/19_03+TZ+o%C5%A1et%C5%99ovn%C3%A9+AKTU%C3%81LN%C4%9A.pdf/aab4c8c3-8e88-ca8a-708f-1a1436e92944" TargetMode="External"/><Relationship Id="rId1436" Type="http://schemas.openxmlformats.org/officeDocument/2006/relationships/hyperlink" Target="https://coronavirusecuador.com/acuerdos-ministeriales/" TargetMode="External"/><Relationship Id="rId1643" Type="http://schemas.openxmlformats.org/officeDocument/2006/relationships/hyperlink" Target="http://www.salute.gov.it/portale/nuovocoronavirus/dettaglioComunicatiNuovoCoronavirus.jsp?lingua=italiano&amp;id=5494" TargetMode="External"/><Relationship Id="rId6" Type="http://schemas.openxmlformats.org/officeDocument/2006/relationships/hyperlink" Target="https://www.diplomatie.gouv.fr/fr/conseils-aux-voyageurs/conseils-par-pays-destination/bolivie/" TargetMode="External"/><Relationship Id="rId238" Type="http://schemas.openxmlformats.org/officeDocument/2006/relationships/hyperlink" Target="https://www.diplomatie.gouv.fr/fr/conseils-aux-voyageurs/conseils-par-pays-destination/lituanie/" TargetMode="External"/><Relationship Id="rId445" Type="http://schemas.openxmlformats.org/officeDocument/2006/relationships/hyperlink" Target="https://www.gov.uk/foreign-travel-advice/russia/health"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md.usembassy.gov/u-s-citizen-services/covid-19-information/" TargetMode="External"/><Relationship Id="rId1282" Type="http://schemas.openxmlformats.org/officeDocument/2006/relationships/hyperlink" Target="https://covid19.govt.nz/government-actions/covid-19-alert-system/" TargetMode="External"/><Relationship Id="rId1503" Type="http://schemas.openxmlformats.org/officeDocument/2006/relationships/hyperlink" Target="https://www.gov.ls/lesotho-government-identifies-national-command-centre-for-covid-19/" TargetMode="External"/><Relationship Id="rId291" Type="http://schemas.openxmlformats.org/officeDocument/2006/relationships/hyperlink" Target="https://pandemic.internationalsos.com/2019-ncov/ncov-travel-restrictions-flight-operations-and-screening" TargetMode="External"/><Relationship Id="rId305" Type="http://schemas.openxmlformats.org/officeDocument/2006/relationships/hyperlink" Target="https://pandemic.internationalsos.com/2019-ncov/ncov-travel-restrictions-flight-operations-and-screening" TargetMode="External"/><Relationship Id="rId512" Type="http://schemas.openxmlformats.org/officeDocument/2006/relationships/hyperlink" Target="https://www.aa.com.tr/en/middle-east/libyan-govt-suspends-flights-in-wake-of-covid-19/1768168" TargetMode="External"/><Relationship Id="rId957" Type="http://schemas.openxmlformats.org/officeDocument/2006/relationships/hyperlink" Target="https://cd.usembassy.gov/covid-19-information/" TargetMode="External"/><Relationship Id="rId1142" Type="http://schemas.openxmlformats.org/officeDocument/2006/relationships/hyperlink" Target="https://www.kriminalforsorgen.dk/corona/" TargetMode="External"/><Relationship Id="rId1587" Type="http://schemas.openxmlformats.org/officeDocument/2006/relationships/hyperlink" Target="http://health.gov.bz/www/component/content/article/177-general-health/1012-ministry-of-health-advisory-no-4-update-on-covid-19" TargetMode="External"/><Relationship Id="rId86" Type="http://schemas.openxmlformats.org/officeDocument/2006/relationships/hyperlink" Target="https://www.diplomatie.gouv.fr/fr/conseils-aux-voyageurs/conseils-par-pays-destination/philippines/" TargetMode="External"/><Relationship Id="rId151" Type="http://schemas.openxmlformats.org/officeDocument/2006/relationships/hyperlink" Target="https://pandemic.internationalsos.com/2019-ncov/ncov-travel-restrictions-flight-operations-and-screening" TargetMode="External"/><Relationship Id="rId389" Type="http://schemas.openxmlformats.org/officeDocument/2006/relationships/hyperlink" Target="https://www.gov.uk/foreign-travel-advice/uganda" TargetMode="External"/><Relationship Id="rId596" Type="http://schemas.openxmlformats.org/officeDocument/2006/relationships/hyperlink" Target="http://www.viaggiaresicuri.it/country/PER" TargetMode="External"/><Relationship Id="rId817" Type="http://schemas.openxmlformats.org/officeDocument/2006/relationships/hyperlink" Target="https://ab.gov.ag/media_page.php?page=225" TargetMode="External"/><Relationship Id="rId1002" Type="http://schemas.openxmlformats.org/officeDocument/2006/relationships/hyperlink" Target="http://www.colombopage.com/archive_20A/Mar20_1584683741CH.php" TargetMode="External"/><Relationship Id="rId1447" Type="http://schemas.openxmlformats.org/officeDocument/2006/relationships/hyperlink" Target="https://pandemic.internationalsos.com/2019-ncov/ncov-travel-restrictions-flight-operations-and-screening" TargetMode="External"/><Relationship Id="rId1654" Type="http://schemas.openxmlformats.org/officeDocument/2006/relationships/hyperlink" Target="https://www.rferl.org/a/secretive-turkmenistan-beefs-up-coronavirus-measures-amid-reports-of-first-infections/30470538.html" TargetMode="External"/><Relationship Id="rId249" Type="http://schemas.openxmlformats.org/officeDocument/2006/relationships/hyperlink" Target="https://www.gov.uk/foreign-travel-advice/estonia" TargetMode="External"/><Relationship Id="rId456" Type="http://schemas.openxmlformats.org/officeDocument/2006/relationships/hyperlink" Target="https://www.bag.admin.ch/bag/en/home/krankheiten/ausbrueche-epidemien-pandemien/aktuelle-ausbrueche-epidemien/novel-cov/massnahmen-des-bundes.html" TargetMode="External"/><Relationship Id="rId663" Type="http://schemas.openxmlformats.org/officeDocument/2006/relationships/hyperlink" Target="https://www.government.nl/latest/news/2020/03/15/additional-measures-in-schools-the-hospitality-sector-and-sport" TargetMode="External"/><Relationship Id="rId870" Type="http://schemas.openxmlformats.org/officeDocument/2006/relationships/hyperlink" Target="https://www.minsante.cm/site/?q=fr/content/dossier-de-presse-point-de-presse-minsante-covid-19-cousp2020" TargetMode="External"/><Relationship Id="rId1086" Type="http://schemas.openxmlformats.org/officeDocument/2006/relationships/hyperlink" Target="https://me.usembassy.gov/covid-19-information/" TargetMode="External"/><Relationship Id="rId1293" Type="http://schemas.openxmlformats.org/officeDocument/2006/relationships/hyperlink" Target="https://sana.sy/en/?p=188590" TargetMode="External"/><Relationship Id="rId1307" Type="http://schemas.openxmlformats.org/officeDocument/2006/relationships/hyperlink" Target="https://gisbarbados.gov.bb/blog/visits-to-geriatric-district-hospitals-restricted-with-immediate-effect/" TargetMode="External"/><Relationship Id="rId1514" Type="http://schemas.openxmlformats.org/officeDocument/2006/relationships/hyperlink" Target="http://health.gov.bz/www/component/content/article/177-general-health/1020--ministry-of-health-advisory-no-9--update-on-covid-19" TargetMode="External"/><Relationship Id="rId13" Type="http://schemas.openxmlformats.org/officeDocument/2006/relationships/hyperlink" Target="https://www.diplomatie.gouv.fr/fr/conseils-aux-voyageurs/conseils-par-pays-destination/argentine/" TargetMode="External"/><Relationship Id="rId109" Type="http://schemas.openxmlformats.org/officeDocument/2006/relationships/hyperlink" Target="http://www.sante.gov.ml/index.php/actualites/communiques" TargetMode="External"/><Relationship Id="rId316" Type="http://schemas.openxmlformats.org/officeDocument/2006/relationships/hyperlink" Target="https://www.government.is/news/article/2020/03/09/response-to-COVID-19-in-Iceland/" TargetMode="External"/><Relationship Id="rId523" Type="http://schemas.openxmlformats.org/officeDocument/2006/relationships/hyperlink" Target="https://www.aa.com.tr/en/health/number-of-coronavirus-cases-in-iraq-rises-to-79/1762980" TargetMode="External"/><Relationship Id="rId968" Type="http://schemas.openxmlformats.org/officeDocument/2006/relationships/hyperlink" Target="https://www.miamiherald.com/news/nation-world/world/americas/haiti/article241249651.html" TargetMode="External"/><Relationship Id="rId1153" Type="http://schemas.openxmlformats.org/officeDocument/2006/relationships/hyperlink" Target="https://www.facebook.com/BotswanaGovernment/posts/2832225860193387" TargetMode="External"/><Relationship Id="rId1598" Type="http://schemas.openxmlformats.org/officeDocument/2006/relationships/hyperlink" Target="https://radiotamazuj.org/en/news/article/south-sudan-closes-schools-universities-amid-coronavirus-fears" TargetMode="External"/><Relationship Id="rId97" Type="http://schemas.openxmlformats.org/officeDocument/2006/relationships/hyperlink" Target="https://www.canada.ca/en/public-health/services/diseases/2019-novel-coronavirus-infection/canadas-reponse/government-canada-takes-action-covid-19.html" TargetMode="External"/><Relationship Id="rId730" Type="http://schemas.openxmlformats.org/officeDocument/2006/relationships/hyperlink" Target="https://al.usembassy.gov/updates_covid19/" TargetMode="External"/><Relationship Id="rId828" Type="http://schemas.openxmlformats.org/officeDocument/2006/relationships/hyperlink" Target="https://az.usembassy.gov/covid-19-information-for-azerbaijan/" TargetMode="External"/><Relationship Id="rId1013" Type="http://schemas.openxmlformats.org/officeDocument/2006/relationships/hyperlink" Target="https://eg.usembassy.gov/u-s-citizen-services/covid-19-information/" TargetMode="External"/><Relationship Id="rId1360" Type="http://schemas.openxmlformats.org/officeDocument/2006/relationships/hyperlink" Target="https://www.theguardian.com/world/2020/mar/19/coronavirus-suspects-may-be-detained-under-uk-emergency-powers" TargetMode="External"/><Relationship Id="rId1458" Type="http://schemas.openxmlformats.org/officeDocument/2006/relationships/hyperlink" Target="https://twitter.com/NAkufoAddo" TargetMode="External"/><Relationship Id="rId162" Type="http://schemas.openxmlformats.org/officeDocument/2006/relationships/hyperlink" Target="https://www.alwatanvoice.com/arabic/news/2020/03/07/1320108.html" TargetMode="External"/><Relationship Id="rId467" Type="http://schemas.openxmlformats.org/officeDocument/2006/relationships/hyperlink" Target="https://twitter.com/moigovgh" TargetMode="External"/><Relationship Id="rId1097" Type="http://schemas.openxmlformats.org/officeDocument/2006/relationships/hyperlink" Target="https://www.nepalitimes.com/latest/all-nepal-flights-cancelled-22-31-march/" TargetMode="External"/><Relationship Id="rId1220" Type="http://schemas.openxmlformats.org/officeDocument/2006/relationships/hyperlink" Target="https://www.aljazeera.com/news/2020/03/bethlehem-lockdown-coronavirus-cases-confirmed-200307054939115.html" TargetMode="External"/><Relationship Id="rId1318" Type="http://schemas.openxmlformats.org/officeDocument/2006/relationships/hyperlink" Target="https://gisbarbados.gov.bb/blog/additional-tankers-community-tanks-to-be-deployed/" TargetMode="External"/><Relationship Id="rId1525" Type="http://schemas.openxmlformats.org/officeDocument/2006/relationships/hyperlink" Target="https://immigration.gov.vu/images/covid-19/Advisory_8_on_Coronavirus.pdf" TargetMode="External"/><Relationship Id="rId674" Type="http://schemas.openxmlformats.org/officeDocument/2006/relationships/hyperlink" Target="http://www.emro.who.int/pdf/media/news/djibouti-joins-global-action-to-prevent-covid-19-as-first-case-is-confirmed-in-the-country.pdf?ua=1" TargetMode="External"/><Relationship Id="rId881" Type="http://schemas.openxmlformats.org/officeDocument/2006/relationships/hyperlink" Target="https://www.health.gov.au/news/advice-for-aged-care-facilities-and-visitors-to-residents" TargetMode="External"/><Relationship Id="rId979" Type="http://schemas.openxmlformats.org/officeDocument/2006/relationships/hyperlink" Target="https://www.miamiherald.com/news/nation-world/world/americas/haiti/article241249651.html" TargetMode="External"/><Relationship Id="rId24" Type="http://schemas.openxmlformats.org/officeDocument/2006/relationships/hyperlink" Target="https://g1.globo.com/bemestar/coronavirus/noticia/2020/03/13/ministerio-da-saude-divulga-orientacoes-para-estados-sobre-coronavirus.ghtml" TargetMode="External"/><Relationship Id="rId327" Type="http://schemas.openxmlformats.org/officeDocument/2006/relationships/hyperlink" Target="https://gouvernement.lu/de/actualites/toutes_actualites/communiques/2020/03-mars/16-bescheinigung-berufspendler.html" TargetMode="External"/><Relationship Id="rId534" Type="http://schemas.openxmlformats.org/officeDocument/2006/relationships/hyperlink" Target="https://www.reuters.com/article/us-health-coronavirus-colombia-borders/colombia-closes-border-with-venezuela-over-coronavirus-idUSKBN211088" TargetMode="External"/><Relationship Id="rId741" Type="http://schemas.openxmlformats.org/officeDocument/2006/relationships/hyperlink" Target="https://www.fijitimes.com/more-covid-19-measures-implemented-across-pacific/" TargetMode="External"/><Relationship Id="rId839" Type="http://schemas.openxmlformats.org/officeDocument/2006/relationships/hyperlink" Target="http://www.bahamas.gov.bs/wps/wcm/connect/ed400a4a-ce0e-4203-8c39-2496fbf5ccdf/PRESS+RELEASE+-+nCoV+2019+-+update+%233.pdf?MOD=AJPERES" TargetMode="External"/><Relationship Id="rId1164" Type="http://schemas.openxmlformats.org/officeDocument/2006/relationships/hyperlink" Target="https://www.valitsus.ee/en/news/government-declared-emergency-situation-estonia-until-1-may" TargetMode="External"/><Relationship Id="rId1371" Type="http://schemas.openxmlformats.org/officeDocument/2006/relationships/hyperlink" Target="https://www.diplomatie.gouv.fr/fr/conseils-aux-voyageurs/conseils-par-pays-destination/cote-d-ivoire/" TargetMode="External"/><Relationship Id="rId1469" Type="http://schemas.openxmlformats.org/officeDocument/2006/relationships/hyperlink" Target="http://health.gov.bz/www/component/content/article/177-general-health/1019-ministry-of-health-advisory-no-8-update-on-covid-19" TargetMode="External"/><Relationship Id="rId173" Type="http://schemas.openxmlformats.org/officeDocument/2006/relationships/hyperlink" Target="https://pandemic.internationalsos.com/2019-ncov/ncov-travel-restrictions-flight-operations-and-screening" TargetMode="External"/><Relationship Id="rId380" Type="http://schemas.openxmlformats.org/officeDocument/2006/relationships/hyperlink" Target="https://deputyprimeminister.gov.mt/en/health-promotion/Pages/Novel-coronavirus.aspx" TargetMode="External"/><Relationship Id="rId601" Type="http://schemas.openxmlformats.org/officeDocument/2006/relationships/hyperlink" Target="https://www.regione.lombardia.it/wps/portal/istituzionale/HP/DettaglioRedazionale/servizi-e-informazioni/cittadini/salute-e-prevenzione/coronavirus/coronavirus-decreto-legge" TargetMode="External"/><Relationship Id="rId1024" Type="http://schemas.openxmlformats.org/officeDocument/2006/relationships/hyperlink" Target="https://www.newsbomb.gr/oikonomia/story/1062587/koronoios-ektakta-metra-apo-to-ypoyrgeio-oikonomikon-oi-oxto-paremvaseis" TargetMode="External"/><Relationship Id="rId1231" Type="http://schemas.openxmlformats.org/officeDocument/2006/relationships/hyperlink" Target="https://qa.usembassy.gov/covid-19-information-2/" TargetMode="External"/><Relationship Id="rId240" Type="http://schemas.openxmlformats.org/officeDocument/2006/relationships/hyperlink" Target="https://www.diplomatie.gouv.fr/fr/conseils-aux-voyageurs/conseils-par-pays-destination/lituanie/" TargetMode="External"/><Relationship Id="rId478" Type="http://schemas.openxmlformats.org/officeDocument/2006/relationships/hyperlink" Target="https://www.diplomatie.gouv.fr/fr/conseils-aux-voyageurs/conseils-par-pays-destination/espagne" TargetMode="External"/><Relationship Id="rId685" Type="http://schemas.openxmlformats.org/officeDocument/2006/relationships/hyperlink" Target="https://matangitonga.to/2020/03/20/tonga-declares-soe" TargetMode="External"/><Relationship Id="rId892" Type="http://schemas.openxmlformats.org/officeDocument/2006/relationships/hyperlink" Target="https://www.iscresearch.com/cornavirus-covid-19-update" TargetMode="External"/><Relationship Id="rId906" Type="http://schemas.openxmlformats.org/officeDocument/2006/relationships/hyperlink" Target="https://www.minsal.cl/nuevo-coronavirus-2019-ncov/informe-tecnico/" TargetMode="External"/><Relationship Id="rId1329" Type="http://schemas.openxmlformats.org/officeDocument/2006/relationships/hyperlink" Target="https://pandemic.internationalsos.com/2019-ncov/ncov-travel-restrictions-flight-operations-and-screening" TargetMode="External"/><Relationship Id="rId1536" Type="http://schemas.openxmlformats.org/officeDocument/2006/relationships/hyperlink" Target="https://www.landlaeknir.is/um-embaettid/greinar/grein/item39277/Ef-COVID-19-koronaveiran-berst-til-Islands---upplysingar-fyrir-born-og-ungmenni" TargetMode="External"/><Relationship Id="rId35" Type="http://schemas.openxmlformats.org/officeDocument/2006/relationships/hyperlink" Target="https://armenpress.am/eng/news/1002866.html" TargetMode="External"/><Relationship Id="rId100" Type="http://schemas.openxmlformats.org/officeDocument/2006/relationships/hyperlink" Target="https://www.health.govt.nz/our-work/diseases-and-conditions/covid-19-novel-coronavirus" TargetMode="External"/><Relationship Id="rId338" Type="http://schemas.openxmlformats.org/officeDocument/2006/relationships/hyperlink" Target="https://www.voanews.com/science-health/coronavirus-outbreak/iran-closes-schools-limits-travel-amid-coronavirus-outbreak" TargetMode="External"/><Relationship Id="rId545" Type="http://schemas.openxmlformats.org/officeDocument/2006/relationships/hyperlink" Target="https://www.covid.is/sub-categories/tourists" TargetMode="External"/><Relationship Id="rId752" Type="http://schemas.openxmlformats.org/officeDocument/2006/relationships/hyperlink" Target="https://www.vecernji.ba/svijet/hrvatska-ogranicila-cijene-brasna-mlijeka-jaja-mesa-1385943" TargetMode="External"/><Relationship Id="rId1175" Type="http://schemas.openxmlformats.org/officeDocument/2006/relationships/hyperlink" Target="https://www.schengenvisainfo.com/news/coronavirus-estonia-has-temporarily-suspended-schengen-visas/" TargetMode="External"/><Relationship Id="rId1382" Type="http://schemas.openxmlformats.org/officeDocument/2006/relationships/hyperlink" Target="https://gisbarbados.gov.bb/blog/us-uk-europe-join-quarantine-list/" TargetMode="External"/><Relationship Id="rId1603" Type="http://schemas.openxmlformats.org/officeDocument/2006/relationships/hyperlink" Target="https://www.thebrief.co.ke/foreign/somalia-temporarily-lifts-international-flights-ban-for-two-days/" TargetMode="External"/><Relationship Id="rId184" Type="http://schemas.openxmlformats.org/officeDocument/2006/relationships/hyperlink" Target="https://pl.usembassy.gov/covid-19-information/" TargetMode="External"/><Relationship Id="rId391" Type="http://schemas.openxmlformats.org/officeDocument/2006/relationships/hyperlink" Target="https://www.health.gov.il/English/Topics/Diseases/corona/Pages/default.aspx" TargetMode="External"/><Relationship Id="rId405" Type="http://schemas.openxmlformats.org/officeDocument/2006/relationships/hyperlink" Target="https://www.reuters.com/article/us-health-coronavirus-morocco-flights/morocco-suspends-all-international-passenger-flights-foreign-ministry-idUSKBN2120QQ" TargetMode="External"/><Relationship Id="rId612" Type="http://schemas.openxmlformats.org/officeDocument/2006/relationships/hyperlink" Target="https://www.education.ie/en/Press-Events/Press-Releases/2020-press-releases/12-march-2020-statement-from-the-department-of-education-and-skills.html" TargetMode="External"/><Relationship Id="rId1035" Type="http://schemas.openxmlformats.org/officeDocument/2006/relationships/hyperlink" Target="https://www.garda.com/crisis24/news-alerts/324801/panama-all-international-flights-suspended-from-march-22-update-4" TargetMode="External"/><Relationship Id="rId1242" Type="http://schemas.openxmlformats.org/officeDocument/2006/relationships/hyperlink" Target="https://pandemic.internationalsos.com/2019-ncov/ncov-travel-restrictions-flight-operations-and-screening" TargetMode="External"/><Relationship Id="rId251" Type="http://schemas.openxmlformats.org/officeDocument/2006/relationships/hyperlink" Target="https://tr.usembassy.gov/covid-19-information/" TargetMode="External"/><Relationship Id="rId48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6" Type="http://schemas.openxmlformats.org/officeDocument/2006/relationships/hyperlink" Target="https://www.sanews.gov.za/south-africa/covid-19-regulations-limit-alcohol-sale-hours" TargetMode="External"/><Relationship Id="rId917" Type="http://schemas.openxmlformats.org/officeDocument/2006/relationships/hyperlink" Target="https://www.diplomatie.gouv.fr/fr/conseils-aux-voyageurs/conseils-par-pays-destination/comores/" TargetMode="External"/><Relationship Id="rId1102" Type="http://schemas.openxmlformats.org/officeDocument/2006/relationships/hyperlink" Target="https://pandemic.internationalsos.com/2019-ncov/ncov-travel-restrictions-flight-operations-and-screening" TargetMode="External"/><Relationship Id="rId1547" Type="http://schemas.openxmlformats.org/officeDocument/2006/relationships/hyperlink" Target="https://www.covid.is/flokkar/hvad-thydir-samkomubann" TargetMode="External"/><Relationship Id="rId46" Type="http://schemas.openxmlformats.org/officeDocument/2006/relationships/hyperlink" Target="https://www.diplomatie.gouv.fr/fr/conseils-aux-voyageurs/conseils-par-pays-destination/panama/" TargetMode="External"/><Relationship Id="rId349" Type="http://schemas.openxmlformats.org/officeDocument/2006/relationships/hyperlink" Target="https://www.bbc.com/news/world-middle-east-51723398" TargetMode="External"/><Relationship Id="rId556" Type="http://schemas.openxmlformats.org/officeDocument/2006/relationships/hyperlink" Target="https://www.whitehouse.gov/wp-content/uploads/2020/03/03.16.20_coronavirus-guidance_8.5x11_315PM.pdf" TargetMode="External"/><Relationship Id="rId763" Type="http://schemas.openxmlformats.org/officeDocument/2006/relationships/hyperlink" Target="https://www.thecitizen.co.tz/news/-New-guidelines-on-public-transport-to-curb-Covid-19/1840340-5498184-15s9glez/index.html" TargetMode="External"/><Relationship Id="rId1186" Type="http://schemas.openxmlformats.org/officeDocument/2006/relationships/hyperlink" Target="https://valtioneuvosto.fi/en/article/-/asset_publisher/10616/hallitus-totesi-suomen-olevan-poikkeusoloissa-koronavirustilanteen-vuoksi" TargetMode="External"/><Relationship Id="rId1393" Type="http://schemas.openxmlformats.org/officeDocument/2006/relationships/hyperlink" Target="http://www.cubadebate.cu/noticias/2020/03/20/gobierno-cubano-informa-nuevas-medidas-para-el-enfrentamiento-a-la-covid-19-video/" TargetMode="External"/><Relationship Id="rId1407" Type="http://schemas.openxmlformats.org/officeDocument/2006/relationships/hyperlink" Target="https://www.diplomatie.gouv.fr/fr/conseils-aux-voyageurs/conseils-par-pays-destination/republique-dominicaine/" TargetMode="External"/><Relationship Id="rId1614" Type="http://schemas.openxmlformats.org/officeDocument/2006/relationships/hyperlink" Target="https://www.mohfw.gov.in/pdf/AdvisoryforHospitalsandMedicalInstitutions.pdf" TargetMode="External"/><Relationship Id="rId111" Type="http://schemas.openxmlformats.org/officeDocument/2006/relationships/hyperlink" Target="http://www.governo.it/it/articolo/coronavirus-firmato-il-dpcm-4-marzo-2020/14241" TargetMode="External"/><Relationship Id="rId195" Type="http://schemas.openxmlformats.org/officeDocument/2006/relationships/hyperlink" Target="https://om.usembassy.gov/covid-19-information/" TargetMode="External"/><Relationship Id="rId209" Type="http://schemas.openxmlformats.org/officeDocument/2006/relationships/hyperlink" Target="https://www.reuters.com/article/us-health-coronavirus-yemen-flights/yemen-suspends-all-flights-for-two-weeks-over-coronavirus-idUSKBN21110A" TargetMode="External"/><Relationship Id="rId416" Type="http://schemas.openxmlformats.org/officeDocument/2006/relationships/hyperlink" Target="https://en.unesco.org/themes/education-emergencies/coronavirus-school-closures"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17/c_77837.htm" TargetMode="External"/><Relationship Id="rId1253" Type="http://schemas.openxmlformats.org/officeDocument/2006/relationships/hyperlink" Target="https://pandemic.internationalsos.com/2019-ncov/ncov-travel-restrictions-flight-operations-and-screening" TargetMode="External"/><Relationship Id="rId623"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30" Type="http://schemas.openxmlformats.org/officeDocument/2006/relationships/hyperlink" Target="https://az.usembassy.gov/covid-19-information-for-azerbaijan/" TargetMode="External"/><Relationship Id="rId928" Type="http://schemas.openxmlformats.org/officeDocument/2006/relationships/hyperlink" Target="https://www.iscresearch.com/cornavirus-covid-19-update" TargetMode="External"/><Relationship Id="rId1460" Type="http://schemas.openxmlformats.org/officeDocument/2006/relationships/hyperlink" Target="https://ga.usembassy.gov/health-alert-u-s-embassy-libreville-gabon-march-21-2020/" TargetMode="External"/><Relationship Id="rId1558" Type="http://schemas.openxmlformats.org/officeDocument/2006/relationships/hyperlink" Target="https://emansion.gov.lr/doc/COVID-19%20Declaration%20of%20National%20Health%20Emergency%20-%20MoH.pdf" TargetMode="External"/><Relationship Id="rId57" Type="http://schemas.openxmlformats.org/officeDocument/2006/relationships/hyperlink" Target="https://www.gob.mx/salud/documentos/nuevo-coronavirus-poblacion" TargetMode="External"/><Relationship Id="rId262" Type="http://schemas.openxmlformats.org/officeDocument/2006/relationships/hyperlink" Target="https://www.gov.uk/foreign-travel-advice/finland/health" TargetMode="External"/><Relationship Id="rId567" Type="http://schemas.openxmlformats.org/officeDocument/2006/relationships/hyperlink" Target="https://www.garda.com/crisis24/news-alerts/320406/iraq-government-extends-entry-restrictions-to-france-and-spain-march-6-update-8" TargetMode="External"/><Relationship Id="rId1113" Type="http://schemas.openxmlformats.org/officeDocument/2006/relationships/hyperlink" Target="https://gw.usmission.gov/covid-19-information/" TargetMode="External"/><Relationship Id="rId1197" Type="http://schemas.openxmlformats.org/officeDocument/2006/relationships/hyperlink" Target="https://www.africanews.com/2020/03/19/eritrea-s-coronavirus-rules-chinese-italians-iranians-to-be-quarantined/" TargetMode="External"/><Relationship Id="rId1320" Type="http://schemas.openxmlformats.org/officeDocument/2006/relationships/hyperlink" Target="https://www.australia.gov.au/" TargetMode="External"/><Relationship Id="rId1418" Type="http://schemas.openxmlformats.org/officeDocument/2006/relationships/hyperlink" Target="https://by.usembassy.gov/covid-19-information/" TargetMode="External"/><Relationship Id="rId122" Type="http://schemas.openxmlformats.org/officeDocument/2006/relationships/hyperlink" Target="https://www.ezega.com/News/NewsDetails/7819/Ethiopia-Reports-Its-First-Case-of-Coronavirus" TargetMode="External"/><Relationship Id="rId774" Type="http://schemas.openxmlformats.org/officeDocument/2006/relationships/hyperlink" Target="https://vlada.gov.hr/news/set-of-measures-adopted-to-prop-up-economy-during-covid-19-epidemic/29024" TargetMode="External"/><Relationship Id="rId981" Type="http://schemas.openxmlformats.org/officeDocument/2006/relationships/hyperlink" Target="https://www.miamiherald.com/news/nation-world/world/americas/haiti/article241249651.html" TargetMode="External"/><Relationship Id="rId1057" Type="http://schemas.openxmlformats.org/officeDocument/2006/relationships/hyperlink" Target="http://en.nhc.gov.cn/2020-03/20/c_78024.htm" TargetMode="External"/><Relationship Id="rId1625" Type="http://schemas.openxmlformats.org/officeDocument/2006/relationships/hyperlink" Target="https://www.mohfw.gov.in/pdf/AdditionalTravelAdvisory1homeisolation.pdf" TargetMode="External"/><Relationship Id="rId427" Type="http://schemas.openxmlformats.org/officeDocument/2006/relationships/hyperlink" Target="http://www.viaggiaresicuri.it/country/GNB" TargetMode="External"/><Relationship Id="rId634" Type="http://schemas.openxmlformats.org/officeDocument/2006/relationships/hyperlink" Target="https://www.bankofalbania.org/Press/Press_Releases/Decisions_by_the_Supervisory_Council_of_the_Bank_of_Albania_on_12_March_2020.html" TargetMode="External"/><Relationship Id="rId841"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64" Type="http://schemas.openxmlformats.org/officeDocument/2006/relationships/hyperlink" Target="https://www.saudia.com/experience/about-us/corporate-communication/press-releases-and-news/announcement/updates+due+to+coronavirus" TargetMode="External"/><Relationship Id="rId1471" Type="http://schemas.openxmlformats.org/officeDocument/2006/relationships/hyperlink" Target="https://www.facebook.com/Covid19GOUVGA/videos/516410685956232/" TargetMode="External"/><Relationship Id="rId1569" Type="http://schemas.openxmlformats.org/officeDocument/2006/relationships/hyperlink" Target="https://www.liberianobserver.com/news/covid-19-in-liberia-govt-declares-national-health-emergency/" TargetMode="External"/><Relationship Id="rId273" Type="http://schemas.openxmlformats.org/officeDocument/2006/relationships/hyperlink" Target="https://www.krisinformation.se/en/news/2020/march/the-government-has-decided-to-limit-public-gatherings-and-events-in-sweden" TargetMode="External"/><Relationship Id="rId480" Type="http://schemas.openxmlformats.org/officeDocument/2006/relationships/hyperlink" Target="https://www.gov.uk/foreign-travel-advice/egypt/health" TargetMode="External"/><Relationship Id="rId701" Type="http://schemas.openxmlformats.org/officeDocument/2006/relationships/hyperlink" Target="https://www.rnz.co.nz/international/pacific-news/412217/coronavirus-how-the-pacific-is-responding" TargetMode="External"/><Relationship Id="rId939" Type="http://schemas.openxmlformats.org/officeDocument/2006/relationships/hyperlink" Target="https://www.garda.com/crisis24/news-alerts/321981/brunei-ministry-of-health-confirms-11-cases-of-covid-19-march-11-update-4" TargetMode="External"/><Relationship Id="rId1124" Type="http://schemas.openxmlformats.org/officeDocument/2006/relationships/hyperlink" Target="https://www.garda.com/crisis24/news-alerts/324151/ethiopia-government-enacts-restrictive-measures-due-to-covid-19-march-16-update-2" TargetMode="External"/><Relationship Id="rId1331" Type="http://schemas.openxmlformats.org/officeDocument/2006/relationships/hyperlink" Target="https://gisbarbados.gov.bb/blog/suspension-of-police-tours/" TargetMode="External"/><Relationship Id="rId68" Type="http://schemas.openxmlformats.org/officeDocument/2006/relationships/hyperlink" Target="http://www.viaggiaresicuri.it/country/VUT"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578" Type="http://schemas.openxmlformats.org/officeDocument/2006/relationships/hyperlink" Target="https://www.garda.com/crisis24/news-alerts/323091/iraq-authorities-implement-further-measures-due-to-covid-19-from-march-17-update-13" TargetMode="External"/><Relationship Id="rId785" Type="http://schemas.openxmlformats.org/officeDocument/2006/relationships/hyperlink" Target="https://www.garda.com/crisis24/news-alerts/324091/burkina-faso-authorities-close-schools-until-at-least-march-31-due-to-covid-19-update-2" TargetMode="External"/><Relationship Id="rId992" Type="http://schemas.openxmlformats.org/officeDocument/2006/relationships/hyperlink" Target="https://cy.usembassy.gov/covid-19-information/" TargetMode="External"/><Relationship Id="rId1429" Type="http://schemas.openxmlformats.org/officeDocument/2006/relationships/hyperlink" Target="https://www.rnz.co.nz/news/pacific/412357/coronavirus-png-announces-lockdown-solomons-closes-border-to-non-citizens" TargetMode="External"/><Relationship Id="rId1636" Type="http://schemas.openxmlformats.org/officeDocument/2006/relationships/hyperlink" Target="https://www.mohfw.gov.in/pdf/ICMRrevisedtestingstrategyforCOVID.pdf" TargetMode="External"/><Relationship Id="rId200" Type="http://schemas.openxmlformats.org/officeDocument/2006/relationships/hyperlink" Target="https://om.usembassy.gov/covid-19-information/" TargetMode="External"/><Relationship Id="rId438" Type="http://schemas.openxmlformats.org/officeDocument/2006/relationships/hyperlink" Target="http://www.viaggiaresicuri.it/country/PAK" TargetMode="External"/><Relationship Id="rId645" Type="http://schemas.openxmlformats.org/officeDocument/2006/relationships/hyperlink" Target="https://immigration.gov.vu/images/covid-19/Public_Advisory__6_National_taskforce_COVID-19_6_March_2020.pdf" TargetMode="External"/><Relationship Id="rId852"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068" Type="http://schemas.openxmlformats.org/officeDocument/2006/relationships/hyperlink" Target="https://pandemic.internationalsos.com/2019-ncov/ncov-travel-restrictions-flight-operations-and-screening" TargetMode="External"/><Relationship Id="rId1275" Type="http://schemas.openxmlformats.org/officeDocument/2006/relationships/hyperlink" Target="https://www.stuff.co.nz/national/health/coronavirus/120476817/coronavirus-nonurgent-routine-gp-appointments-to-be-done-remotely" TargetMode="External"/><Relationship Id="rId1482" Type="http://schemas.openxmlformats.org/officeDocument/2006/relationships/hyperlink" Target="https://www.gouvernement.fr/info-coronavirus" TargetMode="External"/><Relationship Id="rId284" Type="http://schemas.openxmlformats.org/officeDocument/2006/relationships/hyperlink" Target="https://www.diplomatie.gouv.fr/fr/conseils-aux-voyageurs/conseils-par-pays-destination/laos/" TargetMode="External"/><Relationship Id="rId49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505" Type="http://schemas.openxmlformats.org/officeDocument/2006/relationships/hyperlink" Target="https://www.diplomatie.gouv.fr/fr/conseils-aux-voyageurs/conseils-par-pays-destination/liban/" TargetMode="External"/><Relationship Id="rId712" Type="http://schemas.openxmlformats.org/officeDocument/2006/relationships/hyperlink" Target="http://www.fbihvlada.gov.ba/bosanski/aktuelno_v2.php?akt_id=8420" TargetMode="External"/><Relationship Id="rId1135" Type="http://schemas.openxmlformats.org/officeDocument/2006/relationships/hyperlink" Target="https://www.gov.uk/foreign-travel-advice/equatorial-guinea/health" TargetMode="External"/><Relationship Id="rId1342" Type="http://schemas.openxmlformats.org/officeDocument/2006/relationships/hyperlink" Target="https://gisbarbados.gov.bb/blog/avoid-taking-ibuprofen-for-covid-19-symptoms/" TargetMode="External"/><Relationship Id="rId79" Type="http://schemas.openxmlformats.org/officeDocument/2006/relationships/hyperlink" Target="https://pandemic.internationalsos.com/2019-ncov/ncov-travel-restrictions-flight-operations-and-screening" TargetMode="External"/><Relationship Id="rId144" Type="http://schemas.openxmlformats.org/officeDocument/2006/relationships/hyperlink" Target="https://www.spa.gov.sa/viewstory.php?lang=ru&amp;newsid=2047561" TargetMode="External"/><Relationship Id="rId589" Type="http://schemas.openxmlformats.org/officeDocument/2006/relationships/hyperlink" Target="https://www.aa.com.tr/en/africa/coronavirus-south-sudan-bans-social-gatherings/1768378" TargetMode="External"/><Relationship Id="rId796" Type="http://schemas.openxmlformats.org/officeDocument/2006/relationships/hyperlink" Target="https://www.brno.cz/coronavirus" TargetMode="External"/><Relationship Id="rId1202" Type="http://schemas.openxmlformats.org/officeDocument/2006/relationships/hyperlink" Target="https://om.usembassy.gov/covid-19-information/" TargetMode="External"/><Relationship Id="rId1647" Type="http://schemas.openxmlformats.org/officeDocument/2006/relationships/hyperlink" Target="https://www.interno.gov.it/it/notizie/beni-confiscati-disposizione-calabria-lemergenza-covid19" TargetMode="External"/><Relationship Id="rId351" Type="http://schemas.openxmlformats.org/officeDocument/2006/relationships/hyperlink" Target="https://www.diplomatie.gouv.fr/fr/conseils-aux-voyageurs/conseils-par-pays-destination/kazakhstan/" TargetMode="External"/><Relationship Id="rId449" Type="http://schemas.openxmlformats.org/officeDocument/2006/relationships/hyperlink" Target="https://www.gov.uk/foreign-travel-advice/sierra-leone" TargetMode="External"/><Relationship Id="rId656" Type="http://schemas.openxmlformats.org/officeDocument/2006/relationships/hyperlink" Target="https://www.rnz.co.nz/international/pacific-news/412217/coronavirus-how-the-pacific-is-responding" TargetMode="External"/><Relationship Id="rId863"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079" Type="http://schemas.openxmlformats.org/officeDocument/2006/relationships/hyperlink" Target="https://panamaadvisoryinternationalgroup.com/blog/news-from-panama/panama-declares-national-emergency-covid-19/" TargetMode="External"/><Relationship Id="rId1286" Type="http://schemas.openxmlformats.org/officeDocument/2006/relationships/hyperlink" Target="https://gisbarbados.gov.bb/blog/health-minister-lauds-efforts-to-address-coronavirus/" TargetMode="External"/><Relationship Id="rId1493" Type="http://schemas.openxmlformats.org/officeDocument/2006/relationships/hyperlink" Target="https://www.facebook.com/Covid19GOUVGA/videos/vb.107766050833852/532053067452245/?type=2&amp;theater" TargetMode="External"/><Relationship Id="rId1507" Type="http://schemas.openxmlformats.org/officeDocument/2006/relationships/hyperlink" Target="https://www.gov.uk/foreign-travel-advice/haiti/health" TargetMode="External"/><Relationship Id="rId211" Type="http://schemas.openxmlformats.org/officeDocument/2006/relationships/hyperlink" Target="https://www.bundesgesundheitsministerium.de/presse/pressemitteilungen/2020/1-quartal/krisenstab-bmg-bmi.html" TargetMode="External"/><Relationship Id="rId295" Type="http://schemas.openxmlformats.org/officeDocument/2006/relationships/hyperlink" Target="https://mr.ambafrance.org/Infection-pulmonaire-Coronavirus-Covid-19" TargetMode="External"/><Relationship Id="rId309" Type="http://schemas.openxmlformats.org/officeDocument/2006/relationships/hyperlink" Target="https://www.bag.admin.ch/bag/de/home/krankheiten/ausbrueche-epidemien-pandemien/aktuelle-ausbrueche-epidemien/novel-cov/massnahmen-des-bundes.html" TargetMode="External"/><Relationship Id="rId516" Type="http://schemas.openxmlformats.org/officeDocument/2006/relationships/hyperlink" Target="https://fr.usembassy.gov/covid-19-information/" TargetMode="External"/><Relationship Id="rId1146" Type="http://schemas.openxmlformats.org/officeDocument/2006/relationships/hyperlink" Target="https://sim.dk/nyheder/nyhedsarkiv/2020/mar/astrid-krag-forlaenger-noedovernatning-for-hjemloese-under-coronaudbruddet/" TargetMode="External"/><Relationship Id="rId723" Type="http://schemas.openxmlformats.org/officeDocument/2006/relationships/hyperlink" Target="https://www.rnz.co.nz/international/pacific-news/412217/coronavirus-how-the-pacific-is-responding" TargetMode="External"/><Relationship Id="rId930" Type="http://schemas.openxmlformats.org/officeDocument/2006/relationships/hyperlink" Target="http://www.sante.gouv.cg/" TargetMode="External"/><Relationship Id="rId1006" Type="http://schemas.openxmlformats.org/officeDocument/2006/relationships/hyperlink" Target="https://pandemic.internationalsos.com/2019-ncov/ncov-travel-restrictions-flight-operations-and-screening" TargetMode="External"/><Relationship Id="rId1353" Type="http://schemas.openxmlformats.org/officeDocument/2006/relationships/hyperlink" Target="https://www.bbc.com/news/uk-51952314" TargetMode="External"/><Relationship Id="rId1560" Type="http://schemas.openxmlformats.org/officeDocument/2006/relationships/hyperlink" Target="https://emansion.gov.lr/doc/COVID-19%20Declaration%20of%20National%20Health%20Emergency%20-%20MoH.pdf" TargetMode="External"/><Relationship Id="rId155" Type="http://schemas.openxmlformats.org/officeDocument/2006/relationships/hyperlink" Target="http://www.viaggiaresicuri.it/country/PLW" TargetMode="External"/><Relationship Id="rId362" Type="http://schemas.openxmlformats.org/officeDocument/2006/relationships/hyperlink" Target="https://vn.usembassy.gov/security-alert-u-s-embassy-hanoi-and-u-s-consulate-general-ho-chi-minh-city-vietnam-march-14-2020/" TargetMode="External"/><Relationship Id="rId1213" Type="http://schemas.openxmlformats.org/officeDocument/2006/relationships/hyperlink" Target="https://pandemic.internationalsos.com/2019-ncov/ncov-travel-restrictions-flight-operations-and-screening" TargetMode="External"/><Relationship Id="rId1297" Type="http://schemas.openxmlformats.org/officeDocument/2006/relationships/hyperlink" Target="https://covid19.govt.nz/government-actions/covid-19-alert-system/" TargetMode="External"/><Relationship Id="rId1420" Type="http://schemas.openxmlformats.org/officeDocument/2006/relationships/hyperlink" Target="https://www.rnz.co.nz/news/national/412428/covid-19-moves-that-will-literally-save-lives-among-developments-for-23-march" TargetMode="External"/><Relationship Id="rId1518" Type="http://schemas.openxmlformats.org/officeDocument/2006/relationships/hyperlink" Target="https://www.diplomatie.gouv.fr/fr/conseils-aux-voyageurs/conseils-par-pays-destination/haiti/" TargetMode="External"/><Relationship Id="rId222" Type="http://schemas.openxmlformats.org/officeDocument/2006/relationships/hyperlink" Target="https://www.reuters.com/article/us-health-coronavirus-austria/austria-closing-schools-over-coronavirus-as-border-checks-take-effect-idUSKBN20Y2YC" TargetMode="External"/><Relationship Id="rId667" Type="http://schemas.openxmlformats.org/officeDocument/2006/relationships/hyperlink" Target="https://www.argentina.gob.ar/coronavirus/medidas-gobierno" TargetMode="External"/><Relationship Id="rId874" Type="http://schemas.openxmlformats.org/officeDocument/2006/relationships/hyperlink" Target="https://www.minsante.cm/site/?q=fr/content/dossier-de-presse-point-de-presse-minsante-covid-19-cousp2020" TargetMode="External"/><Relationship Id="rId17" Type="http://schemas.openxmlformats.org/officeDocument/2006/relationships/hyperlink" Target="https://www.diplomatie.gouv.fr/fr/conseils-aux-voyageurs/conseils-par-pays-destination/uruguay/" TargetMode="External"/><Relationship Id="rId527" Type="http://schemas.openxmlformats.org/officeDocument/2006/relationships/hyperlink" Target="https://www.rt.com/russia/483270-russia-entry-foreign-nationals/" TargetMode="External"/><Relationship Id="rId734" Type="http://schemas.openxmlformats.org/officeDocument/2006/relationships/hyperlink" Target="https://al.usembassy.gov/updates_covid19/" TargetMode="External"/><Relationship Id="rId941" Type="http://schemas.openxmlformats.org/officeDocument/2006/relationships/hyperlink" Target="http://pesquisa.in.gov.br/imprensa/jsp/visualiza/index.jsp?data=20/03/2020&amp;jornal=613&amp;pagina=1" TargetMode="External"/><Relationship Id="rId1157" Type="http://schemas.openxmlformats.org/officeDocument/2006/relationships/hyperlink" Target="https://www.facebook.com/BotswanaGovernment/posts/2832225860193387" TargetMode="External"/><Relationship Id="rId1364" Type="http://schemas.openxmlformats.org/officeDocument/2006/relationships/hyperlink" Target="https://www.fsb.org.uk/campaign/covid19.html" TargetMode="External"/><Relationship Id="rId1571" Type="http://schemas.openxmlformats.org/officeDocument/2006/relationships/hyperlink" Target="https://www.liberianobserver.com/news/covid-19-in-liberia-govt-declares-national-health-emergency/" TargetMode="External"/><Relationship Id="rId70" Type="http://schemas.openxmlformats.org/officeDocument/2006/relationships/hyperlink" Target="https://www.diplomatie.gouv.fr/fr/conseils-aux-voyageurs/conseils-par-pays-destination/iles-fidji/" TargetMode="External"/><Relationship Id="rId166" Type="http://schemas.openxmlformats.org/officeDocument/2006/relationships/hyperlink" Target="https://pl.usembassy.gov/covid-19-information/"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gt.usembassy.gov/u-s-embassy-guatemala-city-guatemala-march-16-2020/" TargetMode="External"/><Relationship Id="rId801" Type="http://schemas.openxmlformats.org/officeDocument/2006/relationships/hyperlink" Target="https://www.vlada.cz/en/media-centrum/aktualne/the-government-has-decided-to-require-the-wearing-of-protective-equipment-and-reserved-time-for-senior-citizens-to-do-their-food-shopping-180465/" TargetMode="External"/><Relationship Id="rId1017" Type="http://schemas.openxmlformats.org/officeDocument/2006/relationships/hyperlink" Target="https://ge.usembassy.gov/covid-19-information-on-georgia/" TargetMode="External"/><Relationship Id="rId1224" Type="http://schemas.openxmlformats.org/officeDocument/2006/relationships/hyperlink" Target="https://pandemic.internationalsos.com/2019-ncov/ncov-travel-restrictions-flight-operations-and-screening" TargetMode="External"/><Relationship Id="rId1431" Type="http://schemas.openxmlformats.org/officeDocument/2006/relationships/hyperlink" Target="https://www.rnz.co.nz/news/pacific/412357/coronavirus-png-announces-lockdown-solomons-closes-border-to-non-citizens" TargetMode="External"/><Relationship Id="rId1" Type="http://schemas.openxmlformats.org/officeDocument/2006/relationships/hyperlink" Target="http://www.viaggiaresicuri.it/country/BTN" TargetMode="External"/><Relationship Id="rId233" Type="http://schemas.openxmlformats.org/officeDocument/2006/relationships/hyperlink" Target="https://www.channelnewsasia.com/news/world/latvia-to-close-borders-to-stop-virus-from-spreading-12539130" TargetMode="External"/><Relationship Id="rId440" Type="http://schemas.openxmlformats.org/officeDocument/2006/relationships/hyperlink" Target="https://pandemic.internationalsos.com/2019-ncov/ncov-travel-restrictions-flight-operations-and-screening" TargetMode="External"/><Relationship Id="rId678" Type="http://schemas.openxmlformats.org/officeDocument/2006/relationships/hyperlink" Target="https://business.gov.nl/subsidy/temporary-emergency-bridging-measure-sustained-employment-now/" TargetMode="External"/><Relationship Id="rId885" Type="http://schemas.openxmlformats.org/officeDocument/2006/relationships/hyperlink" Target="https://www.pm.gov.au/media/update-coronavirus-measures-0" TargetMode="External"/><Relationship Id="rId1070" Type="http://schemas.openxmlformats.org/officeDocument/2006/relationships/hyperlink" Target="https://pandemic.internationalsos.com/2019-ncov/ncov-travel-restrictions-flight-operations-and-screening" TargetMode="External"/><Relationship Id="rId1529" Type="http://schemas.openxmlformats.org/officeDocument/2006/relationships/hyperlink" Target="https://immigration.gov.vu/images/covid-19/Advisory_8_on_Coronavirus.pdf" TargetMode="External"/><Relationship Id="rId28" Type="http://schemas.openxmlformats.org/officeDocument/2006/relationships/hyperlink" Target="https://eurasianet.org/following-coronavirus-outbreak-in-iran-armenia-closes-border-and-azerbaijan-keeps-it-open" TargetMode="External"/><Relationship Id="rId300" Type="http://schemas.openxmlformats.org/officeDocument/2006/relationships/hyperlink" Target="http://www.viaggiaresicuri.it/country/MOZ" TargetMode="External"/><Relationship Id="rId538" Type="http://schemas.openxmlformats.org/officeDocument/2006/relationships/hyperlink" Target="http://www.viaggiaresicuri.it/" TargetMode="External"/><Relationship Id="rId745" Type="http://schemas.openxmlformats.org/officeDocument/2006/relationships/hyperlink" Target="https://www.diplomatie.gouv.fr/fr/conseils-aux-voyageurs/conseils-par-pays-destination/bolivie/" TargetMode="External"/><Relationship Id="rId952" Type="http://schemas.openxmlformats.org/officeDocument/2006/relationships/hyperlink" Target="https://cd.usembassy.gov/covid-19-information/" TargetMode="External"/><Relationship Id="rId1168" Type="http://schemas.openxmlformats.org/officeDocument/2006/relationships/hyperlink" Target="https://www.valitsus.ee/en/news/government-declared-emergency-situation-estonia-until-1-may" TargetMode="External"/><Relationship Id="rId1375" Type="http://schemas.openxmlformats.org/officeDocument/2006/relationships/hyperlink" Target="https://salud.msp.gob.cu/?p=3521" TargetMode="External"/><Relationship Id="rId1582" Type="http://schemas.openxmlformats.org/officeDocument/2006/relationships/hyperlink" Target="https://twitter.com/GovUganda" TargetMode="External"/><Relationship Id="rId81" Type="http://schemas.openxmlformats.org/officeDocument/2006/relationships/hyperlink" Target="https://pandemic.internationalsos.com/2019-ncov/ncov-travel-restrictions-flight-operations-and-screening" TargetMode="External"/><Relationship Id="rId177" Type="http://schemas.openxmlformats.org/officeDocument/2006/relationships/hyperlink" Target="https://pl.usembassy.gov/covid-19-information/" TargetMode="External"/><Relationship Id="rId384" Type="http://schemas.openxmlformats.org/officeDocument/2006/relationships/hyperlink" Target="https://covid19malta.info/" TargetMode="External"/><Relationship Id="rId591" Type="http://schemas.openxmlformats.org/officeDocument/2006/relationships/hyperlink" Target="https://www.aljazeera.com/news/2020/03/coronavirus-travel-restrictions-border-shutdowns-country-200318091505922.html" TargetMode="External"/><Relationship Id="rId605" Type="http://schemas.openxmlformats.org/officeDocument/2006/relationships/hyperlink" Target="https://www.bag.admin.ch/bag/de/home/krankheiten/ausbrueche-epidemien-pandemien/aktuelle-ausbrueche-epidemien/novel-cov/massnahmen-des-bundes.html" TargetMode="External"/><Relationship Id="rId812" Type="http://schemas.openxmlformats.org/officeDocument/2006/relationships/hyperlink" Target="https://am.usembassy.gov/u-s-citizen-services/covid-19-information/" TargetMode="External"/><Relationship Id="rId1028" Type="http://schemas.openxmlformats.org/officeDocument/2006/relationships/hyperlink" Target="https://pandemic.internationalsos.com/2019-ncov/ncov-travel-restrictions-flight-operations-and-screening" TargetMode="External"/><Relationship Id="rId1235" Type="http://schemas.openxmlformats.org/officeDocument/2006/relationships/hyperlink" Target="https://www.thestar.com.my/news/nation/2020/03/12/covid-19-sarawakians-who-attended-sri-petaling-mosque-gathering-urged-to-go-for-screening?utm_source=outbreak.my" TargetMode="External"/><Relationship Id="rId1442" Type="http://schemas.openxmlformats.org/officeDocument/2006/relationships/hyperlink" Target="https://coronavirusecuador.com/acuerdos-ministeriales/" TargetMode="External"/><Relationship Id="rId244" Type="http://schemas.openxmlformats.org/officeDocument/2006/relationships/hyperlink" Target="https://www.saglik.gov.tr/TR,64414/cumhurbaskanligi-kulliyesinde-koronavirus-zirvesi-duzenlendi.html" TargetMode="External"/><Relationship Id="rId689" Type="http://schemas.openxmlformats.org/officeDocument/2006/relationships/hyperlink" Target="https://www.health.belgium.be/nl/news/coronavirus-covid-19-preventieve-maatregelen" TargetMode="External"/><Relationship Id="rId896" Type="http://schemas.openxmlformats.org/officeDocument/2006/relationships/hyperlink" Target="https://clubofmozambique.com/news/coronavirus-mozambique-closes-schools-suspends-visa-issuance-president-155819/" TargetMode="External"/><Relationship Id="rId1081" Type="http://schemas.openxmlformats.org/officeDocument/2006/relationships/hyperlink" Target="https://panamaadvisoryinternationalgroup.com/blog/news-from-panama/panama-declares-national-emergency-covid-19/" TargetMode="External"/><Relationship Id="rId1302" Type="http://schemas.openxmlformats.org/officeDocument/2006/relationships/hyperlink" Target="https://gisbarbados.gov.bb/blog/quarantine-requirement-expanded-to-all-of-italy/" TargetMode="External"/><Relationship Id="rId39" Type="http://schemas.openxmlformats.org/officeDocument/2006/relationships/hyperlink" Target="https://www.diplomatie.gouv.fr/fr/conseils-aux-voyageurs/conseils-par-pays-destination/venezuela/" TargetMode="External"/><Relationship Id="rId451" Type="http://schemas.openxmlformats.org/officeDocument/2006/relationships/hyperlink" Target="https://www.diplomatie.gouv.fr/fr/conseils-aux-voyageurs/conseils-par-pays-destination/sierra-leone/" TargetMode="External"/><Relationship Id="rId549" Type="http://schemas.openxmlformats.org/officeDocument/2006/relationships/hyperlink" Target="https://www.mohfw.gov.in/TravelAdvisory16thMarch.pdf" TargetMode="External"/><Relationship Id="rId756" Type="http://schemas.openxmlformats.org/officeDocument/2006/relationships/hyperlink" Target="https://www.solomontimes.com/news/government-implements-measures-to-protect-citizens/9636" TargetMode="External"/><Relationship Id="rId1179" Type="http://schemas.openxmlformats.org/officeDocument/2006/relationships/hyperlink" Target="http://www.gov.sz/index.php/latest-news/204-latest-news/2405-latest-press-statement" TargetMode="External"/><Relationship Id="rId1386" Type="http://schemas.openxmlformats.org/officeDocument/2006/relationships/hyperlink" Target="https://gisbarbados.gov.bb/blog/no-shore-leave-for-cruise-workers/" TargetMode="External"/><Relationship Id="rId1593" Type="http://schemas.openxmlformats.org/officeDocument/2006/relationships/hyperlink" Target="http://www.samoagovt.ws/" TargetMode="External"/><Relationship Id="rId1607" Type="http://schemas.openxmlformats.org/officeDocument/2006/relationships/hyperlink" Target="https://sl.usembassy.gov/health-alert-u-s-embassy-freetown-sierra-leone/" TargetMode="External"/><Relationship Id="rId104" Type="http://schemas.openxmlformats.org/officeDocument/2006/relationships/hyperlink" Target="https://www.diplomatie.gouv.fr/fr/conseils-aux-voyageurs/conseils-par-pays-destination/cote-d-ivoire/" TargetMode="External"/><Relationship Id="rId188" Type="http://schemas.openxmlformats.org/officeDocument/2006/relationships/hyperlink" Target="https://www.bundesregierung.de/breg-de/themen/coronavirus/milliardenhilfen-wegen-corono-1730386" TargetMode="External"/><Relationship Id="rId311" Type="http://schemas.openxmlformats.org/officeDocument/2006/relationships/hyperlink" Target="https://pandemic.internationalsos.com/2019-ncov/ncov-travel-restrictions-flight-operations-and-screening" TargetMode="External"/><Relationship Id="rId395" Type="http://schemas.openxmlformats.org/officeDocument/2006/relationships/hyperlink" Target="https://zw.usembassy.gov/health-alert-u-s-embassy-harare-zimbabwe/" TargetMode="External"/><Relationship Id="rId409" Type="http://schemas.openxmlformats.org/officeDocument/2006/relationships/hyperlink" Target="https://www.diplomatie.gouv.fr/fr/conseils-aux-voyageurs/conseils-par-pays-destination/maurice/" TargetMode="External"/><Relationship Id="rId963" Type="http://schemas.openxmlformats.org/officeDocument/2006/relationships/hyperlink" Target="https://www.garda.com/crisis24/news-alerts/321951/el-salvador-nationwide-quarantine-declared-on-march-11-update-3" TargetMode="External"/><Relationship Id="rId1039" Type="http://schemas.openxmlformats.org/officeDocument/2006/relationships/hyperlink" Target="http://en.nhc.gov.cn/2020-03/17/c_77834.htm" TargetMode="External"/><Relationship Id="rId1246" Type="http://schemas.openxmlformats.org/officeDocument/2006/relationships/hyperlink" Target="https://www.thestar.com.my/news/nation/2020/03/20/army-to-assist-cops-enforce-mco-on-sunday-march-22?utm_source=outbreak.my"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www.gov.ie/en/publication/ea1c30-updated-measures-in-response-to-covid-19-coronavirus/" TargetMode="External"/><Relationship Id="rId823" Type="http://schemas.openxmlformats.org/officeDocument/2006/relationships/hyperlink" Target="https://ab.gov.ag/pdf/APUA_COVID-19.pdf" TargetMode="External"/><Relationship Id="rId1453" Type="http://schemas.openxmlformats.org/officeDocument/2006/relationships/hyperlink" Target="https://www.rnz.co.nz/international/pacific-news/412402/covid-19-tonga-s-borders-shut-down"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s://www.nepalitimes.com/latest/all-nepal-flights-cancelled-22-31-march/" TargetMode="External"/><Relationship Id="rId1106" Type="http://schemas.openxmlformats.org/officeDocument/2006/relationships/hyperlink" Target="http://www.nepalimmigration.gov.np/" TargetMode="External"/><Relationship Id="rId1313" Type="http://schemas.openxmlformats.org/officeDocument/2006/relationships/hyperlink" Target="https://www.aljazeera.com/news/2020/03/coronavirus-travel-restrictions-border-shutdowns-country-200318091505922.html" TargetMode="External"/><Relationship Id="rId1397" Type="http://schemas.openxmlformats.org/officeDocument/2006/relationships/hyperlink" Target="https://gisbarbados.gov.bb/blog/stage-2-of-covid-19-limits-non-essential-gatherings-to-25/" TargetMode="External"/><Relationship Id="rId1520" Type="http://schemas.openxmlformats.org/officeDocument/2006/relationships/hyperlink" Target="https://ht.usembassy.gov/covid-19-information/" TargetMode="External"/><Relationship Id="rId115" Type="http://schemas.openxmlformats.org/officeDocument/2006/relationships/hyperlink" Target="https://www.ilfattoquotidiano.it/2020/03/10/coronavirus-ora-il-veneto-di-zaia-si-accoda-chiudere-tutto-puo-essere-utile-ma-fino-a-due-giorni-fa-protestava-contro-la-zona-rossa/5731996/" TargetMode="External"/><Relationship Id="rId322" Type="http://schemas.openxmlformats.org/officeDocument/2006/relationships/hyperlink" Target="http://abouthungary.hu/news-in-brief/coronavirus-update-border-controls-tightened/" TargetMode="External"/><Relationship Id="rId767" Type="http://schemas.openxmlformats.org/officeDocument/2006/relationships/hyperlink" Target="https://tz.usembassy.gov/covid-19-information/?_ga=2.22071867.1601748976.1584185584-1155192847.1584185584" TargetMode="External"/><Relationship Id="rId974" Type="http://schemas.openxmlformats.org/officeDocument/2006/relationships/hyperlink" Target="http://www.moh.gov.bn/Shared%20Documents/2019%20ncov/press%20releases/MEDIA%20STATEMENT%20ON%20THE%20CURRENT%20SITUATION%20OF%20THE%20COVID-19%20IN%20BRUNEI%20DARUSSALAM%20-%2019.03.2020.pdf" TargetMode="External"/><Relationship Id="rId1618" Type="http://schemas.openxmlformats.org/officeDocument/2006/relationships/hyperlink" Target="https://main.mohfw.gov.in/sites/default/files/Consolidated%20Travel%20advisory%20to%20travelers%20Updated%2026-02-2020.pdf" TargetMode="External"/><Relationship Id="rId199" Type="http://schemas.openxmlformats.org/officeDocument/2006/relationships/hyperlink" Target="https://www.bundesgesundheitsministerium.de/presse/pressemitteilungen/2020/1-quartal/krisenstab-bmg-bmi-sitzung-5.html" TargetMode="External"/><Relationship Id="rId627" Type="http://schemas.openxmlformats.org/officeDocument/2006/relationships/hyperlink" Target="https://www.citizensinformation.ie/en/health/covid19_overview.html" TargetMode="External"/><Relationship Id="rId834" Type="http://schemas.openxmlformats.org/officeDocument/2006/relationships/hyperlink" Target="https://azerbaijan.travel/covid-19-en" TargetMode="External"/><Relationship Id="rId1257" Type="http://schemas.openxmlformats.org/officeDocument/2006/relationships/hyperlink" Target="https://www.rospotrebnadzor.ru/about/info/news/news_details.php?ELEMENT_ID=14085" TargetMode="External"/><Relationship Id="rId1464" Type="http://schemas.openxmlformats.org/officeDocument/2006/relationships/hyperlink" Target="https://www.facebook.com/Covid19GOUVGA/videos/516410685956232/"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jo.usembassy.gov/covid-19-information/" TargetMode="External"/><Relationship Id="rId680" Type="http://schemas.openxmlformats.org/officeDocument/2006/relationships/hyperlink" Target="https://business.gov.nl/subsidy/extra-financial-support-for-self-employed-professional-bbz/" TargetMode="External"/><Relationship Id="rId901" Type="http://schemas.openxmlformats.org/officeDocument/2006/relationships/hyperlink" Target="https://cl.usembassy.gov/covid-19-information/" TargetMode="External"/><Relationship Id="rId1117" Type="http://schemas.openxmlformats.org/officeDocument/2006/relationships/hyperlink" Target="https://politi.dk/coronavirus-i-danmark/seneste-tiltag-mod-spredning-af-coronavirus-covid-19" TargetMode="External"/><Relationship Id="rId1324" Type="http://schemas.openxmlformats.org/officeDocument/2006/relationships/hyperlink" Target="https://gisbarbados.gov.bb/blog/vulnerable-groups-urged-to-self-quarantine/" TargetMode="External"/><Relationship Id="rId1531" Type="http://schemas.openxmlformats.org/officeDocument/2006/relationships/hyperlink" Target="https://www.bmi.bund.de/SharedDocs/faqs/DE/themen/bevoelkerungsschutz/coronavirus/coronavirus-faqs.html" TargetMode="External"/><Relationship Id="rId30" Type="http://schemas.openxmlformats.org/officeDocument/2006/relationships/hyperlink" Target="https://www.iatatravelcentre.com/international-travel-document-news/1580226297.htm" TargetMode="External"/><Relationship Id="rId126" Type="http://schemas.openxmlformats.org/officeDocument/2006/relationships/hyperlink" Target="https://cf.usembassy.gov/health-alert-u-s-embassy-bangui-central-african-republic-march-14-2020/" TargetMode="External"/><Relationship Id="rId333" Type="http://schemas.openxmlformats.org/officeDocument/2006/relationships/hyperlink" Target="https://ae.usembassy.gov/covid-19-information/" TargetMode="External"/><Relationship Id="rId540" Type="http://schemas.openxmlformats.org/officeDocument/2006/relationships/hyperlink" Target="http://www.governo.it/it/articolo/comunicato-stampa-del-consiglio-dei-ministri-n-37/14324" TargetMode="External"/><Relationship Id="rId778" Type="http://schemas.openxmlformats.org/officeDocument/2006/relationships/hyperlink" Target="http://www.palauhealth.org/2019nCoV/MOH_PH_Emergency%20Declaration-03172020.pdf" TargetMode="External"/><Relationship Id="rId985" Type="http://schemas.openxmlformats.org/officeDocument/2006/relationships/hyperlink" Target="http://www.moh.gov.bn/Shared%20Documents/2019%20ncov/press%20releases/FINAL%20PRESS%20STATEMENT%20ENG%20COVID-19%20(20.03.2020).pdf" TargetMode="External"/><Relationship Id="rId1170" Type="http://schemas.openxmlformats.org/officeDocument/2006/relationships/hyperlink" Target="https://www.valitsus.ee/en/news/government-declared-emergency-situation-estonia-until-1-may" TargetMode="External"/><Relationship Id="rId1629" Type="http://schemas.openxmlformats.org/officeDocument/2006/relationships/hyperlink" Target="https://www.mohfw.gov.in/pdf/ConsolidatedTraveladvisoryUpdated11032020.pdf%20+%20https:/www.mohfw.gov.in/pdf/VisarestrictionsrelatedtoCOVID19Ministries.pdf" TargetMode="External"/><Relationship Id="rId638" Type="http://schemas.openxmlformats.org/officeDocument/2006/relationships/hyperlink" Target="https://www.diplomatie.gouv.fr/fr/conseils-aux-voyageurs/conseils-par-pays-destination/argentine/" TargetMode="External"/><Relationship Id="rId845"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030" Type="http://schemas.openxmlformats.org/officeDocument/2006/relationships/hyperlink" Target="https://gr.usembassy.gov/covid-19-information/" TargetMode="External"/><Relationship Id="rId1268" Type="http://schemas.openxmlformats.org/officeDocument/2006/relationships/hyperlink" Target="https://sa.usembassy.gov/u-s-citizen-services/covid-19-information/" TargetMode="External"/><Relationship Id="rId1475" Type="http://schemas.openxmlformats.org/officeDocument/2006/relationships/hyperlink" Target="https://www.facebook.com/Covid19GOUVGA/videos/516410685956232/" TargetMode="External"/><Relationship Id="rId277" Type="http://schemas.openxmlformats.org/officeDocument/2006/relationships/hyperlink" Target="https://www.fhi.no/en/news/2020/norwegian-directorate-of-health-implements-the-following-today---from-6-p.m/" TargetMode="External"/><Relationship Id="rId400" Type="http://schemas.openxmlformats.org/officeDocument/2006/relationships/hyperlink" Target="https://www.gov.uk/foreign-travel-advice/mongolia" TargetMode="External"/><Relationship Id="rId484" Type="http://schemas.openxmlformats.org/officeDocument/2006/relationships/hyperlink" Target="https://www.moph.gov.lb/userfiles/files/News/%D8%A7%D9%84%D8%AE%D8%B7%D8%A9%20%D8%A7%D9%84%D9%88%D8%B7%D9%86%D9%8A%D8%A9.pdf" TargetMode="External"/><Relationship Id="rId705" Type="http://schemas.openxmlformats.org/officeDocument/2006/relationships/hyperlink" Target="http://www.fbihvlada.gov.ba/bosanski/aktuelno_v2.php?akt_id=8433" TargetMode="External"/><Relationship Id="rId1128" Type="http://schemas.openxmlformats.org/officeDocument/2006/relationships/hyperlink" Target="https://pandemic.internationalsos.com/2019-ncov/ncov-travel-restrictions-flight-operations-and-screening" TargetMode="External"/><Relationship Id="rId1335" Type="http://schemas.openxmlformats.org/officeDocument/2006/relationships/hyperlink" Target="https://www.sbs.com.au/news/government-s-66-billion-coronavirus-stimulus-to-provide-relief-for-small-business-casuals-and-welfare-recipients" TargetMode="External"/><Relationship Id="rId1542" Type="http://schemas.openxmlformats.org/officeDocument/2006/relationships/hyperlink" Target="http://nauru-news.com/nauru-travel-restrictions-effective-16th-march-2020-notice/" TargetMode="External"/><Relationship Id="rId137" Type="http://schemas.openxmlformats.org/officeDocument/2006/relationships/hyperlink" Target="https://twitter.com/moh_kenya?lang=en" TargetMode="External"/><Relationship Id="rId344" Type="http://schemas.openxmlformats.org/officeDocument/2006/relationships/hyperlink" Target="https://www.diplomatie.gouv.fr/fr/conseils-aux-voyageurs/conseils-par-pays-destination/georgie/" TargetMode="External"/><Relationship Id="rId691" Type="http://schemas.openxmlformats.org/officeDocument/2006/relationships/hyperlink" Target="https://www.health.belgium.be/nl/news/covid-19-federale-financiele-steun-voor-de-ziekenhuizen" TargetMode="External"/><Relationship Id="rId789" Type="http://schemas.openxmlformats.org/officeDocument/2006/relationships/hyperlink" Target="https://africa.cgtn.com/2020/03/15/kenya-announces-2-new-covid-19-cases-school-closures-travel-bans/" TargetMode="External"/><Relationship Id="rId912" Type="http://schemas.openxmlformats.org/officeDocument/2006/relationships/hyperlink" Target="https://www.evisa.gov.bh/VISA/visaInput?nav=A0S&amp;A0S=a" TargetMode="External"/><Relationship Id="rId996" Type="http://schemas.openxmlformats.org/officeDocument/2006/relationships/hyperlink" Target="http://en.nhc.gov.cn/2020-03/11/c_77644.htm%20OR%20http:/en.nhc.gov.cn/2020-03/17/c_77841.htm" TargetMode="External"/><Relationship Id="rId41" Type="http://schemas.openxmlformats.org/officeDocument/2006/relationships/hyperlink" Target="https://www.gov.uk/foreign-travel-advice/guyana/health" TargetMode="External"/><Relationship Id="rId551" Type="http://schemas.openxmlformats.org/officeDocument/2006/relationships/hyperlink" Target="https://mha.gov.in/sites/default/files/PR_CoronaVirusThreat_06032020.pdf" TargetMode="External"/><Relationship Id="rId649" Type="http://schemas.openxmlformats.org/officeDocument/2006/relationships/hyperlink" Target="https://www.sozialministerium.at/Informationen-zum-Coronavirus/Coronavirus---Aktuelle-Ma%C3%9Fnahmen.html" TargetMode="External"/><Relationship Id="rId856"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81" Type="http://schemas.openxmlformats.org/officeDocument/2006/relationships/hyperlink" Target="http://www.gov.sz/index.php/latest-news/204-latest-news/2405-latest-press-statement" TargetMode="External"/><Relationship Id="rId1279" Type="http://schemas.openxmlformats.org/officeDocument/2006/relationships/hyperlink" Target="https://pandemic.internationalsos.com/2019-ncov/ncov-travel-restrictions-flight-operations-and-screening" TargetMode="External"/><Relationship Id="rId1402" Type="http://schemas.openxmlformats.org/officeDocument/2006/relationships/hyperlink" Target="https://www.rnz.co.nz/news/national/412361/recap-coronavirus-updates-in-nz-and-around-the-world-on-23-march" TargetMode="External"/><Relationship Id="rId1486" Type="http://schemas.openxmlformats.org/officeDocument/2006/relationships/hyperlink" Target="https://www.gouvernement.fr/sites/default/files/contenu/piece-jointe/2020/03/brochure_fiches_pratiques_sur_les_mesures_de_soutien.pdf" TargetMode="External"/><Relationship Id="rId190" Type="http://schemas.openxmlformats.org/officeDocument/2006/relationships/hyperlink" Target="https://sd.usembassy.gov/covid-19-information/" TargetMode="External"/><Relationship Id="rId204" Type="http://schemas.openxmlformats.org/officeDocument/2006/relationships/hyperlink" Target="https://by.usembassy.gov/suspension-of-entry-of-persons-who-pose-a-risk-of-coronavirus/" TargetMode="External"/><Relationship Id="rId288" Type="http://schemas.openxmlformats.org/officeDocument/2006/relationships/hyperlink" Target="https://www.diplomatie.gouv.fr/fr/conseils-aux-voyageurs/conseils-par-pays-destination/kirghizstan/" TargetMode="External"/><Relationship Id="rId411" Type="http://schemas.openxmlformats.org/officeDocument/2006/relationships/hyperlink" Target="https://www.reuters.com/article/us-health-coronavirus-morocco/morocco-to-close-non-essential-public-places-starting-today-interior-ministry-idUSKBN2131KY" TargetMode="External"/><Relationship Id="rId509" Type="http://schemas.openxmlformats.org/officeDocument/2006/relationships/hyperlink" Target="https://kr.usembassy.gov/022420-covid-19-information/" TargetMode="External"/><Relationship Id="rId1041" Type="http://schemas.openxmlformats.org/officeDocument/2006/relationships/hyperlink" Target="http://en.nhc.gov.cn/2020-03/17/c_77834.htm" TargetMode="External"/><Relationship Id="rId1139" Type="http://schemas.openxmlformats.org/officeDocument/2006/relationships/hyperlink" Target="https://www.guineaecuatorialpress.com/noticia.php?id=15124" TargetMode="External"/><Relationship Id="rId1346" Type="http://schemas.openxmlformats.org/officeDocument/2006/relationships/hyperlink" Target="https://gisbarbados.gov.bb/blog/changes-to-visiting-hours-at-prison/" TargetMode="External"/><Relationship Id="rId495" Type="http://schemas.openxmlformats.org/officeDocument/2006/relationships/hyperlink" Target="https://www.cdc.go.kr/board/board.es?mid=a30402000000&amp;bid=0030" TargetMode="External"/><Relationship Id="rId716" Type="http://schemas.openxmlformats.org/officeDocument/2006/relationships/hyperlink" Target="http://www.fbihvlada.gov.ba/bosanski/aktuelno_v2.php?akt_id=8422" TargetMode="External"/><Relationship Id="rId923" Type="http://schemas.openxmlformats.org/officeDocument/2006/relationships/hyperlink" Target="https://www.portugalresident.com/covid-19-state-of-emergency-portuguese-airport-to-have-infrared-cameras-measuring-body-temperature/" TargetMode="External"/><Relationship Id="rId1553" Type="http://schemas.openxmlformats.org/officeDocument/2006/relationships/hyperlink" Target="https://emansion.gov.lr/doc/COVID-19%20Declaration%20of%20National%20Health%20Emergency%20-%20MoH.pdf" TargetMode="External"/><Relationship Id="rId52" Type="http://schemas.openxmlformats.org/officeDocument/2006/relationships/hyperlink" Target="https://www.diplomatie.gouv.fr/fr/conseils-aux-voyageurs/conseils-par-pays-destination/salvador/" TargetMode="External"/><Relationship Id="rId148" Type="http://schemas.openxmlformats.org/officeDocument/2006/relationships/hyperlink" Target="https://www.nation.co.ke/news/Coronavirus-Kenya-confirms-2-more-cases/1056-5492028-4817d7z/index.html" TargetMode="External"/><Relationship Id="rId355" Type="http://schemas.openxmlformats.org/officeDocument/2006/relationships/hyperlink" Target="https://vn.usembassy.gov/security-alert-u-s-embassy-hanoi-and-u-s-consulate-general-ho-chi-minh-city-vietnam-march-14-2020/" TargetMode="External"/><Relationship Id="rId562" Type="http://schemas.openxmlformats.org/officeDocument/2006/relationships/hyperlink" Target="https://sonna.so/en/somalia-suspends-flights-to-and-from-5-countries/" TargetMode="External"/><Relationship Id="rId1192" Type="http://schemas.openxmlformats.org/officeDocument/2006/relationships/hyperlink" Target="https://valtioneuvosto.fi/en/article/-/asset_publisher/10616/hallitus-totesi-suomen-olevan-poikkeusoloissa-koronavirustilanteen-vuoksi" TargetMode="External"/><Relationship Id="rId1206" Type="http://schemas.openxmlformats.org/officeDocument/2006/relationships/hyperlink" Target="https://om.usembassy.gov/covid-19-information/" TargetMode="External"/><Relationship Id="rId1413" Type="http://schemas.openxmlformats.org/officeDocument/2006/relationships/hyperlink" Target="https://covid19.govt.nz/government-actions/covid-19-alert-level/" TargetMode="External"/><Relationship Id="rId1620" Type="http://schemas.openxmlformats.org/officeDocument/2006/relationships/hyperlink" Target="https://boi.gov.in/content/advisory-travel-and-visa-restrictions-related-covid-19" TargetMode="External"/><Relationship Id="rId215" Type="http://schemas.openxmlformats.org/officeDocument/2006/relationships/hyperlink" Target="https://bi.usembassy.gov/covid-19-information/" TargetMode="External"/><Relationship Id="rId422" Type="http://schemas.openxmlformats.org/officeDocument/2006/relationships/hyperlink" Target="https://www.diplomatie.gouv.fr/fr/conseils-aux-voyageurs/conseils-par-pays-destination/koweit/" TargetMode="External"/><Relationship Id="rId867" Type="http://schemas.openxmlformats.org/officeDocument/2006/relationships/hyperlink" Target="https://www.diplomatie.gouv.fr/fr/conseils-aux-voyageurs/conseils-par-pays-destination/cameroun/" TargetMode="External"/><Relationship Id="rId1052" Type="http://schemas.openxmlformats.org/officeDocument/2006/relationships/hyperlink" Target="http://en.nhc.gov.cn/2020-03/18/c_77897.htm" TargetMode="External"/><Relationship Id="rId1497" Type="http://schemas.openxmlformats.org/officeDocument/2006/relationships/hyperlink" Target="https://www.facebook.com/Covid19GOUVGA/videos/vb.107766050833852/532053067452245/?type=2&amp;theater" TargetMode="External"/><Relationship Id="rId299" Type="http://schemas.openxmlformats.org/officeDocument/2006/relationships/hyperlink" Target="https://pandemic.internationalsos.com/2019-ncov/ncov-travel-restrictions-flight-operations-and-screening" TargetMode="External"/><Relationship Id="rId727" Type="http://schemas.openxmlformats.org/officeDocument/2006/relationships/hyperlink" Target="https://al.usembassy.gov/updates_covid19/" TargetMode="External"/><Relationship Id="rId934" Type="http://schemas.openxmlformats.org/officeDocument/2006/relationships/hyperlink" Target="http://www.moh.gov.bn/Shared%20Documents/2019%20ncov/press%20releases/FINAL_ENG_PRESS%20STATEMENT%20COVID-19_13.03.2020.pdf" TargetMode="External"/><Relationship Id="rId1357" Type="http://schemas.openxmlformats.org/officeDocument/2006/relationships/hyperlink" Target="https://www.telegraph.co.uk/global-health/science-and-disease/coronavirus-news-uk-latest-update-covid-19-death-toll-cases/" TargetMode="External"/><Relationship Id="rId1564" Type="http://schemas.openxmlformats.org/officeDocument/2006/relationships/hyperlink" Target="https://www.liberianobserver.com/news/covid-19-in-liberia-govt-declares-national-health-emergency/" TargetMode="External"/><Relationship Id="rId63" Type="http://schemas.openxmlformats.org/officeDocument/2006/relationships/hyperlink" Target="https://pandemic.internationalsos.com/2019-ncov/ncov-travel-restrictions-flight-operations-and-screening" TargetMode="External"/><Relationship Id="rId159" Type="http://schemas.openxmlformats.org/officeDocument/2006/relationships/hyperlink" Target="https://www.jpost.com/Middle-East/Concerns-grows-over-an-outbreak-of-coronavirus-in-Gaza-621035" TargetMode="External"/><Relationship Id="rId366" Type="http://schemas.openxmlformats.org/officeDocument/2006/relationships/hyperlink" Target="https://www.channelnewsasia.com/news/asia/covid19-thailand-coronavirus-releases-detailed-measures-12538698" TargetMode="External"/><Relationship Id="rId573" Type="http://schemas.openxmlformats.org/officeDocument/2006/relationships/hyperlink" Target="https://www.reuters.com/article/us-health-coronavirus-iraq/iraq-puts-germany-and-qatar-on-coronavirus-entry-ban-list-idUSKBN2101LO" TargetMode="External"/><Relationship Id="rId780" Type="http://schemas.openxmlformats.org/officeDocument/2006/relationships/hyperlink" Target="http://www.palauhealth.org/2019nCoV/MOH_PH_Emergency%20Declaration-03172020.pdf" TargetMode="External"/><Relationship Id="rId1217" Type="http://schemas.openxmlformats.org/officeDocument/2006/relationships/hyperlink" Target="https://pandemic.internationalsos.com/2019-ncov/ncov-travel-restrictions-flight-operations-and-screening" TargetMode="External"/><Relationship Id="rId1424" Type="http://schemas.openxmlformats.org/officeDocument/2006/relationships/hyperlink" Target="https://covid19.govt.nz/government-actions/covid-19-alert-level/" TargetMode="External"/><Relationship Id="rId1631" Type="http://schemas.openxmlformats.org/officeDocument/2006/relationships/hyperlink" Target="https://www.mohfw.gov.in/pdf/GuidelinesDT13032020.pdf" TargetMode="External"/><Relationship Id="rId226" Type="http://schemas.openxmlformats.org/officeDocument/2006/relationships/hyperlink" Target="https://pandemic.internationalsos.com/2019-ncov/ncov-travel-restrictions-flight-operations-and-screening" TargetMode="External"/><Relationship Id="rId433" Type="http://schemas.openxmlformats.org/officeDocument/2006/relationships/hyperlink" Target="https://jp.usembassy.gov/health-alert-us-embassy-tokyo-march-13-2020/" TargetMode="External"/><Relationship Id="rId878" Type="http://schemas.openxmlformats.org/officeDocument/2006/relationships/hyperlink" Target="https://www.health.gov.au/news/subscription-service-for-covid-19-newsletter-for-gps-now-available" TargetMode="External"/><Relationship Id="rId1063" Type="http://schemas.openxmlformats.org/officeDocument/2006/relationships/hyperlink" Target="https://pa.usembassy.gov/covid-19-information/" TargetMode="External"/><Relationship Id="rId1270" Type="http://schemas.openxmlformats.org/officeDocument/2006/relationships/hyperlink" Target="https://sa.usembassy.gov/u-s-citizen-services/covid-19-information/" TargetMode="External"/><Relationship Id="rId640" Type="http://schemas.openxmlformats.org/officeDocument/2006/relationships/hyperlink" Target="https://www.citizensinformation.ie/en/social_welfare/social_welfare_payments/unemployed_people/covid19_pandemic_unemployment_payment.html" TargetMode="External"/><Relationship Id="rId738" Type="http://schemas.openxmlformats.org/officeDocument/2006/relationships/hyperlink" Target="https://www.thecitizen.co.tz/news/-Tanzania-extends-school-closure-to-universities-due-to-virus-/1840340-5495352-qgiccoz/index.html" TargetMode="External"/><Relationship Id="rId945" Type="http://schemas.openxmlformats.org/officeDocument/2006/relationships/hyperlink" Target="https://www.diplomatie.gouv.fr/fr/conseils-aux-voyageurs/conseils-par-pays-destination/republique-democratique-du-congo/" TargetMode="External"/><Relationship Id="rId1368" Type="http://schemas.openxmlformats.org/officeDocument/2006/relationships/hyperlink" Target="https://www.gov.uk/foreign-travel-advice/cote-d-ivoire/health" TargetMode="External"/><Relationship Id="rId1575" Type="http://schemas.openxmlformats.org/officeDocument/2006/relationships/hyperlink" Target="http://moh.gov.lr/wp-content/uploads/Travel-Advisory.pdf" TargetMode="External"/><Relationship Id="rId74" Type="http://schemas.openxmlformats.org/officeDocument/2006/relationships/hyperlink" Target="https://www.diplomatie.gouv.fr/fr/conseils-aux-voyageurs/conseils-par-pays-destination/tonga/" TargetMode="External"/><Relationship Id="rId377" Type="http://schemas.openxmlformats.org/officeDocument/2006/relationships/hyperlink" Target="https://www.gov.uk/foreign-travel-advice/myanmar" TargetMode="External"/><Relationship Id="rId500" Type="http://schemas.openxmlformats.org/officeDocument/2006/relationships/hyperlink" Target="https://www.theportugalnews.com/news/covid-19-portugal-update/53343" TargetMode="External"/><Relationship Id="rId584" Type="http://schemas.openxmlformats.org/officeDocument/2006/relationships/hyperlink" Target="https://www.politico.eu/article/spain-and-portugal-partially-seal-their-borders-over-coronavirus-covid19-outbreak/" TargetMode="External"/><Relationship Id="rId805" Type="http://schemas.openxmlformats.org/officeDocument/2006/relationships/hyperlink" Target="https://www.iata.org/contentassets/22c62b2407924c76969c1d51ca0bb2c7/papua-new-guinea-ncov-measures.pdf" TargetMode="External"/><Relationship Id="rId1130" Type="http://schemas.openxmlformats.org/officeDocument/2006/relationships/hyperlink" Target="https://pandemic.internationalsos.com/2019-ncov/ncov-travel-restrictions-flight-operations-and-screening" TargetMode="External"/><Relationship Id="rId1228" Type="http://schemas.openxmlformats.org/officeDocument/2006/relationships/hyperlink" Target="https://www.thestar.com.my/news/nation/2020/03/22/covid-19-sarawak-limits-all-business-operation-hours-from-7am-7pm" TargetMode="External"/><Relationship Id="rId1435" Type="http://schemas.openxmlformats.org/officeDocument/2006/relationships/hyperlink" Target="https://belsat.eu/en/news/belarus-govt-suspends-export-of-certain-medical-goods/" TargetMode="External"/><Relationship Id="rId5" Type="http://schemas.openxmlformats.org/officeDocument/2006/relationships/hyperlink" Target="https://www.diplomatie.gouv.fr/fr/conseils-aux-voyageurs/conseils-par-pays-destination/bolivie/" TargetMode="External"/><Relationship Id="rId237" Type="http://schemas.openxmlformats.org/officeDocument/2006/relationships/hyperlink" Target="https://www.civilnet.am/news/2020/03/02/Coronavirus-Armenian-Government-Introduces-School-Closures-Establishes-Quarantine-Center-in-Tsaghkadzor/377468" TargetMode="External"/><Relationship Id="rId791" Type="http://schemas.openxmlformats.org/officeDocument/2006/relationships/hyperlink" Target="https://www.health.gov.pg/subindex.php?news=1" TargetMode="External"/><Relationship Id="rId889" Type="http://schemas.openxmlformats.org/officeDocument/2006/relationships/hyperlink" Target="https://www.facebook.com/tourismsrilanka.gov.lk/photos/a.1828026894092596/2722835521278391/?type=3&amp;theater" TargetMode="External"/><Relationship Id="rId1074" Type="http://schemas.openxmlformats.org/officeDocument/2006/relationships/hyperlink" Target="https://md.usembassy.gov/u-s-citizen-services/covid-19-information/" TargetMode="External"/><Relationship Id="rId1642" Type="http://schemas.openxmlformats.org/officeDocument/2006/relationships/hyperlink" Target="https://www.interno.gov.it/it/notizie/emergenza-coronavirus-nuove-misure-restrittive-gazzetta-ufficiale" TargetMode="External"/><Relationship Id="rId444" Type="http://schemas.openxmlformats.org/officeDocument/2006/relationships/hyperlink" Target="https://www.aljazeera.com/news/2020/03/stocks-collapse-coronavirus-global-pandemic-live-200312235606108.html" TargetMode="External"/><Relationship Id="rId651" Type="http://schemas.openxmlformats.org/officeDocument/2006/relationships/hyperlink" Target="https://www.tirol.gv.at/meldungen/meldung/artikel/lrin-zoller-frischauf-spaeter-in-tirol-kaufen-statt-jetzt-von-der-couch-aus-weltweit-bestellen/" TargetMode="External"/><Relationship Id="rId749" Type="http://schemas.openxmlformats.org/officeDocument/2006/relationships/hyperlink" Target="https://www.rnz.co.nz/international/pacific-news/412217/coronavirus-how-the-pacific-is-responding" TargetMode="External"/><Relationship Id="rId1281" Type="http://schemas.openxmlformats.org/officeDocument/2006/relationships/hyperlink" Target="https://www.rnz.co.nz/news/national/412354/coronavirus-wrap-the-day-s-key-developments-in-nz-and-globally" TargetMode="External"/><Relationship Id="rId1379" Type="http://schemas.openxmlformats.org/officeDocument/2006/relationships/hyperlink" Target="https://salud.msp.gob.cu/?p=4275" TargetMode="External"/><Relationship Id="rId1502" Type="http://schemas.openxmlformats.org/officeDocument/2006/relationships/hyperlink" Target="https://sante.gov.gn/communique-du-gouvernement-sur-lepidemie-de-coronavirus-declaree-par-la-chine/" TargetMode="External"/><Relationship Id="rId1586" Type="http://schemas.openxmlformats.org/officeDocument/2006/relationships/hyperlink" Target="https://health.go.ug/press-release" TargetMode="External"/><Relationship Id="rId290" Type="http://schemas.openxmlformats.org/officeDocument/2006/relationships/hyperlink" Target="https://www.diplomatie.gouv.fr/fr/conseils-aux-voyageurs/conseils-par-pays-destination/kirghizstan/" TargetMode="External"/><Relationship Id="rId304" Type="http://schemas.openxmlformats.org/officeDocument/2006/relationships/hyperlink" Target="https://pandemic.internationalsos.com/2019-ncov/ncov-travel-restrictions-flight-operations-and-screening" TargetMode="External"/><Relationship Id="rId388" Type="http://schemas.openxmlformats.org/officeDocument/2006/relationships/hyperlink" Target="https://covid19malta.info/" TargetMode="External"/><Relationship Id="rId511" Type="http://schemas.openxmlformats.org/officeDocument/2006/relationships/hyperlink" Target="https://www.aa.com.tr/en/middle-east/libyan-govt-suspends-flights-in-wake-of-covid-19/1768168" TargetMode="External"/><Relationship Id="rId609" Type="http://schemas.openxmlformats.org/officeDocument/2006/relationships/hyperlink" Target="https://www.admin.ch/gov/de/start/dokumentation/medienmitteilungen.msg-id-78412.html" TargetMode="External"/><Relationship Id="rId956" Type="http://schemas.openxmlformats.org/officeDocument/2006/relationships/hyperlink" Target="https://www.sentinelandenterprise.com/2020/03/19/brazils-bolsonaro-strives-to-regain-leadership-amid-virus/" TargetMode="External"/><Relationship Id="rId1141" Type="http://schemas.openxmlformats.org/officeDocument/2006/relationships/hyperlink" Target="https://www.guineaecuatorialpress.com/noticia.php?id=15124" TargetMode="External"/><Relationship Id="rId1239" Type="http://schemas.openxmlformats.org/officeDocument/2006/relationships/hyperlink" Target="https://www.thestar.com.my/news/regional/2020/03/15/covid-19-travellers-from-malaysia-via-sea-land-exempted-from-new-singapore-border-restrictions?utm_source=outbreak.my" TargetMode="External"/><Relationship Id="rId85" Type="http://schemas.openxmlformats.org/officeDocument/2006/relationships/hyperlink" Target="https://www.diplomatie.gouv.fr/fr/conseils-aux-voyageurs/conseils-par-pays-destination/philippines/"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www.viaggiaresicuri.it/country/PER" TargetMode="External"/><Relationship Id="rId816" Type="http://schemas.openxmlformats.org/officeDocument/2006/relationships/hyperlink" Target="https://www.mvcr.cz/mvcren/article/coronavirus-information-of-moi.aspx" TargetMode="External"/><Relationship Id="rId1001" Type="http://schemas.openxmlformats.org/officeDocument/2006/relationships/hyperlink" Target="https://news.lk/news/political-current-affairs/item/29811-police-arrest-30-for-violating-curfew" TargetMode="External"/><Relationship Id="rId1446" Type="http://schemas.openxmlformats.org/officeDocument/2006/relationships/hyperlink" Target="https://www.belarus.by/en/government/events/belarus-extends-period-of-stay-for-foreigners-over-coronavirus_i_0000110003.html" TargetMode="External"/><Relationship Id="rId1653" Type="http://schemas.openxmlformats.org/officeDocument/2006/relationships/hyperlink" Target="https://www.cdc.go.kr/board/board.es?mid=a30402000000&amp;bid=0030&amp;act=view&amp;list_no=366523&amp;tag=&amp;nPage=3" TargetMode="External"/><Relationship Id="rId248" Type="http://schemas.openxmlformats.org/officeDocument/2006/relationships/hyperlink" Target="http://www.viaggiaresicuri.it/country/EST" TargetMode="External"/><Relationship Id="rId455" Type="http://schemas.openxmlformats.org/officeDocument/2006/relationships/hyperlink" Target="https://www.srbija.gov.rs/vest/en/151398/state-of-emergency-declared-throughout-serbia.php" TargetMode="External"/><Relationship Id="rId662" Type="http://schemas.openxmlformats.org/officeDocument/2006/relationships/hyperlink" Target="https://www.tirol.gv.at/fileadmin/buergerservice/Downloads/LGB_19032020.pdf" TargetMode="External"/><Relationship Id="rId1085" Type="http://schemas.openxmlformats.org/officeDocument/2006/relationships/hyperlink" Target="http://www.nepalimmigration.gov.np/post/urgent-notice-regarding-suspension-of-trekking-permit" TargetMode="External"/><Relationship Id="rId1292" Type="http://schemas.openxmlformats.org/officeDocument/2006/relationships/hyperlink" Target="https://gisbarbados.gov.bb/blog/government-lab-to-test-for-novel-coronavirus/" TargetMode="External"/><Relationship Id="rId1306" Type="http://schemas.openxmlformats.org/officeDocument/2006/relationships/hyperlink" Target="https://gisbarbados.gov.bb/blog/bgis-to-host-facebook-discussion-on-covid-19/" TargetMode="External"/><Relationship Id="rId1513" Type="http://schemas.openxmlformats.org/officeDocument/2006/relationships/hyperlink" Target="https://www.gov.uk/foreign-travel-advice/haiti/health" TargetMode="External"/><Relationship Id="rId12" Type="http://schemas.openxmlformats.org/officeDocument/2006/relationships/hyperlink" Target="https://www.diplomatie.gouv.fr/fr/conseils-aux-voyageurs/conseils-par-pays-destination/bosnie-herzegovine/" TargetMode="External"/><Relationship Id="rId108" Type="http://schemas.openxmlformats.org/officeDocument/2006/relationships/hyperlink" Target="https://www.gov.uk/government/news/pm-announces-new-funding-in-fight-against-spread-of-coronavirus" TargetMode="External"/><Relationship Id="rId315" Type="http://schemas.openxmlformats.org/officeDocument/2006/relationships/hyperlink" Target="https://www.bag.admin.ch/bag/de/home/krankheiten/ausbrueche-epidemien-pandemien/aktuelle-ausbrueche-epidemien/novel-cov/massnahmen-des-bundes.html" TargetMode="External"/><Relationship Id="rId522" Type="http://schemas.openxmlformats.org/officeDocument/2006/relationships/hyperlink" Target="https://www.aa.com.tr/en/health/number-of-coronavirus-cases-in-iraq-rises-to-79/1762980" TargetMode="External"/><Relationship Id="rId967" Type="http://schemas.openxmlformats.org/officeDocument/2006/relationships/hyperlink" Target="http://www.moh.gov.bn/Shared%20Documents/2019%20ncov/press%20releases/MEDIA%20STATEMENT%20ON%20THE%20CURRENT%20SITUATION%20OF%20THE%20COVID-19%20IN%20BRUNEI%20DARUSSALAM%20-%2019.03.2020.pdf" TargetMode="External"/><Relationship Id="rId1152"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597" Type="http://schemas.openxmlformats.org/officeDocument/2006/relationships/hyperlink" Target="https://sudantribune.com/spip.php?article69109" TargetMode="External"/><Relationship Id="rId96" Type="http://schemas.openxmlformats.org/officeDocument/2006/relationships/hyperlink" Target="https://www.canada.ca/en/public-health/services/diseases/2019-novel-coronavirus-infection/latest-travel-health-advice.html" TargetMode="External"/><Relationship Id="rId161" Type="http://schemas.openxmlformats.org/officeDocument/2006/relationships/hyperlink" Target="https://sz.usembassy.gov/covid-19-information/?_ga=2.16927161.1601748976.1584185584-1155192847.1584185584" TargetMode="External"/><Relationship Id="rId399" Type="http://schemas.openxmlformats.org/officeDocument/2006/relationships/hyperlink" Target="https://www.gov.uk/foreign-travel-advice/mongolia" TargetMode="External"/><Relationship Id="rId827" Type="http://schemas.openxmlformats.org/officeDocument/2006/relationships/hyperlink" Target="https://az.usembassy.gov/covid-19-information-for-azerbaijan/" TargetMode="External"/><Relationship Id="rId1012" Type="http://schemas.openxmlformats.org/officeDocument/2006/relationships/hyperlink" Target="https://www.osac.gov/Content/Report/ab3219b8-1b85-4b21-91f5-183cbc64b2a9" TargetMode="External"/><Relationship Id="rId1457" Type="http://schemas.openxmlformats.org/officeDocument/2006/relationships/hyperlink" Target="https://twitter.com/NAkufoAddo"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www.belgium.be/nl/nieuws/2020/coronavirus_versterkte_maatregelen" TargetMode="External"/><Relationship Id="rId880" Type="http://schemas.openxmlformats.org/officeDocument/2006/relationships/hyperlink" Target="https://www.health.gov.au/ministers/senator-the-hon-richard-colbeck/media/measures-to-support-senior-australians-and-those-who-care-for-them" TargetMode="External"/><Relationship Id="rId1096" Type="http://schemas.openxmlformats.org/officeDocument/2006/relationships/hyperlink" Target="http://www.gov.me/en/homepage" TargetMode="External"/><Relationship Id="rId1317" Type="http://schemas.openxmlformats.org/officeDocument/2006/relationships/hyperlink" Target="https://gisbarbados.gov.bb/blog/bfs-contingency-plan-against-covid-19/" TargetMode="External"/><Relationship Id="rId1524" Type="http://schemas.openxmlformats.org/officeDocument/2006/relationships/hyperlink" Target="https://www.bmi.bund.de/SharedDocs/downloads/DE/veroeffentlichungen/2020/hinweis-einschraenkung-soziale-kontakte.pdf?__blob=publicationFile&amp;v=1" TargetMode="External"/><Relationship Id="rId23" Type="http://schemas.openxmlformats.org/officeDocument/2006/relationships/hyperlink" Target="http://www.viaggiaresicuri.it/country/BRA" TargetMode="External"/><Relationship Id="rId119" Type="http://schemas.openxmlformats.org/officeDocument/2006/relationships/hyperlink" Target="http://www.governo.it/it/tipologie-contenuto/notizie" TargetMode="External"/><Relationship Id="rId326" Type="http://schemas.openxmlformats.org/officeDocument/2006/relationships/hyperlink" Target="http://abouthungary.hu/coronavirus/" TargetMode="External"/><Relationship Id="rId533" Type="http://schemas.openxmlformats.org/officeDocument/2006/relationships/hyperlink" Target="https://colombiareports.com/colombia-closes-land-and-sea-borders-after-restricting-air-travel/" TargetMode="External"/><Relationship Id="rId978" Type="http://schemas.openxmlformats.org/officeDocument/2006/relationships/hyperlink" Target="https://www.osac.gov/Content/Report/db8c4a5c-e43f-4e22-be8f-18388284d453" TargetMode="External"/><Relationship Id="rId1163" Type="http://schemas.openxmlformats.org/officeDocument/2006/relationships/hyperlink" Target="https://www.politsei.ee/en/instructions/emergency-situation/movement-between-the-larger-islands-and-the-mainland" TargetMode="External"/><Relationship Id="rId1370" Type="http://schemas.openxmlformats.org/officeDocument/2006/relationships/hyperlink" Target="https://www.diplomatie.gouv.fr/fr/conseils-aux-voyageurs/conseils-par-pays-destination/cote-d-ivoire/" TargetMode="External"/><Relationship Id="rId740" Type="http://schemas.openxmlformats.org/officeDocument/2006/relationships/hyperlink" Target="https://www.benin-consulat.fr/nouvelles-mesures-prises-par-des-autorites-beninoises-dans-le-cadre-de-la-prevention-de-lepidemie-du-coronavirus-covid-19/" TargetMode="External"/><Relationship Id="rId838" Type="http://schemas.openxmlformats.org/officeDocument/2006/relationships/hyperlink" Target="http://www.bahamas.gov.bs/wps/wcm/connect/6aaac324-1f3e-40d5-ace3-a914408a9a41/PRESS+RELEASE+-+Novel+Coronavirus+2019-nCoV+++22nd+Jan+2020+%281%29.pdf?MOD=AJPERES" TargetMode="External"/><Relationship Id="rId1023"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468" Type="http://schemas.openxmlformats.org/officeDocument/2006/relationships/hyperlink" Target="https://www.gouvernement.fr/info-coronavirus" TargetMode="External"/><Relationship Id="rId172" Type="http://schemas.openxmlformats.org/officeDocument/2006/relationships/hyperlink" Target="http://www.viaggiaresicuri.it/country/DOM" TargetMode="External"/><Relationship Id="rId477" Type="http://schemas.openxmlformats.org/officeDocument/2006/relationships/hyperlink" Target="https://www.diplomatie.gouv.fr/fr/conseils-aux-voyageurs/conseils-par-pays-destination/espagne" TargetMode="External"/><Relationship Id="rId600" Type="http://schemas.openxmlformats.org/officeDocument/2006/relationships/hyperlink" Target="https://www.euractiv.com/section/coronavirus/news/spain-in-absolute-quarantine-as-coronavirus-cases-rise-to-7700/" TargetMode="External"/><Relationship Id="rId684" Type="http://schemas.openxmlformats.org/officeDocument/2006/relationships/hyperlink" Target="https://matangitonga.to/2020/03/20/tonga-declares-soe" TargetMode="External"/><Relationship Id="rId1230" Type="http://schemas.openxmlformats.org/officeDocument/2006/relationships/hyperlink" Target="https://qa.usembassy.gov/covid-19-information-2/" TargetMode="External"/><Relationship Id="rId1328" Type="http://schemas.openxmlformats.org/officeDocument/2006/relationships/hyperlink" Target="https://pandemic.internationalsos.com/2019-ncov/ncov-travel-restrictions-flight-operations-and-screening" TargetMode="External"/><Relationship Id="rId1535" Type="http://schemas.openxmlformats.org/officeDocument/2006/relationships/hyperlink" Target="https://www.landlaeknir.is/um-embaettid/greinar/grein/item39191/Radleggingar-til-ferdamanna"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bh.usembassy.gov/covid-19-information/" TargetMode="External"/><Relationship Id="rId905"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989" Type="http://schemas.openxmlformats.org/officeDocument/2006/relationships/hyperlink" Target="https://cy.usembassy.gov/covid-19-information/" TargetMode="External"/><Relationship Id="rId34" Type="http://schemas.openxmlformats.org/officeDocument/2006/relationships/hyperlink" Target="http://www.moh.am/" TargetMode="External"/><Relationship Id="rId544" Type="http://schemas.openxmlformats.org/officeDocument/2006/relationships/hyperlink" Target="https://www.reuters.com/article/us-health-coronavirus-venezuela/venezuelans-say-they-need-to-go-out-to-work-despite-coronavirus-quarantine-idUSKBN2132FD" TargetMode="External"/><Relationship Id="rId751" Type="http://schemas.openxmlformats.org/officeDocument/2006/relationships/hyperlink" Target="https://www.total-croatia-news.com/lifestyle/42142-croatia-coronavirus-update" TargetMode="External"/><Relationship Id="rId84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74" Type="http://schemas.openxmlformats.org/officeDocument/2006/relationships/hyperlink" Target="https://www.valitsus.ee/en/news/head-emergency-situation-complemented-order-closure-public-institutions" TargetMode="External"/><Relationship Id="rId1381" Type="http://schemas.openxmlformats.org/officeDocument/2006/relationships/hyperlink" Target="https://gisbarbados.gov.bb/blog/barbadian-embassies-are-teleworking/" TargetMode="External"/><Relationship Id="rId1479" Type="http://schemas.openxmlformats.org/officeDocument/2006/relationships/hyperlink" Target="https://twitter.com/moigovgh/status/1239197635006943235/photo/1" TargetMode="External"/><Relationship Id="rId1602" Type="http://schemas.openxmlformats.org/officeDocument/2006/relationships/hyperlink" Target="https://www.mustaqbalradio.net/somalia-to-quarantine-passengers-from-14-destinations-after-lift-ban-on-flights/" TargetMode="External"/><Relationship Id="rId183"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0" Type="http://schemas.openxmlformats.org/officeDocument/2006/relationships/hyperlink" Target="https://www.health.gov.il/English/Topics/Diseases/corona/Pages/default.aspx" TargetMode="External"/><Relationship Id="rId404" Type="http://schemas.openxmlformats.org/officeDocument/2006/relationships/hyperlink" Target="https://www.reuters.com/article/us-heath-coronavirus-northmacedonia/north-macedonia-bars-foreigners-arriving-from-high-risk-countries-over-coronavirus-idUSKBN2101NI" TargetMode="External"/><Relationship Id="rId611" Type="http://schemas.openxmlformats.org/officeDocument/2006/relationships/hyperlink" Target="https://www.tiranatimes.com/?p=144490" TargetMode="External"/><Relationship Id="rId1034" Type="http://schemas.openxmlformats.org/officeDocument/2006/relationships/hyperlink" Target="https://www.garda.com/crisis24/news-alerts/324801/panama-all-international-flights-suspended-from-march-22-update-4" TargetMode="External"/><Relationship Id="rId1241" Type="http://schemas.openxmlformats.org/officeDocument/2006/relationships/hyperlink" Target="https://www.thestar.com.my/news/nation/2020/03/17/workers-under-quarantine-can039t-be-forced-to-take-annual-leave-says-human-resources-ministry?ut" TargetMode="External"/><Relationship Id="rId1339" Type="http://schemas.openxmlformats.org/officeDocument/2006/relationships/hyperlink" Target="https://gisbarbados.gov.bb/blog/free-access-to-covid-19-information-online/" TargetMode="External"/><Relationship Id="rId250" Type="http://schemas.openxmlformats.org/officeDocument/2006/relationships/hyperlink" Target="https://tr.usembassy.gov/covid-19-information/" TargetMode="External"/><Relationship Id="rId488" Type="http://schemas.openxmlformats.org/officeDocument/2006/relationships/hyperlink" Target="https://lb.usembassy.gov/health-alert-u-s-embassy-beirut-lebanon/" TargetMode="External"/><Relationship Id="rId695" Type="http://schemas.openxmlformats.org/officeDocument/2006/relationships/hyperlink" Target="https://islandsbusiness.com/breaking-news/item/2723-coronavirus-travel-restrictions-a-pacific-wrap.html" TargetMode="External"/><Relationship Id="rId709" Type="http://schemas.openxmlformats.org/officeDocument/2006/relationships/hyperlink" Target="https://www.aljazeera.com/news/2020/03/tension-fear-south-africa-steps-coronavirus-fight-200318043032147.html" TargetMode="External"/><Relationship Id="rId916" Type="http://schemas.openxmlformats.org/officeDocument/2006/relationships/hyperlink" Target="https://jornaleconomico.sapo.pt/en/noticias/oficial-estes-sao-os-estabelecimentos-que-vao-estar-abertos-e-fechados-durante-o-estado-de-emergencia-563711" TargetMode="External"/><Relationship Id="rId1101" Type="http://schemas.openxmlformats.org/officeDocument/2006/relationships/hyperlink" Target="https://www.nepalitimes.com/here-now/nepals-economy-already-weak-takes-direct-hit/" TargetMode="External"/><Relationship Id="rId1546" Type="http://schemas.openxmlformats.org/officeDocument/2006/relationships/hyperlink" Target="https://www.covid.is/flokkar/hvad-thydir-samkomubann" TargetMode="External"/><Relationship Id="rId45" Type="http://schemas.openxmlformats.org/officeDocument/2006/relationships/hyperlink" Target="https://www.diplomatie.gouv.fr/fr/conseils-aux-voyageurs/conseils-par-pays-destination/panama/" TargetMode="External"/><Relationship Id="rId110" Type="http://schemas.openxmlformats.org/officeDocument/2006/relationships/hyperlink" Target="https://travel.state.gov/content/travel/en/traveladvisories/ea/covid-19-information.html"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whitehouse.gov/presidential-actions/proclamation-declaring-national-emergency-concerning-novel-coronavirus-disease-covid-19-outbreak/" TargetMode="External"/><Relationship Id="rId762" Type="http://schemas.openxmlformats.org/officeDocument/2006/relationships/hyperlink" Target="https://www.solomontimes.com/news/government-implements-measures-to-protect-citizens/9636" TargetMode="External"/><Relationship Id="rId1185" Type="http://schemas.openxmlformats.org/officeDocument/2006/relationships/hyperlink" Target="https://valtioneuvosto.fi/en/article/-/asset_publisher/10616/hallitus-totesi-suomen-olevan-poikkeusoloissa-koronavirustilanteen-vuoksi" TargetMode="External"/><Relationship Id="rId1392" Type="http://schemas.openxmlformats.org/officeDocument/2006/relationships/hyperlink" Target="https://gisbarbados.gov.bb/blog/reduced-visiting-hours-at-qeh/" TargetMode="External"/><Relationship Id="rId1406" Type="http://schemas.openxmlformats.org/officeDocument/2006/relationships/hyperlink" Target="https://covid19.govt.nz/government-actions/covid-19-alert-level/" TargetMode="External"/><Relationship Id="rId1613" Type="http://schemas.openxmlformats.org/officeDocument/2006/relationships/hyperlink" Target="https://www.mohfw.gov.in/pdf/AdvisoryforHospitalsandMedicalInstitutions.pdf" TargetMode="External"/><Relationship Id="rId194" Type="http://schemas.openxmlformats.org/officeDocument/2006/relationships/hyperlink" Target="https://www.bundesgesundheitsministerium.de/presse/pressemitteilungen/2020/1-quartal/krisenstab-bmg-bmi-sitzung-5.html" TargetMode="External"/><Relationship Id="rId208" Type="http://schemas.openxmlformats.org/officeDocument/2006/relationships/hyperlink" Target="https://ye.usembassy.gov/health-alert-022920/" TargetMode="External"/><Relationship Id="rId415" Type="http://schemas.openxmlformats.org/officeDocument/2006/relationships/hyperlink" Target="https://lk.usembassy.gov/covid-19-information/" TargetMode="External"/><Relationship Id="rId622" Type="http://schemas.openxmlformats.org/officeDocument/2006/relationships/hyperlink" Target="https://www.gov.ie/en/press-release/878d4d-wednesdminister-donohoe-outlines-further-measures-to-support-individ/" TargetMode="External"/><Relationship Id="rId1045" Type="http://schemas.openxmlformats.org/officeDocument/2006/relationships/hyperlink" Target="http://en.nhc.gov.cn/2020-03/16/c_77810.htm" TargetMode="External"/><Relationship Id="rId1252" Type="http://schemas.openxmlformats.org/officeDocument/2006/relationships/hyperlink" Target="https://gisbarbados.gov.bb/blog/health-ministry-on-alert-for-new-coronavirus/" TargetMode="External"/><Relationship Id="rId261" Type="http://schemas.openxmlformats.org/officeDocument/2006/relationships/hyperlink" Target="https://cz.usembassy.gov/covid-19-information/" TargetMode="External"/><Relationship Id="rId499" Type="http://schemas.openxmlformats.org/officeDocument/2006/relationships/hyperlink" Target="https://kr.usembassy.gov/022420-covid-19-information/" TargetMode="External"/><Relationship Id="rId927" Type="http://schemas.openxmlformats.org/officeDocument/2006/relationships/hyperlink" Target="https://www.theportugalnews.com/news/government-announces-automatic-extension-of-unemployment-benefit/53457" TargetMode="External"/><Relationship Id="rId1112"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557" Type="http://schemas.openxmlformats.org/officeDocument/2006/relationships/hyperlink" Target="https://emansion.gov.lr/doc/COVID-19%20Declaration%20of%20National%20Health%20Emergency%20-%20MoH.pdf" TargetMode="External"/><Relationship Id="rId56" Type="http://schemas.openxmlformats.org/officeDocument/2006/relationships/hyperlink" Target="https://www.diplomatie.gouv.fr/fr/conseils-aux-voyageurs/conseils-par-pays-destination/guatemala/" TargetMode="External"/><Relationship Id="rId359" Type="http://schemas.openxmlformats.org/officeDocument/2006/relationships/hyperlink" Target="https://pandemic.internationalsos.com/2019-ncov/ncov-travel-restrictions-flight-operations-and-screening" TargetMode="External"/><Relationship Id="rId566" Type="http://schemas.openxmlformats.org/officeDocument/2006/relationships/hyperlink" Target="http://www.viaggiaresicuri.it/" TargetMode="External"/><Relationship Id="rId773" Type="http://schemas.openxmlformats.org/officeDocument/2006/relationships/hyperlink" Target="https://bo.usembassy.gov/covid-19-information/" TargetMode="External"/><Relationship Id="rId1196" Type="http://schemas.openxmlformats.org/officeDocument/2006/relationships/hyperlink" Target="http://www.shabait.com/news/local-news/30273-ministry-of-health-timely-public-announcement" TargetMode="External"/><Relationship Id="rId1417" Type="http://schemas.openxmlformats.org/officeDocument/2006/relationships/hyperlink" Target="https://by.usembassy.gov/covid-19-information/" TargetMode="External"/><Relationship Id="rId1624" Type="http://schemas.openxmlformats.org/officeDocument/2006/relationships/hyperlink" Target="https://www.mohfw.gov.in/pdf/DraftTraveladvisorytotravelersUpdated06032020.pdf" TargetMode="External"/><Relationship Id="rId121" Type="http://schemas.openxmlformats.org/officeDocument/2006/relationships/hyperlink" Target="https://boi.gov.in/content/advisory-travel-and-visa-restrictions-related-covid-19-0" TargetMode="External"/><Relationship Id="rId219" Type="http://schemas.openxmlformats.org/officeDocument/2006/relationships/hyperlink" Target="https://www.oesterreich.gv.at/themen/coronavirus_in_oesterreich/coronavirus_in_oesterreich_aktuelle_massnahmen.html" TargetMode="External"/><Relationship Id="rId426" Type="http://schemas.openxmlformats.org/officeDocument/2006/relationships/hyperlink" Target="http://www.viaggiaresicuri.it/country/GNB" TargetMode="External"/><Relationship Id="rId633" Type="http://schemas.openxmlformats.org/officeDocument/2006/relationships/hyperlink" Target="https://www.immigration.govt.nz/about-us/covid-19/coronavirus-update-inz-response" TargetMode="External"/><Relationship Id="rId980" Type="http://schemas.openxmlformats.org/officeDocument/2006/relationships/hyperlink" Target="https://www.miamiherald.com/news/nation-world/world/americas/haiti/article241249651.html" TargetMode="External"/><Relationship Id="rId1056" Type="http://schemas.openxmlformats.org/officeDocument/2006/relationships/hyperlink" Target="http://en.nhc.gov.cn/2020-03/20/c_78023.htm" TargetMode="External"/><Relationship Id="rId1263" Type="http://schemas.openxmlformats.org/officeDocument/2006/relationships/hyperlink" Target="https://www.saudia.com/experience/about-us/corporate-communication/press-releases-and-news/announcement/updates+due+to+coronavirus" TargetMode="External"/><Relationship Id="rId840" Type="http://schemas.openxmlformats.org/officeDocument/2006/relationships/hyperlink" Target="http://www.bahamas.gov.bs/wps/wcm/connect/af8f463e-72e5-4b74-8db6-4dae616da84a/MOH-PSA-n-CoV+resident+return+Final.pdf?MOD=AJPERES" TargetMode="External"/><Relationship Id="rId938" Type="http://schemas.openxmlformats.org/officeDocument/2006/relationships/hyperlink" Target="https://www.garda.com/crisis24/news-alerts/321981/brunei-ministry-of-health-confirms-11-cases-of-covid-19-march-11-update-4" TargetMode="External"/><Relationship Id="rId1470" Type="http://schemas.openxmlformats.org/officeDocument/2006/relationships/hyperlink" Target="https://twitter.com/moigovgh/status/1239197635006943235/photo/1" TargetMode="External"/><Relationship Id="rId1568" Type="http://schemas.openxmlformats.org/officeDocument/2006/relationships/hyperlink" Target="https://www.liberianobserver.com/news/covid-19-in-liberia-govt-declares-national-health-emergency/" TargetMode="External"/><Relationship Id="rId67" Type="http://schemas.openxmlformats.org/officeDocument/2006/relationships/hyperlink" Target="https://pandemic.internationalsos.com/2019-ncov/ncov-travel-restrictions-flight-operations-and-screening" TargetMode="External"/><Relationship Id="rId272" Type="http://schemas.openxmlformats.org/officeDocument/2006/relationships/hyperlink" Target="https://pandemic.internationalsos.com/2019-ncov/ncov-travel-restrictions-flight-operations-and-screening" TargetMode="External"/><Relationship Id="rId577" Type="http://schemas.openxmlformats.org/officeDocument/2006/relationships/hyperlink" Target="http://www.viaggiaresicuri.it/" TargetMode="External"/><Relationship Id="rId700" Type="http://schemas.openxmlformats.org/officeDocument/2006/relationships/hyperlink" Target="http://www.vijeceministara.gov.ba/saopstenja/sjednice/saopstenja_sa_sjednica/default.aspx?id=32556&amp;langTag=en-US" TargetMode="External"/><Relationship Id="rId1123" Type="http://schemas.openxmlformats.org/officeDocument/2006/relationships/hyperlink" Target="https://www.garda.com/crisis24/news-alerts/324151/ethiopia-government-enacts-restrictive-measures-due-to-covid-19-march-16-update-2" TargetMode="External"/><Relationship Id="rId1330" Type="http://schemas.openxmlformats.org/officeDocument/2006/relationships/hyperlink" Target="https://gisbarbados.gov.bb/blog/schools-to-close-at-noon-for-virtual-meeting/" TargetMode="External"/><Relationship Id="rId1428" Type="http://schemas.openxmlformats.org/officeDocument/2006/relationships/hyperlink" Target="https://twitter.com/Presidency_GMB/status/1240700146406416385" TargetMode="External"/><Relationship Id="rId1635" Type="http://schemas.openxmlformats.org/officeDocument/2006/relationships/hyperlink" Target="https://www.mohfw.gov.in/pdf/Traveladvisory.pdf" TargetMode="External"/><Relationship Id="rId132" Type="http://schemas.openxmlformats.org/officeDocument/2006/relationships/hyperlink" Target="https://pandemic.internationalsos.com/2019-ncov/ncov-travel-restrictions-flight-operations-and-screening" TargetMode="External"/><Relationship Id="rId784" Type="http://schemas.openxmlformats.org/officeDocument/2006/relationships/hyperlink" Target="http://www.palauhealth.org/2019nCoV/MOH_PH_Emergency%20Declaration-03172020.pdf" TargetMode="External"/><Relationship Id="rId991" Type="http://schemas.openxmlformats.org/officeDocument/2006/relationships/hyperlink" Target="https://www.miamiherald.com/news/nation-world/world/americas/haiti/article241249651.html" TargetMode="External"/><Relationship Id="rId1067" Type="http://schemas.openxmlformats.org/officeDocument/2006/relationships/hyperlink" Target="https://jm.usembassy.gov/covid-19-information-jamaica/" TargetMode="External"/><Relationship Id="rId437" Type="http://schemas.openxmlformats.org/officeDocument/2006/relationships/hyperlink" Target="http://www.viaggiaresicuri.it/country/PAK" TargetMode="External"/><Relationship Id="rId644" Type="http://schemas.openxmlformats.org/officeDocument/2006/relationships/hyperlink" Target="https://www.sozialministerium.at/Informationen-zum-Coronavirus/Coronavirus---Aktuelle-Ma%C3%9Fnahmen.html" TargetMode="External"/><Relationship Id="rId85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74" Type="http://schemas.openxmlformats.org/officeDocument/2006/relationships/hyperlink" Target="https://www.rnz.co.nz/news/national/412304/coronavirus-wrap-what-happened-on-21-march" TargetMode="External"/><Relationship Id="rId1481" Type="http://schemas.openxmlformats.org/officeDocument/2006/relationships/hyperlink" Target="https://www.gouvernement.fr/info-coronavirus" TargetMode="External"/><Relationship Id="rId1579" Type="http://schemas.openxmlformats.org/officeDocument/2006/relationships/hyperlink" Target="https://allafrica.com/stories/202003220038.html" TargetMode="External"/><Relationship Id="rId283" Type="http://schemas.openxmlformats.org/officeDocument/2006/relationships/hyperlink" Target="https://www.regjeringen.no/en/aktuelt/stricter-border-controls-being-introduced/id2693624/" TargetMode="External"/><Relationship Id="rId490" Type="http://schemas.openxmlformats.org/officeDocument/2006/relationships/hyperlink" Target="https://www.france24.com/en/20200315-lebanon-announces-two-week-lockdown-over-coronavirus" TargetMode="External"/><Relationship Id="rId504" Type="http://schemas.openxmlformats.org/officeDocument/2006/relationships/hyperlink" Target="https://www.diplomatie.gouv.fr/fr/conseils-aux-voyageurs/conseils-par-pays-destination/liban/" TargetMode="External"/><Relationship Id="rId711" Type="http://schemas.openxmlformats.org/officeDocument/2006/relationships/hyperlink" Target="http://www.fbihvlada.gov.ba/bosanski/aktuelno_v2.php?akt_id=8423" TargetMode="External"/><Relationship Id="rId949" Type="http://schemas.openxmlformats.org/officeDocument/2006/relationships/hyperlink" Target="https://cd.usembassy.gov/covid-19-information/" TargetMode="External"/><Relationship Id="rId1134" Type="http://schemas.openxmlformats.org/officeDocument/2006/relationships/hyperlink" Target="https://www.gov.uk/foreign-travel-advice/equatorial-guinea/health" TargetMode="External"/><Relationship Id="rId1341" Type="http://schemas.openxmlformats.org/officeDocument/2006/relationships/hyperlink" Target="https://gisbarbados.gov.bb/blog/barbadians-reminded-of-importance-of-good-nutrition/" TargetMode="External"/><Relationship Id="rId78" Type="http://schemas.openxmlformats.org/officeDocument/2006/relationships/hyperlink" Target="https://pandemic.internationalsos.com/2019-ncov/ncov-travel-restrictions-flight-operations-and-screening" TargetMode="External"/><Relationship Id="rId143" Type="http://schemas.openxmlformats.org/officeDocument/2006/relationships/hyperlink" Target="https://www.reuters.com/article/us-health-china-saudi-idUSKCN20M31T" TargetMode="External"/><Relationship Id="rId350" Type="http://schemas.openxmlformats.org/officeDocument/2006/relationships/hyperlink" Target="https://www.diplomatie.gouv.fr/fr/conseils-aux-voyageurs/conseils-par-pays-destination/kazakhstan/" TargetMode="External"/><Relationship Id="rId588" Type="http://schemas.openxmlformats.org/officeDocument/2006/relationships/hyperlink" Target="https://www.aa.com.tr/en/africa/sudan-declares-health-emergency-over-coronavirus/1768166" TargetMode="External"/><Relationship Id="rId795" Type="http://schemas.openxmlformats.org/officeDocument/2006/relationships/hyperlink" Target="http://minisante.bi/?p=553" TargetMode="External"/><Relationship Id="rId809"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01" Type="http://schemas.openxmlformats.org/officeDocument/2006/relationships/hyperlink" Target="https://yle.fi/uutiset/osasto/news/govt_rolls_out_order_to_limit_sales_of_pharmaceuticals_and_medical_supplies/11262584" TargetMode="External"/><Relationship Id="rId1439" Type="http://schemas.openxmlformats.org/officeDocument/2006/relationships/hyperlink" Target="https://coronavirusecuador.com/acuerdos-ministeriales/" TargetMode="External"/><Relationship Id="rId1646" Type="http://schemas.openxmlformats.org/officeDocument/2006/relationships/hyperlink" Target="https://www.interno.gov.it/it/notizie/nuove-limitazioni-provincia-lecco-chiusi-cimiteri-piste-ciclabili-casette-acqua-e-latte"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weiterere-beschluesse-krisenstab-bmi-bmg.html" TargetMode="External"/><Relationship Id="rId448" Type="http://schemas.openxmlformats.org/officeDocument/2006/relationships/hyperlink" Target="https://www.gov.uk/foreign-travel-advice/russia" TargetMode="External"/><Relationship Id="rId655" Type="http://schemas.openxmlformats.org/officeDocument/2006/relationships/hyperlink" Target="https://www.rnz.co.nz/international/pacific-news/412217/coronavirus-how-the-pacific-is-responding" TargetMode="External"/><Relationship Id="rId862"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78" Type="http://schemas.openxmlformats.org/officeDocument/2006/relationships/hyperlink" Target="https://md.usembassy.gov/u-s-citizen-services/covid-19-information/" TargetMode="External"/><Relationship Id="rId1285" Type="http://schemas.openxmlformats.org/officeDocument/2006/relationships/hyperlink" Target="https://covid19.govt.nz/government-actions/covid-19-alert-system/" TargetMode="External"/><Relationship Id="rId1492" Type="http://schemas.openxmlformats.org/officeDocument/2006/relationships/hyperlink" Target="http://health.gov.bz/www/component/content/article/177-general-health/1025-new-measures-announced-to-protect-against-covid-19" TargetMode="External"/><Relationship Id="rId1506" Type="http://schemas.openxmlformats.org/officeDocument/2006/relationships/hyperlink" Target="https://www.gov.uk/foreign-travel-advice/haiti/health" TargetMode="External"/><Relationship Id="rId294" Type="http://schemas.openxmlformats.org/officeDocument/2006/relationships/hyperlink" Target="https://www.diplomatie.gouv.fr/fr/conseils-aux-voyageurs/conseils-par-pays-destination/namibie/" TargetMode="External"/><Relationship Id="rId308" Type="http://schemas.openxmlformats.org/officeDocument/2006/relationships/hyperlink" Target="https://lakoom-info.com/mauritanie-un-plan-drastique-contre-le-corona-virus/" TargetMode="External"/><Relationship Id="rId515" Type="http://schemas.openxmlformats.org/officeDocument/2006/relationships/hyperlink" Target="https://fr.usembassy.gov/covid-19-information/" TargetMode="External"/><Relationship Id="rId722" Type="http://schemas.openxmlformats.org/officeDocument/2006/relationships/hyperlink" Target="https://www.benin-consulat.fr/nouvelles-mesures-prises-par-des-autorites-beninoises-dans-le-cadre-de-la-prevention-de-lepidemie-du-coronavirus-covid-19/" TargetMode="External"/><Relationship Id="rId1145" Type="http://schemas.openxmlformats.org/officeDocument/2006/relationships/hyperlink" Target="https://africa.cgtn.com/2020/03/21/botswana-restricts-travel-from-covid-19-affected-countries/" TargetMode="External"/><Relationship Id="rId1352" Type="http://schemas.openxmlformats.org/officeDocument/2006/relationships/hyperlink" Target="https://www.bbc.com/news/uk-politics-51835306" TargetMode="External"/><Relationship Id="rId89" Type="http://schemas.openxmlformats.org/officeDocument/2006/relationships/hyperlink" Target="https://www.diplomatie.gouv.fr/fr/conseils-aux-voyageurs/conseils-par-pays-destination/philippines/" TargetMode="External"/><Relationship Id="rId154" Type="http://schemas.openxmlformats.org/officeDocument/2006/relationships/hyperlink" Target="http://site.moh.ps/index/ArticleView/ArticleId/4848/Language/ar" TargetMode="External"/><Relationship Id="rId361" Type="http://schemas.openxmlformats.org/officeDocument/2006/relationships/hyperlink" Target="https://www.gov.uk/foreign-travel-advice/jamaica" TargetMode="External"/><Relationship Id="rId599" Type="http://schemas.openxmlformats.org/officeDocument/2006/relationships/hyperlink" Target="https://elpais.com/elpais/2020/03/15/album/1584277369_463432.html" TargetMode="External"/><Relationship Id="rId1005" Type="http://schemas.openxmlformats.org/officeDocument/2006/relationships/hyperlink" Target="https://pandemic.internationalsos.com/2019-ncov/ncov-travel-restrictions-flight-operations-and-screening" TargetMode="External"/><Relationship Id="rId1212" Type="http://schemas.openxmlformats.org/officeDocument/2006/relationships/hyperlink" Target="https://pandemic.internationalsos.com/2019-ncov/ncov-travel-restrictions-flight-operations-and-screening" TargetMode="External"/><Relationship Id="rId459" Type="http://schemas.openxmlformats.org/officeDocument/2006/relationships/hyperlink" Target="https://rw.usembassy.gov/health-alert-covid-19-information/" TargetMode="External"/><Relationship Id="rId666" Type="http://schemas.openxmlformats.org/officeDocument/2006/relationships/hyperlink" Target="https://www.euractiv.com/section/coronavirus/news/belgium-enters-lockdown-over-coronavirus-crisis-until-5-april/" TargetMode="External"/><Relationship Id="rId873" Type="http://schemas.openxmlformats.org/officeDocument/2006/relationships/hyperlink" Target="https://www.garda.com/crisis24/news-alerts/324512/angola-authorities-suspend-international-flights-as-of-march-20-update-3" TargetMode="External"/><Relationship Id="rId1089" Type="http://schemas.openxmlformats.org/officeDocument/2006/relationships/hyperlink" Target="https://me.usembassy.gov/covid-19-information/" TargetMode="External"/><Relationship Id="rId129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517" Type="http://schemas.openxmlformats.org/officeDocument/2006/relationships/hyperlink" Target="https://www.gov.uk/foreign-travel-advice/haiti/health" TargetMode="External"/><Relationship Id="rId16" Type="http://schemas.openxmlformats.org/officeDocument/2006/relationships/hyperlink" Target="https://www.diplomatie.gouv.fr/fr/conseils-aux-voyageurs/conseils-par-pays-destination/chili/" TargetMode="External"/><Relationship Id="rId221" Type="http://schemas.openxmlformats.org/officeDocument/2006/relationships/hyperlink" Target="https://www.tirol.gv.at/meldungen/meldung/artikel/coronavirus-paznauntal-und-st-anton-am-arlberg-werden-isoliert-1/" TargetMode="External"/><Relationship Id="rId319" Type="http://schemas.openxmlformats.org/officeDocument/2006/relationships/hyperlink" Target="http://abouthungary.hu/news-in-brief/pm-orban-schools-will-be-closed-from-monday/" TargetMode="External"/><Relationship Id="rId526" Type="http://schemas.openxmlformats.org/officeDocument/2006/relationships/hyperlink" Target="https://www.africanews.com/2020/03/16/ethiopia-s-coronavirus-rules-crowd-ban-free-transport-regulate-essentials-etc/" TargetMode="External"/><Relationship Id="rId1156" Type="http://schemas.openxmlformats.org/officeDocument/2006/relationships/hyperlink" Target="https://virksomhedsguiden.dk/erhvervsfremme/content/temaer/coronavirus_og_din_virksomhed/artikler/garantiordning-for-nye-laan/3b45ceac-2e72-477c-9fe1-e1d119c23b49/" TargetMode="External"/><Relationship Id="rId1363" Type="http://schemas.openxmlformats.org/officeDocument/2006/relationships/hyperlink" Target="https://www.fsb.org.uk/campaign/covid19.html" TargetMode="External"/><Relationship Id="rId733" Type="http://schemas.openxmlformats.org/officeDocument/2006/relationships/hyperlink" Target="https://al.usembassy.gov/updates_covid19/" TargetMode="External"/><Relationship Id="rId940" Type="http://schemas.openxmlformats.org/officeDocument/2006/relationships/hyperlink" Target="https://www.portugalresident.com/lines-of-credit-for-micro-tourist-businesses-allow-for-e750-per-month-per-worker/?fbclid=IwAR3DlFpTTEa1o1qoamYYUwahmzhhXyOIjeRKGvZdDvXgHH6PaBkWZcW4ewQ" TargetMode="External"/><Relationship Id="rId1016" Type="http://schemas.openxmlformats.org/officeDocument/2006/relationships/hyperlink" Target="https://news.lk/news/political-current-affairs/item/29779-all-sports-activities-halted-until-april-20" TargetMode="External"/><Relationship Id="rId1570" Type="http://schemas.openxmlformats.org/officeDocument/2006/relationships/hyperlink" Target="https://www.liberianobserver.com/news/covid-19-in-liberia-govt-declares-national-health-emergency/" TargetMode="External"/><Relationship Id="rId165" Type="http://schemas.openxmlformats.org/officeDocument/2006/relationships/hyperlink" Target="https://www.aa.com.tr/en/africa/s-sudan-halts-flights-with-covid-19-affected-countries/1765141" TargetMode="External"/><Relationship Id="rId372" Type="http://schemas.openxmlformats.org/officeDocument/2006/relationships/hyperlink" Target="https://www.irrawaddy.com/news/burma/myanmar-govt-cancels-mass-gatherings-and-thingyan-water-festival-as-coronavirus-precaution.html" TargetMode="External"/><Relationship Id="rId677" Type="http://schemas.openxmlformats.org/officeDocument/2006/relationships/hyperlink" Target="https://www.belgium.be/nl/nieuws/2020/coronavirus_versterkte_maatregelen" TargetMode="External"/><Relationship Id="rId800" Type="http://schemas.openxmlformats.org/officeDocument/2006/relationships/hyperlink" Target="https://www.rnz.co.nz/international/pacific-news/410777/png-govt-urges-personal-measures-against-virus-threat"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rnz.co.nz/news/pacific/412357/coronavirus-png-announces-lockdown-solomons-closes-border-to-non-citizens" TargetMode="External"/><Relationship Id="rId1528" Type="http://schemas.openxmlformats.org/officeDocument/2006/relationships/hyperlink" Target="https://www.bmi.bund.de/SharedDocs/faqs/DE/themen/bevoelkerungsschutz/coronavirus/coronavirus-faqs.html" TargetMode="External"/><Relationship Id="rId232" Type="http://schemas.openxmlformats.org/officeDocument/2006/relationships/hyperlink" Target="https://www.theglobeandmail.com/canada/article-could-coronavirus-mean-schools-are-out-for-the-year/" TargetMode="External"/><Relationship Id="rId884" Type="http://schemas.openxmlformats.org/officeDocument/2006/relationships/hyperlink" Target="https://www.pm.gov.au/media/update-coronavirus-measures-0" TargetMode="External"/><Relationship Id="rId27" Type="http://schemas.openxmlformats.org/officeDocument/2006/relationships/hyperlink" Target="https://am.usembassy.gov/u-s-citizen-services/covid-19-information/" TargetMode="External"/><Relationship Id="rId537" Type="http://schemas.openxmlformats.org/officeDocument/2006/relationships/hyperlink" Target="http://www.viaggiaresicuri.it/" TargetMode="External"/><Relationship Id="rId744" Type="http://schemas.openxmlformats.org/officeDocument/2006/relationships/hyperlink" Target="https://croatia.hr/en-GB/coronavirus-2019-ncov-q-and-a" TargetMode="External"/><Relationship Id="rId951" Type="http://schemas.openxmlformats.org/officeDocument/2006/relationships/hyperlink" Target="https://www.garda.com/crisis24/news-alerts/324426/el-salvador-new-covid-19-containment-measures-implemented-march-17-update-5" TargetMode="External"/><Relationship Id="rId1167" Type="http://schemas.openxmlformats.org/officeDocument/2006/relationships/hyperlink" Target="https://www.iol.co.za/news/africa/eswatini-suspends-prison-visits-restricts-hospital-visits-as-covid-19-fears-mount-45117235" TargetMode="External"/><Relationship Id="rId1374" Type="http://schemas.openxmlformats.org/officeDocument/2006/relationships/hyperlink" Target="https://ci.usembassy.gov/u-s-citizen-services/covid-19-information/" TargetMode="External"/><Relationship Id="rId1581" Type="http://schemas.openxmlformats.org/officeDocument/2006/relationships/hyperlink" Target="https://twitter.com/GovUganda" TargetMode="External"/><Relationship Id="rId80" Type="http://schemas.openxmlformats.org/officeDocument/2006/relationships/hyperlink" Target="https://pandemic.internationalsos.com/2019-ncov/ncov-travel-restrictions-flight-operations-and-screening"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covid19malta.info/" TargetMode="External"/><Relationship Id="rId590" Type="http://schemas.openxmlformats.org/officeDocument/2006/relationships/hyperlink" Target="https://www.aa.com.tr/en/africa/coronavirus-south-sudan-bans-social-gatherings/1768378" TargetMode="External"/><Relationship Id="rId604" Type="http://schemas.openxmlformats.org/officeDocument/2006/relationships/hyperlink" Target="https://www.bag.admin.ch/bag/de/home/krankheiten/ausbrueche-epidemien-pandemien/aktuelle-ausbrueche-epidemien/novel-cov/massnahmen-des-bundes.html" TargetMode="External"/><Relationship Id="rId811" Type="http://schemas.openxmlformats.org/officeDocument/2006/relationships/hyperlink" Target="https://am.usembassy.gov/u-s-citizen-services/covid-19-information/" TargetMode="External"/><Relationship Id="rId1027" Type="http://schemas.openxmlformats.org/officeDocument/2006/relationships/hyperlink" Target="https://gr.usembassy.gov/covid-19-information/" TargetMode="External"/><Relationship Id="rId1234" Type="http://schemas.openxmlformats.org/officeDocument/2006/relationships/hyperlink" Target="https://www.malaymail.com/news/malaysia/2020/03/12/covid-19-malaysia-adds-denmark-to-entry-ban-list/1845916?utm_source=outbreak.my" TargetMode="External"/><Relationship Id="rId1441" Type="http://schemas.openxmlformats.org/officeDocument/2006/relationships/hyperlink" Target="https://coronavirusecuador.com/acuerdos-ministeriales/" TargetMode="External"/><Relationship Id="rId243" Type="http://schemas.openxmlformats.org/officeDocument/2006/relationships/hyperlink" Target="http://www.viaggiaresicuri.it/country/EST" TargetMode="External"/><Relationship Id="rId450" Type="http://schemas.openxmlformats.org/officeDocument/2006/relationships/hyperlink" Target="https://ru.usembassy.gov/covid-19-information/" TargetMode="External"/><Relationship Id="rId688" Type="http://schemas.openxmlformats.org/officeDocument/2006/relationships/hyperlink" Target="https://www.gov.za/Coronavirus" TargetMode="External"/><Relationship Id="rId895" Type="http://schemas.openxmlformats.org/officeDocument/2006/relationships/hyperlink" Target="https://clubofmozambique.com/news/coronavirus-mozambique-closes-schools-suspends-visa-issuance-president-155819/" TargetMode="External"/><Relationship Id="rId909" Type="http://schemas.openxmlformats.org/officeDocument/2006/relationships/hyperlink" Target="https://cv.usembassy.gov/covid-19-information/" TargetMode="External"/><Relationship Id="rId1080" Type="http://schemas.openxmlformats.org/officeDocument/2006/relationships/hyperlink" Target="https://md.usembassy.gov/u-s-citizen-services/covid-19-information/" TargetMode="External"/><Relationship Id="rId1301" Type="http://schemas.openxmlformats.org/officeDocument/2006/relationships/hyperlink" Target="https://gisbarbados.gov.bb/blog/health-ministry-expands-list-of-countries-facing-quarantine/" TargetMode="External"/><Relationship Id="rId1539" Type="http://schemas.openxmlformats.org/officeDocument/2006/relationships/hyperlink" Target="https://www.government.is/news/article/?newsid=2f49a0ac-6c74-11ea-9462-005056bc4d74" TargetMode="External"/><Relationship Id="rId38" Type="http://schemas.openxmlformats.org/officeDocument/2006/relationships/hyperlink" Target="https://www.diplomatie.gouv.fr/fr/conseils-aux-voyageurs/conseils-par-pays-destination/venezuela/" TargetMode="External"/><Relationship Id="rId103" Type="http://schemas.openxmlformats.org/officeDocument/2006/relationships/hyperlink" Target="https://cd.usembassy.gov/covid-19-information/" TargetMode="External"/><Relationship Id="rId310" Type="http://schemas.openxmlformats.org/officeDocument/2006/relationships/hyperlink" Target="https://pandemic.internationalsos.com/2019-ncov/ncov-travel-restrictions-flight-operations-and-screening" TargetMode="External"/><Relationship Id="rId548" Type="http://schemas.openxmlformats.org/officeDocument/2006/relationships/hyperlink" Target="https://www.mohfw.gov.in/TravelAdvisory16thMarch.pdf" TargetMode="External"/><Relationship Id="rId755" Type="http://schemas.openxmlformats.org/officeDocument/2006/relationships/hyperlink" Target="https://www.solomontimes.com/news/government-implements-measures-to-protect-citizens/9636" TargetMode="External"/><Relationship Id="rId962" Type="http://schemas.openxmlformats.org/officeDocument/2006/relationships/hyperlink" Target="https://www.garda.com/crisis24/news-alerts/321951/el-salvador-nationwide-quarantine-declared-on-march-11-update-3" TargetMode="External"/><Relationship Id="rId1178" Type="http://schemas.openxmlformats.org/officeDocument/2006/relationships/hyperlink" Target="https://www.sm.ee/en/news/government-approved-measure-supporting-employers-and-workers-difficulties-because-corona-virus" TargetMode="External"/><Relationship Id="rId1385" Type="http://schemas.openxmlformats.org/officeDocument/2006/relationships/hyperlink" Target="https://gisbarbados.gov.bb/blog/pm-warns-dont-let-banditry-intrude/" TargetMode="External"/><Relationship Id="rId1592" Type="http://schemas.openxmlformats.org/officeDocument/2006/relationships/hyperlink" Target="http://www.samoagovt.ws/" TargetMode="External"/><Relationship Id="rId1606" Type="http://schemas.openxmlformats.org/officeDocument/2006/relationships/hyperlink" Target="https://www.afro.who.int/news/sierra-leone-institutes-additional-covid-19-preparedness-and-response-measures" TargetMode="External"/><Relationship Id="rId91" Type="http://schemas.openxmlformats.org/officeDocument/2006/relationships/hyperlink" Target="https://www.diplomatie.gouv.fr/fr/conseils-aux-voyageurs/conseils-par-pays-destination/philippines/" TargetMode="External"/><Relationship Id="rId18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4" Type="http://schemas.openxmlformats.org/officeDocument/2006/relationships/hyperlink" Target="https://www.jpost.com/Israel-News/Israels-measures-against-coronavirus-not-unlike-Big-Brother-analysis-621091" TargetMode="External"/><Relationship Id="rId408" Type="http://schemas.openxmlformats.org/officeDocument/2006/relationships/hyperlink" Target="https://www.reuters.com/article/us-health-coronavirus-morocco/morocco-to-close-non-essential-public-places-starting-today-interior-ministry-idUSKBN2131KY" TargetMode="External"/><Relationship Id="rId615" Type="http://schemas.openxmlformats.org/officeDocument/2006/relationships/hyperlink" Target="https://covid19.govt.nz/help-and-advice/for-travellers/international-travel/" TargetMode="External"/><Relationship Id="rId822"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038" Type="http://schemas.openxmlformats.org/officeDocument/2006/relationships/hyperlink" Target="https://www.garda.com/crisis24/news-alerts/307831/panama-temperature-screenings-implemented-at-airports-other-entry-points-january-22" TargetMode="External"/><Relationship Id="rId1245" Type="http://schemas.openxmlformats.org/officeDocument/2006/relationships/hyperlink" Target="https://www.thestar.com.my/news/nation/2020/03/17/those-working-in-singapore-thailand-will-have-to-stay-home-during-movement-control-order-says-immigration-dg?utm_source=outbreak.my" TargetMode="External"/><Relationship Id="rId1452" Type="http://schemas.openxmlformats.org/officeDocument/2006/relationships/hyperlink" Target="https://twitter.com/NAkufoAddo/status/1239321811206246403/photo/1"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s://www.youtube.com/watch?v=4ZMnf98uIj4&amp;feature=emb_rel_end" TargetMode="External"/><Relationship Id="rId1091" Type="http://schemas.openxmlformats.org/officeDocument/2006/relationships/hyperlink" Target="https://www.nepalitimes.com/latest/all-nepal-flights-cancelled-22-31-march/" TargetMode="External"/><Relationship Id="rId1105" Type="http://schemas.openxmlformats.org/officeDocument/2006/relationships/hyperlink" Target="https://pandemic.internationalsos.com/2019-ncov/ncov-travel-restrictions-flight-operations-and-screening" TargetMode="External"/><Relationship Id="rId1312" Type="http://schemas.openxmlformats.org/officeDocument/2006/relationships/hyperlink" Target="https://www.aljazeera.com/news/2020/03/coronavirus-travel-restrictions-border-shutdowns-country-200318091505922.html" TargetMode="External"/><Relationship Id="rId49" Type="http://schemas.openxmlformats.org/officeDocument/2006/relationships/hyperlink" Target="https://www.diplomatie.gouv.fr/fr/conseils-aux-voyageurs/conseils-par-pays-destination/nicaragua/" TargetMode="External"/><Relationship Id="rId114" Type="http://schemas.openxmlformats.org/officeDocument/2006/relationships/hyperlink" Target="http://www.sante.gov.ml/index.php/actualites/communiques" TargetMode="External"/><Relationship Id="rId461" Type="http://schemas.openxmlformats.org/officeDocument/2006/relationships/hyperlink" Target="https://jo.usembassy.gov/health-alert-government-of-jordan-suspends-flights-as-of-march-17-march-14-2020/" TargetMode="External"/><Relationship Id="rId559" Type="http://schemas.openxmlformats.org/officeDocument/2006/relationships/hyperlink" Target="https://tr.usembassy.gov/covid-19-information/" TargetMode="External"/><Relationship Id="rId766" Type="http://schemas.openxmlformats.org/officeDocument/2006/relationships/hyperlink" Target="https://hr.usembassy.gov/covid-19-information-2/" TargetMode="External"/><Relationship Id="rId1189" Type="http://schemas.openxmlformats.org/officeDocument/2006/relationships/hyperlink" Target="https://valtioneuvosto.fi/en/article/-/asset_publisher/10616/hallitus-totesi-suomen-olevan-poikkeusoloissa-koronavirustilanteen-vuoksi" TargetMode="External"/><Relationship Id="rId1396" Type="http://schemas.openxmlformats.org/officeDocument/2006/relationships/hyperlink" Target="https://gisbarbados.gov.bb/blog/barbados-at-stage-2-of-covid-19-preparedness-plan/" TargetMode="External"/><Relationship Id="rId1617" Type="http://schemas.openxmlformats.org/officeDocument/2006/relationships/hyperlink" Target="https://main.mohfw.gov.in/sites/default/files/Consolidated%20Travel%20advisory%20to%20travelers%20Updated%2026-02-2020.pdf" TargetMode="External"/><Relationship Id="rId198" Type="http://schemas.openxmlformats.org/officeDocument/2006/relationships/hyperlink" Target="https://www.bundesregierung.de/breg-de/themen/coronavirus/coronavirus-1725960" TargetMode="External"/><Relationship Id="rId321" Type="http://schemas.openxmlformats.org/officeDocument/2006/relationships/hyperlink" Target="https://www.regierung.li/media/attachments/115-corona-schliessung-bildungseinrichtungen-0313.pdf?t=637199612907342827" TargetMode="External"/><Relationship Id="rId419" Type="http://schemas.openxmlformats.org/officeDocument/2006/relationships/hyperlink" Target="https://www.gov.uk/foreign-travel-advice/maldives" TargetMode="External"/><Relationship Id="rId626" Type="http://schemas.openxmlformats.org/officeDocument/2006/relationships/hyperlink" Target="https://balkaninsight.com/2020/03/12/albania-close-factories-impose-curfew-in-war-against-new-coronavirus/" TargetMode="External"/><Relationship Id="rId973" Type="http://schemas.openxmlformats.org/officeDocument/2006/relationships/hyperlink" Target="https://www.pio.gov.cy/coronavirus/press/pres.pdf" TargetMode="External"/><Relationship Id="rId1049" Type="http://schemas.openxmlformats.org/officeDocument/2006/relationships/hyperlink" Target="http://en.nhc.gov.cn/2020-03/18/c_77896.htm" TargetMode="External"/><Relationship Id="rId1256" Type="http://schemas.openxmlformats.org/officeDocument/2006/relationships/hyperlink" Target="https://www.theportugalnews.com/news/priority-at-supermarkets-for-key-people/53462" TargetMode="External"/><Relationship Id="rId833" Type="http://schemas.openxmlformats.org/officeDocument/2006/relationships/hyperlink" Target="https://azerbaijan.travel/covid-19-en" TargetMode="External"/><Relationship Id="rId1116" Type="http://schemas.openxmlformats.org/officeDocument/2006/relationships/hyperlink" Target="https://politi.dk/coronavirus-i-danmark/seneste-tiltag-mod-spredning-af-coronavirus-covid-19" TargetMode="External"/><Relationship Id="rId1463" Type="http://schemas.openxmlformats.org/officeDocument/2006/relationships/hyperlink" Target="http://health.gov.bz/www/component/content/article/177-general-health/1021--ministry-of-health-advisory-no-10--ministry-of-health-warns-on-products-that-claim-to-treat-or-cure-covid-19" TargetMode="External"/><Relationship Id="rId265" Type="http://schemas.openxmlformats.org/officeDocument/2006/relationships/hyperlink" Target="https://tr.sputniknews.com/koronavirus-salgini/202003151041603330-icisleri-bakanligindan-valiliklere-koronavirus-tedbirleri-genelgesi-eglence-yerleri-gecici-olarak/" TargetMode="External"/><Relationship Id="rId472" Type="http://schemas.openxmlformats.org/officeDocument/2006/relationships/hyperlink" Target="https://pandemic.internationalsos.com/2019-ncov/ncov-travel-restrictions-flight-operations-and-screening" TargetMode="External"/><Relationship Id="rId900" Type="http://schemas.openxmlformats.org/officeDocument/2006/relationships/hyperlink" Target="https://cl.usembassy.gov/covid-19-information/" TargetMode="External"/><Relationship Id="rId1323" Type="http://schemas.openxmlformats.org/officeDocument/2006/relationships/hyperlink" Target="https://gisbarbados.gov.bb/blog/prime-minister-speaks-on-mass-based-events-in-wake-of-covid-19/" TargetMode="External"/><Relationship Id="rId1530" Type="http://schemas.openxmlformats.org/officeDocument/2006/relationships/hyperlink" Target="https://emansion.gov.lr/doc/COVID-19%20Declaration%20of%20National%20Health%20Emergency%20-%20MoH.pdf" TargetMode="External"/><Relationship Id="rId1628" Type="http://schemas.openxmlformats.org/officeDocument/2006/relationships/hyperlink" Target="https://www.mohfw.gov.in/pdf/ConsolidatedTraveladvisoryUpdated11032020.pdf%20+%20https:/www.mohfw.gov.in/pdf/VisarestrictionsrelatedtoCOVID19Ministries.pdf" TargetMode="External"/><Relationship Id="rId125" Type="http://schemas.openxmlformats.org/officeDocument/2006/relationships/hyperlink" Target="https://boi.gov.in/content/advisory-travel-and-visa-restrictions-related-covid-19-0" TargetMode="External"/><Relationship Id="rId332" Type="http://schemas.openxmlformats.org/officeDocument/2006/relationships/hyperlink" Target="https://www.khaleejtimes.com/uae/dubai/china-coronavirus-outbreak-dubai-to-screen-passengers" TargetMode="External"/><Relationship Id="rId777" Type="http://schemas.openxmlformats.org/officeDocument/2006/relationships/hyperlink" Target="http://www.health.go.ke/covid-19/" TargetMode="External"/><Relationship Id="rId984" Type="http://schemas.openxmlformats.org/officeDocument/2006/relationships/hyperlink" Target="https://www.ministeriodesalud.go.cr/index.php/centro-de-prensa/noticias/741-noticias-2020/1571-ante-covid-19-lineamientos-se-endurecen-con-el-cierre-total-de-bares-discotecas-y-casinos" TargetMode="External"/><Relationship Id="rId637" Type="http://schemas.openxmlformats.org/officeDocument/2006/relationships/hyperlink" Target="https://www.tirol.gv.at/meldungen/meldung/artikel/coronavirus-soelden-wird-unter-quarantaene-gestellt/" TargetMode="External"/><Relationship Id="rId844"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267" Type="http://schemas.openxmlformats.org/officeDocument/2006/relationships/hyperlink" Target="https://www.rnz.co.nz/news/national/412280/coronavirus-prime-minister-jacinda-ardern-gives-address-to-nation-on-the-covid-19-response" TargetMode="External"/><Relationship Id="rId1474" Type="http://schemas.openxmlformats.org/officeDocument/2006/relationships/hyperlink" Target="https://www.gouvernement.fr/info-coronavirus"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moph.gov.lb/userfiles/files/News/%D8%A7%D9%84%D8%AE%D8%B7%D8%A9%20%D8%A7%D9%84%D9%88%D8%B7%D9%86%D9%8A%D8%A9.pdf" TargetMode="External"/><Relationship Id="rId690" Type="http://schemas.openxmlformats.org/officeDocument/2006/relationships/hyperlink" Target="https://www.brusselstimes.com/brussels/99897/all-belgian-general-hospitals-mobilised-to-slowdown-coronavirus/" TargetMode="External"/><Relationship Id="rId704" Type="http://schemas.openxmlformats.org/officeDocument/2006/relationships/hyperlink" Target="http://www.fbihvlada.gov.ba/bosanski/aktuelno_v2.php?akt_id=8438" TargetMode="External"/><Relationship Id="rId911" Type="http://schemas.openxmlformats.org/officeDocument/2006/relationships/hyperlink" Target="https://bh.usembassy.gov/covid-19-information/" TargetMode="External"/><Relationship Id="rId1127" Type="http://schemas.openxmlformats.org/officeDocument/2006/relationships/hyperlink" Target="https://politi.dk/coronavirus-i-danmark/hvis-du-er-privatansat" TargetMode="External"/><Relationship Id="rId1334" Type="http://schemas.openxmlformats.org/officeDocument/2006/relationships/hyperlink" Target="https://www.sbs.com.au/news/states-to-shut-down-non-essential-services-victorian-school-holidays-brought-forward" TargetMode="External"/><Relationship Id="rId1541" Type="http://schemas.openxmlformats.org/officeDocument/2006/relationships/hyperlink" Target="http://nauru-news.com/nauru-travel-restrictions-effective-16th-march-2020-notice/" TargetMode="External"/><Relationship Id="rId40" Type="http://schemas.openxmlformats.org/officeDocument/2006/relationships/hyperlink" Target="https://www.gov.uk/foreign-travel-advice/guyana/health" TargetMode="External"/><Relationship Id="rId136" Type="http://schemas.openxmlformats.org/officeDocument/2006/relationships/hyperlink" Target="https://pandemic.internationalsos.com/2019-ncov/ncov-travel-restrictions-flight-operations-and-screening" TargetMode="External"/><Relationship Id="rId343" Type="http://schemas.openxmlformats.org/officeDocument/2006/relationships/hyperlink" Target="https://www.diplomatie.gouv.fr/fr/conseils-aux-voyageurs/conseils-par-pays-destination/georgie/" TargetMode="External"/><Relationship Id="rId550" Type="http://schemas.openxmlformats.org/officeDocument/2006/relationships/hyperlink" Target="https://www.aljazeera.com/news/2020/03/india-taj-mahal-closed-coronavirus-fears-200317031644103.html" TargetMode="External"/><Relationship Id="rId788" Type="http://schemas.openxmlformats.org/officeDocument/2006/relationships/hyperlink" Target="https://africa.cgtn.com/2020/03/15/kenya-announces-2-new-covid-19-cases-school-closures-travel-bans/" TargetMode="External"/><Relationship Id="rId995" Type="http://schemas.openxmlformats.org/officeDocument/2006/relationships/hyperlink" Target="http://www.colombopage.com/archive_20A/Mar20_1584722533CH.php" TargetMode="External"/><Relationship Id="rId1180" Type="http://schemas.openxmlformats.org/officeDocument/2006/relationships/hyperlink" Target="http://www.gov.sz/index.php/latest-news/204-latest-news/2405-latest-press-statement" TargetMode="External"/><Relationship Id="rId1401" Type="http://schemas.openxmlformats.org/officeDocument/2006/relationships/hyperlink" Target="https://gisbarbados.gov.bb/blog/efforts-on-to-slow-covid-19-transmission-in-barbados/" TargetMode="External"/><Relationship Id="rId1639" Type="http://schemas.openxmlformats.org/officeDocument/2006/relationships/hyperlink" Target="https://www.interno.gov.it/it/notizie/piu-soldati-napoli-e-salerno-contro-lemergenza-covid-19"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gov.ie/en/press-release/20fc58-all-pubs-advised-to-close-until-march-29/" TargetMode="External"/><Relationship Id="rId855"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040" Type="http://schemas.openxmlformats.org/officeDocument/2006/relationships/hyperlink" Target="http://en.nhc.gov.cn/2020-03/17/c_77834.htm" TargetMode="External"/><Relationship Id="rId1278" Type="http://schemas.openxmlformats.org/officeDocument/2006/relationships/hyperlink" Target="https://sa.usembassy.gov/u-s-citizen-services/covid-19-information/" TargetMode="External"/><Relationship Id="rId1485" Type="http://schemas.openxmlformats.org/officeDocument/2006/relationships/hyperlink" Target="https://twitter.com/moigovgh/status/1239197635006943235/photo/1" TargetMode="External"/><Relationship Id="rId287" Type="http://schemas.openxmlformats.org/officeDocument/2006/relationships/hyperlink" Target="https://www.diplomatie.gouv.fr/fr/conseils-aux-voyageurs/conseils-par-pays-destination/kirghizstan/" TargetMode="External"/><Relationship Id="rId410" Type="http://schemas.openxmlformats.org/officeDocument/2006/relationships/hyperlink" Target="https://www.diplomatie.gouv.fr/fr/conseils-aux-voyageurs/conseils-par-pays-destination/maurice/" TargetMode="External"/><Relationship Id="rId494" Type="http://schemas.openxmlformats.org/officeDocument/2006/relationships/hyperlink" Target="https://www.auswaertiges-amt.de/de/aussenpolitik/laender/libanon-node/libanonsicherheit/204048" TargetMode="External"/><Relationship Id="rId508" Type="http://schemas.openxmlformats.org/officeDocument/2006/relationships/hyperlink" Target="http://www.viaggiaresicuri.it/country/IRQ" TargetMode="External"/><Relationship Id="rId715" Type="http://schemas.openxmlformats.org/officeDocument/2006/relationships/hyperlink" Target="http://www.fbihvlada.gov.ba/bosanski/aktuelno_v2.php?akt_id=8419" TargetMode="External"/><Relationship Id="rId922" Type="http://schemas.openxmlformats.org/officeDocument/2006/relationships/hyperlink" Target="http://www.sante.gouv.cg/" TargetMode="External"/><Relationship Id="rId1138" Type="http://schemas.openxmlformats.org/officeDocument/2006/relationships/hyperlink" Target="https://www.aa.com.tr/en/africa/covid-19-ethiopia-closes-schools-bans-public-events/1767683" TargetMode="External"/><Relationship Id="rId1345" Type="http://schemas.openxmlformats.org/officeDocument/2006/relationships/hyperlink" Target="https://gisbarbados.gov.bb/blog/restricted-public-access-to-community-legal-services/" TargetMode="External"/><Relationship Id="rId1552" Type="http://schemas.openxmlformats.org/officeDocument/2006/relationships/hyperlink" Target="https://emansion.gov.lr/doc/COVID-19%20Declaration%20of%20National%20Health%20Emergency%20-%20MoH.pdf" TargetMode="External"/><Relationship Id="rId147" Type="http://schemas.openxmlformats.org/officeDocument/2006/relationships/hyperlink" Target="https://twitter.com/moh_kenya?lang=en" TargetMode="External"/><Relationship Id="rId354" Type="http://schemas.openxmlformats.org/officeDocument/2006/relationships/hyperlink" Target="https://vn.usembassy.gov/security-alert-u-s-embassy-hanoi-and-u-s-consulate-general-ho-chi-minh-city-vietnam-march-14-2020/" TargetMode="External"/><Relationship Id="rId799" Type="http://schemas.openxmlformats.org/officeDocument/2006/relationships/hyperlink" Target="https://www.vlada.cz/en/media-centrum/aktualne/the-government-has-decided-to-require-the-wearing-of-protective-equipment-and-reserved-time-for-senior-citizens-to-do-their-food-shopping-180465/" TargetMode="External"/><Relationship Id="rId1191" Type="http://schemas.openxmlformats.org/officeDocument/2006/relationships/hyperlink" Target="https://valtioneuvosto.fi/en/article/-/asset_publisher/10616/hallitus-totesi-suomen-olevan-poikkeusoloissa-koronavirustilanteen-vuoksi" TargetMode="External"/><Relationship Id="rId1205" Type="http://schemas.openxmlformats.org/officeDocument/2006/relationships/hyperlink" Target="https://om.usembassy.gov/covid-19-information/" TargetMode="External"/><Relationship Id="rId51" Type="http://schemas.openxmlformats.org/officeDocument/2006/relationships/hyperlink" Target="http://www.viaggiaresicuri.it/country/HND" TargetMode="External"/><Relationship Id="rId561" Type="http://schemas.openxmlformats.org/officeDocument/2006/relationships/hyperlink" Target="http://moh.gov.so/en/newsPage.php?Id=39" TargetMode="External"/><Relationship Id="rId659" Type="http://schemas.openxmlformats.org/officeDocument/2006/relationships/hyperlink" Target="https://www.government.nl/latest/news/2020/03/15/additional-measures-in-schools-the-hospitality-sector-and-sport" TargetMode="External"/><Relationship Id="rId866" Type="http://schemas.openxmlformats.org/officeDocument/2006/relationships/hyperlink" Target="https://www.gov.uk/foreign-travel-advice/cameroon/health" TargetMode="External"/><Relationship Id="rId1289" Type="http://schemas.openxmlformats.org/officeDocument/2006/relationships/hyperlink" Target="https://gisbarbados.gov.bb/blog/public-information-session-on-novel-coronavirus-sunday/" TargetMode="External"/><Relationship Id="rId1412" Type="http://schemas.openxmlformats.org/officeDocument/2006/relationships/hyperlink" Target="https://covid19.govt.nz/government-actions/covid-19-alert-level/" TargetMode="External"/><Relationship Id="rId1496" Type="http://schemas.openxmlformats.org/officeDocument/2006/relationships/hyperlink" Target="https://www.facebook.com/Covid19GOUVGA/videos/vb.107766050833852/532053067452245/?type=2&amp;theater" TargetMode="External"/><Relationship Id="rId214" Type="http://schemas.openxmlformats.org/officeDocument/2006/relationships/hyperlink" Target="https://bi.usembassy.gov/covid-19-information/" TargetMode="External"/><Relationship Id="rId298" Type="http://schemas.openxmlformats.org/officeDocument/2006/relationships/hyperlink" Target="https://er.usembassy.gov/health-alert-u-s-embassy-asmara-eritrea/" TargetMode="External"/><Relationship Id="rId421" Type="http://schemas.openxmlformats.org/officeDocument/2006/relationships/hyperlink" Target="https://www.gov.uk/foreign-travel-advice/maldives" TargetMode="External"/><Relationship Id="rId519" Type="http://schemas.openxmlformats.org/officeDocument/2006/relationships/hyperlink" Target="https://www.gov.uk/foreign-travel-advice/france/health" TargetMode="External"/><Relationship Id="rId1051" Type="http://schemas.openxmlformats.org/officeDocument/2006/relationships/hyperlink" Target="https://pa.usembassy.gov/covid-19-information/" TargetMode="External"/><Relationship Id="rId1149" Type="http://schemas.openxmlformats.org/officeDocument/2006/relationships/hyperlink" Target="https://www.gov.bw/" TargetMode="External"/><Relationship Id="rId1356" Type="http://schemas.openxmlformats.org/officeDocument/2006/relationships/hyperlink" Target="https://www.telegraph.co.uk/global-health/science-and-disease/coronavirus-news-uk-latest-update-covid-19-death-toll-cases/" TargetMode="External"/><Relationship Id="rId158" Type="http://schemas.openxmlformats.org/officeDocument/2006/relationships/hyperlink" Target="https://pl.usembassy.gov/covid-19-information/" TargetMode="External"/><Relationship Id="rId726" Type="http://schemas.openxmlformats.org/officeDocument/2006/relationships/hyperlink" Target="https://al.usembassy.gov/updates_covid19/" TargetMode="External"/><Relationship Id="rId933" Type="http://schemas.openxmlformats.org/officeDocument/2006/relationships/hyperlink" Target="https://www.portugalresident.com/covid-19-state-of-emergency-portuguese-airport-to-have-infrared-cameras-measuring-body-temperature/" TargetMode="External"/><Relationship Id="rId1009" Type="http://schemas.openxmlformats.org/officeDocument/2006/relationships/hyperlink" Target="https://www.gov.uk/foreign-travel-advice/egypt/coronavirus" TargetMode="External"/><Relationship Id="rId1563" Type="http://schemas.openxmlformats.org/officeDocument/2006/relationships/hyperlink" Target="https://www.liberianobserver.com/news/covid-19-in-liberia-govt-declares-national-health-emergency/" TargetMode="External"/><Relationship Id="rId62" Type="http://schemas.openxmlformats.org/officeDocument/2006/relationships/hyperlink" Target="https://pandemic.internationalsos.com/2019-ncov/ncov-travel-restrictions-flight-operations-and-screening" TargetMode="External"/><Relationship Id="rId365" Type="http://schemas.openxmlformats.org/officeDocument/2006/relationships/hyperlink" Target="https://www.channelnewsasia.com/news/asia/covid19-thailand-coronavirus-releases-detailed-measures-12538698" TargetMode="External"/><Relationship Id="rId572" Type="http://schemas.openxmlformats.org/officeDocument/2006/relationships/hyperlink" Target="http://www.viaggiaresicuri.it/" TargetMode="External"/><Relationship Id="rId1216"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twitter.com/Presidency_GMB/status/1241488320766644224/photo/1" TargetMode="External"/><Relationship Id="rId1630" Type="http://schemas.openxmlformats.org/officeDocument/2006/relationships/hyperlink" Target="https://www.mohfw.gov.in/pdf/GuidelinesDT13032020.pdf" TargetMode="External"/><Relationship Id="rId225" Type="http://schemas.openxmlformats.org/officeDocument/2006/relationships/hyperlink" Target="http://minisante.bi/?p=553" TargetMode="External"/><Relationship Id="rId432" Type="http://schemas.openxmlformats.org/officeDocument/2006/relationships/hyperlink" Target="http://www.viaggiaresicuri.it/country/NGA" TargetMode="External"/><Relationship Id="rId877" Type="http://schemas.openxmlformats.org/officeDocument/2006/relationships/hyperlink" Target="https://www.minsante.cm/site/?q=fr/content/le-ministre-de-la-sant%C3%A9-publique-invit%C3%A9-du-20h30-%C3%A0-la-crtv-au-sujet-du-covid-19" TargetMode="External"/><Relationship Id="rId1062" Type="http://schemas.openxmlformats.org/officeDocument/2006/relationships/hyperlink" Target="https://pa.usembassy.gov/covid-19-information/" TargetMode="External"/><Relationship Id="rId737" Type="http://schemas.openxmlformats.org/officeDocument/2006/relationships/hyperlink" Target="https://dz.usembassy.gov/covid-19-information/" TargetMode="External"/><Relationship Id="rId944" Type="http://schemas.openxmlformats.org/officeDocument/2006/relationships/hyperlink" Target="http://www.moh.gov.bn/Shared%20Documents/2019%20ncov/press%20releases/PRESS%20Statement_ENG_COVID-19%2015.03.2020_amended1.pdf" TargetMode="External"/><Relationship Id="rId1367" Type="http://schemas.openxmlformats.org/officeDocument/2006/relationships/hyperlink" Target="https://www.gov.uk/foreign-travel-advice/cote-d-ivoire/health" TargetMode="External"/><Relationship Id="rId1574" Type="http://schemas.openxmlformats.org/officeDocument/2006/relationships/hyperlink" Target="https://www.liberianobserver.com/news/covid-19-in-liberia-govt-declares-national-health-emergency/" TargetMode="External"/><Relationship Id="rId73" Type="http://schemas.openxmlformats.org/officeDocument/2006/relationships/hyperlink" Target="https://www.diplomatie.gouv.fr/fr/conseils-aux-voyageurs/conseils-par-pays-destination/tonga/" TargetMode="External"/><Relationship Id="rId169" Type="http://schemas.openxmlformats.org/officeDocument/2006/relationships/hyperlink" Target="https://eyeradio.org/some-vips-avoid-coronavirus-screening-at-jia/" TargetMode="External"/><Relationship Id="rId376" Type="http://schemas.openxmlformats.org/officeDocument/2006/relationships/hyperlink" Target="https://www.diplomatie.gouv.fr/fr/conseils-aux-voyageurs/conseils-par-pays-destination/mongolie/" TargetMode="External"/><Relationship Id="rId583" Type="http://schemas.openxmlformats.org/officeDocument/2006/relationships/hyperlink" Target="https://www.aa.com.tr/en/europe/coronavirus-spain-to-shut-land-borders-at-midnight/1768259" TargetMode="External"/><Relationship Id="rId790" Type="http://schemas.openxmlformats.org/officeDocument/2006/relationships/hyperlink" Target="https://lefaso.net/spip.php?page=direct.coronavirus" TargetMode="External"/><Relationship Id="rId804"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227" Type="http://schemas.openxmlformats.org/officeDocument/2006/relationships/hyperlink" Target="https://www.thestar.com.my/news/nation/2020/03/22/covid-19-sarawak-limits-all-business-operation-hours-from-7am-7pm" TargetMode="External"/><Relationship Id="rId1434" Type="http://schemas.openxmlformats.org/officeDocument/2006/relationships/hyperlink" Target="https://eng.belta.by/society/view/belarusians-recommended-against-travel-abroad-129167-2020/?fbclid=IwAR3Oua_zewnnA5GXEOIdIzqu6xanGq3kf8SNI_IebiVOUOohXvWq2O-QLVI" TargetMode="External"/><Relationship Id="rId1641" Type="http://schemas.openxmlformats.org/officeDocument/2006/relationships/hyperlink" Target="https://www.interno.gov.it/it/notizie/emergenza-coronavirus-nuove-misure-restrittive-gazzetta-ufficiale" TargetMode="External"/><Relationship Id="rId4" Type="http://schemas.openxmlformats.org/officeDocument/2006/relationships/hyperlink" Target="https://www.diplomatie.gouv.fr/fr/conseils-aux-voyageurs/conseils-par-pays-destination/bolivie/" TargetMode="External"/><Relationship Id="rId236" Type="http://schemas.openxmlformats.org/officeDocument/2006/relationships/hyperlink" Target="https://pandemic.internationalsos.com/2019-ncov/ncov-travel-restrictions-flight-operations-and-screening" TargetMode="External"/><Relationship Id="rId443" Type="http://schemas.openxmlformats.org/officeDocument/2006/relationships/hyperlink" Target="https://www.gov.uk/foreign-travel-advice/russia/health" TargetMode="External"/><Relationship Id="rId650" Type="http://schemas.openxmlformats.org/officeDocument/2006/relationships/hyperlink" Target="https://www.argentina.gob.ar/coronavirus/medidas-gobierno" TargetMode="External"/><Relationship Id="rId888" Type="http://schemas.openxmlformats.org/officeDocument/2006/relationships/hyperlink" Target="http://www.adaderana.lk/news/61540/govt-to-declare-6-day-period-for-public-private-sectors-to-work-from-home" TargetMode="External"/><Relationship Id="rId1073" Type="http://schemas.openxmlformats.org/officeDocument/2006/relationships/hyperlink" Target="https://md.usembassy.gov/u-s-citizen-services/covid-19-information/" TargetMode="External"/><Relationship Id="rId1280" Type="http://schemas.openxmlformats.org/officeDocument/2006/relationships/hyperlink" Target="https://pandemic.internationalsos.com/2019-ncov/ncov-travel-restrictions-flight-operations-and-screening" TargetMode="External"/><Relationship Id="rId1501" Type="http://schemas.openxmlformats.org/officeDocument/2006/relationships/hyperlink" Target="https://gn.usembassy.gov/u-s-citizen-services/covid-19-information/" TargetMode="External"/><Relationship Id="rId303" Type="http://schemas.openxmlformats.org/officeDocument/2006/relationships/hyperlink" Target="https://pandemic.internationalsos.com/2019-ncov/ncov-travel-restrictions-flight-operations-and-screening" TargetMode="External"/><Relationship Id="rId748" Type="http://schemas.openxmlformats.org/officeDocument/2006/relationships/hyperlink" Target="https://www.rnz.co.nz/international/pacific-news/412217/coronavirus-how-the-pacific-is-responding" TargetMode="External"/><Relationship Id="rId955" Type="http://schemas.openxmlformats.org/officeDocument/2006/relationships/hyperlink" Target="https://www.aljazeera.com/news/2020/03/coronavirus-travel-restrictions-border-shutdowns-country-200318091505922.html" TargetMode="External"/><Relationship Id="rId1140" Type="http://schemas.openxmlformats.org/officeDocument/2006/relationships/hyperlink" Target="https://www.africanews.com/2020/03/20/nigeria-confirms-third-coronavirus-case-index-patient-fully-recovers/?fbclid=IwAR1X9TYpHjh2qUFUxaUwtb3gEFipZGExTXoHyj2qicwLa0IG2Y4JFUo59QQ" TargetMode="External"/><Relationship Id="rId1378" Type="http://schemas.openxmlformats.org/officeDocument/2006/relationships/hyperlink" Target="http://www.cubadebate.cu/noticias/2020/03/09/gobierno-cubano-informa-medidas-para-enfrentar-la-covid-19-video/" TargetMode="External"/><Relationship Id="rId1585" Type="http://schemas.openxmlformats.org/officeDocument/2006/relationships/hyperlink" Target="http://www.samoagovt.ws/" TargetMode="External"/><Relationship Id="rId84" Type="http://schemas.openxmlformats.org/officeDocument/2006/relationships/hyperlink" Target="https://www.diplomatie.gouv.fr/fr/conseils-aux-voyageurs/conseils-par-pays-destination/indonesie/" TargetMode="External"/><Relationship Id="rId387" Type="http://schemas.openxmlformats.org/officeDocument/2006/relationships/hyperlink" Target="https://ug.usembassy.gov/health-alert-u-s-embassy-kampala-uganda-2/" TargetMode="External"/><Relationship Id="rId510" Type="http://schemas.openxmlformats.org/officeDocument/2006/relationships/hyperlink" Target="http://www.viaggiaresicuri.it/country/IRQ" TargetMode="External"/><Relationship Id="rId594" Type="http://schemas.openxmlformats.org/officeDocument/2006/relationships/hyperlink" Target="https://tm.usembassy.gov/covid-19-information/?_ga=2.46288679.1601748976.1584185584-1155192847.1584185584" TargetMode="External"/><Relationship Id="rId608" Type="http://schemas.openxmlformats.org/officeDocument/2006/relationships/hyperlink" Target="https://www.swissinfo.ch/eng/covid-19_rapid-spread-of-coronavirus-complicates-systematic-testing/45625060" TargetMode="External"/><Relationship Id="rId815" Type="http://schemas.openxmlformats.org/officeDocument/2006/relationships/hyperlink" Target="https://am.usembassy.gov/u-s-citizen-services/covid-19-information/" TargetMode="External"/><Relationship Id="rId1238" Type="http://schemas.openxmlformats.org/officeDocument/2006/relationships/hyperlink" Target="https://www.thestar.com.my/news/nation/2020/03/16/malaysia-announces-restricted-movement-measure-after-spike-in-covid-19-cases?utm_source=outbreak.my" TargetMode="External"/><Relationship Id="rId1445" Type="http://schemas.openxmlformats.org/officeDocument/2006/relationships/hyperlink" Target="https://www.rnz.co.nz/news/pacific/412357/coronavirus-png-announces-lockdown-solomons-closes-border-to-non-citizens" TargetMode="External"/><Relationship Id="rId1652" Type="http://schemas.openxmlformats.org/officeDocument/2006/relationships/hyperlink" Target="http://www.salute.gov.it/portale/nuovocoronavirus/dettaglioNotizieNuovoCoronavirus.jsp?lingua=italiano&amp;menu=notizie&amp;p=dalministero&amp;id=4291" TargetMode="External"/><Relationship Id="rId247" Type="http://schemas.openxmlformats.org/officeDocument/2006/relationships/hyperlink" Target="https://www.theguardian.com/world/2020/feb/23/turkey-and-pakistan-close-borders-with-iran-over-coronavirus-deaths" TargetMode="External"/><Relationship Id="rId899" Type="http://schemas.openxmlformats.org/officeDocument/2006/relationships/hyperlink" Target="https://clubofmozambique.com/news/coronavirus-mozambique-closes-schools-suspends-visa-issuance-president-155819/" TargetMode="External"/><Relationship Id="rId1000" Type="http://schemas.openxmlformats.org/officeDocument/2006/relationships/hyperlink" Target="https://www.pio.gov.cy/coronavirus/en/press/20032020_12.pdf" TargetMode="External"/><Relationship Id="rId1084" Type="http://schemas.openxmlformats.org/officeDocument/2006/relationships/hyperlink" Target="https://pandemic.internationalsos.com/2019-ncov/ncov-travel-restrictions-flight-operations-and-screening" TargetMode="External"/><Relationship Id="rId1305" Type="http://schemas.openxmlformats.org/officeDocument/2006/relationships/hyperlink" Target="https://pandemic.internationalsos.com/2019-ncov/ncov-travel-restrictions-flight-operations-and-screening"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www.usnews.com/news/world/articles/2020-03-16/russia-ramps-up-coronavirus-controls-bans-public-events-closes-schools" TargetMode="External"/><Relationship Id="rId661" Type="http://schemas.openxmlformats.org/officeDocument/2006/relationships/hyperlink" Target="https://www.tirol.gv.at/fileadmin/buergerservice/Downloads/LGB_19032020.pdf" TargetMode="External"/><Relationship Id="rId759" Type="http://schemas.openxmlformats.org/officeDocument/2006/relationships/hyperlink" Target="https://dz.usembassy.gov/covid-19-information/" TargetMode="External"/><Relationship Id="rId966" Type="http://schemas.openxmlformats.org/officeDocument/2006/relationships/hyperlink" Target="https://www.diplomatie.gouv.fr/fr/conseils-aux-voyageurs/conseils-par-pays-destination/costa-rica/" TargetMode="External"/><Relationship Id="rId1291" Type="http://schemas.openxmlformats.org/officeDocument/2006/relationships/hyperlink" Target="https://www.middleeasteye.net/news/coronavirus-syria-government-address-covid-19-no-cases" TargetMode="External"/><Relationship Id="rId1389" Type="http://schemas.openxmlformats.org/officeDocument/2006/relationships/hyperlink" Target="https://gisbarbados.gov.bb/blog/helpline-set-up-for-the-elderly/" TargetMode="External"/><Relationship Id="rId1512" Type="http://schemas.openxmlformats.org/officeDocument/2006/relationships/hyperlink" Target="https://www.tagesschau.de/inland/freiburg-ausgangssperre-101.html" TargetMode="External"/><Relationship Id="rId1596" Type="http://schemas.openxmlformats.org/officeDocument/2006/relationships/hyperlink" Target="http://www.samoagovt.ws/" TargetMode="External"/><Relationship Id="rId11" Type="http://schemas.openxmlformats.org/officeDocument/2006/relationships/hyperlink" Target="https://www.diplomatie.gouv.fr/fr/conseils-aux-voyageurs/conseils-par-pays-destination/bosnie-herzegovine/" TargetMode="External"/><Relationship Id="rId314" Type="http://schemas.openxmlformats.org/officeDocument/2006/relationships/hyperlink" Target="https://www.bag.admin.ch/bag/de/home/krankheiten/ausbrueche-epidemien-pandemien/aktuelle-ausbrueche-epidemien/novel-cov/massnahmen-des-bundes.html" TargetMode="External"/><Relationship Id="rId398" Type="http://schemas.openxmlformats.org/officeDocument/2006/relationships/hyperlink" Target="https://twitter.com/MoHCCZim" TargetMode="External"/><Relationship Id="rId521" Type="http://schemas.openxmlformats.org/officeDocument/2006/relationships/hyperlink" Target="https://fr.usembassy.gov/covid-19-information/" TargetMode="External"/><Relationship Id="rId619" Type="http://schemas.openxmlformats.org/officeDocument/2006/relationships/hyperlink" Target="https://www.beehive.govt.nz/release/govt-steps-protect-air-new-zealand" TargetMode="External"/><Relationship Id="rId1151" Type="http://schemas.openxmlformats.org/officeDocument/2006/relationships/hyperlink" Target="https://virksomhedsguiden.dk/erhvervsfremme/content/temaer/coronavirus_og_din_virksomhed/artikler/kompensation-til-selvstaendige/4087ea63-d8a1-4d55-91bb-5ac807afe301/" TargetMode="External"/><Relationship Id="rId1249" Type="http://schemas.openxmlformats.org/officeDocument/2006/relationships/hyperlink" Target="https://www.thestar.com.my/news/nation/2020/03/13/covid-19-14500-malaysians-attended-sri-petaling-mosque-programme-not-5000?utm_source=outbreak.my" TargetMode="External"/><Relationship Id="rId95" Type="http://schemas.openxmlformats.org/officeDocument/2006/relationships/hyperlink" Target="https://www.canada.ca/en/public-health/services/diseases/2019-novel-coronavirus-infection/latest-travel-health-advice.html" TargetMode="External"/><Relationship Id="rId160" Type="http://schemas.openxmlformats.org/officeDocument/2006/relationships/hyperlink" Target="https://sz.usembassy.gov/covid-19-information/?_ga=2.16927161.1601748976.1584185584-1155192847.1584185584" TargetMode="External"/><Relationship Id="rId826" Type="http://schemas.openxmlformats.org/officeDocument/2006/relationships/hyperlink" Target="https://az.usembassy.gov/covid-19-information-for-azerbaijan/" TargetMode="External"/><Relationship Id="rId1011" Type="http://schemas.openxmlformats.org/officeDocument/2006/relationships/hyperlink" Target="http://www.colombopage.com/archive_20A/Mar21_1584729437CH.php" TargetMode="External"/><Relationship Id="rId1109"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1456" Type="http://schemas.openxmlformats.org/officeDocument/2006/relationships/hyperlink" Target="https://twitter.com/NAkufoAddo" TargetMode="External"/><Relationship Id="rId258" Type="http://schemas.openxmlformats.org/officeDocument/2006/relationships/hyperlink" Target="http://www.viaggiaresicuri.it/country/FIN" TargetMode="External"/><Relationship Id="rId465" Type="http://schemas.openxmlformats.org/officeDocument/2006/relationships/hyperlink" Target="https://jo.usembassy.gov/covid-19-information/" TargetMode="External"/><Relationship Id="rId672" Type="http://schemas.openxmlformats.org/officeDocument/2006/relationships/hyperlink" Target="http://www.samoagovt.ws/2020/03/state-of-emergency-declared/" TargetMode="External"/><Relationship Id="rId1095" Type="http://schemas.openxmlformats.org/officeDocument/2006/relationships/hyperlink" Target="https://me.usembassy.gov/covid-19-information/" TargetMode="External"/><Relationship Id="rId1316" Type="http://schemas.openxmlformats.org/officeDocument/2006/relationships/hyperlink" Target="https://gisbarbados.gov.bb/blog/bfs-contingency-plan-against-covid-19/" TargetMode="External"/><Relationship Id="rId1523" Type="http://schemas.openxmlformats.org/officeDocument/2006/relationships/hyperlink" Target="https://immigration.gov.vu/images/covid-19/Advisory_8_on_Coronavirus.pdf" TargetMode="External"/><Relationship Id="rId22" Type="http://schemas.openxmlformats.org/officeDocument/2006/relationships/hyperlink" Target="https://www.diplomatie.gouv.fr/fr/conseils-aux-voyageurs/conseils-par-pays-destination/bresil/" TargetMode="External"/><Relationship Id="rId118" Type="http://schemas.openxmlformats.org/officeDocument/2006/relationships/hyperlink" Target="https://cf.ambafrance.org/IMG/pdf/directives_covid19.pdf?1912/8dee6c4278e82129519cde5fe42b055d80ce12e5" TargetMode="External"/><Relationship Id="rId325" Type="http://schemas.openxmlformats.org/officeDocument/2006/relationships/hyperlink" Target="http://abouthungary.hu/coronavirus/" TargetMode="External"/><Relationship Id="rId532" Type="http://schemas.openxmlformats.org/officeDocument/2006/relationships/hyperlink" Target="http://www.viaggiaresicuri.it/country/CHE" TargetMode="External"/><Relationship Id="rId977" Type="http://schemas.openxmlformats.org/officeDocument/2006/relationships/hyperlink" Target="https://www.miamiherald.com/news/nation-world/world/americas/haiti/article241249651.html" TargetMode="External"/><Relationship Id="rId1162" Type="http://schemas.openxmlformats.org/officeDocument/2006/relationships/hyperlink" Target="https://www.terviseamet.ee/en/covid19" TargetMode="External"/><Relationship Id="rId171" Type="http://schemas.openxmlformats.org/officeDocument/2006/relationships/hyperlink" Target="https://www.theeastafrican.co.ke/news/ea/South-Sudan-precautions-against-coronavirus/4552908-5491866-1258q0d/index.html" TargetMode="External"/><Relationship Id="rId837" Type="http://schemas.openxmlformats.org/officeDocument/2006/relationships/hyperlink" Target="https://azertag.az/en/xeber/1444875" TargetMode="External"/><Relationship Id="rId1022" Type="http://schemas.openxmlformats.org/officeDocument/2006/relationships/hyperlink" Target="https://www.osac.gov/Content/Report/1f758a2c-9a38-4588-ae18-18327a45c016" TargetMode="External"/><Relationship Id="rId1467" Type="http://schemas.openxmlformats.org/officeDocument/2006/relationships/hyperlink" Target="http://health.gov.bz/www/component/content/article/177-general-health/1019-ministry-of-health-advisory-no-8-update-on-covid-19" TargetMode="External"/><Relationship Id="rId269" Type="http://schemas.openxmlformats.org/officeDocument/2006/relationships/hyperlink" Target="https://www.theportugalnews.com/news/covid-19-portugal-update/53343" TargetMode="External"/><Relationship Id="rId476" Type="http://schemas.openxmlformats.org/officeDocument/2006/relationships/hyperlink" Target="https://www.diplomatie.gouv.fr/fr/conseils-aux-voyageurs/conseils-par-pays-destination/espagne" TargetMode="External"/><Relationship Id="rId683" Type="http://schemas.openxmlformats.org/officeDocument/2006/relationships/hyperlink" Target="https://matangitonga.to/2020/03/20/tonga-declares-soe" TargetMode="External"/><Relationship Id="rId890" Type="http://schemas.openxmlformats.org/officeDocument/2006/relationships/hyperlink" Target="http://www.themorning.lk/navy-sets-up-quarantine-centre-in-boossa/?fbclid=IwAR0uMiv5QcZG9EKZzpWE_uqppekO8rgtYRsw2JqwjgBDih_SNOCxv3zw750" TargetMode="External"/><Relationship Id="rId904" Type="http://schemas.openxmlformats.org/officeDocument/2006/relationships/hyperlink" Target="https://www.minsal.cl/nuevo-coronavirus-2019-ncov/informe-tecnico/" TargetMode="External"/><Relationship Id="rId1327" Type="http://schemas.openxmlformats.org/officeDocument/2006/relationships/hyperlink" Target="https://gisbarbados.gov.bb/blog/statement-on-covid-19-by-minister-of-health-and-wellness/" TargetMode="External"/><Relationship Id="rId1534" Type="http://schemas.openxmlformats.org/officeDocument/2006/relationships/hyperlink" Target="https://www.liberianobserver.com/news/covid-19-in-liberia-govt-declares-national-health-emergency/" TargetMode="External"/><Relationship Id="rId33" Type="http://schemas.openxmlformats.org/officeDocument/2006/relationships/hyperlink" Target="http://www.viaggiaresicuri.it/country/COL" TargetMode="External"/><Relationship Id="rId129" Type="http://schemas.openxmlformats.org/officeDocument/2006/relationships/hyperlink" Target="https://www.moh.gov.sa/en/Ministry/MediaCenter/News/Pages/News-2020-03-14-002.aspx" TargetMode="External"/><Relationship Id="rId336" Type="http://schemas.openxmlformats.org/officeDocument/2006/relationships/hyperlink" Target="https://www.nytimes.com/reuters/2020/03/14/world/middleeast/14reuters-health-coronavirus-qatar-emirates.html" TargetMode="External"/><Relationship Id="rId543" Type="http://schemas.openxmlformats.org/officeDocument/2006/relationships/hyperlink" Target="https://www.reuters.com/article/us-health-coronavirus-venezuela/venezuelans-say-they-need-to-go-out-to-work-despite-coronavirus-quarantine-idUSKBN2132FD" TargetMode="External"/><Relationship Id="rId988" Type="http://schemas.openxmlformats.org/officeDocument/2006/relationships/hyperlink" Target="http://www.moh.gov.bn/Shared%20Documents/2019%20ncov/press%20releases/FINAL%20PRESS%20STATEMENT%20ENG%20COVID-19%20(20.03.2020).pdf" TargetMode="External"/><Relationship Id="rId1173" Type="http://schemas.openxmlformats.org/officeDocument/2006/relationships/hyperlink" Target="http://www.gov.sz/index.php/latest-news/204-latest-news/2405-latest-press-statement" TargetMode="External"/><Relationship Id="rId1380" Type="http://schemas.openxmlformats.org/officeDocument/2006/relationships/hyperlink" Target="https://gisbarbados.gov.bb/blog/prime-minister-mottley-met-with-stakeholders/" TargetMode="External"/><Relationship Id="rId1601" Type="http://schemas.openxmlformats.org/officeDocument/2006/relationships/hyperlink" Target="https://www.thebrief.co.ke/foreign/somalia-temporarily-lifts-international-flights-ban-for-two-days/"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403" Type="http://schemas.openxmlformats.org/officeDocument/2006/relationships/hyperlink" Target="https://www.reuters.com/article/us-heath-coronavirus-northmacedonia/north-macedonia-bars-foreigners-arriving-from-high-risk-countries-over-coronavirus-idUSKBN2101NI" TargetMode="External"/><Relationship Id="rId750" Type="http://schemas.openxmlformats.org/officeDocument/2006/relationships/hyperlink" Target="https://www.rnz.co.nz/international/pacific-news/412217/coronavirus-how-the-pacific-is-responding" TargetMode="External"/><Relationship Id="rId848"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33" Type="http://schemas.openxmlformats.org/officeDocument/2006/relationships/hyperlink" Target="https://www.garda.com/crisis24/news-alerts/324801/panama-all-international-flights-suspended-from-march-22-update-4" TargetMode="External"/><Relationship Id="rId1478" Type="http://schemas.openxmlformats.org/officeDocument/2006/relationships/hyperlink" Target="http://health.gov.bz/www/component/content/article/177-general-health/1024-belize-announces-new-measures-in-response-to-covid-19" TargetMode="External"/><Relationship Id="rId487" Type="http://schemas.openxmlformats.org/officeDocument/2006/relationships/hyperlink" Target="https://lb.usembassy.gov/health-alert-u-s-embassy-beirut-lebanon-3/" TargetMode="External"/><Relationship Id="rId610" Type="http://schemas.openxmlformats.org/officeDocument/2006/relationships/hyperlink" Target="https://www.bag.admin.ch/bag/en/home/krankheiten/ausbrueche-epidemien-pandemien/aktuelle-ausbrueche-epidemien/novel-cov/massnahmen-des-bundes.html" TargetMode="External"/><Relationship Id="rId694" Type="http://schemas.openxmlformats.org/officeDocument/2006/relationships/hyperlink" Target="https://www.rnz.co.nz/international/pacific-news/412217/coronavirus-how-the-pacific-is-responding" TargetMode="External"/><Relationship Id="rId708" Type="http://schemas.openxmlformats.org/officeDocument/2006/relationships/hyperlink" Target="https://www.youtube.com/watch?v=BGu27vsAYWA" TargetMode="External"/><Relationship Id="rId915" Type="http://schemas.openxmlformats.org/officeDocument/2006/relationships/hyperlink" Target="https://www.minsalud.gov.co/Paginas/Por-COVID-19-se-limitan-eventos-masivos-a-50-personas.aspx" TargetMode="External"/><Relationship Id="rId1240" Type="http://schemas.openxmlformats.org/officeDocument/2006/relationships/hyperlink" Target="https://www.thestar.com.my/news/nation/2020/03/18/johor-govt-hopes-to-reopen-border-with-s039pore?utm_source=outbreak.my" TargetMode="External"/><Relationship Id="rId1338" Type="http://schemas.openxmlformats.org/officeDocument/2006/relationships/hyperlink" Target="https://pandemic.internationalsos.com/2019-ncov/ncov-travel-restrictions-flight-operations-and-screening" TargetMode="External"/><Relationship Id="rId1545" Type="http://schemas.openxmlformats.org/officeDocument/2006/relationships/hyperlink" Target="https://www.government.is/news/article/?newsid=6171aeaf-6ac9-11ea-9456-005056bc530c" TargetMode="External"/><Relationship Id="rId347" Type="http://schemas.openxmlformats.org/officeDocument/2006/relationships/hyperlink" Target="https://www.wam.ae/en/details/1395302831132" TargetMode="External"/><Relationship Id="rId999" Type="http://schemas.openxmlformats.org/officeDocument/2006/relationships/hyperlink" Target="https://news.lk/news/political-current-affairs/item/29806-island-wide-curfew-imposed-to-stop-the-spread-of-corona-quarantine-centres-increased-to-22" TargetMode="External"/><Relationship Id="rId1100" Type="http://schemas.openxmlformats.org/officeDocument/2006/relationships/hyperlink" Target="https://www.nepalitimes.com/here-now/nepals-economy-already-weak-takes-direct-hit/" TargetMode="External"/><Relationship Id="rId1184" Type="http://schemas.openxmlformats.org/officeDocument/2006/relationships/hyperlink" Target="https://valtioneuvosto.fi/en/article/-/asset_publisher/10616/hallitus-totesi-suomen-olevan-poikkeusoloissa-koronavirustilanteen-vuoksi" TargetMode="External"/><Relationship Id="rId1405" Type="http://schemas.openxmlformats.org/officeDocument/2006/relationships/hyperlink" Target="https://covid19.govt.nz/government-actions/covid-19-alert-level/" TargetMode="External"/><Relationship Id="rId44" Type="http://schemas.openxmlformats.org/officeDocument/2006/relationships/hyperlink" Target="https://www.diplomatie.gouv.fr/fr/conseils-aux-voyageurs/conseils-par-pays-destination/panama/" TargetMode="External"/><Relationship Id="rId554" Type="http://schemas.openxmlformats.org/officeDocument/2006/relationships/hyperlink" Target="https://www.shine.cn/news/metro/2003174479/" TargetMode="External"/><Relationship Id="rId761" Type="http://schemas.openxmlformats.org/officeDocument/2006/relationships/hyperlink" Target="https://www.solomontimes.com/news/government-implements-measures-to-protect-citizens/9636" TargetMode="External"/><Relationship Id="rId85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391" Type="http://schemas.openxmlformats.org/officeDocument/2006/relationships/hyperlink" Target="http://www.cubadebate.cu/noticias/2020/03/20/gobierno-cubano-informa-nuevas-medidas-para-el-enfrentamiento-a-la-covid-19-video/" TargetMode="External"/><Relationship Id="rId1489" Type="http://schemas.openxmlformats.org/officeDocument/2006/relationships/hyperlink" Target="http://health.gov.bz/www/component/content/article/177-general-health/1025-new-measures-announced-to-protect-against-covid-19" TargetMode="External"/><Relationship Id="rId1612" Type="http://schemas.openxmlformats.org/officeDocument/2006/relationships/hyperlink" Target="https://www.facebook.com/TheBioPresidency/posts/563839174227133?__tn__=K-R" TargetMode="External"/><Relationship Id="rId193" Type="http://schemas.openxmlformats.org/officeDocument/2006/relationships/hyperlink" Target="https://sd.usembassy.gov/covid-19-information/"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lk.usembassy.gov/covid-19-information/" TargetMode="External"/><Relationship Id="rId498" Type="http://schemas.openxmlformats.org/officeDocument/2006/relationships/hyperlink" Target="https://kr.usembassy.gov/022420-covid-19-information/" TargetMode="External"/><Relationship Id="rId621" Type="http://schemas.openxmlformats.org/officeDocument/2006/relationships/hyperlink" Target="https://www.immigration.govt.nz/about-us/covid-19/coronavirus-update-inz-response" TargetMode="External"/><Relationship Id="rId1044" Type="http://schemas.openxmlformats.org/officeDocument/2006/relationships/hyperlink" Target="http://en.nhc.gov.cn/2020-03/16/c_77769.htm" TargetMode="External"/><Relationship Id="rId1251" Type="http://schemas.openxmlformats.org/officeDocument/2006/relationships/hyperlink" Target="https://pandemic.internationalsos.com/2019-ncov/ncov-travel-restrictions-flight-operations-and-screening" TargetMode="External"/><Relationship Id="rId1349" Type="http://schemas.openxmlformats.org/officeDocument/2006/relationships/hyperlink" Target="https://pandemic.internationalsos.com/2019-ncov/ncov-travel-restrictions-flight-operations-and-screening" TargetMode="External"/><Relationship Id="rId260" Type="http://schemas.openxmlformats.org/officeDocument/2006/relationships/hyperlink" Target="https://thl.fi/en/web/infectious-diseases/what-s-new/coronavirus-covid-19-latest-updates" TargetMode="External"/><Relationship Id="rId719" Type="http://schemas.openxmlformats.org/officeDocument/2006/relationships/hyperlink" Target="https://www.benin-consulat.fr/nouvelles-mesures-prises-par-des-autorites-beninoises-dans-le-cadre-de-la-prevention-de-lepidemie-du-coronavirus-covid-19/" TargetMode="External"/><Relationship Id="rId926" Type="http://schemas.openxmlformats.org/officeDocument/2006/relationships/hyperlink" Target="http://www.moh.gov.bn/Shared%20Documents/2019%20ncov/press%20releases/MEDIA%20STATEMENT%20ON%20THE%20CURRENT%20SITUATION%20OF%20THE%20COVID-19%20IN%20BRUNEI%20DARUSSALAM%20-%2019.03.2020.pdf" TargetMode="External"/><Relationship Id="rId1111" Type="http://schemas.openxmlformats.org/officeDocument/2006/relationships/hyperlink" Target="https://gw.usmission.gov/covid-19-information/" TargetMode="External"/><Relationship Id="rId1556" Type="http://schemas.openxmlformats.org/officeDocument/2006/relationships/hyperlink" Target="https://emansion.gov.lr/doc/COVID-19%20Declaration%20of%20National%20Health%20Emergency%20-%20MoH.pdf" TargetMode="External"/><Relationship Id="rId55" Type="http://schemas.openxmlformats.org/officeDocument/2006/relationships/hyperlink" Target="https://www.diplomatie.gouv.fr/fr/conseils-aux-voyageurs/conseils-par-pays-destination/guatemala/" TargetMode="External"/><Relationship Id="rId120" Type="http://schemas.openxmlformats.org/officeDocument/2006/relationships/hyperlink" Target="https://et.usembassy.gov/covid-19-information/" TargetMode="External"/><Relationship Id="rId358" Type="http://schemas.openxmlformats.org/officeDocument/2006/relationships/hyperlink" Target="https://pandemic.internationalsos.com/2019-ncov/ncov-travel-restrictions-flight-operations-and-screening" TargetMode="External"/><Relationship Id="rId565" Type="http://schemas.openxmlformats.org/officeDocument/2006/relationships/hyperlink" Target="http://www.viaggiaresicuri.it/"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fi.usembassy.gov/covid-19-information/" TargetMode="External"/><Relationship Id="rId1209" Type="http://schemas.openxmlformats.org/officeDocument/2006/relationships/hyperlink" Target="https://www.malaysia-today.net/2020/03/19/those-who-breach-movement-control-order-could-face-rm10000-fine-says-lawyer/" TargetMode="External"/><Relationship Id="rId1416" Type="http://schemas.openxmlformats.org/officeDocument/2006/relationships/hyperlink" Target="https://by.usembassy.gov/covid-19-information/" TargetMode="External"/><Relationship Id="rId1623" Type="http://schemas.openxmlformats.org/officeDocument/2006/relationships/hyperlink" Target="https://www.mohfw.gov.in/pdf/DraftTraveladvisorytotravelersUpdated06032020.pdf" TargetMode="External"/><Relationship Id="rId218" Type="http://schemas.openxmlformats.org/officeDocument/2006/relationships/hyperlink" Target="https://www.oesterreich.gv.at/themen/coronavirus_in_oesterreich/corona_krisenbew%C3%A4ltigungsfonds_fuer_unternehmen_und_arbeitsplaetze.html" TargetMode="External"/><Relationship Id="rId425" Type="http://schemas.openxmlformats.org/officeDocument/2006/relationships/hyperlink" Target="https://www.gov.uk/foreign-travel-advice/niger/health" TargetMode="External"/><Relationship Id="rId632" Type="http://schemas.openxmlformats.org/officeDocument/2006/relationships/hyperlink" Target="https://vorarlberg.at/web/land-vorarlberg/contentdetailseite/-/asset_publisher/qA6AJ38txu0k/content/informationen-zum-coronavirus?article_id=554628" TargetMode="External"/><Relationship Id="rId1055" Type="http://schemas.openxmlformats.org/officeDocument/2006/relationships/hyperlink" Target="http://en.nhc.gov.cn/2020-03/19/c_77956.htm" TargetMode="External"/><Relationship Id="rId1262" Type="http://schemas.openxmlformats.org/officeDocument/2006/relationships/hyperlink" Target="https://gisbarbados.gov.bb/blog/bdf-to-help-assist-port-health-officers-combat-coronavirus/" TargetMode="External"/><Relationship Id="rId271" Type="http://schemas.openxmlformats.org/officeDocument/2006/relationships/hyperlink" Target="https://pandemic.internationalsos.com/2019-ncov/ncov-travel-restrictions-flight-operations-and-screening" TargetMode="External"/><Relationship Id="rId937" Type="http://schemas.openxmlformats.org/officeDocument/2006/relationships/hyperlink" Target="https://www.portugalresident.com/covid-19-state-of-emergency-portuguese-airport-to-have-infrared-cameras-measuring-body-temperature/" TargetMode="External"/><Relationship Id="rId1122" Type="http://schemas.openxmlformats.org/officeDocument/2006/relationships/hyperlink" Target="https://politi.dk/coronavirus-i-danmark/seneste-tiltag-mod-spredning-af-coronavirus-covid-19" TargetMode="External"/><Relationship Id="rId1567" Type="http://schemas.openxmlformats.org/officeDocument/2006/relationships/hyperlink" Target="https://www.liberianobserver.com/news/covid-19-in-liberia-govt-declares-national-health-emergency/" TargetMode="External"/><Relationship Id="rId66" Type="http://schemas.openxmlformats.org/officeDocument/2006/relationships/hyperlink" Target="https://pandemic.internationalsos.com/2019-ncov/ncov-travel-restrictions-flight-operations-and-screening" TargetMode="External"/><Relationship Id="rId131"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gov.uk/foreign-travel-advice/montenegro" TargetMode="External"/><Relationship Id="rId576" Type="http://schemas.openxmlformats.org/officeDocument/2006/relationships/hyperlink" Target="https://www.garda.com/crisis24/news-alerts/323091/iraq-authorities-implement-further-measures-due-to-covid-19-from-march-17-update-13" TargetMode="External"/><Relationship Id="rId783" Type="http://schemas.openxmlformats.org/officeDocument/2006/relationships/hyperlink" Target="https://ke.usembassy.gov/covid-19-information/" TargetMode="External"/><Relationship Id="rId990" Type="http://schemas.openxmlformats.org/officeDocument/2006/relationships/hyperlink" Target="https://www.miamiherald.com/news/nation-world/world/americas/haiti/article241249651.html" TargetMode="External"/><Relationship Id="rId1427" Type="http://schemas.openxmlformats.org/officeDocument/2006/relationships/hyperlink" Target="https://ec.usembassy.gov/covid-19-information-ecu-2/" TargetMode="External"/><Relationship Id="rId1634" Type="http://schemas.openxmlformats.org/officeDocument/2006/relationships/hyperlink" Target="https://www.mohfw.gov.in/pdf/TravelAdvisory17thMarch.pdf" TargetMode="External"/><Relationship Id="rId229" Type="http://schemas.openxmlformats.org/officeDocument/2006/relationships/hyperlink" Target="https://www.gazzettaufficiale.it/eli/id/2020/02/25/20A01278/sg" TargetMode="External"/><Relationship Id="rId436" Type="http://schemas.openxmlformats.org/officeDocument/2006/relationships/hyperlink" Target="https://www.diplomatie.gouv.fr/fr/conseils-aux-voyageurs/conseils-par-pays-destination/tunisie/" TargetMode="External"/><Relationship Id="rId643" Type="http://schemas.openxmlformats.org/officeDocument/2006/relationships/hyperlink" Target="https://www.sozialministerium.at/Informationen-zum-Coronavirus/Coronavirus---Aktuelle-Ma%C3%9Fnahmen.html" TargetMode="External"/><Relationship Id="rId1066" Type="http://schemas.openxmlformats.org/officeDocument/2006/relationships/hyperlink" Target="https://www.mohfw.gov.in/pdf/SocialDistancingAdvisorybyMOHFW.pdf" TargetMode="External"/><Relationship Id="rId1273" Type="http://schemas.openxmlformats.org/officeDocument/2006/relationships/hyperlink" Target="https://www.rnz.co.nz/news/national/412290/new-rules-for-hospitality-sector-under-covid-19" TargetMode="External"/><Relationship Id="rId1480" Type="http://schemas.openxmlformats.org/officeDocument/2006/relationships/hyperlink" Target="https://www.facebook.com/Covid19GOUVGA/videos/516410685956232/" TargetMode="External"/><Relationship Id="rId85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48" Type="http://schemas.openxmlformats.org/officeDocument/2006/relationships/hyperlink" Target="https://www.garda.com/crisis24/news-alerts/324426/el-salvador-new-covid-19-containment-measures-implemented-march-17-update-5" TargetMode="External"/><Relationship Id="rId1133" Type="http://schemas.openxmlformats.org/officeDocument/2006/relationships/hyperlink" Target="https://politi.dk/coronavirus-i-danmark/hvis-du-transporterer-gods-paa-vejen" TargetMode="External"/><Relationship Id="rId1578" Type="http://schemas.openxmlformats.org/officeDocument/2006/relationships/hyperlink" Target="https://twitter.com/GovUganda" TargetMode="External"/><Relationship Id="rId77" Type="http://schemas.openxmlformats.org/officeDocument/2006/relationships/hyperlink" Target="https://pandemic.internationalsos.com/2019-ncov/ncov-travel-restrictions-flight-operations-and-screening" TargetMode="External"/><Relationship Id="rId282" Type="http://schemas.openxmlformats.org/officeDocument/2006/relationships/hyperlink" Target="http://www.viaggiaresicuri.it/country/LAO" TargetMode="External"/><Relationship Id="rId503" Type="http://schemas.openxmlformats.org/officeDocument/2006/relationships/hyperlink" Target="https://pandemic.internationalsos.com/2019-ncov/ncov-travel-restrictions-flight-operations-and-screening" TargetMode="External"/><Relationship Id="rId587" Type="http://schemas.openxmlformats.org/officeDocument/2006/relationships/hyperlink" Target="https://pt.usembassy.gov/health-alert-u-s-embassy-lisbon-portugal-march-16-2020/" TargetMode="External"/><Relationship Id="rId710" Type="http://schemas.openxmlformats.org/officeDocument/2006/relationships/hyperlink" Target="https://shendetesia.gov.al/31380-2/" TargetMode="External"/><Relationship Id="rId80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340" Type="http://schemas.openxmlformats.org/officeDocument/2006/relationships/hyperlink" Target="https://gisbarbados.gov.bb/blog/covid-19-drill-at-the-grantley-adams-airport/" TargetMode="External"/><Relationship Id="rId1438" Type="http://schemas.openxmlformats.org/officeDocument/2006/relationships/hyperlink" Target="https://coronavirusecuador.com/acuerdos-ministeriales/" TargetMode="External"/><Relationship Id="rId1645" Type="http://schemas.openxmlformats.org/officeDocument/2006/relationships/hyperlink" Target="https://www.interno.gov.it/it/notizie/caltanissetta-misure-ritiro-pensioni-sicurezza-presso-uffici-postali"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pandemic.internationalsos.com/2019-ncov/ncov-travel-restrictions-flight-operations-and-screening" TargetMode="External"/><Relationship Id="rId447" Type="http://schemas.openxmlformats.org/officeDocument/2006/relationships/hyperlink" Target="https://www.aljazeera.com/news/2020/03/stocks-collapse-coronavirus-global-pandemic-live-200312235606108.html" TargetMode="External"/><Relationship Id="rId794" Type="http://schemas.openxmlformats.org/officeDocument/2006/relationships/hyperlink" Target="https://www.rnz.co.nz/international/pacific-news/412077/covid-19-png-shuts-down-sports-stadiums" TargetMode="External"/><Relationship Id="rId1077" Type="http://schemas.openxmlformats.org/officeDocument/2006/relationships/hyperlink" Target="https://md.usembassy.gov/u-s-citizen-services/covid-19-information/" TargetMode="External"/><Relationship Id="rId1200" Type="http://schemas.openxmlformats.org/officeDocument/2006/relationships/hyperlink" Target="https://yle.fi/uutiset/osasto/news/multiple_coronavirus_cases_linked_to_lapland_ski_resorts_to_close_next_week/11268683" TargetMode="External"/><Relationship Id="rId654" Type="http://schemas.openxmlformats.org/officeDocument/2006/relationships/hyperlink" Target="https://www.rnz.co.nz/international/pacific-news/412217/coronavirus-how-the-pacific-is-responding" TargetMode="External"/><Relationship Id="rId861"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959" Type="http://schemas.openxmlformats.org/officeDocument/2006/relationships/hyperlink" Target="http://www.moh.gov.bn/Shared%20Documents/2019%20ncov/press%20releases/FINAL_ENG_MEDIA%20STATEMENT%20COVID-19%20(17.03.2020).pdf" TargetMode="External"/><Relationship Id="rId1284" Type="http://schemas.openxmlformats.org/officeDocument/2006/relationships/hyperlink" Target="https://gisbarbados.gov.bb/blog/health-minister-lauds-efforts-to-address-coronavirus/" TargetMode="External"/><Relationship Id="rId1491" Type="http://schemas.openxmlformats.org/officeDocument/2006/relationships/hyperlink" Target="http://health.gov.bz/www/component/content/article/177-general-health/1025-new-measures-announced-to-protect-against-covid-19" TargetMode="External"/><Relationship Id="rId1505" Type="http://schemas.openxmlformats.org/officeDocument/2006/relationships/hyperlink" Target="https://www.diplomatie.gouv.fr/fr/conseils-aux-voyageurs/conseils-par-pays-destination/guinee/" TargetMode="External"/><Relationship Id="rId1589" Type="http://schemas.openxmlformats.org/officeDocument/2006/relationships/hyperlink" Target="http://health.gov.bz/www/component/content/article/177-general-health/1004-ministry-of-health-activates-national-surveillance-team-to-monitor-new-strain-of-coronavirus" TargetMode="External"/><Relationship Id="rId293" Type="http://schemas.openxmlformats.org/officeDocument/2006/relationships/hyperlink" Target="https://pandemic.internationalsos.com/2019-ncov/ncov-travel-restrictions-flight-operations-and-screening" TargetMode="External"/><Relationship Id="rId307" Type="http://schemas.openxmlformats.org/officeDocument/2006/relationships/hyperlink" Target="http://www.viaggiaresicuri.it/country/FSM" TargetMode="External"/><Relationship Id="rId514" Type="http://schemas.openxmlformats.org/officeDocument/2006/relationships/hyperlink" Target="https://www.libyaobserver.ly/news/libya-closes-land-and-air-ports-takes-measures-prevent-coronavirus" TargetMode="External"/><Relationship Id="rId721" Type="http://schemas.openxmlformats.org/officeDocument/2006/relationships/hyperlink" Target="https://www.benin-consulat.fr/nouvelles-mesures-prises-par-des-autorites-beninoises-dans-le-cadre-de-la-prevention-de-lepidemie-du-coronavirus-covid-19/" TargetMode="External"/><Relationship Id="rId1144" Type="http://schemas.openxmlformats.org/officeDocument/2006/relationships/hyperlink" Target="https://stps.dk/da/ansvar-og-retningslinjer/vejledning/indberetning-om-covid-19/" TargetMode="External"/><Relationship Id="rId1351" Type="http://schemas.openxmlformats.org/officeDocument/2006/relationships/hyperlink" Target="https://www.garda.com/crisis24/news-alerts/320726/marshall-islands-borders-closed-to-foreigners-amid-covid-19-outbreak-as-of-march-8-update-1" TargetMode="External"/><Relationship Id="rId1449" Type="http://schemas.openxmlformats.org/officeDocument/2006/relationships/hyperlink" Target="https://twitter.com/presidency_gmb?lang=en" TargetMode="External"/><Relationship Id="rId88" Type="http://schemas.openxmlformats.org/officeDocument/2006/relationships/hyperlink" Target="https://www.diplomatie.gouv.fr/fr/conseils-aux-voyageurs/conseils-par-pays-destination/philippines/" TargetMode="External"/><Relationship Id="rId153" Type="http://schemas.openxmlformats.org/officeDocument/2006/relationships/hyperlink" Target="https://www.nation.co.ke/news/Coronavirus-Kenya-confirms-2-more-cases/1056-5492028-4817d7z/index.html" TargetMode="External"/><Relationship Id="rId360" Type="http://schemas.openxmlformats.org/officeDocument/2006/relationships/hyperlink" Target="https://vn.usembassy.gov/security-alert-u-s-embassy-hanoi-and-u-s-consulate-general-ho-chi-minh-city-vietnam-march-14-2020/" TargetMode="External"/><Relationship Id="rId598" Type="http://schemas.openxmlformats.org/officeDocument/2006/relationships/hyperlink" Target="https://www.euractiv.com/section/coronavirus/news/spain-in-absolute-quarantine-as-coronavirus-cases-rise-to-7700/" TargetMode="External"/><Relationship Id="rId819" Type="http://schemas.openxmlformats.org/officeDocument/2006/relationships/hyperlink" Target="https://am.usembassy.gov/u-s-citizen-services/covid-19-information/" TargetMode="External"/><Relationship Id="rId1004" Type="http://schemas.openxmlformats.org/officeDocument/2006/relationships/hyperlink" Target="http://www.colombopage.com/archive_20A/Mar21_1584764773CH.php" TargetMode="External"/><Relationship Id="rId1211" Type="http://schemas.openxmlformats.org/officeDocument/2006/relationships/hyperlink" Target="https://pandemic.internationalsos.com/2019-ncov/ncov-travel-restrictions-flight-operations-and-screening" TargetMode="External"/><Relationship Id="rId1656" Type="http://schemas.openxmlformats.org/officeDocument/2006/relationships/table" Target="../tables/table1.xml"/><Relationship Id="rId220" Type="http://schemas.openxmlformats.org/officeDocument/2006/relationships/hyperlink" Target="https://www.bmeia.gv.at/" TargetMode="External"/><Relationship Id="rId458" Type="http://schemas.openxmlformats.org/officeDocument/2006/relationships/hyperlink" Target="https://www.rbc.gov.rw/fileadmin/user_upload/annoucement/GoR-MOH%20statement%20final.pdf" TargetMode="External"/><Relationship Id="rId665" Type="http://schemas.openxmlformats.org/officeDocument/2006/relationships/hyperlink" Target="http://www.xinhuanet.com/english/2020-03/05/c_138844004.htm" TargetMode="External"/><Relationship Id="rId872" Type="http://schemas.openxmlformats.org/officeDocument/2006/relationships/hyperlink" Target="https://www.minsante.cm/site/?q=fr/content/dossier-de-presse-point-de-presse-minsante-covid-19-cousp2020" TargetMode="External"/><Relationship Id="rId1088" Type="http://schemas.openxmlformats.org/officeDocument/2006/relationships/hyperlink" Target="https://me.usembassy.gov/covid-19-information/" TargetMode="External"/><Relationship Id="rId1295" Type="http://schemas.openxmlformats.org/officeDocument/2006/relationships/hyperlink" Target="https://gisbarbados.gov.bb/blog/temporary-quarantine-centre-ready/"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uk/foreign-travel-advice/haiti/health" TargetMode="External"/><Relationship Id="rId15" Type="http://schemas.openxmlformats.org/officeDocument/2006/relationships/hyperlink" Target="https://www.diplomatie.gouv.fr/fr/conseils-aux-voyageurs/conseils-par-pays-destination/argentine/" TargetMode="External"/><Relationship Id="rId318" Type="http://schemas.openxmlformats.org/officeDocument/2006/relationships/hyperlink" Target="https://hu.usembassy.gov/covid-19/" TargetMode="External"/><Relationship Id="rId525" Type="http://schemas.openxmlformats.org/officeDocument/2006/relationships/hyperlink" Target="https://www.africanews.com/2020/03/16/ethiopia-s-coronavirus-rules-crowd-ban-free-transport-regulate-essentials-etc/" TargetMode="External"/><Relationship Id="rId732" Type="http://schemas.openxmlformats.org/officeDocument/2006/relationships/hyperlink" Target="https://al.usembassy.gov/updates_covid19/" TargetMode="External"/><Relationship Id="rId1155"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62" Type="http://schemas.openxmlformats.org/officeDocument/2006/relationships/hyperlink" Target="https://lordslibrary.parliament.uk/infocus/coronavirus-emergency-legislation/" TargetMode="External"/><Relationship Id="rId99" Type="http://schemas.openxmlformats.org/officeDocument/2006/relationships/hyperlink" Target="https://cd.usembassy.gov/covid-19-information/" TargetMode="External"/><Relationship Id="rId164"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1" Type="http://schemas.openxmlformats.org/officeDocument/2006/relationships/hyperlink" Target="https://za.usembassy.gov/covid-19-information/" TargetMode="External"/><Relationship Id="rId1015" Type="http://schemas.openxmlformats.org/officeDocument/2006/relationships/hyperlink" Target="https://news.lk/news/political-current-affairs/item/29794-work-from-home-decision-intended-to-ensure-smooth-functioning-of-the-public-service" TargetMode="External"/><Relationship Id="rId1222" Type="http://schemas.openxmlformats.org/officeDocument/2006/relationships/hyperlink" Target="https://www.thestar.com.my/news/nation/2020/03/16/malaysia-announces-restricted-movement-measure-after-spike-in-covid-19-cases?utm_source=outbreak.my" TargetMode="External"/><Relationship Id="rId469" Type="http://schemas.openxmlformats.org/officeDocument/2006/relationships/hyperlink" Target="http://www.viaggiaresicuri.it/country/GHA" TargetMode="External"/><Relationship Id="rId676" Type="http://schemas.openxmlformats.org/officeDocument/2006/relationships/hyperlink" Target="https://www.belgium.be/nl/nieuws/2020/coronavirus_versterkte_maatregelen" TargetMode="External"/><Relationship Id="rId883" Type="http://schemas.openxmlformats.org/officeDocument/2006/relationships/hyperlink" Target="https://www.australia.gov.au/" TargetMode="External"/><Relationship Id="rId1099" Type="http://schemas.openxmlformats.org/officeDocument/2006/relationships/hyperlink" Target="https://www.nepalitimes.com/here-now/nepals-economy-already-weak-takes-direct-hit/" TargetMode="External"/><Relationship Id="rId1527" Type="http://schemas.openxmlformats.org/officeDocument/2006/relationships/hyperlink" Target="https://lr.usembassy.gov/covid-19-information/" TargetMode="External"/><Relationship Id="rId26" Type="http://schemas.openxmlformats.org/officeDocument/2006/relationships/hyperlink" Target="https://www.gov.am/en/news/item/9722/"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gouvernement.lu/de/actualites/toutes_actualites/communiques/2020/03-mars/15-nouvelles-mesures-coronavirus.html" TargetMode="External"/><Relationship Id="rId536" Type="http://schemas.openxmlformats.org/officeDocument/2006/relationships/hyperlink" Target="https://www.reuters.com/article/us-health-coronavirus-colombia/colombia-declares-health-emergency-to-tackle-coronavirus-idUSKBN20Z2QX" TargetMode="External"/><Relationship Id="rId1166" Type="http://schemas.openxmlformats.org/officeDocument/2006/relationships/hyperlink" Target="https://www.valitsus.ee/en/news/government-declared-emergency-situation-estonia-until-1-may" TargetMode="External"/><Relationship Id="rId1373" Type="http://schemas.openxmlformats.org/officeDocument/2006/relationships/hyperlink" Target="https://www.diplomatie.gouv.fr/fr/conseils-aux-voyageurs/conseils-par-pays-destination/cote-d-ivoire/" TargetMode="External"/><Relationship Id="rId175" Type="http://schemas.openxmlformats.org/officeDocument/2006/relationships/hyperlink" Target="https://www.gco.gov.qa/ar/2020/03/14/government-communications-office-statement-regarding-the-extended-temporary-travel-restrictions-from-designated-countries/"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FINAL_ENG_MEDIA%20STATEMENT%20COVID-19%20(17.03.2020).pdf" TargetMode="External"/><Relationship Id="rId1026" Type="http://schemas.openxmlformats.org/officeDocument/2006/relationships/hyperlink" Target="https://gr.usembassy.gov/covid-19-information/" TargetMode="External"/><Relationship Id="rId1580" Type="http://schemas.openxmlformats.org/officeDocument/2006/relationships/hyperlink" Target="https://allafrica.com/stories/202003220038.html" TargetMode="External"/><Relationship Id="rId382" Type="http://schemas.openxmlformats.org/officeDocument/2006/relationships/hyperlink" Target="https://deputyprimeminister.gov.mt/en/health-promotion/Pages/Novel-coronavirus.aspx" TargetMode="External"/><Relationship Id="rId603" Type="http://schemas.openxmlformats.org/officeDocument/2006/relationships/hyperlink" Target="https://www.regione.lombardia.it/wps/portal/istituzionale/HP/DettaglioRedazionale/servizi-e-informazioni/cittadini/salute-e-prevenzione/coronavirus/coronavirus-decreto-legge" TargetMode="External"/><Relationship Id="rId687" Type="http://schemas.openxmlformats.org/officeDocument/2006/relationships/hyperlink" Target="https://www.gov.za/Coronavirus" TargetMode="External"/><Relationship Id="rId810" Type="http://schemas.openxmlformats.org/officeDocument/2006/relationships/hyperlink" Target="https://ab.gov.ag/pdf/MoEST_COVID-19_Closures.pdf" TargetMode="External"/><Relationship Id="rId908" Type="http://schemas.openxmlformats.org/officeDocument/2006/relationships/hyperlink" Target="https://cv.usembassy.gov/covid-19-information/" TargetMode="External"/><Relationship Id="rId1233" Type="http://schemas.openxmlformats.org/officeDocument/2006/relationships/hyperlink" Target="https://www.thestar.com.my/news/nation/2020/03/08/malaysia-bans-cruise-ships?utm_source=outbreak.my" TargetMode="External"/><Relationship Id="rId1440" Type="http://schemas.openxmlformats.org/officeDocument/2006/relationships/hyperlink" Target="https://coronavirusecuador.com/acuerdos-ministeriales/" TargetMode="External"/><Relationship Id="rId1538" Type="http://schemas.openxmlformats.org/officeDocument/2006/relationships/hyperlink" Target="http://nauru-news.com/prices-regulation-prohibition-hoarding-price-inflation-order-2020/" TargetMode="External"/><Relationship Id="rId242" Type="http://schemas.openxmlformats.org/officeDocument/2006/relationships/hyperlink" Target="http://www.viaggiaresicuri.it/country/EST" TargetMode="External"/><Relationship Id="rId894" Type="http://schemas.openxmlformats.org/officeDocument/2006/relationships/hyperlink" Target="http://www.ft.lk/news/Govt-launches-National-Ops-Centre-to-counter-COVID-19/56-697707?fbclid=IwAR3W5QSFUKmlvOcsBSzvwaWCVzdSby_krm4gxkYRvXXeMsiK6ld_LipLxBg" TargetMode="External"/><Relationship Id="rId1177" Type="http://schemas.openxmlformats.org/officeDocument/2006/relationships/hyperlink" Target="https://www.valitsus.ee/en/news/emergency-situation-government-supports-estonian-workers-and-economy-least-eur-2-billion" TargetMode="External"/><Relationship Id="rId1300" Type="http://schemas.openxmlformats.org/officeDocument/2006/relationships/hyperlink" Target="https://gisbarbados.gov.bb/blog/caribbean-must-prepare-for-covid-19/" TargetMode="External"/><Relationship Id="rId37" Type="http://schemas.openxmlformats.org/officeDocument/2006/relationships/hyperlink" Target="https://www.diplomatie.gouv.fr/fr/conseils-aux-voyageurs/conseils-par-pays-destination/venezuela/" TargetMode="External"/><Relationship Id="rId102" Type="http://schemas.openxmlformats.org/officeDocument/2006/relationships/hyperlink" Target="https://www.iatatravelcentre.com/international-travel-document-news/1580226297.htm" TargetMode="External"/><Relationship Id="rId547" Type="http://schemas.openxmlformats.org/officeDocument/2006/relationships/hyperlink" Target="https://www.hongkongfp.com/2020/03/17/breaking-coronavirus-hong-kong-issues-travel-alert-territories-apart-china-taiwan-macau/" TargetMode="External"/><Relationship Id="rId754" Type="http://schemas.openxmlformats.org/officeDocument/2006/relationships/hyperlink" Target="https://bo.usembassy.gov/covid-19-information/" TargetMode="External"/><Relationship Id="rId961" Type="http://schemas.openxmlformats.org/officeDocument/2006/relationships/hyperlink" Target="https://www.garda.com/crisis24/news-alerts/321951/el-salvador-nationwide-quarantine-declared-on-march-11-update-3" TargetMode="External"/><Relationship Id="rId1384" Type="http://schemas.openxmlformats.org/officeDocument/2006/relationships/hyperlink" Target="http://www.cubadebate.cu/noticias/2020/03/20/gobierno-cubano-informa-nuevas-medidas-para-el-enfrentamiento-a-la-covid-19-video/" TargetMode="External"/><Relationship Id="rId1591" Type="http://schemas.openxmlformats.org/officeDocument/2006/relationships/hyperlink" Target="http://www.samoagovt.ws/" TargetMode="External"/><Relationship Id="rId1605" Type="http://schemas.openxmlformats.org/officeDocument/2006/relationships/hyperlink" Target="https://www.afro.who.int/news/sierra-leone-institutes-additional-covid-19-preparedness-and-response-measures" TargetMode="External"/><Relationship Id="rId90" Type="http://schemas.openxmlformats.org/officeDocument/2006/relationships/hyperlink" Target="https://www.diplomatie.gouv.fr/fr/conseils-aux-voyageurs/conseils-par-pays-destination/philippines/" TargetMode="External"/><Relationship Id="rId186" Type="http://schemas.openxmlformats.org/officeDocument/2006/relationships/hyperlink" Target="https://pandemic.internationalsos.com/2019-ncov/ncov-travel-restrictions-flight-operations-and-screening" TargetMode="External"/><Relationship Id="rId393" Type="http://schemas.openxmlformats.org/officeDocument/2006/relationships/hyperlink" Target="https://www.health.gov.il/English/Topics/Diseases/corona/Pages/default.aspx" TargetMode="External"/><Relationship Id="rId407" Type="http://schemas.openxmlformats.org/officeDocument/2006/relationships/hyperlink" Target="https://af.reuters.com/article/moroccoNews/idAFL8N2B81B6" TargetMode="External"/><Relationship Id="rId614" Type="http://schemas.openxmlformats.org/officeDocument/2006/relationships/hyperlink" Target="https://covid19.govt.nz/help-and-advice/for-travellers/international-travel/" TargetMode="External"/><Relationship Id="rId821" Type="http://schemas.openxmlformats.org/officeDocument/2006/relationships/hyperlink" Target="https://ab.gov.ag/pdf/APUA_COVID-19.pdf" TargetMode="External"/><Relationship Id="rId1037" Type="http://schemas.openxmlformats.org/officeDocument/2006/relationships/hyperlink" Target="https://www.garda.com/crisis24/news-alerts/323071/panama-authorities-prohibit-all-foreigners-from-entering-the-country-due-to-covid-19-march-16-update-3" TargetMode="External"/><Relationship Id="rId1244" Type="http://schemas.openxmlformats.org/officeDocument/2006/relationships/hyperlink" Target="https://stirioficiale.ro/informatii/ordonanta-militara-nr-2-din-21-03-2020-privind-masuri-de-prevenire-a-raspandirii-covid-19" TargetMode="External"/><Relationship Id="rId1451" Type="http://schemas.openxmlformats.org/officeDocument/2006/relationships/hyperlink" Target="https://www.belarus.by/en/government/events/emergencies-ministry-eu-launch-twinning-project-to-enhance-civil-protection-system-in-belarus_i_0000109776.html" TargetMode="External"/><Relationship Id="rId253" Type="http://schemas.openxmlformats.org/officeDocument/2006/relationships/hyperlink" Target="https://www.visitestonia.com/en/why-estonia/coronavirus-and-travelling-to-estonia" TargetMode="External"/><Relationship Id="rId460" Type="http://schemas.openxmlformats.org/officeDocument/2006/relationships/hyperlink" Target="https://www.thenational.ae/world/mena/coronavirus-jordan-closes-off-syrian-refugee-camps-to-contain-virus-1.993381" TargetMode="External"/><Relationship Id="rId698" Type="http://schemas.openxmlformats.org/officeDocument/2006/relationships/hyperlink" Target="https://www.youtube.com/watch?v=4ZMnf98uIj4&amp;feature=emb_rel_end" TargetMode="External"/><Relationship Id="rId919" Type="http://schemas.openxmlformats.org/officeDocument/2006/relationships/hyperlink" Target="https://www.evisa.gov.bh/VISA/visaInput?nav=A0S&amp;A0S=a" TargetMode="External"/><Relationship Id="rId1090" Type="http://schemas.openxmlformats.org/officeDocument/2006/relationships/hyperlink" Target="https://www.nepalitimes.com/latest/all-nepal-flights-cancelled-22-31-march/" TargetMode="External"/><Relationship Id="rId1104" Type="http://schemas.openxmlformats.org/officeDocument/2006/relationships/hyperlink" Target="https://thediplomat.com/2020/03/nepal-takes-steps-to-prepare-for-covid-19/" TargetMode="External"/><Relationship Id="rId1311" Type="http://schemas.openxmlformats.org/officeDocument/2006/relationships/hyperlink" Target="https://gisbarbados.gov.bb/blog/registration-dept-courts-sensitization-session/" TargetMode="External"/><Relationship Id="rId1549" Type="http://schemas.openxmlformats.org/officeDocument/2006/relationships/hyperlink" Target="https://emansion.gov.lr/doc/COVID-19%20Declaration%20of%20National%20Health%20Emergency%20-%20MoH.pdf" TargetMode="External"/><Relationship Id="rId48" Type="http://schemas.openxmlformats.org/officeDocument/2006/relationships/hyperlink" Target="https://www.gov.uk/foreign-travel-advice/costa-rica"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s://www.regierung.li/media/attachments/119-corona-massnahmen-verschaerft-0315.pdf?t=637199612907342827" TargetMode="External"/><Relationship Id="rId558" Type="http://schemas.openxmlformats.org/officeDocument/2006/relationships/hyperlink" Target="https://www.reuters.com/article/us-health-coronavirus-senegal/senegal-orders-all-schools-closed-in-response-to-coronavirus-idUSKBN211106" TargetMode="External"/><Relationship Id="rId765" Type="http://schemas.openxmlformats.org/officeDocument/2006/relationships/hyperlink" Target="https://www.solomontimes.com/news/government-implements-measures-to-protect-citizens/9636" TargetMode="External"/><Relationship Id="rId972" Type="http://schemas.openxmlformats.org/officeDocument/2006/relationships/hyperlink" Target="https://www.pio.gov.cy/coronavirus/press/pres.pdf" TargetMode="External"/><Relationship Id="rId1188" Type="http://schemas.openxmlformats.org/officeDocument/2006/relationships/hyperlink" Target="http://www.shabait.com/news/local-news/30273-ministry-of-health-timely-public-announcement" TargetMode="External"/><Relationship Id="rId1395" Type="http://schemas.openxmlformats.org/officeDocument/2006/relationships/hyperlink" Target="https://gisbarbados.gov.bb/blog/preparing-for-covid-19-a-personal-guide/" TargetMode="External"/><Relationship Id="rId1409" Type="http://schemas.openxmlformats.org/officeDocument/2006/relationships/hyperlink" Target="https://www.gov.uk/foreign-travel-advice/dominican-republic/coronavirus" TargetMode="External"/><Relationship Id="rId1616" Type="http://schemas.openxmlformats.org/officeDocument/2006/relationships/hyperlink" Target="https://main.mohfw.gov.in/sites/default/files/Consolidated%20Travel%20advisory%20to%20travelers%20Updated%2026-02-2020.pdf" TargetMode="External"/><Relationship Id="rId197" Type="http://schemas.openxmlformats.org/officeDocument/2006/relationships/hyperlink" Target="https://om.usembassy.gov/covid-19-information/" TargetMode="External"/><Relationship Id="rId418" Type="http://schemas.openxmlformats.org/officeDocument/2006/relationships/hyperlink" Target="https://www.gov.uk/foreign-travel-advice/maldives" TargetMode="External"/><Relationship Id="rId625" Type="http://schemas.openxmlformats.org/officeDocument/2006/relationships/hyperlink" Target="https://www.boletinoficial.gob.ar/detalleAviso/primera/226653/20200312" TargetMode="External"/><Relationship Id="rId832" Type="http://schemas.openxmlformats.org/officeDocument/2006/relationships/hyperlink" Target="https://azerbaijan.travel/covid-19-en" TargetMode="External"/><Relationship Id="rId1048" Type="http://schemas.openxmlformats.org/officeDocument/2006/relationships/hyperlink" Target="http://en.nhc.gov.cn/2020-03/17/c_77875.htm" TargetMode="External"/><Relationship Id="rId1255" Type="http://schemas.openxmlformats.org/officeDocument/2006/relationships/hyperlink" Target="https://www.theportugalnews.com/news/public-transport-capacity-reduced-to-one-third/53460" TargetMode="External"/><Relationship Id="rId1462" Type="http://schemas.openxmlformats.org/officeDocument/2006/relationships/hyperlink" Target="https://www.gouvernement.fr/info-coronavirus" TargetMode="External"/><Relationship Id="rId264" Type="http://schemas.openxmlformats.org/officeDocument/2006/relationships/hyperlink" Target="https://dk.usembassy.gov/u-s-citizen-services/security-and-travel-information/covid-19-information/" TargetMode="External"/><Relationship Id="rId471" Type="http://schemas.openxmlformats.org/officeDocument/2006/relationships/hyperlink" Target="https://jo.usembassy.gov/covid-19-information/" TargetMode="External"/><Relationship Id="rId1115" Type="http://schemas.openxmlformats.org/officeDocument/2006/relationships/hyperlink" Target="https://gw.usmission.gov/covid-19-information/" TargetMode="External"/><Relationship Id="rId1322" Type="http://schemas.openxmlformats.org/officeDocument/2006/relationships/hyperlink" Target="https://gisbarbados.gov.bb/blog/prime-minister-speaks-on-mass-based-events-in-wake-of-covid-19/" TargetMode="External"/><Relationship Id="rId59" Type="http://schemas.openxmlformats.org/officeDocument/2006/relationships/hyperlink" Target="https://pandemic.internationalsos.com/2019-ncov/ncov-travel-restrictions-flight-operations-and-screening" TargetMode="External"/><Relationship Id="rId124" Type="http://schemas.openxmlformats.org/officeDocument/2006/relationships/hyperlink" Target="https://boi.gov.in/content/advisory-travel-and-visa-restrictions-related-covid-19-0" TargetMode="External"/><Relationship Id="rId569" Type="http://schemas.openxmlformats.org/officeDocument/2006/relationships/hyperlink" Target="https://www.garda.com/crisis24/news-alerts/320406/iraq-government-extends-entry-restrictions-to-france-and-spain-march-6-update-8" TargetMode="External"/><Relationship Id="rId776" Type="http://schemas.openxmlformats.org/officeDocument/2006/relationships/hyperlink" Target="http://www.health.go.ke/covid-19/" TargetMode="External"/><Relationship Id="rId983" Type="http://schemas.openxmlformats.org/officeDocument/2006/relationships/hyperlink" Target="http://www.moh.gov.bn/Shared%20Documents/2019%20ncov/press%20releases/MEDIA%20STATEMENT%20ON%20THE%20CURRENT%20SITUATION%20OF%20THE%20COVID-19%20IN%20BRUNEI%20DARUSSALAM%20-%2019.03.2020.pdf" TargetMode="External"/><Relationship Id="rId1199" Type="http://schemas.openxmlformats.org/officeDocument/2006/relationships/hyperlink" Target="https://www.raja.fi/facts/news_from_the_border_guard/1/0/finnish_border_traffic_to_be_restricted_as_of_19_march_2020_79144" TargetMode="External"/><Relationship Id="rId1627" Type="http://schemas.openxmlformats.org/officeDocument/2006/relationships/hyperlink" Target="https://www.mohfw.gov.in/pdf/AdditionalTravelAdvisory10032020.pdf" TargetMode="External"/><Relationship Id="rId331" Type="http://schemas.openxmlformats.org/officeDocument/2006/relationships/hyperlink" Target="https://www.gov.uk/foreign-travel-advice/ireland" TargetMode="External"/><Relationship Id="rId429" Type="http://schemas.openxmlformats.org/officeDocument/2006/relationships/hyperlink" Target="http://www.viaggiaresicuri.it/country/LBR" TargetMode="External"/><Relationship Id="rId636" Type="http://schemas.openxmlformats.org/officeDocument/2006/relationships/hyperlink" Target="https://www.tirol.gv.at/fileadmin/buergerservice/Downloads/LGB_19032020.pdf" TargetMode="External"/><Relationship Id="rId1059" Type="http://schemas.openxmlformats.org/officeDocument/2006/relationships/hyperlink" Target="http://en.nhc.gov.cn/2020-03/20/c_78033.htm" TargetMode="External"/><Relationship Id="rId1266" Type="http://schemas.openxmlformats.org/officeDocument/2006/relationships/hyperlink" Target="https://gisbarbados.gov.bb/blog/bdf-to-help-assist-port-health-officers-combat-coronavirus/" TargetMode="External"/><Relationship Id="rId1473" Type="http://schemas.openxmlformats.org/officeDocument/2006/relationships/hyperlink" Target="http://health.gov.bz/www/component/content/article/177-general-health/1024-belize-announces-new-measures-in-response-to-covid-19" TargetMode="External"/><Relationship Id="rId843"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126" Type="http://schemas.openxmlformats.org/officeDocument/2006/relationships/hyperlink" Target="https://www.garda.com/crisis24/news-alerts/324151/ethiopia-government-enacts-restrictive-measures-due-to-covid-19-march-16-update-2"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pandemic.internationalsos.com/2019-ncov/ncov-travel-restrictions-flight-operations-and-screening" TargetMode="External"/><Relationship Id="rId703" Type="http://schemas.openxmlformats.org/officeDocument/2006/relationships/hyperlink" Target="http://www.fbihvlada.gov.ba/bosanski/aktuelno_v2.php?akt_id=8437" TargetMode="External"/><Relationship Id="rId910" Type="http://schemas.openxmlformats.org/officeDocument/2006/relationships/hyperlink" Target="https://co.usembassy.gov/covid-19-information/" TargetMode="External"/><Relationship Id="rId1333" Type="http://schemas.openxmlformats.org/officeDocument/2006/relationships/hyperlink" Target="https://www.sbs.com.au/news/states-to-shut-down-non-essential-services-victorian-school-holidays-brought-forward" TargetMode="External"/><Relationship Id="rId1540" Type="http://schemas.openxmlformats.org/officeDocument/2006/relationships/hyperlink" Target="https://www.government.is/news/article/?newsid=2f49a0ac-6c74-11ea-9462-005056bc4d74" TargetMode="External"/><Relationship Id="rId1638" Type="http://schemas.openxmlformats.org/officeDocument/2006/relationships/hyperlink" Target="https://www.interno.gov.it/it/notizie/controlli-sugli-spostamenti-varchi-sulle-strade-riminesi"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voanews.com/science-health/coronavirus-outbreak/iran-closes-schools-limits-travel-amid-coronavirus-outbreak" TargetMode="External"/><Relationship Id="rId787" Type="http://schemas.openxmlformats.org/officeDocument/2006/relationships/hyperlink" Target="http://www.palauhealth.org/2019nCoV/MOH_PH_Emergency%20Declaration-03172020.pdf" TargetMode="External"/><Relationship Id="rId994" Type="http://schemas.openxmlformats.org/officeDocument/2006/relationships/hyperlink" Target="http://www.colombopage.com/archive_20A/Mar17_1584386009CH.php" TargetMode="External"/><Relationship Id="rId1400" Type="http://schemas.openxmlformats.org/officeDocument/2006/relationships/hyperlink" Target="https://www.gov.uk/foreign-travel-advice/dominican-republic/coronavirus" TargetMode="External"/><Relationship Id="rId202" Type="http://schemas.openxmlformats.org/officeDocument/2006/relationships/hyperlink" Target="https://www.theguardian.com/world/2020/mar/12/pacific-islands-hit-by-first-coronavirus-case-after-mp-met-infected-french-minister-french-polynesia" TargetMode="External"/><Relationship Id="rId647" Type="http://schemas.openxmlformats.org/officeDocument/2006/relationships/hyperlink" Target="https://ar.usembassy.gov/covid-19/" TargetMode="External"/><Relationship Id="rId854"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277" Type="http://schemas.openxmlformats.org/officeDocument/2006/relationships/hyperlink" Target="https://pandemic.internationalsos.com/2019-ncov/ncov-travel-restrictions-flight-operations-and-screening" TargetMode="External"/><Relationship Id="rId1484" Type="http://schemas.openxmlformats.org/officeDocument/2006/relationships/hyperlink" Target="https://www.gouvernement.fr/info-coronavirus"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aa.com.tr/en/latest-on-coronavirus-outbreak/lebanon-declares-state-of-emergency-due-to-coronavirus/1767277" TargetMode="External"/><Relationship Id="rId507" Type="http://schemas.openxmlformats.org/officeDocument/2006/relationships/hyperlink" Target="http://www.viaggiaresicuri.it/country/IRQ" TargetMode="External"/><Relationship Id="rId714" Type="http://schemas.openxmlformats.org/officeDocument/2006/relationships/hyperlink" Target="https://www.mhms.gov.ki/important-notices.html" TargetMode="External"/><Relationship Id="rId921" Type="http://schemas.openxmlformats.org/officeDocument/2006/relationships/hyperlink" Target="https://mg.usembassy.gov/u-s-citizen-services/security-and-travel-information/covid-19-information/?_ga=2.16924089.1601748976.1584185584-1155192847.1584185584" TargetMode="External"/><Relationship Id="rId1137" Type="http://schemas.openxmlformats.org/officeDocument/2006/relationships/hyperlink" Target="https://www.aa.com.tr/en/africa/covid-19-ethiopia-closes-schools-bans-public-events/1767683" TargetMode="External"/><Relationship Id="rId1344" Type="http://schemas.openxmlformats.org/officeDocument/2006/relationships/hyperlink" Target="https://gisbarbados.gov.bb/blog/school-term-ends-early-for-easter-break/" TargetMode="External"/><Relationship Id="rId1551" Type="http://schemas.openxmlformats.org/officeDocument/2006/relationships/hyperlink" Target="https://emansion.gov.lr/doc/COVID-19%20Declaration%20of%20National%20Health%20Emergency%20-%20MoH.pdf" TargetMode="External"/><Relationship Id="rId50" Type="http://schemas.openxmlformats.org/officeDocument/2006/relationships/hyperlink" Target="http://www.viaggiaresicuri.it/country/HND" TargetMode="External"/><Relationship Id="rId146" Type="http://schemas.openxmlformats.org/officeDocument/2006/relationships/hyperlink" Target="https://www.nation.co.ke/news/Coronavirus-Kenya-confirms-2-more-cases/1056-5492028-4817d7z/index.html" TargetMode="External"/><Relationship Id="rId353" Type="http://schemas.openxmlformats.org/officeDocument/2006/relationships/hyperlink" Target="https://ro.usembassy.gov/covid-19-information/" TargetMode="External"/><Relationship Id="rId560" Type="http://schemas.openxmlformats.org/officeDocument/2006/relationships/hyperlink" Target="https://www.saglik.gov.tr/TR,64493/saglik-bakani-koca-koronaviruse-iliskin-son-durumu-degerlendirdi.html" TargetMode="External"/><Relationship Id="rId798" Type="http://schemas.openxmlformats.org/officeDocument/2006/relationships/hyperlink" Target="https://www.rnz.co.nz/international/pacific-news/411935/coronavirus-png-opposition-calls-for-state-of-emergency" TargetMode="External"/><Relationship Id="rId1190" Type="http://schemas.openxmlformats.org/officeDocument/2006/relationships/hyperlink" Target="https://valtioneuvosto.fi/en/article/-/asset_publisher/10616/hallitus-totesi-suomen-olevan-poikkeusoloissa-koronavirustilanteen-vuoksi" TargetMode="External"/><Relationship Id="rId1204" Type="http://schemas.openxmlformats.org/officeDocument/2006/relationships/hyperlink" Target="https://om.usembassy.gov/covid-19-information/" TargetMode="External"/><Relationship Id="rId1411" Type="http://schemas.openxmlformats.org/officeDocument/2006/relationships/hyperlink" Target="https://www.gov.uk/foreign-travel-advice/dominican-republic/coronavirus" TargetMode="External"/><Relationship Id="rId1649" Type="http://schemas.openxmlformats.org/officeDocument/2006/relationships/hyperlink" Target="https://www.gazzettaufficiale.it/eli/id/2020/03/09/20A01558/sg" TargetMode="External"/><Relationship Id="rId213" Type="http://schemas.openxmlformats.org/officeDocument/2006/relationships/hyperlink" Target="https://www.tagesschau.de/inland/corona-grenzschliessung-deutschland-101.html" TargetMode="External"/><Relationship Id="rId420" Type="http://schemas.openxmlformats.org/officeDocument/2006/relationships/hyperlink" Target="https://www.gov.uk/foreign-travel-advice/maldives" TargetMode="External"/><Relationship Id="rId658" Type="http://schemas.openxmlformats.org/officeDocument/2006/relationships/hyperlink" Target="https://www.vienna.at/verstoesse-gegen-coronavirus-massnahmen-koennen-teuer-werden/6561434" TargetMode="External"/><Relationship Id="rId865" Type="http://schemas.openxmlformats.org/officeDocument/2006/relationships/hyperlink" Target="https://www.gov.uk/foreign-travel-advice/cameroon/health" TargetMode="External"/><Relationship Id="rId1050" Type="http://schemas.openxmlformats.org/officeDocument/2006/relationships/hyperlink" Target="http://en.nhc.gov.cn/2020-03/19/c_77965.htm" TargetMode="External"/><Relationship Id="rId1288" Type="http://schemas.openxmlformats.org/officeDocument/2006/relationships/hyperlink" Target="https://www.middleeasteye.net/news/coronavirus-syria-government-address-covid-19-no-cases" TargetMode="External"/><Relationship Id="rId1495" Type="http://schemas.openxmlformats.org/officeDocument/2006/relationships/hyperlink" Target="http://health.gov.bz/www/component/content/article/177-general-health/1022-ministry-of-health-advisory-no-11-update-on-covid-19" TargetMode="External"/><Relationship Id="rId1509" Type="http://schemas.openxmlformats.org/officeDocument/2006/relationships/hyperlink" Target="https://ewn.co.za/2020/03/19/lesotho-declares-national-emergency-over-covid-19-outbreak" TargetMode="External"/><Relationship Id="rId297" Type="http://schemas.openxmlformats.org/officeDocument/2006/relationships/hyperlink" Target="https://mr.ambafrance.org/Infection-pulmonaire-Coronavirus-Covid-19" TargetMode="External"/><Relationship Id="rId518" Type="http://schemas.openxmlformats.org/officeDocument/2006/relationships/hyperlink" Target="https://www.gov.uk/foreign-travel-advice/france/health" TargetMode="External"/><Relationship Id="rId725" Type="http://schemas.openxmlformats.org/officeDocument/2006/relationships/hyperlink" Target="http://nauru-news.com/nauru-travel-restrictions-effective-16th-march-2020-notice/" TargetMode="External"/><Relationship Id="rId932" Type="http://schemas.openxmlformats.org/officeDocument/2006/relationships/hyperlink" Target="https://bh.usembassy.gov/covid-19-information/" TargetMode="External"/><Relationship Id="rId1148" Type="http://schemas.openxmlformats.org/officeDocument/2006/relationships/hyperlink" Target="https://www.facebook.com/BotswanaGovernment/posts/2832225860193387" TargetMode="External"/><Relationship Id="rId1355" Type="http://schemas.openxmlformats.org/officeDocument/2006/relationships/hyperlink" Target="https://www.bbc.com/news/live/world-51994675" TargetMode="External"/><Relationship Id="rId1562" Type="http://schemas.openxmlformats.org/officeDocument/2006/relationships/hyperlink" Target="https://www.liberianobserver.com/news/covid-19-in-liberia-govt-declares-national-health-emergency/" TargetMode="External"/><Relationship Id="rId157" Type="http://schemas.openxmlformats.org/officeDocument/2006/relationships/hyperlink" Target="https://www.aljazeera.com/news/2020/03/bethlehem-lockdown-coronavirus-cases-confirmed-200307054939115.html" TargetMode="External"/><Relationship Id="rId364" Type="http://schemas.openxmlformats.org/officeDocument/2006/relationships/hyperlink" Target="https://ro.usembassy.gov/covid-19-information/" TargetMode="External"/><Relationship Id="rId1008" Type="http://schemas.openxmlformats.org/officeDocument/2006/relationships/hyperlink" Target="https://news.lk/component/k2/item/29680-do-not-panic-focus-on-government-notices-media-centre-established-for-verified-news-alerts" TargetMode="External"/><Relationship Id="rId1215" Type="http://schemas.openxmlformats.org/officeDocument/2006/relationships/hyperlink" Target="https://pandemic.internationalsos.com/2019-ncov/ncov-travel-restrictions-flight-operations-and-screening" TargetMode="External"/><Relationship Id="rId1422" Type="http://schemas.openxmlformats.org/officeDocument/2006/relationships/hyperlink" Target="https://twitter.com/Presidency_GMB/status/1241488320766644224/photo/1" TargetMode="External"/><Relationship Id="rId61" Type="http://schemas.openxmlformats.org/officeDocument/2006/relationships/hyperlink" Target="https://reliefweb.int/sites/reliefweb.int/files/resources/UNICEF%20EAPRO%20SitRep%20No.%202%20Novel%20Coronavirus%20-%2029%20Feb-13%20Mar%202020.pdf" TargetMode="External"/><Relationship Id="rId571" Type="http://schemas.openxmlformats.org/officeDocument/2006/relationships/hyperlink" Target="https://www.reuters.com/article/us-health-coronavirus-iraq/iraq-puts-germany-and-qatar-on-coronavirus-entry-ban-list-idUSKBN2101LO" TargetMode="External"/><Relationship Id="rId669" Type="http://schemas.openxmlformats.org/officeDocument/2006/relationships/hyperlink" Target="http://www.samoagovt.ws/2020/03/state-of-emergency-declared/" TargetMode="External"/><Relationship Id="rId876" Type="http://schemas.openxmlformats.org/officeDocument/2006/relationships/hyperlink" Target="https://www.health.gov.au/news/health-alerts/novel-coronavirus-2019-ncov-health-alert" TargetMode="External"/><Relationship Id="rId1299" Type="http://schemas.openxmlformats.org/officeDocument/2006/relationships/hyperlink" Target="https://gisbarbados.gov.bb/blog/warning-against-non-essential-travel-to-china-south-korea/" TargetMode="External"/><Relationship Id="rId19" Type="http://schemas.openxmlformats.org/officeDocument/2006/relationships/hyperlink" Target="https://www.diplomatie.gouv.fr/fr/conseils-aux-voyageurs/conseils-par-pays-destination/paraguay/" TargetMode="External"/><Relationship Id="rId224" Type="http://schemas.openxmlformats.org/officeDocument/2006/relationships/hyperlink" Target="https://www.government.nl/ministries/ministry-of-health-welfare-and-sport/news/2020/03/12/new-measures-to-stop-spread-of-coronavirus-in-the-netherlands" TargetMode="External"/><Relationship Id="rId431" Type="http://schemas.openxmlformats.org/officeDocument/2006/relationships/hyperlink" Target="https://www.gov.uk/foreign-travel-advice/japan" TargetMode="External"/><Relationship Id="rId529" Type="http://schemas.openxmlformats.org/officeDocument/2006/relationships/hyperlink" Target="https://co.usembassy.gov/health-alert-u-s-embassy-bogota/" TargetMode="External"/><Relationship Id="rId736" Type="http://schemas.openxmlformats.org/officeDocument/2006/relationships/hyperlink" Target="https://www.thecitizen.co.tz/news/-Tanzania-extends-school-closure-to-universities-due-to-virus-/1840340-5495352-qgiccoz/index.html" TargetMode="External"/><Relationship Id="rId1061" Type="http://schemas.openxmlformats.org/officeDocument/2006/relationships/hyperlink" Target="https://pa.usembassy.gov/covid-19-information/" TargetMode="External"/><Relationship Id="rId1159" Type="http://schemas.openxmlformats.org/officeDocument/2006/relationships/hyperlink" Target="https://www.gov.bw/" TargetMode="External"/><Relationship Id="rId1366" Type="http://schemas.openxmlformats.org/officeDocument/2006/relationships/hyperlink" Target="https://unitetheunion.org/campaigns/coronavirus-covid-19-advice/" TargetMode="External"/><Relationship Id="rId168" Type="http://schemas.openxmlformats.org/officeDocument/2006/relationships/hyperlink" Target="http://www.viaggiaresicuri.it/country/TTO" TargetMode="External"/><Relationship Id="rId943" Type="http://schemas.openxmlformats.org/officeDocument/2006/relationships/hyperlink" Target="https://br.usembassy.gov/covid-19-information/" TargetMode="External"/><Relationship Id="rId1019" Type="http://schemas.openxmlformats.org/officeDocument/2006/relationships/hyperlink" Target="https://ge.usembassy.gov/covid-19-information-on-georgia/" TargetMode="External"/><Relationship Id="rId1573" Type="http://schemas.openxmlformats.org/officeDocument/2006/relationships/hyperlink" Target="https://www.liberianobserver.com/news/covid-19-in-liberia-govt-declares-national-health-emergency/" TargetMode="External"/><Relationship Id="rId72" Type="http://schemas.openxmlformats.org/officeDocument/2006/relationships/hyperlink" Target="https://www.diplomatie.gouv.fr/fr/conseils-aux-voyageurs/conseils-par-pays-destination/tonga/" TargetMode="External"/><Relationship Id="rId375" Type="http://schemas.openxmlformats.org/officeDocument/2006/relationships/hyperlink" Target="https://www.diplomatie.gouv.fr/fr/conseils-aux-voyageurs/conseils-par-pays-destination/mongolie/" TargetMode="External"/><Relationship Id="rId582" Type="http://schemas.openxmlformats.org/officeDocument/2006/relationships/hyperlink" Target="https://www.aa.com.tr/en/europe/coronavirus-spain-to-shut-land-borders-at-midnight/1768259" TargetMode="External"/><Relationship Id="rId803" Type="http://schemas.openxmlformats.org/officeDocument/2006/relationships/hyperlink" Target="https://visitantiguabarbuda.com/contact-us/" TargetMode="External"/><Relationship Id="rId1226" Type="http://schemas.openxmlformats.org/officeDocument/2006/relationships/hyperlink" Target="https://www.thestar.com.my/news/nation/2020/03/22/covid-19-sarawak-limits-all-business-operation-hours-from-7am-7pm" TargetMode="External"/><Relationship Id="rId1433" Type="http://schemas.openxmlformats.org/officeDocument/2006/relationships/hyperlink" Target="https://twitter.com/presidency_gmb?lang=en" TargetMode="External"/><Relationship Id="rId1640" Type="http://schemas.openxmlformats.org/officeDocument/2006/relationships/hyperlink" Target="https://www.interno.gov.it/it/notizie/emergenza-covid19-consentito-andare-prendere-chi-rientra-italia" TargetMode="External"/><Relationship Id="rId3" Type="http://schemas.openxmlformats.org/officeDocument/2006/relationships/hyperlink" Target="https://www.facebook.com/bhutanmoaf/photos/a.594862987296735/2761083030674709/?type=3&amp;theater" TargetMode="External"/><Relationship Id="rId235" Type="http://schemas.openxmlformats.org/officeDocument/2006/relationships/hyperlink" Target="https://www.rijksoverheid.nl/actueel/nieuws/2020/03/15/aanvullende-maatregelen-onderwijs-horeca-sport" TargetMode="External"/><Relationship Id="rId442" Type="http://schemas.openxmlformats.org/officeDocument/2006/relationships/hyperlink" Target="http://www.viaggiaresicuri.it/country/PAK" TargetMode="External"/><Relationship Id="rId887" Type="http://schemas.openxmlformats.org/officeDocument/2006/relationships/hyperlink" Target="https://www.pm.gov.au/media/update-coronavirus-measures-0" TargetMode="External"/><Relationship Id="rId1072" Type="http://schemas.openxmlformats.org/officeDocument/2006/relationships/hyperlink" Target="https://jo.usembassy.gov/covid-19-information/" TargetMode="External"/><Relationship Id="rId1500" Type="http://schemas.openxmlformats.org/officeDocument/2006/relationships/hyperlink" Target="https://sim.dk/nyheder/nyhedsarkiv/2020/mar/minister-opretter-ny-hotline-om-corona-paa-socialomraadet/" TargetMode="External"/><Relationship Id="rId302" Type="http://schemas.openxmlformats.org/officeDocument/2006/relationships/hyperlink" Target="https://www.africanews.com/2020/03/12/eritrea-s-coronavirus-rules-chinese-italians-iranians-to-be-quarantined/" TargetMode="External"/><Relationship Id="rId747" Type="http://schemas.openxmlformats.org/officeDocument/2006/relationships/hyperlink" Target="https://www.solomontimes.com/news/government-implements-measures-to-protect-citizens/9636" TargetMode="External"/><Relationship Id="rId954" Type="http://schemas.openxmlformats.org/officeDocument/2006/relationships/hyperlink" Target="https://www.garda.com/crisis24/news-alerts/324426/el-salvador-new-covid-19-containment-measures-implemented-march-17-update-5" TargetMode="External"/><Relationship Id="rId1377" Type="http://schemas.openxmlformats.org/officeDocument/2006/relationships/hyperlink" Target="http://www.cubadebate.cu/noticias/2020/03/09/gobierno-cubano-informa-medidas-para-enfrentar-la-covid-19-video/" TargetMode="External"/><Relationship Id="rId1584" Type="http://schemas.openxmlformats.org/officeDocument/2006/relationships/hyperlink" Target="http://www.samoagovt.ws/" TargetMode="External"/><Relationship Id="rId83" Type="http://schemas.openxmlformats.org/officeDocument/2006/relationships/hyperlink" Target="http://www.sante.gouv.sn/Actualites/covid-19-les-decisions-de-son-execellence-monsieur-macky-sall-president-de-la-republique"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covid19malta.info/" TargetMode="External"/><Relationship Id="rId593" Type="http://schemas.openxmlformats.org/officeDocument/2006/relationships/hyperlink" Target="https://www.dabangasudan.org/en/all-news/article/coronavirus-measures-sudan-s-council-of-ministers-issue-directions" TargetMode="External"/><Relationship Id="rId607" Type="http://schemas.openxmlformats.org/officeDocument/2006/relationships/hyperlink" Target="https://www.admin.ch/opc/de/classified-compilation/20200619/index.html" TargetMode="External"/><Relationship Id="rId814" Type="http://schemas.openxmlformats.org/officeDocument/2006/relationships/hyperlink" Target="https://am.usembassy.gov/u-s-citizen-services/covid-19-information/" TargetMode="External"/><Relationship Id="rId1237" Type="http://schemas.openxmlformats.org/officeDocument/2006/relationships/hyperlink" Target="https://ro.usembassy.gov/covid-19-information/" TargetMode="External"/><Relationship Id="rId1444" Type="http://schemas.openxmlformats.org/officeDocument/2006/relationships/hyperlink" Target="https://www.rnz.co.nz/news/pacific/412357/coronavirus-png-announces-lockdown-solomons-closes-border-to-non-citizens" TargetMode="External"/><Relationship Id="rId1651" Type="http://schemas.openxmlformats.org/officeDocument/2006/relationships/hyperlink" Target="https://www.interno.gov.it/it/notizie/piu-controlli-e-telecamere-caltanissetta-sicurezza-dei-presidi-medici" TargetMode="External"/><Relationship Id="rId246" Type="http://schemas.openxmlformats.org/officeDocument/2006/relationships/hyperlink" Target="https://www.hurriyetdailynews.com/turkey-to-suspend-flights-from-china-until-end-of-month-151705" TargetMode="External"/><Relationship Id="rId453" Type="http://schemas.openxmlformats.org/officeDocument/2006/relationships/hyperlink" Target="https://www.srbija.gov.rs/vest/en/151410/serbia-closes-borders-due-to-coronavirus.php" TargetMode="External"/><Relationship Id="rId660" Type="http://schemas.openxmlformats.org/officeDocument/2006/relationships/hyperlink" Target="https://www.argentina.gob.ar/coronavirus/medidas-gobierno" TargetMode="External"/><Relationship Id="rId898" Type="http://schemas.openxmlformats.org/officeDocument/2006/relationships/hyperlink" Target="https://clubofmozambique.com/news/coronavirus-mozambique-closes-schools-suspends-visa-issuance-president-155819/" TargetMode="External"/><Relationship Id="rId1083" Type="http://schemas.openxmlformats.org/officeDocument/2006/relationships/hyperlink" Target="https://pandemic.internationalsos.com/2019-ncov/ncov-travel-restrictions-flight-operations-and-screening" TargetMode="External"/><Relationship Id="rId1290" Type="http://schemas.openxmlformats.org/officeDocument/2006/relationships/hyperlink" Target="https://www.middleeasteye.net/news/coronavirus-syria-government-address-covid-19-no-cases" TargetMode="External"/><Relationship Id="rId1304" Type="http://schemas.openxmlformats.org/officeDocument/2006/relationships/hyperlink" Target="https://hsgm.saglik.gov.tr/tr/covid19-algoritmalar" TargetMode="External"/><Relationship Id="rId1511" Type="http://schemas.openxmlformats.org/officeDocument/2006/relationships/hyperlink" Target="https://www.gov.uk/foreign-travel-advice/haiti/health" TargetMode="External"/><Relationship Id="rId106" Type="http://schemas.openxmlformats.org/officeDocument/2006/relationships/hyperlink" Target="https://www.gov.uk/government/publications/covid-19-stay-at-home-guidance/stay-at-home-guidance-for-people-with-confirmed-or-possible-coronavirus-covid-19-infection" TargetMode="External"/><Relationship Id="rId313" Type="http://schemas.openxmlformats.org/officeDocument/2006/relationships/hyperlink" Target="https://pandemic.internationalsos.com/2019-ncov/ncov-travel-restrictions-flight-operations-and-screening" TargetMode="External"/><Relationship Id="rId758" Type="http://schemas.openxmlformats.org/officeDocument/2006/relationships/hyperlink" Target="https://bo.usembassy.gov/covid-19-information/" TargetMode="External"/><Relationship Id="rId965" Type="http://schemas.openxmlformats.org/officeDocument/2006/relationships/hyperlink" Target="http://www.moh.gov.bn/Shared%20Documents/2019%20ncov/press%20releases/FINAL_ENG_MEDIA%20STATEMENT%20COVID-19%20(18.03.2020)%201838hrs.pdf" TargetMode="External"/><Relationship Id="rId1150" Type="http://schemas.openxmlformats.org/officeDocument/2006/relationships/hyperlink" Target="https://www.facebook.com/BotswanaGovernment/posts/2832225860193387" TargetMode="External"/><Relationship Id="rId1388" Type="http://schemas.openxmlformats.org/officeDocument/2006/relationships/hyperlink" Target="http://www.cubadebate.cu/noticias/2020/03/20/gobierno-cubano-informa-nuevas-medidas-para-el-enfrentamiento-a-la-covid-19-video/" TargetMode="External"/><Relationship Id="rId1595" Type="http://schemas.openxmlformats.org/officeDocument/2006/relationships/hyperlink" Target="https://www.aljazeera.com/news/2020/03/coronavirus-travel-restrictions-border-shutdowns-country-200318091505922.html" TargetMode="External"/><Relationship Id="rId1609" Type="http://schemas.openxmlformats.org/officeDocument/2006/relationships/hyperlink" Target="https://main.mohfw.gov.in/sites/default/files/Guidance%20document%20-%202019-nCoV.pdf" TargetMode="External"/><Relationship Id="rId10" Type="http://schemas.openxmlformats.org/officeDocument/2006/relationships/hyperlink" Target="https://www.diplomatie.gouv.fr/fr/conseils-aux-voyageurs/conseils-par-pays-destination/bosnie-herzegovine/" TargetMode="External"/><Relationship Id="rId94" Type="http://schemas.openxmlformats.org/officeDocument/2006/relationships/hyperlink" Target="https://www.gov.uk/foreign-travel-advice/thailand/health" TargetMode="External"/><Relationship Id="rId397" Type="http://schemas.openxmlformats.org/officeDocument/2006/relationships/hyperlink" Target="https://www.gov.uk/foreign-travel-advice/mongolia" TargetMode="External"/><Relationship Id="rId520" Type="http://schemas.openxmlformats.org/officeDocument/2006/relationships/hyperlink" Target="https://www.gov.uk/foreign-travel-advice/france/health" TargetMode="External"/><Relationship Id="rId618" Type="http://schemas.openxmlformats.org/officeDocument/2006/relationships/hyperlink" Target="https://treasury.govt.nz/news-and-events/news/covid-19-economic-package-announced?utm_source=business.govt.nz&amp;utm_medium=newsletter&amp;utm_campaign=special_cv_edition" TargetMode="External"/><Relationship Id="rId825" Type="http://schemas.openxmlformats.org/officeDocument/2006/relationships/hyperlink" Target="https://az.usembassy.gov/covid-19-information-for-azerbaijan/" TargetMode="External"/><Relationship Id="rId1248" Type="http://schemas.openxmlformats.org/officeDocument/2006/relationships/hyperlink" Target="https://www.thestar.com.my/news/nation/2020/03/21/three-tabligh-members-arrested-including-seri-petaling-mosque-attendee?utm_source=outbreak.my" TargetMode="External"/><Relationship Id="rId1455" Type="http://schemas.openxmlformats.org/officeDocument/2006/relationships/hyperlink" Target="https://ga.usembassy.gov/health-alert-u-s-embassy-libreville-gabon-march-19-2020/" TargetMode="External"/><Relationship Id="rId257" Type="http://schemas.openxmlformats.org/officeDocument/2006/relationships/hyperlink" Target="https://cz.usembassy.gov/health-alert-u-s-embassy-prague-czech-republic/" TargetMode="External"/><Relationship Id="rId464" Type="http://schemas.openxmlformats.org/officeDocument/2006/relationships/hyperlink" Target="https://jo.usembassy.gov/covid-19-information/" TargetMode="External"/><Relationship Id="rId1010" Type="http://schemas.openxmlformats.org/officeDocument/2006/relationships/hyperlink" Target="https://www.gov.uk/foreign-travel-advice/egypt/coronavirus" TargetMode="External"/><Relationship Id="rId1094" Type="http://schemas.openxmlformats.org/officeDocument/2006/relationships/hyperlink" Target="https://www.nepalitimes.com/latest/all-nepal-flights-cancelled-22-31-march/" TargetMode="External"/><Relationship Id="rId1108" Type="http://schemas.openxmlformats.org/officeDocument/2006/relationships/hyperlink" Target="http://www.nepalimmigration.gov.np/" TargetMode="External"/><Relationship Id="rId1315" Type="http://schemas.openxmlformats.org/officeDocument/2006/relationships/hyperlink" Target="https://gisbarbados.gov.bb/blog/government-stockpiling-pharmaceuticals/" TargetMode="External"/><Relationship Id="rId117" Type="http://schemas.openxmlformats.org/officeDocument/2006/relationships/hyperlink" Target="https://www.whitehouse.gov/presidential-actions/proclamation-declaring-national-emergency-concerning-novel-coronavirus-disease-covid-19-outbreak/" TargetMode="External"/><Relationship Id="rId671" Type="http://schemas.openxmlformats.org/officeDocument/2006/relationships/hyperlink" Target="https://business.gov.nl/the-coronavirus-and-your-company/" TargetMode="External"/><Relationship Id="rId769" Type="http://schemas.openxmlformats.org/officeDocument/2006/relationships/hyperlink" Target="https://hr.usembassy.gov/covid-19-information-2/" TargetMode="External"/><Relationship Id="rId976" Type="http://schemas.openxmlformats.org/officeDocument/2006/relationships/hyperlink" Target="https://www.miamiherald.com/news/nation-world/world/americas/haiti/article241249651.html" TargetMode="External"/><Relationship Id="rId1399" Type="http://schemas.openxmlformats.org/officeDocument/2006/relationships/hyperlink" Target="https://www.gov.uk/foreign-travel-advice/dominican-republic/coronavirus" TargetMode="External"/><Relationship Id="rId324" Type="http://schemas.openxmlformats.org/officeDocument/2006/relationships/hyperlink" Target="http://abouthungary.hu/coronavirus/" TargetMode="External"/><Relationship Id="rId531" Type="http://schemas.openxmlformats.org/officeDocument/2006/relationships/hyperlink" Target="https://co.usembassy.gov/health-alert-u-s-embassy-bogota/" TargetMode="External"/><Relationship Id="rId629" Type="http://schemas.openxmlformats.org/officeDocument/2006/relationships/hyperlink" Target="http://www.immigration.gov.fj/" TargetMode="External"/><Relationship Id="rId1161" Type="http://schemas.openxmlformats.org/officeDocument/2006/relationships/hyperlink" Target="http://www.xinhuanet.com/english/2020-03/19/c_138895614.htm" TargetMode="External"/><Relationship Id="rId1259" Type="http://schemas.openxmlformats.org/officeDocument/2006/relationships/hyperlink" Target="https://www.theportugalnews.com/news/security-forces-issued-with-list-of-persons-required-to-be-confined/53464" TargetMode="External"/><Relationship Id="rId1466" Type="http://schemas.openxmlformats.org/officeDocument/2006/relationships/hyperlink" Target="https://www.facebook.com/Covid19GOUVGA/videos/516410685956232/" TargetMode="External"/><Relationship Id="rId836" Type="http://schemas.openxmlformats.org/officeDocument/2006/relationships/hyperlink" Target="https://azertag.az/en/xeber/1444303" TargetMode="External"/><Relationship Id="rId1021" Type="http://schemas.openxmlformats.org/officeDocument/2006/relationships/hyperlink" Target="https://stopcov.ge/en" TargetMode="External"/><Relationship Id="rId1119" Type="http://schemas.openxmlformats.org/officeDocument/2006/relationships/hyperlink" Target="https://bb.usembassy.gov/u-s-citizen-services/covid-19-information/" TargetMode="External"/><Relationship Id="rId903" Type="http://schemas.openxmlformats.org/officeDocument/2006/relationships/hyperlink" Target="https://cl.usembassy.gov/covid-19-information/" TargetMode="External"/><Relationship Id="rId1326" Type="http://schemas.openxmlformats.org/officeDocument/2006/relationships/hyperlink" Target="https://pandemic.internationalsos.com/2019-ncov/ncov-travel-restrictions-flight-operations-and-screening" TargetMode="External"/><Relationship Id="rId1533" Type="http://schemas.openxmlformats.org/officeDocument/2006/relationships/hyperlink" Target="https://www.liberianobserver.com/news/covid-19-in-liberia-govt-declares-national-health-emergency/"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nation.co.ke/counties/wajir/Eyes-trained-on-Kenya-s-borders-coronavirus/3444790-5496506-wlhjai/index.html"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79" Type="http://schemas.openxmlformats.org/officeDocument/2006/relationships/hyperlink" Target="http://www.viaggiaresicuri.it/country/LAO" TargetMode="External"/><Relationship Id="rId486" Type="http://schemas.openxmlformats.org/officeDocument/2006/relationships/hyperlink" Target="https://lb.usembassy.gov/health-alert-u-s-embassy-beirut-lebanon-3/" TargetMode="External"/><Relationship Id="rId693" Type="http://schemas.openxmlformats.org/officeDocument/2006/relationships/hyperlink" Target="http://www.mvp.gov.ba/aktuelnosti/saopstenja/default.aspx?id=41839&amp;template_id=16&amp;pageIndex=1" TargetMode="External"/><Relationship Id="rId139" Type="http://schemas.openxmlformats.org/officeDocument/2006/relationships/hyperlink" Target="https://sa.usembassy.gov/health-alert/" TargetMode="External"/><Relationship Id="rId346" Type="http://schemas.openxmlformats.org/officeDocument/2006/relationships/hyperlink" Target="https://www.middleeasteye.net/news/iranair-suspends-all-flights-europe-until-further-notice" TargetMode="External"/><Relationship Id="rId553" Type="http://schemas.openxmlformats.org/officeDocument/2006/relationships/hyperlink" Target="https://www.shine.cn/news/metro/2003174479/" TargetMode="External"/><Relationship Id="rId760" Type="http://schemas.openxmlformats.org/officeDocument/2006/relationships/hyperlink" Target="https://dz.usembassy.gov/covid-19-information/" TargetMode="External"/><Relationship Id="rId998" Type="http://schemas.openxmlformats.org/officeDocument/2006/relationships/hyperlink" Target="https://news.lk/news/political-current-affairs/item/29767-indefinite-curfew-imposed-in-the-puttalam-chilaw-and-negombo-police-divisions" TargetMode="External"/><Relationship Id="rId1183" Type="http://schemas.openxmlformats.org/officeDocument/2006/relationships/hyperlink" Target="http://www.gov.sz/index.php/latest-news/204-latest-news/2405-latest-press-statement" TargetMode="External"/><Relationship Id="rId1390" Type="http://schemas.openxmlformats.org/officeDocument/2006/relationships/hyperlink" Target="https://gisbarbados.gov.bb/blog/out-patient-clinics-reduced-elective-surgeries-postponed/" TargetMode="External"/><Relationship Id="rId206" Type="http://schemas.openxmlformats.org/officeDocument/2006/relationships/hyperlink" Target="https://mh.usembassy.gov/news-events/" TargetMode="External"/><Relationship Id="rId413" Type="http://schemas.openxmlformats.org/officeDocument/2006/relationships/hyperlink" Target="https://www.gov.uk/foreign-travel-advice/mauritius/health" TargetMode="External"/><Relationship Id="rId858"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43" Type="http://schemas.openxmlformats.org/officeDocument/2006/relationships/hyperlink" Target="http://en.nhc.gov.cn/2020-03/16/c_77771.htm%20+%20http:/en.nhc.gov.cn/2020-03/16/c_77770.htm" TargetMode="External"/><Relationship Id="rId1488" Type="http://schemas.openxmlformats.org/officeDocument/2006/relationships/hyperlink" Target="https://www.facebook.com/Covid19GOUVGA/videos/vb.107766050833852/532053067452245/?type=2&amp;theater" TargetMode="External"/><Relationship Id="rId620" Type="http://schemas.openxmlformats.org/officeDocument/2006/relationships/hyperlink" Target="https://www.argentina.gob.ar/coronavirus/medidas-gobierno" TargetMode="External"/><Relationship Id="rId718" Type="http://schemas.openxmlformats.org/officeDocument/2006/relationships/hyperlink" Target="http://nauru-news.com/declaration-national-emergency-management-minimisation-impact-coronavirus-covid-19/" TargetMode="External"/><Relationship Id="rId925" Type="http://schemas.openxmlformats.org/officeDocument/2006/relationships/hyperlink" Target="https://www.khaleejtimes.com/coronavirus-outbreak/covid-19-schools-universities-closed-for-two-weeks-over-coronavirus-fears" TargetMode="External"/><Relationship Id="rId1250" Type="http://schemas.openxmlformats.org/officeDocument/2006/relationships/hyperlink" Target="https://pandemic.internationalsos.com/2019-ncov/ncov-travel-restrictions-flight-operations-and-screening" TargetMode="External"/><Relationship Id="rId1348" Type="http://schemas.openxmlformats.org/officeDocument/2006/relationships/hyperlink" Target="https://gisbarbados.gov.bb/blog/police-issue-caution-against-fraud/" TargetMode="External"/><Relationship Id="rId1555" Type="http://schemas.openxmlformats.org/officeDocument/2006/relationships/hyperlink" Target="https://emansion.gov.lr/doc/COVID-19%20Declaration%20of%20National%20Health%20Emergency%20-%20MoH.pdf" TargetMode="External"/><Relationship Id="rId1110" Type="http://schemas.openxmlformats.org/officeDocument/2006/relationships/hyperlink" Target="https://pandemic.internationalsos.com/2019-ncov/ncov-travel-restrictions-flight-operations-and-screening" TargetMode="External"/><Relationship Id="rId1208" Type="http://schemas.openxmlformats.org/officeDocument/2006/relationships/hyperlink" Target="https://www.malaysia.gov.my/portal/index" TargetMode="External"/><Relationship Id="rId1415" Type="http://schemas.openxmlformats.org/officeDocument/2006/relationships/hyperlink" Target="https://www.rnz.co.nz/news/national/412428/covid-19-moves-that-will-literally-save-lives-among-developments-for-23-march"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mohfw.gov.in/pdf/advisoryformassgathering.pdf" TargetMode="External"/><Relationship Id="rId270" Type="http://schemas.openxmlformats.org/officeDocument/2006/relationships/hyperlink" Target="https://politi.dk/en/corona-virus-covid-19-in-denmark/ministry-of-foreign-affairs-of-denmark-now-advises-against-all-unnecessary-travel" TargetMode="External"/><Relationship Id="rId130" Type="http://schemas.openxmlformats.org/officeDocument/2006/relationships/hyperlink" Target="https://www.saudia.com/experience/about-us/corporate-communication/press-releases-and-news/announcement/updates+due+to+coronavirus" TargetMode="External"/><Relationship Id="rId368" Type="http://schemas.openxmlformats.org/officeDocument/2006/relationships/hyperlink" Target="https://www.gov.uk/foreign-travel-advice/montenegro" TargetMode="External"/><Relationship Id="rId575" Type="http://schemas.openxmlformats.org/officeDocument/2006/relationships/hyperlink" Target="http://www.viaggiaresicuri.it/" TargetMode="External"/><Relationship Id="rId782" Type="http://schemas.openxmlformats.org/officeDocument/2006/relationships/hyperlink" Target="http://www.palauhealth.org/2019nCoV/MOH_PH_Emergency%20Declaration-03172020.pdf" TargetMode="External"/><Relationship Id="rId228" Type="http://schemas.openxmlformats.org/officeDocument/2006/relationships/hyperlink" Target="https://ls.usembassy.gov/lesothos-new-directive-on-coronavirus-international-arrivals-now-asked-to-self-isolate-for-14-days/" TargetMode="External"/><Relationship Id="rId435" Type="http://schemas.openxmlformats.org/officeDocument/2006/relationships/hyperlink" Target="https://reliefweb.int/sites/reliefweb.int/files/resources/MDR00005OU6.pdf" TargetMode="External"/><Relationship Id="rId642" Type="http://schemas.openxmlformats.org/officeDocument/2006/relationships/hyperlink" Target="https://ar.usembassy.gov/covid-19/" TargetMode="External"/><Relationship Id="rId1065" Type="http://schemas.openxmlformats.org/officeDocument/2006/relationships/hyperlink" Target="https://iq.usembassy.gov/covid-19-information/" TargetMode="External"/><Relationship Id="rId1272" Type="http://schemas.openxmlformats.org/officeDocument/2006/relationships/hyperlink" Target="https://www.rnz.co.nz/news/national/412304/coronavirus-wrap-what-happened-on-21-march" TargetMode="External"/><Relationship Id="rId502" Type="http://schemas.openxmlformats.org/officeDocument/2006/relationships/hyperlink" Target="https://www.theportugalnews.com/news/covid-19-portugal-update/53343" TargetMode="External"/><Relationship Id="rId947" Type="http://schemas.openxmlformats.org/officeDocument/2006/relationships/hyperlink" Target="https://cd.usembassy.gov/covid-19-information/" TargetMode="External"/><Relationship Id="rId1132" Type="http://schemas.openxmlformats.org/officeDocument/2006/relationships/hyperlink" Target="https://www.garda.com/crisis24/news-alerts/324151/ethiopia-government-enacts-restrictive-measures-due-to-covid-19-march-16-update-2" TargetMode="External"/><Relationship Id="rId1577" Type="http://schemas.openxmlformats.org/officeDocument/2006/relationships/hyperlink" Target="http://www.samoagovt.ws/2020/03/ministry-of-health-coronavirus-covid-19-update-14-march-2020/"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437" Type="http://schemas.openxmlformats.org/officeDocument/2006/relationships/hyperlink" Target="https://coronavirusecuador.com/acuerdos-ministeriales/" TargetMode="External"/><Relationship Id="rId1644" Type="http://schemas.openxmlformats.org/officeDocument/2006/relationships/hyperlink" Target="https://www.interno.gov.it/it/notizie/lesercito-i-controlli-porto-e-alla-stazione-palermo" TargetMode="External"/><Relationship Id="rId1504" Type="http://schemas.openxmlformats.org/officeDocument/2006/relationships/hyperlink" Target="https://www.gov.ls/lesotho-government-identifies-national-command-centre-for-covid-19/" TargetMode="External"/><Relationship Id="rId292" Type="http://schemas.openxmlformats.org/officeDocument/2006/relationships/hyperlink" Target="https://www.palestinechronicle.com/mosques-churches-shut-down-in-palestine-as-precaution-against-coronavirus/"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opLeftCell="A28" workbookViewId="0">
      <selection activeCell="R18" sqref="R18"/>
    </sheetView>
  </sheetViews>
  <sheetFormatPr defaultRowHeight="15" x14ac:dyDescent="0.25"/>
  <cols>
    <col min="3" max="3" width="18" customWidth="1"/>
  </cols>
  <sheetData>
    <row r="2" spans="1:7" ht="46.5" x14ac:dyDescent="0.7">
      <c r="A2" s="19" t="s">
        <v>0</v>
      </c>
      <c r="B2" s="19"/>
      <c r="C2" s="19"/>
    </row>
    <row r="3" spans="1:7" ht="31.5" x14ac:dyDescent="0.5">
      <c r="A3" s="20" t="s">
        <v>1</v>
      </c>
      <c r="B3" s="20"/>
      <c r="C3" s="20"/>
      <c r="D3" s="20"/>
      <c r="E3" s="20"/>
      <c r="F3" s="20"/>
      <c r="G3" s="15"/>
    </row>
    <row r="6" spans="1:7" x14ac:dyDescent="0.25">
      <c r="A6" s="14"/>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P2907"/>
  <sheetViews>
    <sheetView tabSelected="1" zoomScale="80" zoomScaleNormal="80" workbookViewId="0">
      <pane ySplit="1" topLeftCell="A1448" activePane="bottomLeft" state="frozen"/>
      <selection pane="bottomLeft" activeCell="J232" sqref="J232"/>
    </sheetView>
  </sheetViews>
  <sheetFormatPr defaultColWidth="8.7109375" defaultRowHeight="15" x14ac:dyDescent="0.25"/>
  <cols>
    <col min="1" max="1" width="6.42578125" customWidth="1"/>
    <col min="2" max="2" width="19.140625" customWidth="1"/>
    <col min="3" max="3" width="8.5703125" bestFit="1" customWidth="1"/>
    <col min="4" max="4" width="10.140625" customWidth="1"/>
    <col min="5" max="5" width="7.7109375" customWidth="1"/>
    <col min="6" max="6" width="12.42578125" customWidth="1"/>
    <col min="7" max="7" width="33.85546875" customWidth="1"/>
    <col min="8" max="8" width="35.5703125" customWidth="1"/>
    <col min="9" max="9" width="8.5703125" customWidth="1"/>
    <col min="10" max="10" width="43.28515625" customWidth="1"/>
    <col min="11" max="11" width="23.42578125" style="4" customWidth="1"/>
    <col min="12" max="12" width="18.7109375" customWidth="1"/>
    <col min="13" max="13" width="16.42578125" customWidth="1"/>
    <col min="14" max="14" width="27.42578125" customWidth="1"/>
    <col min="15" max="15" width="16.140625" customWidth="1"/>
    <col min="16" max="16" width="19.7109375" bestFit="1" customWidth="1"/>
  </cols>
  <sheetData>
    <row r="1" spans="1:16" x14ac:dyDescent="0.25">
      <c r="A1" t="s">
        <v>2</v>
      </c>
      <c r="B1" t="s">
        <v>3</v>
      </c>
      <c r="C1" t="s">
        <v>4</v>
      </c>
      <c r="D1" t="s">
        <v>5</v>
      </c>
      <c r="E1" t="s">
        <v>6</v>
      </c>
      <c r="F1" t="s">
        <v>7</v>
      </c>
      <c r="G1" t="s">
        <v>8</v>
      </c>
      <c r="H1" t="s">
        <v>9</v>
      </c>
      <c r="I1" t="s">
        <v>10</v>
      </c>
      <c r="J1" t="s">
        <v>11</v>
      </c>
      <c r="K1" s="4" t="s">
        <v>12</v>
      </c>
      <c r="L1" t="s">
        <v>13</v>
      </c>
      <c r="M1" t="s">
        <v>14</v>
      </c>
      <c r="N1" t="s">
        <v>15</v>
      </c>
      <c r="O1" t="s">
        <v>16</v>
      </c>
      <c r="P1" t="s">
        <v>17</v>
      </c>
    </row>
    <row r="2" spans="1:16" x14ac:dyDescent="0.25">
      <c r="A2">
        <v>1</v>
      </c>
      <c r="B2" t="s">
        <v>18</v>
      </c>
      <c r="C2" t="str">
        <f>VLOOKUP(B2,Lists!$A$2:$B$192,2,FALSE)</f>
        <v>AFG</v>
      </c>
      <c r="F2" t="str">
        <f>VLOOKUP(B2,Lists!$A$2:$C$192,3,FALSE)</f>
        <v>Asia</v>
      </c>
      <c r="G2" t="str">
        <f>VLOOKUP(H2,Lists!$D$2:$E$40,2,FALSE)</f>
        <v>Public health measures</v>
      </c>
      <c r="H2" t="s">
        <v>19</v>
      </c>
      <c r="I2" t="s">
        <v>20</v>
      </c>
      <c r="K2" s="4">
        <v>43873</v>
      </c>
      <c r="L2" t="s">
        <v>21</v>
      </c>
      <c r="M2" t="s">
        <v>22</v>
      </c>
      <c r="N2" t="s">
        <v>23</v>
      </c>
      <c r="O2" s="1">
        <v>43904</v>
      </c>
    </row>
    <row r="3" spans="1:16" x14ac:dyDescent="0.25">
      <c r="A3">
        <v>2</v>
      </c>
      <c r="B3" t="s">
        <v>18</v>
      </c>
      <c r="C3" t="str">
        <f>VLOOKUP(B3,Lists!$A$2:$B$192,2,FALSE)</f>
        <v>AFG</v>
      </c>
      <c r="D3" t="s">
        <v>24</v>
      </c>
      <c r="F3" t="str">
        <f>VLOOKUP(B3,Lists!$A$2:$C$192,3,FALSE)</f>
        <v>Asia</v>
      </c>
      <c r="G3" t="str">
        <f>VLOOKUP(H3,Lists!$D$2:$E$40,2,FALSE)</f>
        <v>Public health measures</v>
      </c>
      <c r="H3" t="s">
        <v>25</v>
      </c>
      <c r="I3" t="s">
        <v>20</v>
      </c>
      <c r="K3" s="4">
        <v>43873</v>
      </c>
      <c r="L3" t="s">
        <v>21</v>
      </c>
      <c r="M3" t="s">
        <v>22</v>
      </c>
      <c r="N3" t="s">
        <v>23</v>
      </c>
      <c r="O3" s="1">
        <v>43904</v>
      </c>
    </row>
    <row r="4" spans="1:16" x14ac:dyDescent="0.25">
      <c r="A4">
        <v>3</v>
      </c>
      <c r="B4" t="s">
        <v>18</v>
      </c>
      <c r="C4" t="str">
        <f>VLOOKUP(B4,Lists!$A$2:$B$192,2,FALSE)</f>
        <v>AFG</v>
      </c>
      <c r="F4" t="str">
        <f>VLOOKUP(B4,Lists!$A$2:$C$192,3,FALSE)</f>
        <v>Asia</v>
      </c>
      <c r="G4" t="str">
        <f>VLOOKUP(H4,Lists!$D$2:$E$40,2,FALSE)</f>
        <v>Public health measures</v>
      </c>
      <c r="H4" t="s">
        <v>26</v>
      </c>
      <c r="I4" t="s">
        <v>20</v>
      </c>
      <c r="K4" s="4">
        <v>43873</v>
      </c>
      <c r="L4" t="s">
        <v>21</v>
      </c>
      <c r="M4" t="s">
        <v>22</v>
      </c>
      <c r="N4" t="s">
        <v>23</v>
      </c>
      <c r="O4" s="1">
        <v>43904</v>
      </c>
    </row>
    <row r="5" spans="1:16" x14ac:dyDescent="0.25">
      <c r="A5">
        <v>4</v>
      </c>
      <c r="B5" t="s">
        <v>18</v>
      </c>
      <c r="C5" t="str">
        <f>VLOOKUP(B5,Lists!$A$2:$B$192,2,FALSE)</f>
        <v>AFG</v>
      </c>
      <c r="F5" t="str">
        <f>VLOOKUP(B5,Lists!$A$2:$C$192,3,FALSE)</f>
        <v>Asia</v>
      </c>
      <c r="G5" t="str">
        <f>VLOOKUP(H5,Lists!$D$2:$E$40,2,FALSE)</f>
        <v>Social and economic measures</v>
      </c>
      <c r="H5" t="s">
        <v>27</v>
      </c>
      <c r="I5" t="s">
        <v>20</v>
      </c>
      <c r="K5" s="4">
        <v>43873</v>
      </c>
      <c r="L5" t="s">
        <v>21</v>
      </c>
      <c r="M5" t="s">
        <v>22</v>
      </c>
      <c r="N5" t="s">
        <v>23</v>
      </c>
      <c r="O5" s="1">
        <v>43904</v>
      </c>
    </row>
    <row r="6" spans="1:16" x14ac:dyDescent="0.25">
      <c r="A6">
        <v>5</v>
      </c>
      <c r="B6" t="s">
        <v>18</v>
      </c>
      <c r="C6" t="str">
        <f>VLOOKUP(B6,Lists!$A$2:$B$192,2,FALSE)</f>
        <v>AFG</v>
      </c>
      <c r="F6" t="str">
        <f>VLOOKUP(B6,Lists!$A$2:$C$192,3,FALSE)</f>
        <v>Asia</v>
      </c>
      <c r="G6" t="str">
        <f>VLOOKUP(H6,Lists!$D$2:$E$40,2,FALSE)</f>
        <v>Social distancing</v>
      </c>
      <c r="H6" t="s">
        <v>28</v>
      </c>
      <c r="I6" t="s">
        <v>20</v>
      </c>
      <c r="J6" t="s">
        <v>29</v>
      </c>
      <c r="K6" s="4">
        <v>43902</v>
      </c>
      <c r="L6" t="s">
        <v>30</v>
      </c>
      <c r="M6" t="s">
        <v>31</v>
      </c>
      <c r="N6" t="s">
        <v>32</v>
      </c>
      <c r="O6" s="1">
        <v>43904</v>
      </c>
    </row>
    <row r="7" spans="1:16" x14ac:dyDescent="0.25">
      <c r="A7">
        <v>6</v>
      </c>
      <c r="B7" t="s">
        <v>18</v>
      </c>
      <c r="C7" t="str">
        <f>VLOOKUP(B7,Lists!$A$2:$B$192,2,FALSE)</f>
        <v>AFG</v>
      </c>
      <c r="F7" t="str">
        <f>VLOOKUP(B7,Lists!$A$2:$C$192,3,FALSE)</f>
        <v>Asia</v>
      </c>
      <c r="G7" t="str">
        <f>VLOOKUP(H7,Lists!$D$2:$E$40,2,FALSE)</f>
        <v>Movement restrictions</v>
      </c>
      <c r="H7" t="s">
        <v>33</v>
      </c>
      <c r="I7" t="s">
        <v>20</v>
      </c>
      <c r="J7" t="s">
        <v>34</v>
      </c>
      <c r="K7" s="4">
        <v>43885</v>
      </c>
      <c r="L7" t="s">
        <v>35</v>
      </c>
      <c r="M7" t="s">
        <v>31</v>
      </c>
      <c r="N7" t="s">
        <v>36</v>
      </c>
      <c r="O7" s="1">
        <v>43904</v>
      </c>
    </row>
    <row r="8" spans="1:16" x14ac:dyDescent="0.25">
      <c r="A8">
        <v>8</v>
      </c>
      <c r="B8" t="s">
        <v>18</v>
      </c>
      <c r="C8" t="str">
        <f>VLOOKUP(B8,Lists!$A$2:$B$192,2,FALSE)</f>
        <v>AFG</v>
      </c>
      <c r="D8" t="s">
        <v>37</v>
      </c>
      <c r="F8" t="str">
        <f>VLOOKUP(B8,Lists!$A$2:$C$192,3,FALSE)</f>
        <v>Asia</v>
      </c>
      <c r="G8" t="str">
        <f>VLOOKUP(H8,Lists!$D$2:$E$40,2,FALSE)</f>
        <v>Social distancing</v>
      </c>
      <c r="H8" t="s">
        <v>38</v>
      </c>
      <c r="I8" t="s">
        <v>20</v>
      </c>
      <c r="K8" s="4">
        <v>43891</v>
      </c>
      <c r="L8" t="s">
        <v>39</v>
      </c>
      <c r="M8" t="s">
        <v>40</v>
      </c>
      <c r="N8" t="s">
        <v>41</v>
      </c>
      <c r="O8" s="1">
        <v>43904</v>
      </c>
    </row>
    <row r="9" spans="1:16" x14ac:dyDescent="0.25">
      <c r="A9">
        <v>10</v>
      </c>
      <c r="B9" t="s">
        <v>18</v>
      </c>
      <c r="C9" t="str">
        <f>VLOOKUP(B9,Lists!$A$2:$B$192,2,FALSE)</f>
        <v>AFG</v>
      </c>
      <c r="D9" t="s">
        <v>37</v>
      </c>
      <c r="F9" t="str">
        <f>VLOOKUP(B9,Lists!$A$2:$C$192,3,FALSE)</f>
        <v>Asia</v>
      </c>
      <c r="G9" t="str">
        <f>VLOOKUP(H9,Lists!$D$2:$E$40,2,FALSE)</f>
        <v>Social distancing</v>
      </c>
      <c r="H9" t="s">
        <v>28</v>
      </c>
      <c r="I9" t="s">
        <v>20</v>
      </c>
      <c r="J9" t="s">
        <v>42</v>
      </c>
      <c r="K9" s="4">
        <v>43891</v>
      </c>
      <c r="L9" t="s">
        <v>39</v>
      </c>
      <c r="M9" t="s">
        <v>40</v>
      </c>
      <c r="N9" t="s">
        <v>41</v>
      </c>
      <c r="O9" s="1">
        <v>43904</v>
      </c>
    </row>
    <row r="10" spans="1:16" s="5" customFormat="1" x14ac:dyDescent="0.25">
      <c r="A10">
        <v>12</v>
      </c>
      <c r="B10" t="s">
        <v>18</v>
      </c>
      <c r="C10" t="str">
        <f>VLOOKUP(B10,Lists!$A$2:$B$192,2,FALSE)</f>
        <v>AFG</v>
      </c>
      <c r="D10"/>
      <c r="E10"/>
      <c r="F10" t="str">
        <f>VLOOKUP(B10,Lists!$A$2:$C$192,3,FALSE)</f>
        <v>Asia</v>
      </c>
      <c r="G10" t="str">
        <f>VLOOKUP(H10,Lists!$D$2:$E$40,2,FALSE)</f>
        <v>Public health measures</v>
      </c>
      <c r="H10" t="s">
        <v>43</v>
      </c>
      <c r="I10" t="s">
        <v>20</v>
      </c>
      <c r="J10"/>
      <c r="K10" s="4">
        <v>43891</v>
      </c>
      <c r="L10" t="s">
        <v>44</v>
      </c>
      <c r="M10" t="s">
        <v>40</v>
      </c>
      <c r="N10" t="s">
        <v>45</v>
      </c>
      <c r="O10" s="1">
        <v>43904</v>
      </c>
      <c r="P10"/>
    </row>
    <row r="11" spans="1:16" x14ac:dyDescent="0.25">
      <c r="A11">
        <v>17</v>
      </c>
      <c r="B11" t="s">
        <v>18</v>
      </c>
      <c r="C11" t="str">
        <f>VLOOKUP(B11,Lists!$A$2:$B$192,2,FALSE)</f>
        <v>AFG</v>
      </c>
      <c r="F11" t="str">
        <f>VLOOKUP(B11,Lists!$A$2:$C$192,3,FALSE)</f>
        <v>Asia</v>
      </c>
      <c r="G11" t="str">
        <f>VLOOKUP(H11,Lists!$D$2:$E$40,2,FALSE)</f>
        <v>Social and economic measures</v>
      </c>
      <c r="H11" t="s">
        <v>46</v>
      </c>
      <c r="I11" t="s">
        <v>20</v>
      </c>
      <c r="J11" t="s">
        <v>47</v>
      </c>
      <c r="K11" s="4">
        <v>43891</v>
      </c>
      <c r="L11" t="s">
        <v>48</v>
      </c>
      <c r="M11" t="s">
        <v>22</v>
      </c>
      <c r="N11" t="s">
        <v>49</v>
      </c>
      <c r="O11" s="1">
        <v>43904</v>
      </c>
    </row>
    <row r="12" spans="1:16" x14ac:dyDescent="0.25">
      <c r="A12">
        <v>23</v>
      </c>
      <c r="B12" t="s">
        <v>18</v>
      </c>
      <c r="C12" t="str">
        <f>VLOOKUP(B12,Lists!$A$2:$B$192,2,FALSE)</f>
        <v>AFG</v>
      </c>
      <c r="F12" t="str">
        <f>VLOOKUP(B12,Lists!$A$2:$C$192,3,FALSE)</f>
        <v>Asia</v>
      </c>
      <c r="G12" t="str">
        <f>VLOOKUP(H12,Lists!$D$2:$E$40,2,FALSE)</f>
        <v>Movement restrictions</v>
      </c>
      <c r="H12" t="s">
        <v>50</v>
      </c>
      <c r="I12" t="s">
        <v>51</v>
      </c>
      <c r="J12" t="s">
        <v>52</v>
      </c>
      <c r="K12" s="4">
        <v>43862</v>
      </c>
      <c r="L12" t="s">
        <v>48</v>
      </c>
      <c r="M12" t="s">
        <v>22</v>
      </c>
      <c r="N12" t="s">
        <v>49</v>
      </c>
      <c r="O12" s="1">
        <v>43904</v>
      </c>
    </row>
    <row r="13" spans="1:16" x14ac:dyDescent="0.25">
      <c r="A13">
        <v>27</v>
      </c>
      <c r="B13" t="s">
        <v>53</v>
      </c>
      <c r="C13" t="str">
        <f>VLOOKUP(B13,Lists!$A$2:$B$192,2,FALSE)</f>
        <v>ALB</v>
      </c>
      <c r="F13" t="str">
        <f>VLOOKUP(B13,Lists!$A$2:$C$192,3,FALSE)</f>
        <v>Europe</v>
      </c>
      <c r="G13" t="str">
        <f>VLOOKUP(H13,Lists!$D$2:$E$40,2,FALSE)</f>
        <v>Movement restrictions</v>
      </c>
      <c r="H13" t="s">
        <v>54</v>
      </c>
      <c r="I13" t="s">
        <v>51</v>
      </c>
      <c r="J13" t="s">
        <v>55</v>
      </c>
      <c r="K13" s="4">
        <v>43899</v>
      </c>
      <c r="L13" t="s">
        <v>56</v>
      </c>
      <c r="M13" t="s">
        <v>31</v>
      </c>
      <c r="N13" s="2" t="s">
        <v>57</v>
      </c>
      <c r="O13" s="1">
        <v>43904</v>
      </c>
    </row>
    <row r="14" spans="1:16" x14ac:dyDescent="0.25">
      <c r="A14">
        <v>28</v>
      </c>
      <c r="B14" t="s">
        <v>53</v>
      </c>
      <c r="C14" t="str">
        <f>VLOOKUP(B14,Lists!$A$2:$B$192,2,FALSE)</f>
        <v>ALB</v>
      </c>
      <c r="D14" t="s">
        <v>58</v>
      </c>
      <c r="F14" t="str">
        <f>VLOOKUP(B14,Lists!$A$2:$C$192,3,FALSE)</f>
        <v>Europe</v>
      </c>
      <c r="G14" t="str">
        <f>VLOOKUP(H14,Lists!$D$2:$E$40,2,FALSE)</f>
        <v>Movement restrictions</v>
      </c>
      <c r="H14" t="s">
        <v>59</v>
      </c>
      <c r="I14" t="s">
        <v>20</v>
      </c>
      <c r="J14" t="s">
        <v>60</v>
      </c>
      <c r="K14" s="4">
        <v>43906</v>
      </c>
      <c r="L14" t="s">
        <v>48</v>
      </c>
      <c r="M14" t="s">
        <v>22</v>
      </c>
      <c r="N14" s="2" t="s">
        <v>61</v>
      </c>
      <c r="O14" s="1">
        <v>43904</v>
      </c>
    </row>
    <row r="15" spans="1:16" x14ac:dyDescent="0.25">
      <c r="A15">
        <v>29</v>
      </c>
      <c r="B15" t="s">
        <v>53</v>
      </c>
      <c r="C15" t="str">
        <f>VLOOKUP(B15,Lists!$A$2:$B$192,2,FALSE)</f>
        <v>ALB</v>
      </c>
      <c r="F15" t="str">
        <f>VLOOKUP(B15,Lists!$A$2:$C$192,3,FALSE)</f>
        <v>Europe</v>
      </c>
      <c r="G15" t="str">
        <f>VLOOKUP(H15,Lists!$D$2:$E$40,2,FALSE)</f>
        <v>Social distancing</v>
      </c>
      <c r="H15" t="s">
        <v>38</v>
      </c>
      <c r="I15" t="s">
        <v>20</v>
      </c>
      <c r="J15" t="s">
        <v>62</v>
      </c>
      <c r="K15" s="4">
        <v>43900</v>
      </c>
      <c r="L15" t="s">
        <v>48</v>
      </c>
      <c r="M15" t="s">
        <v>22</v>
      </c>
      <c r="N15" s="2" t="s">
        <v>61</v>
      </c>
      <c r="O15" s="1">
        <v>43904</v>
      </c>
    </row>
    <row r="16" spans="1:16" x14ac:dyDescent="0.25">
      <c r="A16">
        <v>30</v>
      </c>
      <c r="B16" t="s">
        <v>53</v>
      </c>
      <c r="C16" t="str">
        <f>VLOOKUP(B16,Lists!$A$2:$B$192,2,FALSE)</f>
        <v>ALB</v>
      </c>
      <c r="F16" t="str">
        <f>VLOOKUP(B16,Lists!$A$2:$C$192,3,FALSE)</f>
        <v>Europe</v>
      </c>
      <c r="G16" t="str">
        <f>VLOOKUP(H16,Lists!$D$2:$E$40,2,FALSE)</f>
        <v>Social distancing</v>
      </c>
      <c r="H16" t="s">
        <v>28</v>
      </c>
      <c r="I16" t="s">
        <v>20</v>
      </c>
      <c r="J16" t="s">
        <v>63</v>
      </c>
      <c r="K16" s="4">
        <v>43900</v>
      </c>
      <c r="L16" t="s">
        <v>48</v>
      </c>
      <c r="M16" t="s">
        <v>22</v>
      </c>
      <c r="N16" s="2" t="s">
        <v>61</v>
      </c>
      <c r="O16" s="1">
        <v>43904</v>
      </c>
    </row>
    <row r="17" spans="1:16" x14ac:dyDescent="0.25">
      <c r="A17">
        <v>31</v>
      </c>
      <c r="B17" t="s">
        <v>53</v>
      </c>
      <c r="C17" t="str">
        <f>VLOOKUP(B17,Lists!$A$2:$B$192,2,FALSE)</f>
        <v>ALB</v>
      </c>
      <c r="F17" t="str">
        <f>VLOOKUP(B17,Lists!$A$2:$C$192,3,FALSE)</f>
        <v>Europe</v>
      </c>
      <c r="G17" t="str">
        <f>VLOOKUP(H17,Lists!$D$2:$E$40,2,FALSE)</f>
        <v>Movement restrictions</v>
      </c>
      <c r="H17" t="s">
        <v>64</v>
      </c>
      <c r="I17" t="s">
        <v>51</v>
      </c>
      <c r="J17" t="s">
        <v>65</v>
      </c>
      <c r="K17" s="4">
        <v>43900</v>
      </c>
      <c r="L17" t="s">
        <v>48</v>
      </c>
      <c r="M17" t="s">
        <v>22</v>
      </c>
      <c r="N17" s="2" t="s">
        <v>61</v>
      </c>
      <c r="O17" s="1">
        <v>43904</v>
      </c>
    </row>
    <row r="18" spans="1:16" x14ac:dyDescent="0.25">
      <c r="A18">
        <v>32</v>
      </c>
      <c r="B18" t="s">
        <v>53</v>
      </c>
      <c r="C18" t="str">
        <f>VLOOKUP(B18,Lists!$A$2:$B$192,2,FALSE)</f>
        <v>ALB</v>
      </c>
      <c r="F18" t="str">
        <f>VLOOKUP(B18,Lists!$A$2:$C$192,3,FALSE)</f>
        <v>Europe</v>
      </c>
      <c r="G18" t="str">
        <f>VLOOKUP(H18,Lists!$D$2:$E$40,2,FALSE)</f>
        <v>Public health measures</v>
      </c>
      <c r="H18" t="s">
        <v>25</v>
      </c>
      <c r="I18" t="s">
        <v>51</v>
      </c>
      <c r="J18" t="s">
        <v>66</v>
      </c>
      <c r="K18" s="4">
        <v>43900</v>
      </c>
      <c r="L18" t="s">
        <v>48</v>
      </c>
      <c r="M18" t="s">
        <v>22</v>
      </c>
      <c r="N18" s="2" t="s">
        <v>61</v>
      </c>
      <c r="O18" s="1">
        <v>43904</v>
      </c>
    </row>
    <row r="19" spans="1:16" x14ac:dyDescent="0.25">
      <c r="A19">
        <v>34</v>
      </c>
      <c r="B19" t="s">
        <v>53</v>
      </c>
      <c r="C19" t="str">
        <f>VLOOKUP(B19,Lists!$A$2:$B$192,2,FALSE)</f>
        <v>ALB</v>
      </c>
      <c r="F19" t="str">
        <f>VLOOKUP(B19,Lists!$A$2:$C$192,3,FALSE)</f>
        <v>Europe</v>
      </c>
      <c r="G19" t="str">
        <f>VLOOKUP(H19,Lists!$D$2:$E$40,2,FALSE)</f>
        <v>Social and economic measures</v>
      </c>
      <c r="H19" t="s">
        <v>67</v>
      </c>
      <c r="I19" t="s">
        <v>20</v>
      </c>
      <c r="J19" t="s">
        <v>68</v>
      </c>
      <c r="K19" s="4">
        <v>43902</v>
      </c>
      <c r="L19" t="s">
        <v>69</v>
      </c>
      <c r="M19" t="s">
        <v>31</v>
      </c>
      <c r="N19" s="2" t="s">
        <v>70</v>
      </c>
      <c r="O19" s="1">
        <v>43904</v>
      </c>
      <c r="P19" s="2" t="s">
        <v>71</v>
      </c>
    </row>
    <row r="20" spans="1:16" x14ac:dyDescent="0.25">
      <c r="A20">
        <v>35</v>
      </c>
      <c r="B20" t="s">
        <v>53</v>
      </c>
      <c r="C20" t="str">
        <f>VLOOKUP(B20,Lists!$A$2:$B$192,2,FALSE)</f>
        <v>ALB</v>
      </c>
      <c r="F20" t="str">
        <f>VLOOKUP(B20,Lists!$A$2:$C$192,3,FALSE)</f>
        <v>Europe</v>
      </c>
      <c r="G20" t="str">
        <f>VLOOKUP(H20,Lists!$D$2:$E$40,2,FALSE)</f>
        <v>Public health measures</v>
      </c>
      <c r="H20" t="s">
        <v>26</v>
      </c>
      <c r="I20" t="s">
        <v>20</v>
      </c>
      <c r="K20" s="4">
        <v>43901</v>
      </c>
      <c r="L20" t="s">
        <v>48</v>
      </c>
      <c r="M20" t="s">
        <v>22</v>
      </c>
      <c r="N20" s="2" t="s">
        <v>72</v>
      </c>
      <c r="O20" s="1">
        <v>43904</v>
      </c>
    </row>
    <row r="21" spans="1:16" x14ac:dyDescent="0.25">
      <c r="A21">
        <v>925</v>
      </c>
      <c r="B21" t="s">
        <v>53</v>
      </c>
      <c r="C21" t="str">
        <f>VLOOKUP(B21,Lists!$A$2:$B$192,2,FALSE)</f>
        <v>ALB</v>
      </c>
      <c r="F21" t="str">
        <f>VLOOKUP(B21,Lists!$A$2:$C$192,3,FALSE)</f>
        <v>Europe</v>
      </c>
      <c r="G21" t="str">
        <f>VLOOKUP(H21,Lists!$D$2:$E$40,2,FALSE)</f>
        <v>Public health measures</v>
      </c>
      <c r="H21" t="s">
        <v>19</v>
      </c>
      <c r="I21" t="s">
        <v>20</v>
      </c>
      <c r="J21" t="s">
        <v>73</v>
      </c>
      <c r="K21" s="4">
        <v>43909</v>
      </c>
      <c r="L21" t="s">
        <v>74</v>
      </c>
      <c r="M21" t="s">
        <v>22</v>
      </c>
      <c r="N21" s="2" t="s">
        <v>61</v>
      </c>
      <c r="O21" s="1">
        <v>43910</v>
      </c>
    </row>
    <row r="22" spans="1:16" x14ac:dyDescent="0.25">
      <c r="A22">
        <v>926</v>
      </c>
      <c r="B22" t="s">
        <v>53</v>
      </c>
      <c r="C22" t="str">
        <f>VLOOKUP(B22,Lists!$A$2:$B$192,2,FALSE)</f>
        <v>ALB</v>
      </c>
      <c r="F22" t="str">
        <f>VLOOKUP(B22,Lists!$A$2:$C$192,3,FALSE)</f>
        <v>Europe</v>
      </c>
      <c r="G22" t="str">
        <f>VLOOKUP(H22,Lists!$D$2:$E$40,2,FALSE)</f>
        <v>Public health measures</v>
      </c>
      <c r="H22" t="s">
        <v>43</v>
      </c>
      <c r="I22" t="s">
        <v>20</v>
      </c>
      <c r="J22" t="s">
        <v>75</v>
      </c>
      <c r="K22" s="4">
        <v>43909</v>
      </c>
      <c r="L22" t="s">
        <v>76</v>
      </c>
      <c r="M22" t="s">
        <v>22</v>
      </c>
      <c r="N22" s="2" t="s">
        <v>77</v>
      </c>
      <c r="O22" s="1">
        <v>43910</v>
      </c>
      <c r="P22" s="2" t="s">
        <v>61</v>
      </c>
    </row>
    <row r="23" spans="1:16" x14ac:dyDescent="0.25">
      <c r="A23">
        <v>931</v>
      </c>
      <c r="B23" t="s">
        <v>53</v>
      </c>
      <c r="C23" t="str">
        <f>VLOOKUP(B23,Lists!$A$2:$B$192,2,FALSE)</f>
        <v>ALB</v>
      </c>
      <c r="F23" t="str">
        <f>VLOOKUP(B23,Lists!$A$2:$C$192,3,FALSE)</f>
        <v>Europe</v>
      </c>
      <c r="G23" t="str">
        <f>VLOOKUP(H23,Lists!$D$2:$E$40,2,FALSE)</f>
        <v>Public health measures</v>
      </c>
      <c r="H23" t="s">
        <v>43</v>
      </c>
      <c r="I23" t="s">
        <v>20</v>
      </c>
      <c r="J23" t="s">
        <v>78</v>
      </c>
      <c r="K23" s="4">
        <v>43910</v>
      </c>
      <c r="L23" t="s">
        <v>76</v>
      </c>
      <c r="M23" t="s">
        <v>22</v>
      </c>
      <c r="N23" s="2" t="s">
        <v>77</v>
      </c>
      <c r="O23" s="1">
        <v>43910</v>
      </c>
    </row>
    <row r="24" spans="1:16" x14ac:dyDescent="0.25">
      <c r="A24">
        <v>932</v>
      </c>
      <c r="B24" t="s">
        <v>53</v>
      </c>
      <c r="C24" t="str">
        <f>VLOOKUP(B24,Lists!$A$2:$B$192,2,FALSE)</f>
        <v>ALB</v>
      </c>
      <c r="F24" t="str">
        <f>VLOOKUP(B24,Lists!$A$2:$C$192,3,FALSE)</f>
        <v>Europe</v>
      </c>
      <c r="G24" t="str">
        <f>VLOOKUP(H24,Lists!$D$2:$E$40,2,FALSE)</f>
        <v>Movement restrictions</v>
      </c>
      <c r="H24" t="s">
        <v>33</v>
      </c>
      <c r="I24" t="s">
        <v>51</v>
      </c>
      <c r="J24" t="s">
        <v>79</v>
      </c>
      <c r="K24" s="4">
        <v>43904</v>
      </c>
      <c r="L24" t="s">
        <v>80</v>
      </c>
      <c r="M24" t="s">
        <v>22</v>
      </c>
      <c r="N24" s="2" t="s">
        <v>72</v>
      </c>
      <c r="O24" s="1">
        <v>43910</v>
      </c>
    </row>
    <row r="25" spans="1:16" x14ac:dyDescent="0.25">
      <c r="A25">
        <v>36</v>
      </c>
      <c r="B25" t="s">
        <v>81</v>
      </c>
      <c r="C25" t="str">
        <f>VLOOKUP(B25,Lists!$A$2:$B$192,2,FALSE)</f>
        <v>DZA</v>
      </c>
      <c r="F25" t="str">
        <f>VLOOKUP(B25,Lists!$A$2:$C$192,3,FALSE)</f>
        <v>Africa</v>
      </c>
      <c r="G25" t="str">
        <f>VLOOKUP(H25,Lists!$D$2:$E$40,2,FALSE)</f>
        <v>Public health measures</v>
      </c>
      <c r="H25" t="s">
        <v>26</v>
      </c>
      <c r="I25" t="s">
        <v>20</v>
      </c>
      <c r="K25" s="4">
        <v>43895</v>
      </c>
      <c r="L25" t="s">
        <v>82</v>
      </c>
      <c r="M25" t="s">
        <v>31</v>
      </c>
      <c r="N25" s="2" t="s">
        <v>83</v>
      </c>
      <c r="O25" s="1">
        <v>43904</v>
      </c>
    </row>
    <row r="26" spans="1:16" x14ac:dyDescent="0.25">
      <c r="A26">
        <v>37</v>
      </c>
      <c r="B26" t="s">
        <v>81</v>
      </c>
      <c r="C26" t="str">
        <f>VLOOKUP(B26,Lists!$A$2:$B$192,2,FALSE)</f>
        <v>DZA</v>
      </c>
      <c r="F26" t="str">
        <f>VLOOKUP(B26,Lists!$A$2:$C$192,3,FALSE)</f>
        <v>Africa</v>
      </c>
      <c r="G26" t="str">
        <f>VLOOKUP(H26,Lists!$D$2:$E$40,2,FALSE)</f>
        <v>Social distancing</v>
      </c>
      <c r="H26" t="s">
        <v>38</v>
      </c>
      <c r="I26" t="s">
        <v>20</v>
      </c>
      <c r="J26" t="s">
        <v>84</v>
      </c>
      <c r="K26" s="4">
        <v>43902</v>
      </c>
      <c r="L26" t="s">
        <v>48</v>
      </c>
      <c r="M26" t="s">
        <v>22</v>
      </c>
      <c r="N26" t="s">
        <v>85</v>
      </c>
      <c r="O26" s="1">
        <v>43904</v>
      </c>
    </row>
    <row r="27" spans="1:16" x14ac:dyDescent="0.25">
      <c r="A27">
        <v>39</v>
      </c>
      <c r="B27" t="s">
        <v>81</v>
      </c>
      <c r="C27" t="str">
        <f>VLOOKUP(B27,Lists!$A$2:$B$192,2,FALSE)</f>
        <v>DZA</v>
      </c>
      <c r="F27" t="str">
        <f>VLOOKUP(B27,Lists!$A$2:$C$192,3,FALSE)</f>
        <v>Africa</v>
      </c>
      <c r="G27" t="str">
        <f>VLOOKUP(H27,Lists!$D$2:$E$40,2,FALSE)</f>
        <v>Movement restrictions</v>
      </c>
      <c r="H27" t="s">
        <v>50</v>
      </c>
      <c r="I27" t="s">
        <v>51</v>
      </c>
      <c r="J27" t="s">
        <v>86</v>
      </c>
      <c r="K27" s="4">
        <v>43891</v>
      </c>
      <c r="L27" t="s">
        <v>48</v>
      </c>
      <c r="M27" t="s">
        <v>22</v>
      </c>
      <c r="N27" s="2" t="s">
        <v>85</v>
      </c>
      <c r="O27" s="1">
        <v>43904</v>
      </c>
    </row>
    <row r="28" spans="1:16" x14ac:dyDescent="0.25">
      <c r="A28">
        <v>40</v>
      </c>
      <c r="B28" t="s">
        <v>81</v>
      </c>
      <c r="C28" t="str">
        <f>VLOOKUP(B28,Lists!$A$2:$B$192,2,FALSE)</f>
        <v>DZA</v>
      </c>
      <c r="F28" t="str">
        <f>VLOOKUP(B28,Lists!$A$2:$C$192,3,FALSE)</f>
        <v>Africa</v>
      </c>
      <c r="G28" t="str">
        <f>VLOOKUP(H28,Lists!$D$2:$E$40,2,FALSE)</f>
        <v>Social distancing</v>
      </c>
      <c r="H28" t="s">
        <v>28</v>
      </c>
      <c r="I28" t="s">
        <v>20</v>
      </c>
      <c r="K28" s="4">
        <v>43891</v>
      </c>
      <c r="L28" t="s">
        <v>87</v>
      </c>
      <c r="M28" t="s">
        <v>31</v>
      </c>
      <c r="N28" t="s">
        <v>88</v>
      </c>
      <c r="O28" s="1">
        <v>43904</v>
      </c>
    </row>
    <row r="29" spans="1:16" x14ac:dyDescent="0.25">
      <c r="A29">
        <v>961</v>
      </c>
      <c r="B29" t="s">
        <v>81</v>
      </c>
      <c r="C29" t="str">
        <f>VLOOKUP(B29,Lists!$A$2:$B$192,2,FALSE)</f>
        <v>DZA</v>
      </c>
      <c r="F29" t="str">
        <f>VLOOKUP(B29,Lists!$A$2:$C$192,3,FALSE)</f>
        <v>Africa</v>
      </c>
      <c r="G29" t="str">
        <f>VLOOKUP(H29,Lists!$D$2:$E$40,2,FALSE)</f>
        <v>Social distancing</v>
      </c>
      <c r="H29" t="s">
        <v>89</v>
      </c>
      <c r="I29" t="s">
        <v>20</v>
      </c>
      <c r="J29" t="s">
        <v>90</v>
      </c>
      <c r="K29" s="4">
        <v>43910</v>
      </c>
      <c r="L29" t="s">
        <v>91</v>
      </c>
      <c r="M29" t="s">
        <v>22</v>
      </c>
      <c r="N29" s="2" t="s">
        <v>85</v>
      </c>
      <c r="O29" s="1">
        <v>43910</v>
      </c>
    </row>
    <row r="30" spans="1:16" x14ac:dyDescent="0.25">
      <c r="A30">
        <v>962</v>
      </c>
      <c r="B30" t="s">
        <v>81</v>
      </c>
      <c r="C30" t="str">
        <f>VLOOKUP(B30,Lists!$A$2:$B$192,2,FALSE)</f>
        <v>DZA</v>
      </c>
      <c r="F30" t="str">
        <f>VLOOKUP(B30,Lists!$A$2:$C$192,3,FALSE)</f>
        <v>Africa</v>
      </c>
      <c r="G30" t="str">
        <f>VLOOKUP(H30,Lists!$D$2:$E$40,2,FALSE)</f>
        <v>Movement restrictions</v>
      </c>
      <c r="H30" t="s">
        <v>33</v>
      </c>
      <c r="I30" t="s">
        <v>20</v>
      </c>
      <c r="J30" t="s">
        <v>92</v>
      </c>
      <c r="K30" s="4">
        <v>43907</v>
      </c>
      <c r="L30" t="s">
        <v>91</v>
      </c>
      <c r="M30" t="s">
        <v>22</v>
      </c>
      <c r="N30" s="2" t="s">
        <v>85</v>
      </c>
      <c r="O30" s="1">
        <v>43910</v>
      </c>
    </row>
    <row r="31" spans="1:16" x14ac:dyDescent="0.25">
      <c r="A31">
        <v>963</v>
      </c>
      <c r="B31" t="s">
        <v>81</v>
      </c>
      <c r="C31" t="str">
        <f>VLOOKUP(B31,Lists!$A$2:$B$192,2,FALSE)</f>
        <v>DZA</v>
      </c>
      <c r="F31" t="str">
        <f>VLOOKUP(B31,Lists!$A$2:$C$192,3,FALSE)</f>
        <v>Africa</v>
      </c>
      <c r="G31" t="str">
        <f>VLOOKUP(H31,Lists!$D$2:$E$40,2,FALSE)</f>
        <v>Movement restrictions</v>
      </c>
      <c r="H31" t="s">
        <v>54</v>
      </c>
      <c r="I31" t="s">
        <v>20</v>
      </c>
      <c r="J31" t="s">
        <v>93</v>
      </c>
      <c r="K31" s="4">
        <v>43910</v>
      </c>
      <c r="L31" t="s">
        <v>91</v>
      </c>
      <c r="M31" t="s">
        <v>22</v>
      </c>
      <c r="N31" s="2" t="s">
        <v>85</v>
      </c>
      <c r="O31" s="1">
        <v>43910</v>
      </c>
    </row>
    <row r="32" spans="1:16" x14ac:dyDescent="0.25">
      <c r="A32">
        <v>964</v>
      </c>
      <c r="B32" t="s">
        <v>81</v>
      </c>
      <c r="C32" t="str">
        <f>VLOOKUP(B32,Lists!$A$2:$B$192,2,FALSE)</f>
        <v>DZA</v>
      </c>
      <c r="F32" t="str">
        <f>VLOOKUP(B32,Lists!$A$2:$C$192,3,FALSE)</f>
        <v>Africa</v>
      </c>
      <c r="G32" t="str">
        <f>VLOOKUP(H32,Lists!$D$2:$E$40,2,FALSE)</f>
        <v>Public health measures</v>
      </c>
      <c r="H32" t="s">
        <v>26</v>
      </c>
      <c r="I32" t="s">
        <v>20</v>
      </c>
      <c r="J32" t="s">
        <v>94</v>
      </c>
      <c r="K32" s="4">
        <v>43910</v>
      </c>
      <c r="L32" t="s">
        <v>91</v>
      </c>
      <c r="M32" t="s">
        <v>22</v>
      </c>
      <c r="N32" s="2" t="s">
        <v>85</v>
      </c>
      <c r="O32" s="1">
        <v>43910</v>
      </c>
    </row>
    <row r="33" spans="1:16" x14ac:dyDescent="0.25">
      <c r="A33">
        <v>978</v>
      </c>
      <c r="B33" t="s">
        <v>81</v>
      </c>
      <c r="C33" t="str">
        <f>VLOOKUP(B33,Lists!$A$2:$B$192,2,FALSE)</f>
        <v>DZA</v>
      </c>
      <c r="F33" t="str">
        <f>VLOOKUP(B33,Lists!$A$2:$C$192,3,FALSE)</f>
        <v>Africa</v>
      </c>
      <c r="G33" t="str">
        <f>VLOOKUP(H33,Lists!$D$2:$E$40,2,FALSE)</f>
        <v>Public health measures</v>
      </c>
      <c r="H33" t="s">
        <v>25</v>
      </c>
      <c r="I33" t="s">
        <v>51</v>
      </c>
      <c r="J33" t="s">
        <v>95</v>
      </c>
      <c r="K33" s="4">
        <v>43908</v>
      </c>
      <c r="L33" t="s">
        <v>96</v>
      </c>
      <c r="M33" t="s">
        <v>22</v>
      </c>
      <c r="N33" s="2" t="s">
        <v>85</v>
      </c>
      <c r="O33" s="1">
        <v>43910</v>
      </c>
    </row>
    <row r="34" spans="1:16" x14ac:dyDescent="0.25">
      <c r="A34">
        <v>41</v>
      </c>
      <c r="B34" t="s">
        <v>97</v>
      </c>
      <c r="C34" t="str">
        <f>VLOOKUP(B34,Lists!$A$2:$B$192,2,FALSE)</f>
        <v>AGO</v>
      </c>
      <c r="F34" t="str">
        <f>VLOOKUP(B34,Lists!$A$2:$C$192,3,FALSE)</f>
        <v>Africa</v>
      </c>
      <c r="G34" t="str">
        <f>VLOOKUP(H34,Lists!$D$2:$E$40,2,FALSE)</f>
        <v>Public health measures</v>
      </c>
      <c r="H34" t="s">
        <v>19</v>
      </c>
      <c r="I34" t="s">
        <v>51</v>
      </c>
      <c r="J34" t="s">
        <v>98</v>
      </c>
      <c r="K34" s="4">
        <v>43893</v>
      </c>
      <c r="L34" t="s">
        <v>48</v>
      </c>
      <c r="M34" t="s">
        <v>22</v>
      </c>
      <c r="N34" t="s">
        <v>99</v>
      </c>
      <c r="O34" s="1">
        <v>43904</v>
      </c>
    </row>
    <row r="35" spans="1:16" x14ac:dyDescent="0.25">
      <c r="A35">
        <v>42</v>
      </c>
      <c r="B35" t="s">
        <v>97</v>
      </c>
      <c r="C35" t="str">
        <f>VLOOKUP(B35,Lists!$A$2:$B$192,2,FALSE)</f>
        <v>AGO</v>
      </c>
      <c r="F35" t="str">
        <f>VLOOKUP(B35,Lists!$A$2:$C$192,3,FALSE)</f>
        <v>Africa</v>
      </c>
      <c r="G35" t="str">
        <f>VLOOKUP(H35,Lists!$D$2:$E$40,2,FALSE)</f>
        <v>Public health measures</v>
      </c>
      <c r="H35" t="s">
        <v>25</v>
      </c>
      <c r="I35" t="s">
        <v>51</v>
      </c>
      <c r="J35" t="s">
        <v>100</v>
      </c>
      <c r="K35" s="4">
        <v>43893</v>
      </c>
      <c r="L35" t="s">
        <v>48</v>
      </c>
      <c r="M35" t="s">
        <v>22</v>
      </c>
      <c r="N35" t="s">
        <v>99</v>
      </c>
      <c r="O35" s="1">
        <v>43904</v>
      </c>
    </row>
    <row r="36" spans="1:16" x14ac:dyDescent="0.25">
      <c r="A36">
        <v>48</v>
      </c>
      <c r="B36" t="s">
        <v>97</v>
      </c>
      <c r="C36" t="str">
        <f>VLOOKUP(B36,Lists!$A$2:$B$192,2,FALSE)</f>
        <v>AGO</v>
      </c>
      <c r="F36" t="str">
        <f>VLOOKUP(B36,Lists!$A$2:$C$192,3,FALSE)</f>
        <v>Africa</v>
      </c>
      <c r="G36" t="str">
        <f>VLOOKUP(H36,Lists!$D$2:$E$40,2,FALSE)</f>
        <v>Public health measures</v>
      </c>
      <c r="H36" t="s">
        <v>26</v>
      </c>
      <c r="I36" t="s">
        <v>20</v>
      </c>
      <c r="K36" s="4">
        <v>43901</v>
      </c>
      <c r="L36" t="s">
        <v>101</v>
      </c>
      <c r="M36" t="s">
        <v>31</v>
      </c>
      <c r="N36" t="s">
        <v>102</v>
      </c>
      <c r="O36" s="1">
        <v>43904</v>
      </c>
    </row>
    <row r="37" spans="1:16" x14ac:dyDescent="0.25">
      <c r="A37">
        <v>1070</v>
      </c>
      <c r="B37" t="s">
        <v>97</v>
      </c>
      <c r="C37" t="str">
        <f>VLOOKUP(B37,Lists!$A$2:$B$192,2,FALSE)</f>
        <v>AGO</v>
      </c>
      <c r="F37" t="str">
        <f>VLOOKUP(B37,Lists!$A$2:$C$192,3,FALSE)</f>
        <v>Africa</v>
      </c>
      <c r="G37" t="str">
        <f>VLOOKUP(H37,Lists!$D$2:$E$40,2,FALSE)</f>
        <v>Movement restrictions</v>
      </c>
      <c r="H37" t="s">
        <v>59</v>
      </c>
      <c r="I37" t="s">
        <v>20</v>
      </c>
      <c r="J37" t="s">
        <v>103</v>
      </c>
      <c r="K37" s="4">
        <v>43910</v>
      </c>
      <c r="L37" t="s">
        <v>104</v>
      </c>
      <c r="M37" t="s">
        <v>105</v>
      </c>
      <c r="N37" s="2" t="s">
        <v>106</v>
      </c>
      <c r="O37" s="1">
        <v>43911</v>
      </c>
    </row>
    <row r="38" spans="1:16" x14ac:dyDescent="0.25">
      <c r="A38">
        <v>1071</v>
      </c>
      <c r="B38" t="s">
        <v>97</v>
      </c>
      <c r="C38" t="str">
        <f>VLOOKUP(B38,Lists!$A$2:$B$192,2,FALSE)</f>
        <v>AGO</v>
      </c>
      <c r="F38" t="str">
        <f>VLOOKUP(B38,Lists!$A$2:$C$192,3,FALSE)</f>
        <v>Africa</v>
      </c>
      <c r="G38" t="str">
        <f>VLOOKUP(H38,Lists!$D$2:$E$40,2,FALSE)</f>
        <v>Movement restrictions</v>
      </c>
      <c r="H38" t="s">
        <v>59</v>
      </c>
      <c r="I38" t="s">
        <v>51</v>
      </c>
      <c r="J38" t="s">
        <v>107</v>
      </c>
      <c r="K38" s="4">
        <v>43894</v>
      </c>
      <c r="L38" t="s">
        <v>104</v>
      </c>
      <c r="M38" t="s">
        <v>105</v>
      </c>
      <c r="N38" s="2" t="s">
        <v>108</v>
      </c>
      <c r="O38" s="1">
        <v>43911</v>
      </c>
    </row>
    <row r="39" spans="1:16" x14ac:dyDescent="0.25">
      <c r="A39">
        <v>1072</v>
      </c>
      <c r="B39" t="s">
        <v>97</v>
      </c>
      <c r="C39" t="str">
        <f>VLOOKUP(B39,Lists!$A$2:$B$192,2,FALSE)</f>
        <v>AGO</v>
      </c>
      <c r="F39" t="str">
        <f>VLOOKUP(B39,Lists!$A$2:$C$192,3,FALSE)</f>
        <v>Africa</v>
      </c>
      <c r="G39" t="str">
        <f>VLOOKUP(H39,Lists!$D$2:$E$40,2,FALSE)</f>
        <v>Movement restrictions</v>
      </c>
      <c r="H39" t="s">
        <v>59</v>
      </c>
      <c r="I39" t="s">
        <v>51</v>
      </c>
      <c r="J39" t="s">
        <v>109</v>
      </c>
      <c r="K39" s="4">
        <v>43891</v>
      </c>
      <c r="L39" t="s">
        <v>104</v>
      </c>
      <c r="M39" t="s">
        <v>105</v>
      </c>
      <c r="N39" s="2" t="s">
        <v>110</v>
      </c>
      <c r="O39" s="1">
        <v>43911</v>
      </c>
    </row>
    <row r="40" spans="1:16" x14ac:dyDescent="0.25">
      <c r="A40">
        <v>1073</v>
      </c>
      <c r="B40" t="s">
        <v>97</v>
      </c>
      <c r="C40" t="str">
        <f>VLOOKUP(B40,Lists!$A$2:$B$192,2,FALSE)</f>
        <v>AGO</v>
      </c>
      <c r="F40" t="str">
        <f>VLOOKUP(B40,Lists!$A$2:$C$192,3,FALSE)</f>
        <v>Africa</v>
      </c>
      <c r="G40" t="str">
        <f>VLOOKUP(H40,Lists!$D$2:$E$40,2,FALSE)</f>
        <v>Movement restrictions</v>
      </c>
      <c r="H40" t="s">
        <v>59</v>
      </c>
      <c r="I40" t="s">
        <v>51</v>
      </c>
      <c r="J40" t="s">
        <v>111</v>
      </c>
      <c r="K40" s="4">
        <v>43867</v>
      </c>
      <c r="L40" t="s">
        <v>104</v>
      </c>
      <c r="M40" t="s">
        <v>105</v>
      </c>
      <c r="N40" s="2" t="s">
        <v>112</v>
      </c>
      <c r="O40" s="1">
        <v>43911</v>
      </c>
    </row>
    <row r="41" spans="1:16" x14ac:dyDescent="0.25">
      <c r="A41">
        <v>9</v>
      </c>
      <c r="B41" s="5" t="s">
        <v>113</v>
      </c>
      <c r="C41" t="str">
        <f>VLOOKUP(B41,Lists!$A$2:$B$192,2,FALSE)</f>
        <v>ATG</v>
      </c>
      <c r="D41" s="5"/>
      <c r="E41" s="5"/>
      <c r="F41" s="5" t="str">
        <f>VLOOKUP(B41,Lists!$A$2:$C$192,3,FALSE)</f>
        <v>Americas</v>
      </c>
      <c r="G41" t="str">
        <f>VLOOKUP(H41,Lists!$D$2:$E$40,2,FALSE)</f>
        <v>Public health measures</v>
      </c>
      <c r="H41" s="5" t="s">
        <v>26</v>
      </c>
      <c r="I41" s="5" t="s">
        <v>20</v>
      </c>
      <c r="J41" s="5" t="s">
        <v>114</v>
      </c>
      <c r="K41" s="6">
        <v>43903</v>
      </c>
      <c r="L41" s="5" t="s">
        <v>115</v>
      </c>
      <c r="M41" s="5" t="s">
        <v>22</v>
      </c>
      <c r="N41" s="7" t="s">
        <v>116</v>
      </c>
      <c r="O41" s="8">
        <v>43904</v>
      </c>
      <c r="P41" s="5"/>
    </row>
    <row r="42" spans="1:16" x14ac:dyDescent="0.25">
      <c r="A42">
        <v>228</v>
      </c>
      <c r="B42" t="s">
        <v>113</v>
      </c>
      <c r="C42" t="str">
        <f>VLOOKUP(B42,Lists!$A$2:$B$192,2,FALSE)</f>
        <v>ATG</v>
      </c>
      <c r="F42" t="str">
        <f>VLOOKUP(B42,Lists!$A$2:$C$192,3,FALSE)</f>
        <v>Americas</v>
      </c>
      <c r="G42" t="str">
        <f>VLOOKUP(H42,Lists!$D$2:$E$40,2,FALSE)</f>
        <v>Movement restrictions</v>
      </c>
      <c r="H42" t="s">
        <v>117</v>
      </c>
      <c r="I42" t="s">
        <v>51</v>
      </c>
      <c r="J42" s="3" t="s">
        <v>118</v>
      </c>
      <c r="L42" t="s">
        <v>119</v>
      </c>
      <c r="M42" t="s">
        <v>22</v>
      </c>
      <c r="N42" t="s">
        <v>120</v>
      </c>
      <c r="O42" s="1">
        <v>43905</v>
      </c>
    </row>
    <row r="43" spans="1:16" x14ac:dyDescent="0.25">
      <c r="A43">
        <v>848</v>
      </c>
      <c r="B43" t="s">
        <v>113</v>
      </c>
      <c r="C43" t="str">
        <f>VLOOKUP(B43,Lists!$A$2:$B$192,2,FALSE)</f>
        <v>ATG</v>
      </c>
      <c r="F43" t="str">
        <f>VLOOKUP(B43,Lists!$A$2:$C$192,3,FALSE)</f>
        <v>Americas</v>
      </c>
      <c r="G43" t="s">
        <v>121</v>
      </c>
      <c r="H43" t="s">
        <v>28</v>
      </c>
      <c r="I43" t="s">
        <v>20</v>
      </c>
      <c r="J43" t="s">
        <v>122</v>
      </c>
      <c r="K43" s="4">
        <v>43906</v>
      </c>
      <c r="L43" t="s">
        <v>123</v>
      </c>
      <c r="M43" t="s">
        <v>22</v>
      </c>
      <c r="N43" s="2" t="s">
        <v>124</v>
      </c>
      <c r="O43" s="1">
        <v>43910</v>
      </c>
    </row>
    <row r="44" spans="1:16" x14ac:dyDescent="0.25">
      <c r="A44">
        <v>981</v>
      </c>
      <c r="B44" t="s">
        <v>113</v>
      </c>
      <c r="C44" t="str">
        <f>VLOOKUP(B44,Lists!$A$2:$B$192,2,FALSE)</f>
        <v>ATG</v>
      </c>
      <c r="F44" t="s">
        <v>125</v>
      </c>
      <c r="G44" t="s">
        <v>121</v>
      </c>
      <c r="H44" t="s">
        <v>28</v>
      </c>
      <c r="I44" t="s">
        <v>51</v>
      </c>
      <c r="J44" s="3" t="s">
        <v>126</v>
      </c>
      <c r="K44" s="4">
        <v>43906</v>
      </c>
      <c r="L44" t="s">
        <v>127</v>
      </c>
      <c r="M44" t="s">
        <v>22</v>
      </c>
      <c r="N44" s="2" t="s">
        <v>128</v>
      </c>
      <c r="O44" s="1">
        <v>43910</v>
      </c>
    </row>
    <row r="45" spans="1:16" x14ac:dyDescent="0.25">
      <c r="A45">
        <v>982</v>
      </c>
      <c r="B45" t="s">
        <v>113</v>
      </c>
      <c r="C45" t="str">
        <f>VLOOKUP(B45,Lists!$A$2:$B$192,2,FALSE)</f>
        <v>ATG</v>
      </c>
      <c r="F45" t="s">
        <v>125</v>
      </c>
      <c r="G45" t="s">
        <v>121</v>
      </c>
      <c r="H45" t="s">
        <v>26</v>
      </c>
      <c r="I45" t="s">
        <v>51</v>
      </c>
      <c r="J45" t="s">
        <v>129</v>
      </c>
      <c r="K45" s="4">
        <v>43893</v>
      </c>
      <c r="L45" t="s">
        <v>130</v>
      </c>
      <c r="M45" t="s">
        <v>22</v>
      </c>
      <c r="N45" s="2" t="s">
        <v>131</v>
      </c>
      <c r="O45" s="1">
        <v>43910</v>
      </c>
    </row>
    <row r="46" spans="1:16" x14ac:dyDescent="0.25">
      <c r="A46">
        <v>1000</v>
      </c>
      <c r="B46" t="s">
        <v>113</v>
      </c>
      <c r="C46" t="str">
        <f>VLOOKUP(B46,Lists!$A$2:$B$192,2,FALSE)</f>
        <v>ATG</v>
      </c>
      <c r="F46" t="s">
        <v>125</v>
      </c>
      <c r="G46" t="s">
        <v>121</v>
      </c>
      <c r="H46" t="s">
        <v>38</v>
      </c>
      <c r="I46" t="s">
        <v>20</v>
      </c>
      <c r="J46" t="s">
        <v>132</v>
      </c>
      <c r="K46" s="4">
        <v>43905</v>
      </c>
      <c r="L46" t="s">
        <v>133</v>
      </c>
      <c r="M46" t="s">
        <v>22</v>
      </c>
      <c r="N46" s="2" t="s">
        <v>134</v>
      </c>
      <c r="O46" s="1">
        <v>43910</v>
      </c>
    </row>
    <row r="47" spans="1:16" x14ac:dyDescent="0.25">
      <c r="A47">
        <v>1013</v>
      </c>
      <c r="B47" t="s">
        <v>113</v>
      </c>
      <c r="C47" t="str">
        <f>VLOOKUP(B47,Lists!$A$2:$B$192,2,FALSE)</f>
        <v>ATG</v>
      </c>
      <c r="F47" t="s">
        <v>125</v>
      </c>
      <c r="G47" t="s">
        <v>135</v>
      </c>
      <c r="H47" t="s">
        <v>27</v>
      </c>
      <c r="I47" t="s">
        <v>20</v>
      </c>
      <c r="J47" t="s">
        <v>136</v>
      </c>
      <c r="K47" s="4">
        <v>43906</v>
      </c>
      <c r="L47" t="s">
        <v>137</v>
      </c>
      <c r="M47" t="s">
        <v>22</v>
      </c>
      <c r="N47" s="2" t="s">
        <v>128</v>
      </c>
      <c r="O47" s="1">
        <v>43910</v>
      </c>
    </row>
    <row r="48" spans="1:16" x14ac:dyDescent="0.25">
      <c r="A48">
        <v>1014</v>
      </c>
      <c r="B48" t="s">
        <v>113</v>
      </c>
      <c r="C48" t="str">
        <f>VLOOKUP(B48,Lists!$A$2:$B$192,2,FALSE)</f>
        <v>ATG</v>
      </c>
      <c r="F48" t="str">
        <f>VLOOKUP(B48,Lists!$A$2:$C$192,3,FALSE)</f>
        <v>Americas</v>
      </c>
      <c r="G48" t="s">
        <v>135</v>
      </c>
      <c r="H48" t="s">
        <v>67</v>
      </c>
      <c r="I48" t="s">
        <v>51</v>
      </c>
      <c r="J48" t="s">
        <v>138</v>
      </c>
      <c r="K48" s="4">
        <v>43906</v>
      </c>
      <c r="L48" t="s">
        <v>137</v>
      </c>
      <c r="M48" t="s">
        <v>22</v>
      </c>
      <c r="N48" s="2" t="s">
        <v>128</v>
      </c>
      <c r="O48" s="1">
        <v>43910</v>
      </c>
    </row>
    <row r="49" spans="1:16" x14ac:dyDescent="0.25">
      <c r="A49">
        <v>24</v>
      </c>
      <c r="B49" t="s">
        <v>139</v>
      </c>
      <c r="C49" t="str">
        <f>VLOOKUP(B49,Lists!$A$2:$B$192,2,FALSE)</f>
        <v>ARG</v>
      </c>
      <c r="F49" t="str">
        <f>VLOOKUP(B49,Lists!$A$2:$C$192,3,FALSE)</f>
        <v>Americas</v>
      </c>
      <c r="G49" t="str">
        <f>VLOOKUP(H49,Lists!$D$2:$E$40,2,FALSE)</f>
        <v>Movement restrictions</v>
      </c>
      <c r="H49" t="s">
        <v>54</v>
      </c>
      <c r="I49" t="s">
        <v>20</v>
      </c>
      <c r="J49" t="s">
        <v>140</v>
      </c>
      <c r="K49" s="4">
        <v>43902</v>
      </c>
      <c r="L49" t="s">
        <v>141</v>
      </c>
      <c r="M49" t="s">
        <v>22</v>
      </c>
      <c r="N49" s="2" t="s">
        <v>142</v>
      </c>
      <c r="O49" s="1">
        <v>43904</v>
      </c>
    </row>
    <row r="50" spans="1:16" x14ac:dyDescent="0.25">
      <c r="A50">
        <v>25</v>
      </c>
      <c r="B50" t="s">
        <v>139</v>
      </c>
      <c r="C50" t="str">
        <f>VLOOKUP(B50,Lists!$A$2:$B$192,2,FALSE)</f>
        <v>ARG</v>
      </c>
      <c r="F50" t="str">
        <f>VLOOKUP(B50,Lists!$A$2:$C$192,3,FALSE)</f>
        <v>Americas</v>
      </c>
      <c r="G50" t="str">
        <f>VLOOKUP(H50,Lists!$D$2:$E$40,2,FALSE)</f>
        <v>Movement restrictions</v>
      </c>
      <c r="H50" t="s">
        <v>117</v>
      </c>
      <c r="I50" t="s">
        <v>20</v>
      </c>
      <c r="J50" t="s">
        <v>143</v>
      </c>
      <c r="K50" s="4">
        <v>43901</v>
      </c>
      <c r="L50" t="s">
        <v>144</v>
      </c>
      <c r="M50" t="s">
        <v>22</v>
      </c>
      <c r="N50" s="2" t="s">
        <v>142</v>
      </c>
      <c r="O50" s="1">
        <v>43904</v>
      </c>
      <c r="P50" s="2" t="s">
        <v>145</v>
      </c>
    </row>
    <row r="51" spans="1:16" x14ac:dyDescent="0.25">
      <c r="A51">
        <v>26</v>
      </c>
      <c r="B51" t="s">
        <v>139</v>
      </c>
      <c r="C51" t="str">
        <f>VLOOKUP(B51,Lists!$A$2:$B$192,2,FALSE)</f>
        <v>ARG</v>
      </c>
      <c r="F51" t="str">
        <f>VLOOKUP(B51,Lists!$A$2:$C$192,3,FALSE)</f>
        <v>Americas</v>
      </c>
      <c r="G51" t="str">
        <f>VLOOKUP(H51,Lists!$D$2:$E$40,2,FALSE)</f>
        <v>Public health measures</v>
      </c>
      <c r="H51" t="s">
        <v>25</v>
      </c>
      <c r="I51" t="s">
        <v>51</v>
      </c>
      <c r="J51" t="s">
        <v>146</v>
      </c>
      <c r="K51" s="4">
        <v>43902</v>
      </c>
      <c r="L51" t="s">
        <v>144</v>
      </c>
      <c r="M51" t="s">
        <v>22</v>
      </c>
      <c r="N51" s="2" t="s">
        <v>142</v>
      </c>
      <c r="O51" s="1">
        <v>43904</v>
      </c>
    </row>
    <row r="52" spans="1:16" x14ac:dyDescent="0.25">
      <c r="A52">
        <v>847</v>
      </c>
      <c r="B52" t="s">
        <v>139</v>
      </c>
      <c r="C52" t="str">
        <f>VLOOKUP(B52,Lists!$A$2:$B$192,2,FALSE)</f>
        <v>ARG</v>
      </c>
      <c r="F52" t="str">
        <f>VLOOKUP(B52,Lists!$A$2:$C$192,3,FALSE)</f>
        <v>Americas</v>
      </c>
      <c r="G52" t="str">
        <f>VLOOKUP(H52,Lists!$D$2:$E$40,2,FALSE)</f>
        <v>Social distancing</v>
      </c>
      <c r="H52" t="s">
        <v>28</v>
      </c>
      <c r="I52" t="s">
        <v>20</v>
      </c>
      <c r="J52" t="s">
        <v>147</v>
      </c>
      <c r="K52" s="4">
        <v>43902</v>
      </c>
      <c r="L52" t="s">
        <v>148</v>
      </c>
      <c r="M52" t="s">
        <v>22</v>
      </c>
      <c r="N52" s="2" t="s">
        <v>149</v>
      </c>
      <c r="O52" s="1">
        <v>43910</v>
      </c>
    </row>
    <row r="53" spans="1:16" x14ac:dyDescent="0.25">
      <c r="A53">
        <v>849</v>
      </c>
      <c r="B53" t="s">
        <v>139</v>
      </c>
      <c r="C53" t="str">
        <f>VLOOKUP(B53,Lists!$A$2:$B$192,2,FALSE)</f>
        <v>ARG</v>
      </c>
      <c r="F53" t="str">
        <f>VLOOKUP(B53,Lists!$A$2:$C$192,3,FALSE)</f>
        <v>Americas</v>
      </c>
      <c r="G53" t="str">
        <f>VLOOKUP(H53,Lists!$D$2:$E$40,2,FALSE)</f>
        <v>Movement restrictions</v>
      </c>
      <c r="H53" t="s">
        <v>33</v>
      </c>
      <c r="I53" t="s">
        <v>51</v>
      </c>
      <c r="J53" t="s">
        <v>150</v>
      </c>
      <c r="K53" s="4">
        <v>43905</v>
      </c>
      <c r="L53" t="s">
        <v>141</v>
      </c>
      <c r="M53" t="s">
        <v>22</v>
      </c>
      <c r="N53" s="2" t="s">
        <v>151</v>
      </c>
      <c r="O53" s="1">
        <v>43910</v>
      </c>
    </row>
    <row r="54" spans="1:16" x14ac:dyDescent="0.25">
      <c r="A54">
        <v>868</v>
      </c>
      <c r="B54" t="s">
        <v>139</v>
      </c>
      <c r="C54" t="str">
        <f>VLOOKUP(B54,Lists!$A$2:$B$192,2,FALSE)</f>
        <v>ARG</v>
      </c>
      <c r="F54" t="str">
        <f>VLOOKUP(B54,Lists!$A$2:$C$192,3,FALSE)</f>
        <v>Americas</v>
      </c>
      <c r="G54" t="str">
        <f>VLOOKUP(H54,Lists!$D$2:$E$40,2,FALSE)</f>
        <v>Movement restrictions</v>
      </c>
      <c r="H54" t="s">
        <v>59</v>
      </c>
      <c r="I54" t="s">
        <v>20</v>
      </c>
      <c r="J54" t="s">
        <v>152</v>
      </c>
      <c r="K54" s="4">
        <v>43909</v>
      </c>
      <c r="L54" t="s">
        <v>153</v>
      </c>
      <c r="M54" t="s">
        <v>22</v>
      </c>
      <c r="N54" s="2" t="s">
        <v>154</v>
      </c>
      <c r="O54" s="1">
        <v>43910</v>
      </c>
    </row>
    <row r="55" spans="1:16" x14ac:dyDescent="0.25">
      <c r="A55">
        <v>869</v>
      </c>
      <c r="B55" t="s">
        <v>139</v>
      </c>
      <c r="C55" t="str">
        <f>VLOOKUP(B55,Lists!$A$2:$B$192,2,FALSE)</f>
        <v>ARG</v>
      </c>
      <c r="D55" t="s">
        <v>155</v>
      </c>
      <c r="F55" t="str">
        <f>VLOOKUP(B55,Lists!$A$2:$C$192,3,FALSE)</f>
        <v>Americas</v>
      </c>
      <c r="G55" t="str">
        <f>VLOOKUP(H55,Lists!$D$2:$E$40,2,FALSE)</f>
        <v>Movement restrictions</v>
      </c>
      <c r="H55" t="s">
        <v>59</v>
      </c>
      <c r="I55" t="s">
        <v>20</v>
      </c>
      <c r="J55" t="s">
        <v>156</v>
      </c>
      <c r="K55" s="4">
        <v>43909</v>
      </c>
      <c r="L55" t="s">
        <v>153</v>
      </c>
      <c r="M55" t="s">
        <v>22</v>
      </c>
      <c r="N55" s="2" t="s">
        <v>154</v>
      </c>
      <c r="O55" s="1">
        <v>43910</v>
      </c>
    </row>
    <row r="56" spans="1:16" x14ac:dyDescent="0.25">
      <c r="A56">
        <v>873</v>
      </c>
      <c r="B56" t="s">
        <v>139</v>
      </c>
      <c r="C56" t="str">
        <f>VLOOKUP(B56,Lists!$A$2:$B$192,2,FALSE)</f>
        <v>ARG</v>
      </c>
      <c r="F56" t="str">
        <f>VLOOKUP(B56,Lists!$A$2:$C$192,3,FALSE)</f>
        <v>Americas</v>
      </c>
      <c r="G56" t="str">
        <f>VLOOKUP(H56,Lists!$D$2:$E$40,2,FALSE)</f>
        <v>Social distancing</v>
      </c>
      <c r="H56" t="s">
        <v>89</v>
      </c>
      <c r="I56" t="s">
        <v>20</v>
      </c>
      <c r="J56" t="s">
        <v>157</v>
      </c>
      <c r="K56" s="4">
        <v>43906</v>
      </c>
      <c r="L56" t="s">
        <v>158</v>
      </c>
      <c r="M56" t="s">
        <v>22</v>
      </c>
      <c r="N56" s="2" t="s">
        <v>149</v>
      </c>
      <c r="O56" s="1">
        <v>43910</v>
      </c>
    </row>
    <row r="57" spans="1:16" x14ac:dyDescent="0.25">
      <c r="A57">
        <v>875</v>
      </c>
      <c r="B57" t="s">
        <v>139</v>
      </c>
      <c r="C57" t="str">
        <f>VLOOKUP(B57,Lists!$A$2:$B$192,2,FALSE)</f>
        <v>ARG</v>
      </c>
      <c r="F57" t="str">
        <f>VLOOKUP(B57,Lists!$A$2:$C$192,3,FALSE)</f>
        <v>Americas</v>
      </c>
      <c r="G57" t="str">
        <f>VLOOKUP(H57,Lists!$D$2:$E$40,2,FALSE)</f>
        <v>Social and economic measures</v>
      </c>
      <c r="H57" t="s">
        <v>67</v>
      </c>
      <c r="I57" t="s">
        <v>20</v>
      </c>
      <c r="J57" t="s">
        <v>159</v>
      </c>
      <c r="K57" s="4">
        <v>43906</v>
      </c>
      <c r="L57" t="s">
        <v>158</v>
      </c>
      <c r="M57" t="s">
        <v>22</v>
      </c>
      <c r="N57" s="2" t="s">
        <v>149</v>
      </c>
      <c r="O57" s="1">
        <v>43910</v>
      </c>
    </row>
    <row r="58" spans="1:16" x14ac:dyDescent="0.25">
      <c r="A58">
        <v>876</v>
      </c>
      <c r="B58" t="s">
        <v>139</v>
      </c>
      <c r="C58" t="str">
        <f>VLOOKUP(B58,Lists!$A$2:$B$192,2,FALSE)</f>
        <v>ARG</v>
      </c>
      <c r="F58" t="str">
        <f>VLOOKUP(B58,Lists!$A$2:$C$192,3,FALSE)</f>
        <v>Americas</v>
      </c>
      <c r="G58" t="str">
        <f>VLOOKUP(H58,Lists!$D$2:$E$40,2,FALSE)</f>
        <v>Social and economic measures</v>
      </c>
      <c r="H58" t="s">
        <v>67</v>
      </c>
      <c r="I58" t="s">
        <v>20</v>
      </c>
      <c r="J58" t="s">
        <v>160</v>
      </c>
      <c r="K58" s="17">
        <v>43907</v>
      </c>
      <c r="L58" t="s">
        <v>158</v>
      </c>
      <c r="M58" t="s">
        <v>22</v>
      </c>
      <c r="N58" s="2" t="s">
        <v>149</v>
      </c>
      <c r="O58" s="1">
        <v>43910</v>
      </c>
    </row>
    <row r="59" spans="1:16" x14ac:dyDescent="0.25">
      <c r="A59">
        <v>877</v>
      </c>
      <c r="B59" t="s">
        <v>139</v>
      </c>
      <c r="C59" t="str">
        <f>VLOOKUP(B59,Lists!$A$2:$B$192,2,FALSE)</f>
        <v>ARG</v>
      </c>
      <c r="F59" t="str">
        <f>VLOOKUP(B59,Lists!$A$2:$C$192,3,FALSE)</f>
        <v>Americas</v>
      </c>
      <c r="G59" t="str">
        <f>VLOOKUP(H59,Lists!$D$2:$E$40,2,FALSE)</f>
        <v>Public health measures</v>
      </c>
      <c r="H59" t="s">
        <v>43</v>
      </c>
      <c r="I59" t="s">
        <v>20</v>
      </c>
      <c r="J59" t="s">
        <v>161</v>
      </c>
      <c r="K59" s="17">
        <v>43908</v>
      </c>
      <c r="L59" t="s">
        <v>158</v>
      </c>
      <c r="M59" t="s">
        <v>22</v>
      </c>
      <c r="N59" s="2" t="s">
        <v>149</v>
      </c>
      <c r="O59" s="1">
        <v>43910</v>
      </c>
    </row>
    <row r="60" spans="1:16" x14ac:dyDescent="0.25">
      <c r="A60">
        <v>878</v>
      </c>
      <c r="B60" t="s">
        <v>139</v>
      </c>
      <c r="C60" t="str">
        <f>VLOOKUP(B60,Lists!$A$2:$B$192,2,FALSE)</f>
        <v>ARG</v>
      </c>
      <c r="F60" t="str">
        <f>VLOOKUP(B60,Lists!$A$2:$C$192,3,FALSE)</f>
        <v>Americas</v>
      </c>
      <c r="G60" t="str">
        <f>VLOOKUP(H60,Lists!$D$2:$E$40,2,FALSE)</f>
        <v>Social and economic measures</v>
      </c>
      <c r="H60" t="s">
        <v>162</v>
      </c>
      <c r="I60" t="s">
        <v>20</v>
      </c>
      <c r="J60" t="s">
        <v>163</v>
      </c>
      <c r="K60" s="17">
        <v>43909</v>
      </c>
      <c r="L60" t="s">
        <v>158</v>
      </c>
      <c r="M60" t="s">
        <v>22</v>
      </c>
      <c r="N60" s="2" t="s">
        <v>149</v>
      </c>
      <c r="O60" s="1">
        <v>43910</v>
      </c>
    </row>
    <row r="61" spans="1:16" x14ac:dyDescent="0.25">
      <c r="A61">
        <v>879</v>
      </c>
      <c r="B61" t="s">
        <v>139</v>
      </c>
      <c r="C61" t="str">
        <f>VLOOKUP(B61,Lists!$A$2:$B$192,2,FALSE)</f>
        <v>ARG</v>
      </c>
      <c r="F61" t="str">
        <f>VLOOKUP(B61,Lists!$A$2:$C$192,3,FALSE)</f>
        <v>Americas</v>
      </c>
      <c r="G61" t="str">
        <f>VLOOKUP(H61,Lists!$D$2:$E$40,2,FALSE)</f>
        <v>Public health measures</v>
      </c>
      <c r="H61" t="s">
        <v>26</v>
      </c>
      <c r="I61" t="s">
        <v>20</v>
      </c>
      <c r="J61" t="s">
        <v>164</v>
      </c>
      <c r="K61" s="17">
        <v>43878</v>
      </c>
      <c r="L61" t="s">
        <v>158</v>
      </c>
      <c r="M61" t="s">
        <v>22</v>
      </c>
      <c r="N61" s="2" t="s">
        <v>149</v>
      </c>
      <c r="O61" s="1">
        <v>43910</v>
      </c>
    </row>
    <row r="62" spans="1:16" x14ac:dyDescent="0.25">
      <c r="A62">
        <v>63</v>
      </c>
      <c r="B62" t="s">
        <v>165</v>
      </c>
      <c r="C62" t="str">
        <f>VLOOKUP(B62,Lists!$A$2:$B$192,2,FALSE)</f>
        <v>ARM</v>
      </c>
      <c r="F62" t="str">
        <f>VLOOKUP(B62,Lists!$A$2:$C$192,3,FALSE)</f>
        <v>Middle East</v>
      </c>
      <c r="G62" t="str">
        <f>VLOOKUP(H62,Lists!$D$2:$E$40,2,FALSE)</f>
        <v>Public health measures</v>
      </c>
      <c r="H62" t="s">
        <v>19</v>
      </c>
      <c r="I62" t="s">
        <v>20</v>
      </c>
      <c r="J62" t="s">
        <v>166</v>
      </c>
      <c r="K62" s="4">
        <v>43900</v>
      </c>
      <c r="L62" t="s">
        <v>167</v>
      </c>
      <c r="M62" t="s">
        <v>22</v>
      </c>
      <c r="N62" s="2" t="s">
        <v>168</v>
      </c>
      <c r="O62" s="1">
        <v>43904</v>
      </c>
      <c r="P62" s="2" t="s">
        <v>169</v>
      </c>
    </row>
    <row r="63" spans="1:16" x14ac:dyDescent="0.25">
      <c r="A63">
        <v>65</v>
      </c>
      <c r="B63" t="s">
        <v>165</v>
      </c>
      <c r="C63" t="str">
        <f>VLOOKUP(B63,Lists!$A$2:$B$192,2,FALSE)</f>
        <v>ARM</v>
      </c>
      <c r="F63" t="str">
        <f>VLOOKUP(B63,Lists!$A$2:$C$192,3,FALSE)</f>
        <v>Middle East</v>
      </c>
      <c r="G63" t="str">
        <f>VLOOKUP(H63,Lists!$D$2:$E$40,2,FALSE)</f>
        <v>Movement restrictions</v>
      </c>
      <c r="H63" t="s">
        <v>59</v>
      </c>
      <c r="I63" t="s">
        <v>51</v>
      </c>
      <c r="J63" t="s">
        <v>170</v>
      </c>
      <c r="K63" s="4">
        <v>43885</v>
      </c>
      <c r="L63" t="s">
        <v>48</v>
      </c>
      <c r="M63" t="s">
        <v>22</v>
      </c>
      <c r="N63" s="2" t="s">
        <v>171</v>
      </c>
      <c r="O63" s="1">
        <v>43904</v>
      </c>
      <c r="P63" s="2" t="s">
        <v>172</v>
      </c>
    </row>
    <row r="64" spans="1:16" x14ac:dyDescent="0.25">
      <c r="A64">
        <v>66</v>
      </c>
      <c r="B64" t="s">
        <v>165</v>
      </c>
      <c r="C64" t="str">
        <f>VLOOKUP(B64,Lists!$A$2:$B$192,2,FALSE)</f>
        <v>ARM</v>
      </c>
      <c r="F64" t="str">
        <f>VLOOKUP(B64,Lists!$A$2:$C$192,3,FALSE)</f>
        <v>Middle East</v>
      </c>
      <c r="G64" t="str">
        <f>VLOOKUP(H64,Lists!$D$2:$E$40,2,FALSE)</f>
        <v>Movement restrictions</v>
      </c>
      <c r="H64" t="s">
        <v>117</v>
      </c>
      <c r="I64" t="s">
        <v>51</v>
      </c>
      <c r="J64" t="s">
        <v>173</v>
      </c>
      <c r="K64" s="4">
        <v>43901</v>
      </c>
      <c r="L64" t="s">
        <v>174</v>
      </c>
      <c r="M64" t="s">
        <v>105</v>
      </c>
      <c r="N64" s="2" t="s">
        <v>175</v>
      </c>
      <c r="O64" s="1">
        <v>43904</v>
      </c>
      <c r="P64" s="2" t="s">
        <v>171</v>
      </c>
    </row>
    <row r="65" spans="1:16" x14ac:dyDescent="0.25">
      <c r="A65">
        <v>67</v>
      </c>
      <c r="B65" t="s">
        <v>165</v>
      </c>
      <c r="C65" t="str">
        <f>VLOOKUP(B65,Lists!$A$2:$B$192,2,FALSE)</f>
        <v>ARM</v>
      </c>
      <c r="F65" t="str">
        <f>VLOOKUP(B65,Lists!$A$2:$C$192,3,FALSE)</f>
        <v>Middle East</v>
      </c>
      <c r="G65" t="str">
        <f>VLOOKUP(H65,Lists!$D$2:$E$40,2,FALSE)</f>
        <v>Movement restrictions</v>
      </c>
      <c r="H65" t="s">
        <v>33</v>
      </c>
      <c r="I65" t="s">
        <v>51</v>
      </c>
      <c r="J65" t="s">
        <v>176</v>
      </c>
      <c r="K65" s="4">
        <v>43904</v>
      </c>
      <c r="L65" t="s">
        <v>48</v>
      </c>
      <c r="M65" t="s">
        <v>22</v>
      </c>
      <c r="N65" s="2" t="s">
        <v>171</v>
      </c>
      <c r="O65" s="1">
        <v>43904</v>
      </c>
    </row>
    <row r="66" spans="1:16" x14ac:dyDescent="0.25">
      <c r="A66">
        <v>69</v>
      </c>
      <c r="B66" s="5" t="s">
        <v>165</v>
      </c>
      <c r="C66" t="str">
        <f>VLOOKUP(B66,Lists!$A$2:$B$192,2,FALSE)</f>
        <v>ARM</v>
      </c>
      <c r="D66" s="5"/>
      <c r="E66" s="5"/>
      <c r="F66" s="5" t="str">
        <f>VLOOKUP(B66,Lists!$A$2:$C$192,3,FALSE)</f>
        <v>Middle East</v>
      </c>
      <c r="G66" t="str">
        <f>VLOOKUP(H66,Lists!$D$2:$E$40,2,FALSE)</f>
        <v>Public health measures</v>
      </c>
      <c r="H66" s="5" t="s">
        <v>26</v>
      </c>
      <c r="I66" s="5" t="s">
        <v>20</v>
      </c>
      <c r="J66" s="5"/>
      <c r="K66" s="6">
        <v>43861</v>
      </c>
      <c r="L66" s="5" t="s">
        <v>167</v>
      </c>
      <c r="M66" s="5" t="s">
        <v>22</v>
      </c>
      <c r="N66" s="5" t="s">
        <v>177</v>
      </c>
      <c r="O66" s="8">
        <v>43904</v>
      </c>
      <c r="P66" s="5"/>
    </row>
    <row r="67" spans="1:16" x14ac:dyDescent="0.25">
      <c r="A67">
        <v>73</v>
      </c>
      <c r="B67" t="s">
        <v>165</v>
      </c>
      <c r="C67" t="str">
        <f>VLOOKUP(B67,Lists!$A$2:$B$192,2,FALSE)</f>
        <v>ARM</v>
      </c>
      <c r="F67" t="str">
        <f>VLOOKUP(B67,Lists!$A$2:$C$192,3,FALSE)</f>
        <v>Middle East</v>
      </c>
      <c r="G67" t="str">
        <f>VLOOKUP(H67,Lists!$D$2:$E$40,2,FALSE)</f>
        <v>Public health measures</v>
      </c>
      <c r="H67" t="s">
        <v>25</v>
      </c>
      <c r="I67" t="s">
        <v>51</v>
      </c>
      <c r="J67" t="s">
        <v>178</v>
      </c>
      <c r="K67" s="4">
        <v>43903</v>
      </c>
      <c r="L67" t="s">
        <v>179</v>
      </c>
      <c r="M67" t="s">
        <v>22</v>
      </c>
      <c r="N67" s="2" t="s">
        <v>180</v>
      </c>
      <c r="O67" s="1">
        <v>43904</v>
      </c>
    </row>
    <row r="68" spans="1:16" x14ac:dyDescent="0.25">
      <c r="A68">
        <v>430</v>
      </c>
      <c r="B68" t="s">
        <v>165</v>
      </c>
      <c r="C68" t="str">
        <f>VLOOKUP(B68,Lists!$A$2:$B$192,2,FALSE)</f>
        <v>ARM</v>
      </c>
      <c r="F68" t="str">
        <f>VLOOKUP(B68,Lists!$A$2:$C$192,3,FALSE)</f>
        <v>Middle East</v>
      </c>
      <c r="G68" t="str">
        <f>VLOOKUP(H68,Lists!$D$2:$E$40,2,FALSE)</f>
        <v>Social distancing</v>
      </c>
      <c r="H68" t="s">
        <v>38</v>
      </c>
      <c r="I68" t="s">
        <v>51</v>
      </c>
      <c r="K68" s="4">
        <v>43864</v>
      </c>
      <c r="L68" t="s">
        <v>181</v>
      </c>
      <c r="M68" t="s">
        <v>31</v>
      </c>
      <c r="N68" s="2" t="s">
        <v>182</v>
      </c>
      <c r="O68" s="1">
        <v>43906</v>
      </c>
    </row>
    <row r="69" spans="1:16" x14ac:dyDescent="0.25">
      <c r="A69">
        <v>1003</v>
      </c>
      <c r="B69" t="s">
        <v>165</v>
      </c>
      <c r="C69" t="str">
        <f>VLOOKUP(B69,Lists!$A$2:$B$192,2,FALSE)</f>
        <v>ARM</v>
      </c>
      <c r="F69" t="str">
        <f>VLOOKUP(B69,Lists!$A$2:$C$192,3,FALSE)</f>
        <v>Middle East</v>
      </c>
      <c r="G69" t="str">
        <f>VLOOKUP(H69,Lists!$D$2:$E$40,2,FALSE)</f>
        <v>Social and economic measures</v>
      </c>
      <c r="H69" t="s">
        <v>183</v>
      </c>
      <c r="I69" t="s">
        <v>20</v>
      </c>
      <c r="K69" s="4">
        <v>43906</v>
      </c>
      <c r="L69" t="s">
        <v>184</v>
      </c>
      <c r="M69" t="s">
        <v>22</v>
      </c>
      <c r="N69" s="2" t="s">
        <v>171</v>
      </c>
      <c r="O69" s="1">
        <v>43910</v>
      </c>
    </row>
    <row r="70" spans="1:16" s="5" customFormat="1" x14ac:dyDescent="0.25">
      <c r="A70">
        <v>1004</v>
      </c>
      <c r="B70" t="s">
        <v>165</v>
      </c>
      <c r="C70" t="str">
        <f>VLOOKUP(B70,Lists!$A$2:$B$192,2,FALSE)</f>
        <v>ARM</v>
      </c>
      <c r="D70"/>
      <c r="E70"/>
      <c r="F70" t="str">
        <f>VLOOKUP(B70,Lists!$A$2:$C$192,3,FALSE)</f>
        <v>Middle East</v>
      </c>
      <c r="G70" t="str">
        <f>VLOOKUP(H70,Lists!$D$2:$E$40,2,FALSE)</f>
        <v>Social distancing</v>
      </c>
      <c r="H70" t="s">
        <v>38</v>
      </c>
      <c r="I70" t="s">
        <v>20</v>
      </c>
      <c r="J70" t="s">
        <v>185</v>
      </c>
      <c r="K70" s="4">
        <v>43906</v>
      </c>
      <c r="L70" t="s">
        <v>184</v>
      </c>
      <c r="M70" t="s">
        <v>22</v>
      </c>
      <c r="N70" s="2" t="s">
        <v>171</v>
      </c>
      <c r="O70" s="1">
        <v>43910</v>
      </c>
      <c r="P70"/>
    </row>
    <row r="71" spans="1:16" x14ac:dyDescent="0.25">
      <c r="A71">
        <v>1005</v>
      </c>
      <c r="B71" t="s">
        <v>165</v>
      </c>
      <c r="C71" t="str">
        <f>VLOOKUP(B71,Lists!$A$2:$B$192,2,FALSE)</f>
        <v>ARM</v>
      </c>
      <c r="F71" t="str">
        <f>VLOOKUP(B71,Lists!$A$2:$C$192,3,FALSE)</f>
        <v>Middle East</v>
      </c>
      <c r="G71" t="str">
        <f>VLOOKUP(H71,Lists!$D$2:$E$40,2,FALSE)</f>
        <v>Social distancing</v>
      </c>
      <c r="H71" t="s">
        <v>28</v>
      </c>
      <c r="I71" t="s">
        <v>20</v>
      </c>
      <c r="J71" t="s">
        <v>186</v>
      </c>
      <c r="K71" s="4">
        <v>43906</v>
      </c>
      <c r="L71" t="s">
        <v>184</v>
      </c>
      <c r="M71" t="s">
        <v>22</v>
      </c>
      <c r="N71" s="2" t="s">
        <v>171</v>
      </c>
      <c r="O71" s="1">
        <v>43910</v>
      </c>
    </row>
    <row r="72" spans="1:16" x14ac:dyDescent="0.25">
      <c r="A72">
        <v>1006</v>
      </c>
      <c r="B72" t="s">
        <v>165</v>
      </c>
      <c r="C72" t="str">
        <f>VLOOKUP(B72,Lists!$A$2:$B$192,2,FALSE)</f>
        <v>ARM</v>
      </c>
      <c r="F72" t="str">
        <f>VLOOKUP(B72,Lists!$A$2:$C$192,3,FALSE)</f>
        <v>Middle East</v>
      </c>
      <c r="G72" t="str">
        <f>VLOOKUP(H72,Lists!$D$2:$E$40,2,FALSE)</f>
        <v>Movement restrictions</v>
      </c>
      <c r="H72" t="s">
        <v>59</v>
      </c>
      <c r="I72" t="s">
        <v>51</v>
      </c>
      <c r="J72" t="s">
        <v>187</v>
      </c>
      <c r="K72" s="4">
        <v>43906</v>
      </c>
      <c r="L72" t="s">
        <v>184</v>
      </c>
      <c r="M72" t="s">
        <v>22</v>
      </c>
      <c r="N72" s="2" t="s">
        <v>171</v>
      </c>
      <c r="O72" s="1">
        <v>43910</v>
      </c>
    </row>
    <row r="73" spans="1:16" x14ac:dyDescent="0.25">
      <c r="A73">
        <v>1007</v>
      </c>
      <c r="B73" t="s">
        <v>165</v>
      </c>
      <c r="C73" t="str">
        <f>VLOOKUP(B73,Lists!$A$2:$B$192,2,FALSE)</f>
        <v>ARM</v>
      </c>
      <c r="F73" t="str">
        <f>VLOOKUP(B73,Lists!$A$2:$C$192,3,FALSE)</f>
        <v>Middle East</v>
      </c>
      <c r="G73" t="str">
        <f>VLOOKUP(H73,Lists!$D$2:$E$40,2,FALSE)</f>
        <v>Public health measures</v>
      </c>
      <c r="H73" t="s">
        <v>19</v>
      </c>
      <c r="I73" t="s">
        <v>20</v>
      </c>
      <c r="J73" t="s">
        <v>188</v>
      </c>
      <c r="K73" s="4">
        <v>43906</v>
      </c>
      <c r="L73" t="s">
        <v>184</v>
      </c>
      <c r="M73" t="s">
        <v>22</v>
      </c>
      <c r="N73" s="2" t="s">
        <v>171</v>
      </c>
      <c r="O73" s="1">
        <v>43910</v>
      </c>
    </row>
    <row r="74" spans="1:16" x14ac:dyDescent="0.25">
      <c r="A74">
        <v>1012</v>
      </c>
      <c r="B74" t="s">
        <v>165</v>
      </c>
      <c r="C74" t="str">
        <f>VLOOKUP(B74,Lists!$A$2:$B$192,2,FALSE)</f>
        <v>ARM</v>
      </c>
      <c r="F74" t="str">
        <f>VLOOKUP(B74,Lists!$A$2:$C$192,3,FALSE)</f>
        <v>Middle East</v>
      </c>
      <c r="G74" t="str">
        <f>VLOOKUP(H74,Lists!$D$2:$E$40,2,FALSE)</f>
        <v>Movement restrictions</v>
      </c>
      <c r="H74" t="s">
        <v>33</v>
      </c>
      <c r="I74" t="s">
        <v>51</v>
      </c>
      <c r="J74" t="s">
        <v>189</v>
      </c>
      <c r="K74" s="4">
        <v>43906</v>
      </c>
      <c r="L74" t="s">
        <v>190</v>
      </c>
      <c r="M74" t="s">
        <v>22</v>
      </c>
      <c r="N74" s="2" t="s">
        <v>171</v>
      </c>
      <c r="O74" s="1">
        <v>43910</v>
      </c>
    </row>
    <row r="75" spans="1:16" x14ac:dyDescent="0.25">
      <c r="A75">
        <v>93</v>
      </c>
      <c r="B75" t="s">
        <v>191</v>
      </c>
      <c r="C75" t="str">
        <f>VLOOKUP(B75,Lists!$A$2:$B$192,2,FALSE)</f>
        <v>AUS</v>
      </c>
      <c r="F75" t="str">
        <f>VLOOKUP(B75,Lists!$A$2:$C$192,3,FALSE)</f>
        <v>Pacific</v>
      </c>
      <c r="G75" t="str">
        <f>VLOOKUP(H75,Lists!$D$2:$E$40,2,FALSE)</f>
        <v>Movement restrictions</v>
      </c>
      <c r="H75" t="s">
        <v>59</v>
      </c>
      <c r="I75" t="s">
        <v>51</v>
      </c>
      <c r="J75" t="s">
        <v>192</v>
      </c>
      <c r="K75" s="4">
        <v>43891</v>
      </c>
      <c r="L75" t="s">
        <v>174</v>
      </c>
      <c r="M75" t="s">
        <v>105</v>
      </c>
      <c r="N75" t="s">
        <v>175</v>
      </c>
      <c r="O75" s="1">
        <v>43904</v>
      </c>
    </row>
    <row r="76" spans="1:16" x14ac:dyDescent="0.25">
      <c r="A76">
        <v>94</v>
      </c>
      <c r="B76" t="s">
        <v>191</v>
      </c>
      <c r="C76" t="str">
        <f>VLOOKUP(B76,Lists!$A$2:$B$192,2,FALSE)</f>
        <v>AUS</v>
      </c>
      <c r="F76" t="str">
        <f>VLOOKUP(B76,Lists!$A$2:$C$192,3,FALSE)</f>
        <v>Pacific</v>
      </c>
      <c r="G76" t="str">
        <f>VLOOKUP(H76,Lists!$D$2:$E$40,2,FALSE)</f>
        <v>Public health measures</v>
      </c>
      <c r="H76" t="s">
        <v>25</v>
      </c>
      <c r="I76" t="s">
        <v>51</v>
      </c>
      <c r="J76" t="s">
        <v>193</v>
      </c>
      <c r="K76" s="4">
        <v>43891</v>
      </c>
      <c r="L76" t="s">
        <v>174</v>
      </c>
      <c r="M76" t="s">
        <v>105</v>
      </c>
      <c r="N76" t="s">
        <v>175</v>
      </c>
      <c r="O76" s="1">
        <v>43904</v>
      </c>
    </row>
    <row r="77" spans="1:16" x14ac:dyDescent="0.25">
      <c r="A77">
        <v>95</v>
      </c>
      <c r="B77" t="s">
        <v>191</v>
      </c>
      <c r="C77" t="str">
        <f>VLOOKUP(B77,Lists!$A$2:$B$192,2,FALSE)</f>
        <v>AUS</v>
      </c>
      <c r="F77" t="str">
        <f>VLOOKUP(B77,Lists!$A$2:$C$192,3,FALSE)</f>
        <v>Pacific</v>
      </c>
      <c r="G77" t="str">
        <f>VLOOKUP(H77,Lists!$D$2:$E$40,2,FALSE)</f>
        <v>Social distancing</v>
      </c>
      <c r="H77" t="s">
        <v>28</v>
      </c>
      <c r="I77" t="s">
        <v>20</v>
      </c>
      <c r="J77" t="s">
        <v>194</v>
      </c>
      <c r="K77" s="4">
        <v>43903</v>
      </c>
      <c r="L77" t="s">
        <v>195</v>
      </c>
      <c r="M77" t="s">
        <v>22</v>
      </c>
      <c r="N77" t="s">
        <v>196</v>
      </c>
      <c r="O77" s="1">
        <v>43904</v>
      </c>
    </row>
    <row r="78" spans="1:16" x14ac:dyDescent="0.25">
      <c r="A78">
        <v>96</v>
      </c>
      <c r="B78" t="s">
        <v>191</v>
      </c>
      <c r="C78" t="str">
        <f>VLOOKUP(B78,Lists!$A$2:$B$192,2,FALSE)</f>
        <v>AUS</v>
      </c>
      <c r="F78" t="str">
        <f>VLOOKUP(B78,Lists!$A$2:$C$192,3,FALSE)</f>
        <v>Pacific</v>
      </c>
      <c r="G78" t="str">
        <f>VLOOKUP(H78,Lists!$D$2:$E$40,2,FALSE)</f>
        <v>Social and economic measures</v>
      </c>
      <c r="H78" t="s">
        <v>67</v>
      </c>
      <c r="I78" t="s">
        <v>20</v>
      </c>
      <c r="J78" t="s">
        <v>197</v>
      </c>
      <c r="K78" s="4">
        <v>43891</v>
      </c>
      <c r="L78" t="s">
        <v>195</v>
      </c>
      <c r="M78" t="s">
        <v>22</v>
      </c>
      <c r="N78" t="s">
        <v>196</v>
      </c>
      <c r="O78" s="1">
        <v>43904</v>
      </c>
    </row>
    <row r="79" spans="1:16" x14ac:dyDescent="0.25">
      <c r="A79">
        <v>97</v>
      </c>
      <c r="B79" t="s">
        <v>191</v>
      </c>
      <c r="C79" t="str">
        <f>VLOOKUP(B79,Lists!$A$2:$B$192,2,FALSE)</f>
        <v>AUS</v>
      </c>
      <c r="F79" t="str">
        <f>VLOOKUP(B79,Lists!$A$2:$C$192,3,FALSE)</f>
        <v>Pacific</v>
      </c>
      <c r="G79" t="str">
        <f>VLOOKUP(H79,Lists!$D$2:$E$40,2,FALSE)</f>
        <v>Public health measures</v>
      </c>
      <c r="H79" t="s">
        <v>43</v>
      </c>
      <c r="I79" t="s">
        <v>20</v>
      </c>
      <c r="J79" t="s">
        <v>198</v>
      </c>
      <c r="K79" s="4">
        <v>43902</v>
      </c>
      <c r="L79" t="s">
        <v>195</v>
      </c>
      <c r="M79" t="s">
        <v>22</v>
      </c>
      <c r="N79" t="s">
        <v>196</v>
      </c>
      <c r="O79" s="1">
        <v>43904</v>
      </c>
    </row>
    <row r="80" spans="1:16" x14ac:dyDescent="0.25">
      <c r="A80">
        <v>98</v>
      </c>
      <c r="B80" t="s">
        <v>191</v>
      </c>
      <c r="C80" t="str">
        <f>VLOOKUP(B80,Lists!$A$2:$B$192,2,FALSE)</f>
        <v>AUS</v>
      </c>
      <c r="F80" t="str">
        <f>VLOOKUP(B80,Lists!$A$2:$C$192,3,FALSE)</f>
        <v>Pacific</v>
      </c>
      <c r="G80" t="str">
        <f>VLOOKUP(H80,Lists!$D$2:$E$40,2,FALSE)</f>
        <v>Social and economic measures</v>
      </c>
      <c r="H80" t="s">
        <v>27</v>
      </c>
      <c r="I80" t="s">
        <v>20</v>
      </c>
      <c r="J80" t="s">
        <v>199</v>
      </c>
      <c r="K80" s="4">
        <v>43878</v>
      </c>
      <c r="L80" t="s">
        <v>195</v>
      </c>
      <c r="M80" t="s">
        <v>22</v>
      </c>
      <c r="N80" s="2" t="s">
        <v>196</v>
      </c>
      <c r="O80" s="1">
        <v>43904</v>
      </c>
    </row>
    <row r="81" spans="1:15" x14ac:dyDescent="0.25">
      <c r="A81">
        <v>1074</v>
      </c>
      <c r="B81" t="s">
        <v>191</v>
      </c>
      <c r="C81" t="str">
        <f>VLOOKUP(B81,Lists!$A$2:$B$192,2,FALSE)</f>
        <v>AUS</v>
      </c>
      <c r="F81" t="str">
        <f>VLOOKUP(B81,Lists!$A$2:$C$192,3,FALSE)</f>
        <v>Pacific</v>
      </c>
      <c r="G81" t="str">
        <f>VLOOKUP(H81,Lists!$D$2:$E$40,2,FALSE)</f>
        <v>Public health measures</v>
      </c>
      <c r="H81" t="s">
        <v>26</v>
      </c>
      <c r="I81" t="s">
        <v>51</v>
      </c>
      <c r="J81" t="s">
        <v>200</v>
      </c>
      <c r="K81" s="4">
        <v>43907</v>
      </c>
      <c r="L81" t="s">
        <v>21</v>
      </c>
      <c r="M81" t="s">
        <v>22</v>
      </c>
      <c r="N81" s="2" t="s">
        <v>201</v>
      </c>
      <c r="O81" s="1">
        <v>43911</v>
      </c>
    </row>
    <row r="82" spans="1:15" x14ac:dyDescent="0.25">
      <c r="A82">
        <v>1075</v>
      </c>
      <c r="B82" t="s">
        <v>191</v>
      </c>
      <c r="C82" t="str">
        <f>VLOOKUP(B82,Lists!$A$2:$B$192,2,FALSE)</f>
        <v>AUS</v>
      </c>
      <c r="F82" t="str">
        <f>VLOOKUP(B82,Lists!$A$2:$C$192,3,FALSE)</f>
        <v>Pacific</v>
      </c>
      <c r="G82" t="str">
        <f>VLOOKUP(H82,Lists!$D$2:$E$40,2,FALSE)</f>
        <v>Public health measures</v>
      </c>
      <c r="H82" t="s">
        <v>26</v>
      </c>
      <c r="I82" t="s">
        <v>20</v>
      </c>
      <c r="J82" t="s">
        <v>202</v>
      </c>
      <c r="K82" s="4">
        <v>43910</v>
      </c>
      <c r="L82" t="s">
        <v>21</v>
      </c>
      <c r="M82" t="s">
        <v>22</v>
      </c>
      <c r="N82" s="2" t="s">
        <v>201</v>
      </c>
      <c r="O82" s="1">
        <v>43911</v>
      </c>
    </row>
    <row r="83" spans="1:15" x14ac:dyDescent="0.25">
      <c r="A83">
        <v>1076</v>
      </c>
      <c r="B83" t="s">
        <v>191</v>
      </c>
      <c r="C83" t="str">
        <f>VLOOKUP(B83,Lists!$A$2:$B$192,2,FALSE)</f>
        <v>AUS</v>
      </c>
      <c r="F83" t="str">
        <f>VLOOKUP(B83,Lists!$A$2:$C$192,3,FALSE)</f>
        <v>Pacific</v>
      </c>
      <c r="G83" t="str">
        <f>VLOOKUP(H83,Lists!$D$2:$E$40,2,FALSE)</f>
        <v>Social and economic measures</v>
      </c>
      <c r="H83" t="s">
        <v>67</v>
      </c>
      <c r="I83" t="s">
        <v>51</v>
      </c>
      <c r="J83" t="s">
        <v>203</v>
      </c>
      <c r="K83" s="4">
        <v>43910</v>
      </c>
      <c r="L83" t="s">
        <v>21</v>
      </c>
      <c r="M83" t="s">
        <v>22</v>
      </c>
      <c r="N83" s="2" t="s">
        <v>204</v>
      </c>
      <c r="O83" s="1">
        <v>43911</v>
      </c>
    </row>
    <row r="84" spans="1:15" x14ac:dyDescent="0.25">
      <c r="A84">
        <v>1077</v>
      </c>
      <c r="B84" t="s">
        <v>191</v>
      </c>
      <c r="C84" t="str">
        <f>VLOOKUP(B84,Lists!$A$2:$B$192,2,FALSE)</f>
        <v>AUS</v>
      </c>
      <c r="F84" t="str">
        <f>VLOOKUP(B84,Lists!$A$2:$C$192,3,FALSE)</f>
        <v>Pacific</v>
      </c>
      <c r="G84" t="str">
        <f>VLOOKUP(H84,Lists!$D$2:$E$40,2,FALSE)</f>
        <v>Public health measures</v>
      </c>
      <c r="H84" t="s">
        <v>25</v>
      </c>
      <c r="I84" t="s">
        <v>51</v>
      </c>
      <c r="J84" t="s">
        <v>205</v>
      </c>
      <c r="K84" s="4">
        <v>43908</v>
      </c>
      <c r="L84" t="s">
        <v>21</v>
      </c>
      <c r="M84" t="s">
        <v>22</v>
      </c>
      <c r="N84" s="2" t="s">
        <v>206</v>
      </c>
      <c r="O84" s="1">
        <v>43911</v>
      </c>
    </row>
    <row r="85" spans="1:15" x14ac:dyDescent="0.25">
      <c r="A85">
        <v>1078</v>
      </c>
      <c r="B85" t="s">
        <v>191</v>
      </c>
      <c r="C85" t="str">
        <f>VLOOKUP(B85,Lists!$A$2:$B$192,2,FALSE)</f>
        <v>AUS</v>
      </c>
      <c r="F85" t="str">
        <f>VLOOKUP(B85,Lists!$A$2:$C$192,3,FALSE)</f>
        <v>Pacific</v>
      </c>
      <c r="G85" t="str">
        <f>VLOOKUP(H85,Lists!$D$2:$E$40,2,FALSE)</f>
        <v>Movement restrictions</v>
      </c>
      <c r="H85" t="s">
        <v>33</v>
      </c>
      <c r="I85" t="s">
        <v>20</v>
      </c>
      <c r="J85" t="s">
        <v>207</v>
      </c>
      <c r="K85" s="4">
        <v>43910</v>
      </c>
      <c r="L85" t="s">
        <v>208</v>
      </c>
      <c r="M85" t="s">
        <v>22</v>
      </c>
      <c r="N85" s="2" t="s">
        <v>209</v>
      </c>
      <c r="O85" s="1">
        <v>43911</v>
      </c>
    </row>
    <row r="86" spans="1:15" x14ac:dyDescent="0.25">
      <c r="A86">
        <v>1079</v>
      </c>
      <c r="B86" t="s">
        <v>191</v>
      </c>
      <c r="C86" t="str">
        <f>VLOOKUP(B86,Lists!$A$2:$B$192,2,FALSE)</f>
        <v>AUS</v>
      </c>
      <c r="F86" t="str">
        <f>VLOOKUP(B86,Lists!$A$2:$C$192,3,FALSE)</f>
        <v>Pacific</v>
      </c>
      <c r="G86" t="str">
        <f>VLOOKUP(H86,Lists!$D$2:$E$40,2,FALSE)</f>
        <v>Public health measures</v>
      </c>
      <c r="H86" t="s">
        <v>25</v>
      </c>
      <c r="I86" t="s">
        <v>51</v>
      </c>
      <c r="J86" t="s">
        <v>210</v>
      </c>
      <c r="K86" s="4">
        <v>43910</v>
      </c>
      <c r="L86" t="s">
        <v>208</v>
      </c>
      <c r="M86" t="s">
        <v>22</v>
      </c>
      <c r="N86" s="2" t="s">
        <v>209</v>
      </c>
      <c r="O86" s="1">
        <v>43911</v>
      </c>
    </row>
    <row r="87" spans="1:15" x14ac:dyDescent="0.25">
      <c r="A87">
        <v>1080</v>
      </c>
      <c r="B87" t="s">
        <v>191</v>
      </c>
      <c r="C87" t="str">
        <f>VLOOKUP(B87,Lists!$A$2:$B$192,2,FALSE)</f>
        <v>AUS</v>
      </c>
      <c r="F87" t="str">
        <f>VLOOKUP(B87,Lists!$A$2:$C$192,3,FALSE)</f>
        <v>Pacific</v>
      </c>
      <c r="G87" t="str">
        <f>VLOOKUP(H87,Lists!$D$2:$E$40,2,FALSE)</f>
        <v>Social and economic measures</v>
      </c>
      <c r="H87" t="s">
        <v>67</v>
      </c>
      <c r="I87" t="s">
        <v>51</v>
      </c>
      <c r="J87" t="s">
        <v>211</v>
      </c>
      <c r="K87" s="4">
        <v>43910</v>
      </c>
      <c r="L87" t="s">
        <v>208</v>
      </c>
      <c r="M87" t="s">
        <v>22</v>
      </c>
      <c r="N87" s="2" t="s">
        <v>212</v>
      </c>
      <c r="O87" s="1">
        <v>43911</v>
      </c>
    </row>
    <row r="88" spans="1:15" x14ac:dyDescent="0.25">
      <c r="A88">
        <v>1081</v>
      </c>
      <c r="B88" t="s">
        <v>191</v>
      </c>
      <c r="C88" t="str">
        <f>VLOOKUP(B88,Lists!$A$2:$B$192,2,FALSE)</f>
        <v>AUS</v>
      </c>
      <c r="F88" t="str">
        <f>VLOOKUP(B88,Lists!$A$2:$C$192,3,FALSE)</f>
        <v>Pacific</v>
      </c>
      <c r="G88" t="str">
        <f>VLOOKUP(H88,Lists!$D$2:$E$40,2,FALSE)</f>
        <v>Social distancing</v>
      </c>
      <c r="H88" t="s">
        <v>28</v>
      </c>
      <c r="I88" t="s">
        <v>20</v>
      </c>
      <c r="J88" t="s">
        <v>213</v>
      </c>
      <c r="K88" s="4">
        <v>43910</v>
      </c>
      <c r="L88" t="s">
        <v>208</v>
      </c>
      <c r="M88" t="s">
        <v>22</v>
      </c>
      <c r="N88" s="2" t="s">
        <v>214</v>
      </c>
      <c r="O88" s="1">
        <v>43911</v>
      </c>
    </row>
    <row r="89" spans="1:15" x14ac:dyDescent="0.25">
      <c r="A89">
        <v>1082</v>
      </c>
      <c r="B89" t="s">
        <v>191</v>
      </c>
      <c r="C89" t="str">
        <f>VLOOKUP(B89,Lists!$A$2:$B$192,2,FALSE)</f>
        <v>AUS</v>
      </c>
      <c r="F89" t="str">
        <f>VLOOKUP(B89,Lists!$A$2:$C$192,3,FALSE)</f>
        <v>Pacific</v>
      </c>
      <c r="G89" t="str">
        <f>VLOOKUP(H89,Lists!$D$2:$E$40,2,FALSE)</f>
        <v>Social and economic measures</v>
      </c>
      <c r="H89" t="s">
        <v>27</v>
      </c>
      <c r="I89" t="s">
        <v>51</v>
      </c>
      <c r="J89" t="s">
        <v>215</v>
      </c>
      <c r="K89" s="4">
        <v>43910</v>
      </c>
      <c r="L89" t="s">
        <v>208</v>
      </c>
      <c r="M89" t="s">
        <v>22</v>
      </c>
      <c r="N89" s="2" t="s">
        <v>216</v>
      </c>
      <c r="O89" s="1">
        <v>43911</v>
      </c>
    </row>
    <row r="90" spans="1:15" x14ac:dyDescent="0.25">
      <c r="A90">
        <v>1083</v>
      </c>
      <c r="B90" t="s">
        <v>191</v>
      </c>
      <c r="C90" t="str">
        <f>VLOOKUP(B90,Lists!$A$2:$B$192,2,FALSE)</f>
        <v>AUS</v>
      </c>
      <c r="F90" t="str">
        <f>VLOOKUP(B90,Lists!$A$2:$C$192,3,FALSE)</f>
        <v>Pacific</v>
      </c>
      <c r="G90" t="str">
        <f>VLOOKUP(H90,Lists!$D$2:$E$40,2,FALSE)</f>
        <v>Social distancing</v>
      </c>
      <c r="H90" t="s">
        <v>217</v>
      </c>
      <c r="I90" t="s">
        <v>51</v>
      </c>
      <c r="J90" t="s">
        <v>218</v>
      </c>
      <c r="K90" s="4">
        <v>43910</v>
      </c>
      <c r="L90" t="s">
        <v>208</v>
      </c>
      <c r="M90" t="s">
        <v>22</v>
      </c>
      <c r="N90" s="2" t="s">
        <v>216</v>
      </c>
      <c r="O90" s="1">
        <v>43911</v>
      </c>
    </row>
    <row r="91" spans="1:15" x14ac:dyDescent="0.25">
      <c r="A91">
        <v>1100</v>
      </c>
      <c r="B91" t="s">
        <v>191</v>
      </c>
      <c r="C91" t="str">
        <f>VLOOKUP(B91,Lists!$A$2:$B$192,2,FALSE)</f>
        <v>AUS</v>
      </c>
      <c r="F91" t="str">
        <f>VLOOKUP(B91,Lists!$A$2:$C$192,3,FALSE)</f>
        <v>Pacific</v>
      </c>
      <c r="G91" t="str">
        <f>VLOOKUP(H91,Lists!$D$2:$E$40,2,FALSE)</f>
        <v>Social distancing</v>
      </c>
      <c r="H91" t="s">
        <v>28</v>
      </c>
      <c r="I91" t="s">
        <v>20</v>
      </c>
      <c r="J91" t="s">
        <v>219</v>
      </c>
      <c r="K91" s="4">
        <v>43910</v>
      </c>
      <c r="L91" t="s">
        <v>220</v>
      </c>
      <c r="M91" t="s">
        <v>31</v>
      </c>
      <c r="N91" s="2" t="s">
        <v>221</v>
      </c>
      <c r="O91" s="1">
        <v>43911</v>
      </c>
    </row>
    <row r="92" spans="1:15" x14ac:dyDescent="0.25">
      <c r="A92">
        <v>1421</v>
      </c>
      <c r="B92" t="s">
        <v>191</v>
      </c>
      <c r="C92" t="str">
        <f>VLOOKUP(B92,Lists!$A$2:$B$192,2,FALSE)</f>
        <v>AUS</v>
      </c>
      <c r="F92" t="str">
        <f>VLOOKUP(B92,Lists!$A$2:$C$192,3,FALSE)</f>
        <v>Pacific</v>
      </c>
      <c r="G92" s="10" t="str">
        <f>VLOOKUP(H92,Lists!$D$2:$E$40,2,FALSE)</f>
        <v>Social distancing</v>
      </c>
      <c r="H92" t="s">
        <v>89</v>
      </c>
      <c r="I92" t="s">
        <v>51</v>
      </c>
      <c r="J92" t="s">
        <v>222</v>
      </c>
      <c r="K92" s="17">
        <v>43912</v>
      </c>
      <c r="L92" t="s">
        <v>208</v>
      </c>
      <c r="M92" t="s">
        <v>22</v>
      </c>
      <c r="N92" s="2" t="s">
        <v>209</v>
      </c>
      <c r="O92" s="1">
        <v>43912</v>
      </c>
    </row>
    <row r="93" spans="1:15" x14ac:dyDescent="0.25">
      <c r="A93">
        <v>1422</v>
      </c>
      <c r="B93" t="s">
        <v>191</v>
      </c>
      <c r="C93" t="str">
        <f>VLOOKUP(B93,Lists!$A$2:$B$192,2,FALSE)</f>
        <v>AUS</v>
      </c>
      <c r="F93" t="str">
        <f>VLOOKUP(B93,Lists!$A$2:$C$192,3,FALSE)</f>
        <v>Pacific</v>
      </c>
      <c r="G93" s="10" t="str">
        <f>VLOOKUP(H93,Lists!$D$2:$E$40,2,FALSE)</f>
        <v>Social distancing</v>
      </c>
      <c r="H93" t="s">
        <v>28</v>
      </c>
      <c r="I93" t="s">
        <v>20</v>
      </c>
      <c r="J93" t="s">
        <v>223</v>
      </c>
      <c r="K93" s="17">
        <v>43912</v>
      </c>
      <c r="L93" t="s">
        <v>208</v>
      </c>
      <c r="M93" t="s">
        <v>22</v>
      </c>
      <c r="N93" s="2" t="s">
        <v>209</v>
      </c>
      <c r="O93" s="1">
        <v>43912</v>
      </c>
    </row>
    <row r="94" spans="1:15" x14ac:dyDescent="0.25">
      <c r="A94">
        <v>1423</v>
      </c>
      <c r="B94" t="s">
        <v>191</v>
      </c>
      <c r="C94" t="str">
        <f>VLOOKUP(B94,Lists!$A$2:$B$192,2,FALSE)</f>
        <v>AUS</v>
      </c>
      <c r="D94" t="s">
        <v>224</v>
      </c>
      <c r="F94" t="str">
        <f>VLOOKUP(B94,Lists!$A$2:$C$192,3,FALSE)</f>
        <v>Pacific</v>
      </c>
      <c r="G94" s="10" t="str">
        <f>VLOOKUP(H94,Lists!$D$2:$E$40,2,FALSE)</f>
        <v>Social distancing</v>
      </c>
      <c r="H94" t="s">
        <v>89</v>
      </c>
      <c r="I94" t="s">
        <v>51</v>
      </c>
      <c r="J94" t="s">
        <v>225</v>
      </c>
      <c r="K94" s="17">
        <v>43912</v>
      </c>
      <c r="L94" t="s">
        <v>226</v>
      </c>
      <c r="M94" t="s">
        <v>31</v>
      </c>
      <c r="N94" s="2" t="s">
        <v>227</v>
      </c>
      <c r="O94" s="1">
        <v>43912</v>
      </c>
    </row>
    <row r="95" spans="1:15" x14ac:dyDescent="0.25">
      <c r="A95">
        <v>1424</v>
      </c>
      <c r="B95" t="s">
        <v>191</v>
      </c>
      <c r="C95" t="str">
        <f>VLOOKUP(B95,Lists!$A$2:$B$192,2,FALSE)</f>
        <v>AUS</v>
      </c>
      <c r="D95" t="s">
        <v>228</v>
      </c>
      <c r="F95" t="str">
        <f>VLOOKUP(B95,Lists!$A$2:$C$192,3,FALSE)</f>
        <v>Pacific</v>
      </c>
      <c r="G95" s="10" t="str">
        <f>VLOOKUP(H95,Lists!$D$2:$E$40,2,FALSE)</f>
        <v>Social distancing</v>
      </c>
      <c r="H95" t="s">
        <v>38</v>
      </c>
      <c r="I95" t="s">
        <v>51</v>
      </c>
      <c r="J95" t="s">
        <v>229</v>
      </c>
      <c r="K95" s="17">
        <v>43912</v>
      </c>
      <c r="L95" t="s">
        <v>226</v>
      </c>
      <c r="M95" t="s">
        <v>31</v>
      </c>
      <c r="N95" s="2" t="s">
        <v>227</v>
      </c>
      <c r="O95" s="1">
        <v>43912</v>
      </c>
    </row>
    <row r="96" spans="1:15" x14ac:dyDescent="0.25">
      <c r="A96">
        <v>1425</v>
      </c>
      <c r="B96" t="s">
        <v>191</v>
      </c>
      <c r="C96" t="str">
        <f>VLOOKUP(B96,Lists!$A$2:$B$192,2,FALSE)</f>
        <v>AUS</v>
      </c>
      <c r="F96" t="str">
        <f>VLOOKUP(B96,Lists!$A$2:$C$192,3,FALSE)</f>
        <v>Pacific</v>
      </c>
      <c r="G96" t="str">
        <f>VLOOKUP(H96,Lists!$D$2:$E$40,2,FALSE)</f>
        <v>Public health measures</v>
      </c>
      <c r="H96" t="s">
        <v>230</v>
      </c>
      <c r="I96" t="s">
        <v>20</v>
      </c>
      <c r="J96" t="s">
        <v>231</v>
      </c>
      <c r="K96" s="17">
        <v>43912</v>
      </c>
      <c r="L96" t="s">
        <v>226</v>
      </c>
      <c r="M96" t="s">
        <v>31</v>
      </c>
      <c r="N96" s="2" t="s">
        <v>227</v>
      </c>
      <c r="O96" s="1">
        <v>43912</v>
      </c>
    </row>
    <row r="97" spans="1:15" x14ac:dyDescent="0.25">
      <c r="A97">
        <v>1426</v>
      </c>
      <c r="B97" t="s">
        <v>191</v>
      </c>
      <c r="C97" t="str">
        <f>VLOOKUP(B97,Lists!$A$2:$B$192,2,FALSE)</f>
        <v>AUS</v>
      </c>
      <c r="F97" t="str">
        <f>VLOOKUP(B97,Lists!$A$2:$C$192,3,FALSE)</f>
        <v>Pacific</v>
      </c>
      <c r="G97" t="str">
        <f>VLOOKUP(H97,Lists!$D$2:$E$40,2,FALSE)</f>
        <v>Social and economic measures</v>
      </c>
      <c r="H97" t="s">
        <v>67</v>
      </c>
      <c r="I97" t="s">
        <v>51</v>
      </c>
      <c r="J97" t="s">
        <v>232</v>
      </c>
      <c r="K97" s="17">
        <v>43912</v>
      </c>
      <c r="L97" t="s">
        <v>226</v>
      </c>
      <c r="M97" t="s">
        <v>31</v>
      </c>
      <c r="N97" s="2" t="s">
        <v>233</v>
      </c>
      <c r="O97" s="1">
        <v>43912</v>
      </c>
    </row>
    <row r="98" spans="1:15" x14ac:dyDescent="0.25">
      <c r="A98">
        <v>1427</v>
      </c>
      <c r="B98" t="s">
        <v>191</v>
      </c>
      <c r="C98" t="str">
        <f>VLOOKUP(B98,Lists!$A$2:$B$192,2,FALSE)</f>
        <v>AUS</v>
      </c>
      <c r="D98" t="s">
        <v>234</v>
      </c>
      <c r="F98" t="str">
        <f>VLOOKUP(B98,Lists!$A$2:$C$192,3,FALSE)</f>
        <v>Pacific</v>
      </c>
      <c r="G98" t="str">
        <f>VLOOKUP(H98,Lists!$D$2:$E$40,2,FALSE)</f>
        <v>Movement restrictions</v>
      </c>
      <c r="H98" t="s">
        <v>33</v>
      </c>
      <c r="I98" t="s">
        <v>51</v>
      </c>
      <c r="J98" t="s">
        <v>235</v>
      </c>
      <c r="K98" s="17">
        <v>43912</v>
      </c>
      <c r="L98" t="s">
        <v>226</v>
      </c>
      <c r="M98" t="s">
        <v>31</v>
      </c>
      <c r="N98" s="2" t="s">
        <v>227</v>
      </c>
      <c r="O98" s="1">
        <v>43912</v>
      </c>
    </row>
    <row r="99" spans="1:15" x14ac:dyDescent="0.25">
      <c r="A99">
        <v>1428</v>
      </c>
      <c r="B99" t="s">
        <v>191</v>
      </c>
      <c r="C99" t="str">
        <f>VLOOKUP(B99,Lists!$A$2:$B$192,2,FALSE)</f>
        <v>AUS</v>
      </c>
      <c r="F99" t="str">
        <f>VLOOKUP(B99,Lists!$A$2:$C$192,3,FALSE)</f>
        <v>Pacific</v>
      </c>
      <c r="G99" t="str">
        <f>VLOOKUP(H99,Lists!$D$2:$E$40,2,FALSE)</f>
        <v>Social and economic measures</v>
      </c>
      <c r="H99" t="s">
        <v>67</v>
      </c>
      <c r="I99" t="s">
        <v>51</v>
      </c>
      <c r="J99" t="s">
        <v>236</v>
      </c>
      <c r="K99" s="17">
        <v>43912</v>
      </c>
      <c r="L99" t="s">
        <v>237</v>
      </c>
      <c r="M99" t="s">
        <v>22</v>
      </c>
      <c r="N99" s="2" t="s">
        <v>238</v>
      </c>
      <c r="O99" s="1">
        <v>43912</v>
      </c>
    </row>
    <row r="100" spans="1:15" x14ac:dyDescent="0.25">
      <c r="A100">
        <v>1429</v>
      </c>
      <c r="B100" t="s">
        <v>191</v>
      </c>
      <c r="C100" t="str">
        <f>VLOOKUP(B100,Lists!$A$2:$B$192,2,FALSE)</f>
        <v>AUS</v>
      </c>
      <c r="F100" t="str">
        <f>VLOOKUP(B100,Lists!$A$2:$C$192,3,FALSE)</f>
        <v>Pacific</v>
      </c>
      <c r="G100" t="str">
        <f>VLOOKUP(H100,Lists!$D$2:$E$40,2,FALSE)</f>
        <v>Social and economic measures</v>
      </c>
      <c r="H100" t="s">
        <v>67</v>
      </c>
      <c r="I100" t="s">
        <v>51</v>
      </c>
      <c r="J100" s="3" t="s">
        <v>239</v>
      </c>
      <c r="K100" s="17">
        <v>43912</v>
      </c>
      <c r="L100" t="s">
        <v>237</v>
      </c>
      <c r="M100" t="s">
        <v>22</v>
      </c>
      <c r="N100" s="2" t="s">
        <v>240</v>
      </c>
      <c r="O100" s="1">
        <v>43912</v>
      </c>
    </row>
    <row r="101" spans="1:15" x14ac:dyDescent="0.25">
      <c r="A101">
        <v>405</v>
      </c>
      <c r="B101" t="s">
        <v>241</v>
      </c>
      <c r="C101" t="str">
        <f>VLOOKUP(B101,Lists!$A$2:$B$192,2,FALSE)</f>
        <v>AUT</v>
      </c>
      <c r="F101" t="str">
        <f>VLOOKUP(B101,Lists!$A$2:$C$192,3,FALSE)</f>
        <v>Europe</v>
      </c>
      <c r="G101" t="str">
        <f>VLOOKUP(H101,Lists!$D$2:$E$40,2,FALSE)</f>
        <v>Social and economic measures</v>
      </c>
      <c r="H101" t="s">
        <v>162</v>
      </c>
      <c r="I101" t="s">
        <v>20</v>
      </c>
      <c r="J101" t="s">
        <v>242</v>
      </c>
      <c r="K101" s="4">
        <v>43906</v>
      </c>
      <c r="L101" t="s">
        <v>243</v>
      </c>
      <c r="M101" t="s">
        <v>22</v>
      </c>
      <c r="N101" s="2" t="s">
        <v>244</v>
      </c>
      <c r="O101" s="1">
        <v>43905</v>
      </c>
    </row>
    <row r="102" spans="1:15" x14ac:dyDescent="0.25">
      <c r="A102">
        <v>407</v>
      </c>
      <c r="B102" t="s">
        <v>241</v>
      </c>
      <c r="C102" t="str">
        <f>VLOOKUP(B102,Lists!$A$2:$B$192,2,FALSE)</f>
        <v>AUT</v>
      </c>
      <c r="F102" t="str">
        <f>VLOOKUP(B102,Lists!$A$2:$C$192,3,FALSE)</f>
        <v>Europe</v>
      </c>
      <c r="G102" t="str">
        <f>VLOOKUP(H102,Lists!$D$2:$E$40,2,FALSE)</f>
        <v>Social distancing</v>
      </c>
      <c r="H102" t="s">
        <v>28</v>
      </c>
      <c r="I102" t="s">
        <v>20</v>
      </c>
      <c r="J102" t="s">
        <v>245</v>
      </c>
      <c r="K102" s="4">
        <v>43906</v>
      </c>
      <c r="L102" t="s">
        <v>243</v>
      </c>
      <c r="M102" t="s">
        <v>22</v>
      </c>
      <c r="N102" t="s">
        <v>244</v>
      </c>
      <c r="O102" s="1">
        <v>43905</v>
      </c>
    </row>
    <row r="103" spans="1:15" x14ac:dyDescent="0.25">
      <c r="A103">
        <v>408</v>
      </c>
      <c r="B103" t="s">
        <v>241</v>
      </c>
      <c r="C103" t="str">
        <f>VLOOKUP(B103,Lists!$A$2:$B$192,2,FALSE)</f>
        <v>AUT</v>
      </c>
      <c r="F103" t="str">
        <f>VLOOKUP(B103,Lists!$A$2:$C$192,3,FALSE)</f>
        <v>Europe</v>
      </c>
      <c r="G103" t="str">
        <f>VLOOKUP(H103,Lists!$D$2:$E$40,2,FALSE)</f>
        <v>Movement restrictions</v>
      </c>
      <c r="H103" t="s">
        <v>59</v>
      </c>
      <c r="I103" t="s">
        <v>51</v>
      </c>
      <c r="J103" t="s">
        <v>246</v>
      </c>
      <c r="K103" s="4">
        <v>43906</v>
      </c>
      <c r="L103" t="s">
        <v>243</v>
      </c>
      <c r="M103" t="s">
        <v>22</v>
      </c>
      <c r="N103" t="s">
        <v>244</v>
      </c>
      <c r="O103" s="1">
        <v>43905</v>
      </c>
    </row>
    <row r="104" spans="1:15" x14ac:dyDescent="0.25">
      <c r="A104">
        <v>409</v>
      </c>
      <c r="B104" t="s">
        <v>241</v>
      </c>
      <c r="C104" t="str">
        <f>VLOOKUP(B104,Lists!$A$2:$B$192,2,FALSE)</f>
        <v>AUT</v>
      </c>
      <c r="F104" t="str">
        <f>VLOOKUP(B104,Lists!$A$2:$C$192,3,FALSE)</f>
        <v>Europe</v>
      </c>
      <c r="G104" t="str">
        <f>VLOOKUP(H104,Lists!$D$2:$E$40,2,FALSE)</f>
        <v>Social distancing</v>
      </c>
      <c r="H104" t="s">
        <v>38</v>
      </c>
      <c r="I104" t="s">
        <v>20</v>
      </c>
      <c r="J104" t="s">
        <v>247</v>
      </c>
      <c r="K104" s="4">
        <v>43906</v>
      </c>
      <c r="L104" t="s">
        <v>22</v>
      </c>
      <c r="M104" t="s">
        <v>22</v>
      </c>
      <c r="N104" s="2" t="s">
        <v>248</v>
      </c>
      <c r="O104" s="1">
        <v>43905</v>
      </c>
    </row>
    <row r="105" spans="1:15" x14ac:dyDescent="0.25">
      <c r="A105">
        <v>410</v>
      </c>
      <c r="B105" t="s">
        <v>241</v>
      </c>
      <c r="C105" t="str">
        <f>VLOOKUP(B105,Lists!$A$2:$B$192,2,FALSE)</f>
        <v>AUT</v>
      </c>
      <c r="F105" t="str">
        <f>VLOOKUP(B105,Lists!$A$2:$C$192,3,FALSE)</f>
        <v>Europe</v>
      </c>
      <c r="G105" t="str">
        <f>VLOOKUP(H105,Lists!$D$2:$E$40,2,FALSE)</f>
        <v>Social and economic measures</v>
      </c>
      <c r="H105" t="s">
        <v>67</v>
      </c>
      <c r="I105" t="s">
        <v>20</v>
      </c>
      <c r="J105" t="s">
        <v>249</v>
      </c>
      <c r="K105" s="4">
        <v>43904</v>
      </c>
      <c r="L105" t="s">
        <v>22</v>
      </c>
      <c r="M105" t="s">
        <v>22</v>
      </c>
      <c r="N105" s="2" t="s">
        <v>250</v>
      </c>
      <c r="O105" s="1">
        <v>43905</v>
      </c>
    </row>
    <row r="106" spans="1:15" x14ac:dyDescent="0.25">
      <c r="A106">
        <v>411</v>
      </c>
      <c r="B106" t="s">
        <v>241</v>
      </c>
      <c r="C106" t="str">
        <f>VLOOKUP(B106,Lists!$A$2:$B$192,2,FALSE)</f>
        <v>AUT</v>
      </c>
      <c r="F106" t="str">
        <f>VLOOKUP(B106,Lists!$A$2:$C$192,3,FALSE)</f>
        <v>Europe</v>
      </c>
      <c r="G106" t="str">
        <f>VLOOKUP(H106,Lists!$D$2:$E$40,2,FALSE)</f>
        <v>Movement restrictions</v>
      </c>
      <c r="H106" t="s">
        <v>54</v>
      </c>
      <c r="I106" t="s">
        <v>51</v>
      </c>
      <c r="J106" t="s">
        <v>251</v>
      </c>
      <c r="K106" s="4">
        <v>43900</v>
      </c>
      <c r="L106" t="s">
        <v>22</v>
      </c>
      <c r="M106" t="s">
        <v>22</v>
      </c>
      <c r="N106" s="2" t="s">
        <v>252</v>
      </c>
      <c r="O106" s="1">
        <v>43905</v>
      </c>
    </row>
    <row r="107" spans="1:15" x14ac:dyDescent="0.25">
      <c r="A107">
        <v>412</v>
      </c>
      <c r="B107" t="s">
        <v>241</v>
      </c>
      <c r="C107" t="str">
        <f>VLOOKUP(B107,Lists!$A$2:$B$192,2,FALSE)</f>
        <v>AUT</v>
      </c>
      <c r="F107" t="str">
        <f>VLOOKUP(B107,Lists!$A$2:$C$192,3,FALSE)</f>
        <v>Europe</v>
      </c>
      <c r="G107" t="str">
        <f>VLOOKUP(H107,Lists!$D$2:$E$40,2,FALSE)</f>
        <v>Social distancing</v>
      </c>
      <c r="H107" t="s">
        <v>28</v>
      </c>
      <c r="I107" t="s">
        <v>20</v>
      </c>
      <c r="J107" t="s">
        <v>253</v>
      </c>
      <c r="K107" s="4">
        <v>43900</v>
      </c>
      <c r="L107" t="s">
        <v>22</v>
      </c>
      <c r="M107" t="s">
        <v>22</v>
      </c>
      <c r="N107" s="2" t="s">
        <v>252</v>
      </c>
      <c r="O107" s="1">
        <v>43905</v>
      </c>
    </row>
    <row r="108" spans="1:15" x14ac:dyDescent="0.25">
      <c r="A108">
        <v>413</v>
      </c>
      <c r="B108" t="s">
        <v>241</v>
      </c>
      <c r="C108" t="str">
        <f>VLOOKUP(B108,Lists!$A$2:$B$192,2,FALSE)</f>
        <v>AUT</v>
      </c>
      <c r="F108" t="str">
        <f>VLOOKUP(B108,Lists!$A$2:$C$192,3,FALSE)</f>
        <v>Europe</v>
      </c>
      <c r="G108" t="str">
        <f>VLOOKUP(H108,Lists!$D$2:$E$40,2,FALSE)</f>
        <v>Movement restrictions</v>
      </c>
      <c r="H108" t="s">
        <v>54</v>
      </c>
      <c r="I108" t="s">
        <v>51</v>
      </c>
      <c r="J108" t="s">
        <v>254</v>
      </c>
      <c r="K108" s="4">
        <v>43906</v>
      </c>
      <c r="L108" t="s">
        <v>255</v>
      </c>
      <c r="M108" t="s">
        <v>22</v>
      </c>
      <c r="N108" s="2" t="s">
        <v>256</v>
      </c>
      <c r="O108" s="1">
        <v>43905</v>
      </c>
    </row>
    <row r="109" spans="1:15" x14ac:dyDescent="0.25">
      <c r="A109">
        <v>414</v>
      </c>
      <c r="B109" t="s">
        <v>241</v>
      </c>
      <c r="C109" t="str">
        <f>VLOOKUP(B109,Lists!$A$2:$B$192,2,FALSE)</f>
        <v>AUT</v>
      </c>
      <c r="F109" t="str">
        <f>VLOOKUP(B109,Lists!$A$2:$C$192,3,FALSE)</f>
        <v>Europe</v>
      </c>
      <c r="G109" t="str">
        <f>VLOOKUP(H109,Lists!$D$2:$E$40,2,FALSE)</f>
        <v>Movement restrictions</v>
      </c>
      <c r="H109" t="s">
        <v>50</v>
      </c>
      <c r="I109" t="s">
        <v>51</v>
      </c>
      <c r="J109" t="s">
        <v>257</v>
      </c>
      <c r="K109" s="4">
        <v>43901</v>
      </c>
      <c r="L109" t="s">
        <v>258</v>
      </c>
      <c r="M109" t="s">
        <v>31</v>
      </c>
      <c r="N109" s="2" t="s">
        <v>259</v>
      </c>
      <c r="O109" s="1">
        <v>43905</v>
      </c>
    </row>
    <row r="110" spans="1:15" x14ac:dyDescent="0.25">
      <c r="A110">
        <v>415</v>
      </c>
      <c r="B110" t="s">
        <v>241</v>
      </c>
      <c r="C110" t="str">
        <f>VLOOKUP(B110,Lists!$A$2:$B$192,2,FALSE)</f>
        <v>AUT</v>
      </c>
      <c r="D110" t="s">
        <v>260</v>
      </c>
      <c r="F110" t="str">
        <f>VLOOKUP(B110,Lists!$A$2:$C$192,3,FALSE)</f>
        <v>Europe</v>
      </c>
      <c r="G110" t="str">
        <f>VLOOKUP(H110,Lists!$D$2:$E$40,2,FALSE)</f>
        <v>Public health measures</v>
      </c>
      <c r="H110" t="s">
        <v>25</v>
      </c>
      <c r="I110" t="s">
        <v>51</v>
      </c>
      <c r="J110" t="s">
        <v>261</v>
      </c>
      <c r="K110" s="4">
        <v>43903</v>
      </c>
      <c r="L110" t="s">
        <v>262</v>
      </c>
      <c r="M110" t="s">
        <v>22</v>
      </c>
      <c r="N110" s="2" t="s">
        <v>263</v>
      </c>
      <c r="O110" s="1">
        <v>43905</v>
      </c>
    </row>
    <row r="111" spans="1:15" x14ac:dyDescent="0.25">
      <c r="A111">
        <v>859</v>
      </c>
      <c r="B111" t="s">
        <v>241</v>
      </c>
      <c r="C111" t="str">
        <f>VLOOKUP(B111,Lists!$A$2:$B$192,2,FALSE)</f>
        <v>AUT</v>
      </c>
      <c r="F111" t="str">
        <f>VLOOKUP(B111,Lists!$A$2:$C$192,3,FALSE)</f>
        <v>Europe</v>
      </c>
      <c r="G111" t="str">
        <f>VLOOKUP(H111,Lists!$D$2:$E$40,2,FALSE)</f>
        <v>Social distancing</v>
      </c>
      <c r="H111" t="s">
        <v>89</v>
      </c>
      <c r="I111" t="s">
        <v>51</v>
      </c>
      <c r="J111" t="s">
        <v>264</v>
      </c>
      <c r="K111" s="4">
        <v>43906</v>
      </c>
      <c r="L111" t="s">
        <v>22</v>
      </c>
      <c r="M111" t="s">
        <v>22</v>
      </c>
      <c r="N111" s="2" t="s">
        <v>244</v>
      </c>
      <c r="O111" s="1">
        <v>43910</v>
      </c>
    </row>
    <row r="112" spans="1:15" x14ac:dyDescent="0.25">
      <c r="A112">
        <v>860</v>
      </c>
      <c r="B112" t="s">
        <v>241</v>
      </c>
      <c r="C112" t="str">
        <f>VLOOKUP(B112,Lists!$A$2:$B$192,2,FALSE)</f>
        <v>AUT</v>
      </c>
      <c r="D112" t="s">
        <v>260</v>
      </c>
      <c r="F112" t="str">
        <f>VLOOKUP(B112,Lists!$A$2:$C$192,3,FALSE)</f>
        <v>Europe</v>
      </c>
      <c r="G112" t="str">
        <f>VLOOKUP(H112,Lists!$D$2:$E$40,2,FALSE)</f>
        <v>Public health measures</v>
      </c>
      <c r="H112" t="s">
        <v>25</v>
      </c>
      <c r="I112" t="s">
        <v>20</v>
      </c>
      <c r="J112" t="s">
        <v>265</v>
      </c>
      <c r="K112" s="4">
        <v>43907</v>
      </c>
      <c r="L112" t="s">
        <v>266</v>
      </c>
      <c r="M112" t="s">
        <v>22</v>
      </c>
      <c r="N112" s="2" t="s">
        <v>267</v>
      </c>
      <c r="O112" s="1">
        <v>43910</v>
      </c>
    </row>
    <row r="113" spans="1:16" x14ac:dyDescent="0.25">
      <c r="A113">
        <v>861</v>
      </c>
      <c r="B113" t="s">
        <v>241</v>
      </c>
      <c r="C113" t="str">
        <f>VLOOKUP(B113,Lists!$A$2:$B$192,2,FALSE)</f>
        <v>AUT</v>
      </c>
      <c r="D113" t="s">
        <v>268</v>
      </c>
      <c r="F113" t="str">
        <f>VLOOKUP(B113,Lists!$A$2:$C$192,3,FALSE)</f>
        <v>Europe</v>
      </c>
      <c r="G113" t="str">
        <f>VLOOKUP(H113,Lists!$D$2:$E$40,2,FALSE)</f>
        <v>Public health measures</v>
      </c>
      <c r="H113" t="s">
        <v>25</v>
      </c>
      <c r="I113" t="s">
        <v>20</v>
      </c>
      <c r="J113" t="s">
        <v>269</v>
      </c>
      <c r="K113" s="4">
        <v>43907</v>
      </c>
      <c r="L113" t="s">
        <v>22</v>
      </c>
      <c r="M113" t="s">
        <v>22</v>
      </c>
      <c r="N113" s="2" t="s">
        <v>270</v>
      </c>
      <c r="O113" s="1">
        <v>43910</v>
      </c>
    </row>
    <row r="114" spans="1:16" x14ac:dyDescent="0.25">
      <c r="A114">
        <v>862</v>
      </c>
      <c r="B114" t="s">
        <v>241</v>
      </c>
      <c r="C114" t="str">
        <f>VLOOKUP(B114,Lists!$A$2:$B$192,2,FALSE)</f>
        <v>AUT</v>
      </c>
      <c r="D114" t="s">
        <v>268</v>
      </c>
      <c r="F114" t="str">
        <f>VLOOKUP(B114,Lists!$A$2:$C$192,3,FALSE)</f>
        <v>Europe</v>
      </c>
      <c r="G114" t="str">
        <f>VLOOKUP(H114,Lists!$D$2:$E$40,2,FALSE)</f>
        <v>Public health measures</v>
      </c>
      <c r="H114" t="s">
        <v>25</v>
      </c>
      <c r="I114" t="s">
        <v>51</v>
      </c>
      <c r="J114" t="s">
        <v>271</v>
      </c>
      <c r="K114" s="4">
        <v>43907</v>
      </c>
      <c r="L114" t="s">
        <v>22</v>
      </c>
      <c r="M114" t="s">
        <v>22</v>
      </c>
      <c r="N114" s="2" t="s">
        <v>270</v>
      </c>
      <c r="O114" s="1">
        <v>43910</v>
      </c>
    </row>
    <row r="115" spans="1:16" x14ac:dyDescent="0.25">
      <c r="A115">
        <v>863</v>
      </c>
      <c r="B115" t="s">
        <v>241</v>
      </c>
      <c r="C115" t="str">
        <f>VLOOKUP(B115,Lists!$A$2:$B$192,2,FALSE)</f>
        <v>AUT</v>
      </c>
      <c r="D115" t="s">
        <v>260</v>
      </c>
      <c r="F115" t="str">
        <f>VLOOKUP(B115,Lists!$A$2:$C$192,3,FALSE)</f>
        <v>Europe</v>
      </c>
      <c r="G115" t="str">
        <f>VLOOKUP(H115,Lists!$D$2:$E$40,2,FALSE)</f>
        <v>Social and economic measures</v>
      </c>
      <c r="H115" t="s">
        <v>162</v>
      </c>
      <c r="I115" t="s">
        <v>20</v>
      </c>
      <c r="J115" t="s">
        <v>272</v>
      </c>
      <c r="K115" s="4">
        <v>43909</v>
      </c>
      <c r="L115" t="s">
        <v>22</v>
      </c>
      <c r="M115" t="s">
        <v>22</v>
      </c>
      <c r="N115" s="2" t="s">
        <v>273</v>
      </c>
      <c r="O115" s="1">
        <v>43910</v>
      </c>
    </row>
    <row r="116" spans="1:16" x14ac:dyDescent="0.25">
      <c r="A116">
        <v>864</v>
      </c>
      <c r="B116" t="s">
        <v>241</v>
      </c>
      <c r="C116" t="str">
        <f>VLOOKUP(B116,Lists!$A$2:$B$192,2,FALSE)</f>
        <v>AUT</v>
      </c>
      <c r="D116" t="s">
        <v>274</v>
      </c>
      <c r="F116" t="str">
        <f>VLOOKUP(B116,Lists!$A$2:$C$192,3,FALSE)</f>
        <v>Europe</v>
      </c>
      <c r="G116" t="str">
        <f>VLOOKUP(H116,Lists!$D$2:$E$40,2,FALSE)</f>
        <v>Public health measures</v>
      </c>
      <c r="H116" t="s">
        <v>25</v>
      </c>
      <c r="I116" t="s">
        <v>20</v>
      </c>
      <c r="J116" t="s">
        <v>275</v>
      </c>
      <c r="L116" t="s">
        <v>22</v>
      </c>
      <c r="M116" t="s">
        <v>22</v>
      </c>
      <c r="N116" s="2" t="s">
        <v>244</v>
      </c>
      <c r="O116" s="1">
        <v>43910</v>
      </c>
    </row>
    <row r="117" spans="1:16" x14ac:dyDescent="0.25">
      <c r="A117">
        <v>865</v>
      </c>
      <c r="B117" t="s">
        <v>241</v>
      </c>
      <c r="C117" t="str">
        <f>VLOOKUP(B117,Lists!$A$2:$B$192,2,FALSE)</f>
        <v>AUT</v>
      </c>
      <c r="D117" t="s">
        <v>276</v>
      </c>
      <c r="F117" t="str">
        <f>VLOOKUP(B117,Lists!$A$2:$C$192,3,FALSE)</f>
        <v>Europe</v>
      </c>
      <c r="G117" t="str">
        <f>VLOOKUP(H117,Lists!$D$2:$E$40,2,FALSE)</f>
        <v>Public health measures</v>
      </c>
      <c r="H117" t="s">
        <v>25</v>
      </c>
      <c r="I117" t="s">
        <v>20</v>
      </c>
      <c r="J117" t="s">
        <v>277</v>
      </c>
      <c r="L117" t="s">
        <v>22</v>
      </c>
      <c r="M117" t="s">
        <v>22</v>
      </c>
      <c r="N117" s="2" t="s">
        <v>244</v>
      </c>
      <c r="O117" s="1">
        <v>43910</v>
      </c>
    </row>
    <row r="118" spans="1:16" x14ac:dyDescent="0.25">
      <c r="A118">
        <v>866</v>
      </c>
      <c r="B118" t="s">
        <v>241</v>
      </c>
      <c r="C118" t="str">
        <f>VLOOKUP(B118,Lists!$A$2:$B$192,2,FALSE)</f>
        <v>AUT</v>
      </c>
      <c r="D118" t="s">
        <v>260</v>
      </c>
      <c r="F118" t="str">
        <f>VLOOKUP(B118,Lists!$A$2:$C$192,3,FALSE)</f>
        <v>Europe</v>
      </c>
      <c r="G118" t="str">
        <f>VLOOKUP(H118,Lists!$D$2:$E$40,2,FALSE)</f>
        <v>Social and economic measures</v>
      </c>
      <c r="H118" t="s">
        <v>67</v>
      </c>
      <c r="I118" t="s">
        <v>20</v>
      </c>
      <c r="J118" t="s">
        <v>278</v>
      </c>
      <c r="K118" s="4">
        <v>43908</v>
      </c>
      <c r="L118" t="s">
        <v>22</v>
      </c>
      <c r="M118" t="s">
        <v>22</v>
      </c>
      <c r="N118" s="2" t="s">
        <v>279</v>
      </c>
      <c r="O118" s="1">
        <v>43910</v>
      </c>
    </row>
    <row r="119" spans="1:16" x14ac:dyDescent="0.25">
      <c r="A119">
        <v>867</v>
      </c>
      <c r="B119" t="s">
        <v>241</v>
      </c>
      <c r="C119" t="str">
        <f>VLOOKUP(B119,Lists!$A$2:$B$192,2,FALSE)</f>
        <v>AUT</v>
      </c>
      <c r="D119" t="s">
        <v>260</v>
      </c>
      <c r="F119" t="str">
        <f>VLOOKUP(B119,Lists!$A$2:$C$192,3,FALSE)</f>
        <v>Europe</v>
      </c>
      <c r="G119" t="str">
        <f>VLOOKUP(H119,Lists!$D$2:$E$40,2,FALSE)</f>
        <v>Public health measures</v>
      </c>
      <c r="H119" t="s">
        <v>280</v>
      </c>
      <c r="I119" t="s">
        <v>20</v>
      </c>
      <c r="J119" t="s">
        <v>281</v>
      </c>
      <c r="K119" s="4">
        <v>43907</v>
      </c>
      <c r="L119" t="s">
        <v>22</v>
      </c>
      <c r="M119" t="s">
        <v>22</v>
      </c>
      <c r="N119" s="2" t="s">
        <v>282</v>
      </c>
      <c r="O119" s="1">
        <v>43910</v>
      </c>
    </row>
    <row r="120" spans="1:16" x14ac:dyDescent="0.25">
      <c r="A120">
        <v>892</v>
      </c>
      <c r="B120" t="s">
        <v>241</v>
      </c>
      <c r="C120" t="str">
        <f>VLOOKUP(B120,Lists!$A$2:$B$192,2,FALSE)</f>
        <v>AUT</v>
      </c>
      <c r="F120" t="str">
        <f>VLOOKUP(B120,Lists!$A$2:$C$192,3,FALSE)</f>
        <v>Europe</v>
      </c>
      <c r="G120" t="str">
        <f>VLOOKUP(H120,Lists!$D$2:$E$40,2,FALSE)</f>
        <v>Social and economic measures</v>
      </c>
      <c r="H120" t="s">
        <v>283</v>
      </c>
      <c r="I120" t="s">
        <v>20</v>
      </c>
      <c r="J120" t="s">
        <v>284</v>
      </c>
      <c r="K120" s="4">
        <v>43910</v>
      </c>
      <c r="L120" t="s">
        <v>22</v>
      </c>
      <c r="M120" t="s">
        <v>22</v>
      </c>
      <c r="N120" s="2" t="s">
        <v>285</v>
      </c>
      <c r="O120" s="1">
        <v>43910</v>
      </c>
      <c r="P120" s="2" t="s">
        <v>273</v>
      </c>
    </row>
    <row r="121" spans="1:16" x14ac:dyDescent="0.25">
      <c r="A121">
        <v>893</v>
      </c>
      <c r="B121" t="s">
        <v>241</v>
      </c>
      <c r="C121" t="str">
        <f>VLOOKUP(B121,Lists!$A$2:$B$192,2,FALSE)</f>
        <v>AUT</v>
      </c>
      <c r="D121" t="s">
        <v>260</v>
      </c>
      <c r="F121" t="str">
        <f>VLOOKUP(B121,Lists!$A$2:$C$192,3,FALSE)</f>
        <v>Europe</v>
      </c>
      <c r="G121" t="str">
        <f>VLOOKUP(H121,Lists!$D$2:$E$40,2,FALSE)</f>
        <v>Movement restrictions</v>
      </c>
      <c r="H121" t="s">
        <v>59</v>
      </c>
      <c r="I121" t="s">
        <v>20</v>
      </c>
      <c r="J121" t="s">
        <v>286</v>
      </c>
      <c r="K121" s="17">
        <v>43909</v>
      </c>
      <c r="L121" t="s">
        <v>22</v>
      </c>
      <c r="M121" t="s">
        <v>22</v>
      </c>
      <c r="N121" s="2" t="s">
        <v>273</v>
      </c>
      <c r="O121" s="1">
        <v>43910</v>
      </c>
    </row>
    <row r="122" spans="1:16" x14ac:dyDescent="0.25">
      <c r="A122">
        <v>50</v>
      </c>
      <c r="B122" t="s">
        <v>287</v>
      </c>
      <c r="C122" t="str">
        <f>VLOOKUP(B122,Lists!$A$2:$B$192,2,FALSE)</f>
        <v>AZE</v>
      </c>
      <c r="F122" t="str">
        <f>VLOOKUP(B122,Lists!$A$2:$C$192,3,FALSE)</f>
        <v>Middle East</v>
      </c>
      <c r="G122" t="str">
        <f>VLOOKUP(H122,Lists!$D$2:$E$40,2,FALSE)</f>
        <v>Public health measures</v>
      </c>
      <c r="H122" t="s">
        <v>25</v>
      </c>
      <c r="I122" t="s">
        <v>51</v>
      </c>
      <c r="J122" t="s">
        <v>288</v>
      </c>
      <c r="K122" s="4">
        <v>43891</v>
      </c>
      <c r="L122" t="s">
        <v>289</v>
      </c>
      <c r="M122" t="s">
        <v>22</v>
      </c>
      <c r="N122" t="s">
        <v>290</v>
      </c>
      <c r="O122" s="1">
        <v>43904</v>
      </c>
    </row>
    <row r="123" spans="1:16" x14ac:dyDescent="0.25">
      <c r="A123">
        <v>54</v>
      </c>
      <c r="B123" t="s">
        <v>287</v>
      </c>
      <c r="C123" t="str">
        <f>VLOOKUP(B123,Lists!$A$2:$B$192,2,FALSE)</f>
        <v>AZE</v>
      </c>
      <c r="F123" t="str">
        <f>VLOOKUP(B123,Lists!$A$2:$C$192,3,FALSE)</f>
        <v>Middle East</v>
      </c>
      <c r="G123" t="str">
        <f>VLOOKUP(H123,Lists!$D$2:$E$40,2,FALSE)</f>
        <v>Movement restrictions</v>
      </c>
      <c r="H123" t="s">
        <v>117</v>
      </c>
      <c r="I123" t="s">
        <v>20</v>
      </c>
      <c r="J123" t="s">
        <v>291</v>
      </c>
      <c r="K123" s="4">
        <v>43891</v>
      </c>
      <c r="L123" t="s">
        <v>48</v>
      </c>
      <c r="M123" t="s">
        <v>22</v>
      </c>
      <c r="N123" t="s">
        <v>292</v>
      </c>
      <c r="O123" s="1">
        <v>43904</v>
      </c>
    </row>
    <row r="124" spans="1:16" x14ac:dyDescent="0.25">
      <c r="A124">
        <v>58</v>
      </c>
      <c r="B124" t="s">
        <v>287</v>
      </c>
      <c r="C124" t="str">
        <f>VLOOKUP(B124,Lists!$A$2:$B$192,2,FALSE)</f>
        <v>AZE</v>
      </c>
      <c r="F124" t="str">
        <f>VLOOKUP(B124,Lists!$A$2:$C$192,3,FALSE)</f>
        <v>Middle East</v>
      </c>
      <c r="G124" t="str">
        <f>VLOOKUP(H124,Lists!$D$2:$E$40,2,FALSE)</f>
        <v>Public health measures</v>
      </c>
      <c r="H124" t="s">
        <v>19</v>
      </c>
      <c r="I124" t="s">
        <v>20</v>
      </c>
      <c r="K124" s="4">
        <v>43891</v>
      </c>
      <c r="L124" t="s">
        <v>48</v>
      </c>
      <c r="M124" t="s">
        <v>22</v>
      </c>
      <c r="N124" t="s">
        <v>292</v>
      </c>
      <c r="O124" s="1">
        <v>43904</v>
      </c>
    </row>
    <row r="125" spans="1:16" x14ac:dyDescent="0.25">
      <c r="A125">
        <v>59</v>
      </c>
      <c r="B125" t="s">
        <v>287</v>
      </c>
      <c r="C125" t="str">
        <f>VLOOKUP(B125,Lists!$A$2:$B$192,2,FALSE)</f>
        <v>AZE</v>
      </c>
      <c r="F125" t="str">
        <f>VLOOKUP(B125,Lists!$A$2:$C$192,3,FALSE)</f>
        <v>Middle East</v>
      </c>
      <c r="G125" t="str">
        <f>VLOOKUP(H125,Lists!$D$2:$E$40,2,FALSE)</f>
        <v>Movement restrictions</v>
      </c>
      <c r="H125" t="s">
        <v>33</v>
      </c>
      <c r="I125" t="s">
        <v>51</v>
      </c>
      <c r="J125" t="s">
        <v>293</v>
      </c>
      <c r="K125" s="4">
        <v>43890</v>
      </c>
      <c r="L125" t="s">
        <v>294</v>
      </c>
      <c r="M125" t="s">
        <v>31</v>
      </c>
      <c r="N125" t="s">
        <v>295</v>
      </c>
      <c r="O125" s="1">
        <v>43904</v>
      </c>
      <c r="P125" t="s">
        <v>296</v>
      </c>
    </row>
    <row r="126" spans="1:16" x14ac:dyDescent="0.25">
      <c r="A126">
        <v>76</v>
      </c>
      <c r="B126" t="s">
        <v>287</v>
      </c>
      <c r="C126" t="str">
        <f>VLOOKUP(B126,Lists!$A$2:$B$192,2,FALSE)</f>
        <v>AZE</v>
      </c>
      <c r="F126" t="str">
        <f>VLOOKUP(B126,Lists!$A$2:$C$192,3,FALSE)</f>
        <v>Middle East</v>
      </c>
      <c r="G126" t="str">
        <f>VLOOKUP(H126,Lists!$D$2:$E$40,2,FALSE)</f>
        <v>Social distancing</v>
      </c>
      <c r="H126" t="s">
        <v>38</v>
      </c>
      <c r="I126" t="s">
        <v>51</v>
      </c>
      <c r="K126" s="4">
        <v>43891</v>
      </c>
      <c r="L126" t="s">
        <v>297</v>
      </c>
      <c r="M126" t="s">
        <v>105</v>
      </c>
      <c r="N126" t="s">
        <v>298</v>
      </c>
      <c r="O126" s="1">
        <v>43904</v>
      </c>
    </row>
    <row r="127" spans="1:16" x14ac:dyDescent="0.25">
      <c r="A127">
        <v>1017</v>
      </c>
      <c r="B127" t="s">
        <v>287</v>
      </c>
      <c r="C127" t="str">
        <f>VLOOKUP(B127,Lists!$A$2:$B$192,2,FALSE)</f>
        <v>AZE</v>
      </c>
      <c r="F127" t="str">
        <f>VLOOKUP(B127,Lists!$A$2:$C$192,3,FALSE)</f>
        <v>Middle East</v>
      </c>
      <c r="G127" t="str">
        <f>VLOOKUP(H127,Lists!$D$2:$E$40,2,FALSE)</f>
        <v>Public health measures</v>
      </c>
      <c r="H127" t="s">
        <v>25</v>
      </c>
      <c r="I127" t="s">
        <v>20</v>
      </c>
      <c r="J127" t="s">
        <v>299</v>
      </c>
      <c r="L127" t="s">
        <v>119</v>
      </c>
      <c r="M127" t="s">
        <v>22</v>
      </c>
      <c r="N127" s="2" t="s">
        <v>292</v>
      </c>
      <c r="O127" s="1">
        <v>43910</v>
      </c>
    </row>
    <row r="128" spans="1:16" x14ac:dyDescent="0.25">
      <c r="A128">
        <v>1019</v>
      </c>
      <c r="B128" t="s">
        <v>287</v>
      </c>
      <c r="C128" t="str">
        <f>VLOOKUP(B128,Lists!$A$2:$B$192,2,FALSE)</f>
        <v>AZE</v>
      </c>
      <c r="F128" t="str">
        <f>VLOOKUP(B128,Lists!$A$2:$C$192,3,FALSE)</f>
        <v>Middle East</v>
      </c>
      <c r="G128" t="str">
        <f>VLOOKUP(H128,Lists!$D$2:$E$40,2,FALSE)</f>
        <v>Public health measures</v>
      </c>
      <c r="H128" t="s">
        <v>26</v>
      </c>
      <c r="I128" t="s">
        <v>20</v>
      </c>
      <c r="J128" t="s">
        <v>300</v>
      </c>
      <c r="K128" s="4">
        <v>43899</v>
      </c>
      <c r="L128" t="s">
        <v>301</v>
      </c>
      <c r="M128" t="s">
        <v>40</v>
      </c>
      <c r="N128" s="2" t="s">
        <v>302</v>
      </c>
      <c r="O128" s="1">
        <v>43910</v>
      </c>
    </row>
    <row r="129" spans="1:16" x14ac:dyDescent="0.25">
      <c r="A129">
        <v>1020</v>
      </c>
      <c r="B129" t="s">
        <v>287</v>
      </c>
      <c r="C129" t="str">
        <f>VLOOKUP(B129,Lists!$A$2:$B$192,2,FALSE)</f>
        <v>AZE</v>
      </c>
      <c r="F129" t="str">
        <f>VLOOKUP(B129,Lists!$A$2:$C$192,3,FALSE)</f>
        <v>Middle East</v>
      </c>
      <c r="G129" t="str">
        <f>VLOOKUP(H129,Lists!$D$2:$E$40,2,FALSE)</f>
        <v>Movement restrictions</v>
      </c>
      <c r="H129" t="s">
        <v>33</v>
      </c>
      <c r="I129" t="s">
        <v>51</v>
      </c>
      <c r="J129" t="s">
        <v>303</v>
      </c>
      <c r="L129" t="s">
        <v>304</v>
      </c>
      <c r="M129" t="s">
        <v>22</v>
      </c>
      <c r="N129" s="2" t="s">
        <v>305</v>
      </c>
      <c r="O129" s="1">
        <v>43910</v>
      </c>
    </row>
    <row r="130" spans="1:16" x14ac:dyDescent="0.25">
      <c r="A130">
        <v>1021</v>
      </c>
      <c r="B130" t="s">
        <v>287</v>
      </c>
      <c r="C130" t="str">
        <f>VLOOKUP(B130,Lists!$A$2:$B$192,2,FALSE)</f>
        <v>AZE</v>
      </c>
      <c r="F130" t="str">
        <f>VLOOKUP(B130,Lists!$A$2:$C$192,3,FALSE)</f>
        <v>Middle East</v>
      </c>
      <c r="G130" t="str">
        <f>VLOOKUP(H130,Lists!$D$2:$E$40,2,FALSE)</f>
        <v>Movement restrictions</v>
      </c>
      <c r="H130" t="s">
        <v>59</v>
      </c>
      <c r="I130" t="s">
        <v>20</v>
      </c>
      <c r="J130" t="s">
        <v>306</v>
      </c>
      <c r="L130" t="s">
        <v>304</v>
      </c>
      <c r="M130" t="s">
        <v>22</v>
      </c>
      <c r="N130" s="2" t="s">
        <v>305</v>
      </c>
      <c r="O130" s="1">
        <v>43910</v>
      </c>
    </row>
    <row r="131" spans="1:16" x14ac:dyDescent="0.25">
      <c r="A131">
        <v>1022</v>
      </c>
      <c r="B131" t="s">
        <v>287</v>
      </c>
      <c r="C131" t="str">
        <f>VLOOKUP(B131,Lists!$A$2:$B$192,2,FALSE)</f>
        <v>AZE</v>
      </c>
      <c r="F131" t="s">
        <v>307</v>
      </c>
      <c r="G131" t="s">
        <v>308</v>
      </c>
      <c r="H131" t="s">
        <v>117</v>
      </c>
      <c r="I131" t="s">
        <v>51</v>
      </c>
      <c r="J131" t="s">
        <v>309</v>
      </c>
      <c r="K131" s="4">
        <v>43902</v>
      </c>
      <c r="L131" t="s">
        <v>119</v>
      </c>
      <c r="M131" t="s">
        <v>22</v>
      </c>
      <c r="N131" s="2" t="s">
        <v>310</v>
      </c>
      <c r="O131" s="1">
        <v>43910</v>
      </c>
    </row>
    <row r="132" spans="1:16" x14ac:dyDescent="0.25">
      <c r="A132">
        <v>1023</v>
      </c>
      <c r="B132" t="s">
        <v>287</v>
      </c>
      <c r="C132" t="str">
        <f>VLOOKUP(B132,Lists!$A$2:$B$192,2,FALSE)</f>
        <v>AZE</v>
      </c>
      <c r="F132" t="s">
        <v>307</v>
      </c>
      <c r="G132" t="s">
        <v>311</v>
      </c>
      <c r="H132" t="s">
        <v>33</v>
      </c>
      <c r="I132" t="s">
        <v>20</v>
      </c>
      <c r="J132" t="s">
        <v>312</v>
      </c>
      <c r="K132" s="4">
        <v>43908</v>
      </c>
      <c r="L132" t="s">
        <v>119</v>
      </c>
      <c r="M132" t="s">
        <v>22</v>
      </c>
      <c r="N132" s="2" t="s">
        <v>292</v>
      </c>
      <c r="O132" s="1">
        <v>43910</v>
      </c>
    </row>
    <row r="133" spans="1:16" x14ac:dyDescent="0.25">
      <c r="A133">
        <v>1024</v>
      </c>
      <c r="B133" t="s">
        <v>287</v>
      </c>
      <c r="C133" t="str">
        <f>VLOOKUP(B133,Lists!$A$2:$B$192,2,FALSE)</f>
        <v>AZE</v>
      </c>
      <c r="F133" t="s">
        <v>307</v>
      </c>
      <c r="G133" t="s">
        <v>313</v>
      </c>
      <c r="H133" t="s">
        <v>33</v>
      </c>
      <c r="I133" t="s">
        <v>314</v>
      </c>
      <c r="J133" t="s">
        <v>315</v>
      </c>
      <c r="K133" s="4">
        <v>43904</v>
      </c>
      <c r="L133" t="s">
        <v>119</v>
      </c>
      <c r="M133" t="s">
        <v>22</v>
      </c>
      <c r="N133" s="2" t="s">
        <v>292</v>
      </c>
      <c r="O133" s="1">
        <v>43910</v>
      </c>
    </row>
    <row r="134" spans="1:16" x14ac:dyDescent="0.25">
      <c r="A134">
        <v>1025</v>
      </c>
      <c r="B134" t="s">
        <v>287</v>
      </c>
      <c r="C134" t="str">
        <f>VLOOKUP(B134,Lists!$A$2:$B$192,2,FALSE)</f>
        <v>AZE</v>
      </c>
      <c r="F134" t="s">
        <v>307</v>
      </c>
      <c r="G134" t="s">
        <v>313</v>
      </c>
      <c r="H134" t="s">
        <v>33</v>
      </c>
      <c r="I134" t="s">
        <v>20</v>
      </c>
      <c r="J134" t="s">
        <v>316</v>
      </c>
      <c r="K134" s="4">
        <v>43890</v>
      </c>
      <c r="L134" t="s">
        <v>119</v>
      </c>
      <c r="M134" t="s">
        <v>22</v>
      </c>
      <c r="N134" s="2" t="s">
        <v>292</v>
      </c>
      <c r="O134" s="1">
        <v>43910</v>
      </c>
    </row>
    <row r="135" spans="1:16" x14ac:dyDescent="0.25">
      <c r="A135">
        <v>1026</v>
      </c>
      <c r="B135" t="s">
        <v>287</v>
      </c>
      <c r="C135" t="str">
        <f>VLOOKUP(B135,Lists!$A$2:$B$192,2,FALSE)</f>
        <v>AZE</v>
      </c>
      <c r="F135" t="s">
        <v>307</v>
      </c>
      <c r="G135" t="s">
        <v>313</v>
      </c>
      <c r="H135" t="s">
        <v>33</v>
      </c>
      <c r="I135" t="s">
        <v>20</v>
      </c>
      <c r="J135" t="s">
        <v>317</v>
      </c>
      <c r="K135" s="4">
        <v>43904</v>
      </c>
      <c r="L135" t="s">
        <v>119</v>
      </c>
      <c r="M135" t="s">
        <v>22</v>
      </c>
      <c r="N135" s="2" t="s">
        <v>292</v>
      </c>
      <c r="O135" s="1">
        <v>43910</v>
      </c>
    </row>
    <row r="136" spans="1:16" x14ac:dyDescent="0.25">
      <c r="A136">
        <v>1027</v>
      </c>
      <c r="B136" t="s">
        <v>287</v>
      </c>
      <c r="C136" t="str">
        <f>VLOOKUP(B136,Lists!$A$2:$B$192,2,FALSE)</f>
        <v>AZE</v>
      </c>
      <c r="F136" t="str">
        <f>VLOOKUP(B136,Lists!$A$2:$C$192,3,FALSE)</f>
        <v>Middle East</v>
      </c>
      <c r="G136" t="str">
        <f>VLOOKUP(H136,Lists!$D$2:$E$40,2,FALSE)</f>
        <v>Public health measures</v>
      </c>
      <c r="H136" t="s">
        <v>19</v>
      </c>
      <c r="I136" t="s">
        <v>20</v>
      </c>
      <c r="J136" t="s">
        <v>318</v>
      </c>
      <c r="L136" t="s">
        <v>119</v>
      </c>
      <c r="M136" t="s">
        <v>22</v>
      </c>
      <c r="N136" s="2" t="s">
        <v>292</v>
      </c>
      <c r="O136" s="1">
        <v>43910</v>
      </c>
    </row>
    <row r="137" spans="1:16" x14ac:dyDescent="0.25">
      <c r="A137">
        <v>1028</v>
      </c>
      <c r="B137" t="s">
        <v>287</v>
      </c>
      <c r="C137" t="str">
        <f>VLOOKUP(B137,Lists!$A$2:$B$192,2,FALSE)</f>
        <v>AZE</v>
      </c>
      <c r="F137" t="str">
        <f>VLOOKUP(B137,Lists!$A$2:$C$192,3,FALSE)</f>
        <v>Middle East</v>
      </c>
      <c r="G137" t="str">
        <f>VLOOKUP(H137,Lists!$D$2:$E$40,2,FALSE)</f>
        <v>Social distancing</v>
      </c>
      <c r="H137" t="s">
        <v>28</v>
      </c>
      <c r="I137" t="s">
        <v>314</v>
      </c>
      <c r="J137" t="s">
        <v>319</v>
      </c>
      <c r="L137" t="s">
        <v>304</v>
      </c>
      <c r="M137" t="s">
        <v>22</v>
      </c>
      <c r="N137" s="2" t="s">
        <v>305</v>
      </c>
      <c r="O137" s="1">
        <v>43910</v>
      </c>
    </row>
    <row r="138" spans="1:16" x14ac:dyDescent="0.25">
      <c r="A138">
        <v>1029</v>
      </c>
      <c r="B138" t="s">
        <v>287</v>
      </c>
      <c r="C138" t="str">
        <f>VLOOKUP(B138,Lists!$A$2:$B$192,2,FALSE)</f>
        <v>AZE</v>
      </c>
      <c r="F138" t="str">
        <f>VLOOKUP(B138,Lists!$A$2:$C$192,3,FALSE)</f>
        <v>Middle East</v>
      </c>
      <c r="G138" t="str">
        <f>VLOOKUP(H138,Lists!$D$2:$E$40,2,FALSE)</f>
        <v>Public health measures</v>
      </c>
      <c r="H138" t="s">
        <v>26</v>
      </c>
      <c r="I138" t="s">
        <v>20</v>
      </c>
      <c r="J138" t="s">
        <v>320</v>
      </c>
      <c r="K138" s="4">
        <v>43909</v>
      </c>
      <c r="L138" t="s">
        <v>321</v>
      </c>
      <c r="M138" t="s">
        <v>31</v>
      </c>
      <c r="N138" s="2" t="s">
        <v>322</v>
      </c>
      <c r="O138" s="1">
        <v>43910</v>
      </c>
      <c r="P138" s="2" t="s">
        <v>323</v>
      </c>
    </row>
    <row r="139" spans="1:16" x14ac:dyDescent="0.25">
      <c r="A139">
        <v>1030</v>
      </c>
      <c r="B139" t="s">
        <v>287</v>
      </c>
      <c r="C139" t="str">
        <f>VLOOKUP(B139,Lists!$A$2:$B$192,2,FALSE)</f>
        <v>AZE</v>
      </c>
      <c r="F139" t="str">
        <f>VLOOKUP(B139,Lists!$A$2:$C$192,3,FALSE)</f>
        <v>Middle East</v>
      </c>
      <c r="G139" t="str">
        <f>VLOOKUP(H139,Lists!$D$2:$E$40,2,FALSE)</f>
        <v>Social and economic measures</v>
      </c>
      <c r="H139" t="s">
        <v>67</v>
      </c>
      <c r="I139" t="s">
        <v>20</v>
      </c>
      <c r="J139" t="s">
        <v>324</v>
      </c>
      <c r="K139" s="4">
        <v>43909</v>
      </c>
      <c r="L139" t="s">
        <v>321</v>
      </c>
      <c r="M139" t="s">
        <v>31</v>
      </c>
      <c r="N139" s="2" t="s">
        <v>325</v>
      </c>
      <c r="O139" s="1">
        <v>43910</v>
      </c>
    </row>
    <row r="140" spans="1:16" x14ac:dyDescent="0.25">
      <c r="A140">
        <v>106</v>
      </c>
      <c r="B140" t="s">
        <v>326</v>
      </c>
      <c r="C140" t="str">
        <f>VLOOKUP(B140,Lists!$A$2:$B$192,2,FALSE)</f>
        <v>BHS</v>
      </c>
      <c r="F140" t="str">
        <f>VLOOKUP(B140,Lists!$A$2:$C$192,3,FALSE)</f>
        <v>Americas</v>
      </c>
      <c r="G140" t="str">
        <f>VLOOKUP(H140,Lists!$D$2:$E$40,2,FALSE)</f>
        <v>Movement restrictions</v>
      </c>
      <c r="H140" t="s">
        <v>59</v>
      </c>
      <c r="I140" t="s">
        <v>51</v>
      </c>
      <c r="J140" t="s">
        <v>327</v>
      </c>
      <c r="K140" s="4">
        <v>43897</v>
      </c>
      <c r="L140" t="s">
        <v>174</v>
      </c>
      <c r="M140" t="s">
        <v>105</v>
      </c>
      <c r="N140" t="s">
        <v>175</v>
      </c>
      <c r="O140" s="1">
        <v>43904</v>
      </c>
    </row>
    <row r="141" spans="1:16" x14ac:dyDescent="0.25">
      <c r="A141">
        <v>107</v>
      </c>
      <c r="B141" t="s">
        <v>326</v>
      </c>
      <c r="C141" t="str">
        <f>VLOOKUP(B141,Lists!$A$2:$B$192,2,FALSE)</f>
        <v>BHS</v>
      </c>
      <c r="F141" t="str">
        <f>VLOOKUP(B141,Lists!$A$2:$C$192,3,FALSE)</f>
        <v>Americas</v>
      </c>
      <c r="G141" t="str">
        <f>VLOOKUP(H141,Lists!$D$2:$E$40,2,FALSE)</f>
        <v>Public health measures</v>
      </c>
      <c r="H141" t="s">
        <v>25</v>
      </c>
      <c r="I141" t="s">
        <v>51</v>
      </c>
      <c r="J141" t="s">
        <v>328</v>
      </c>
      <c r="K141" s="4">
        <v>43897</v>
      </c>
      <c r="L141" t="s">
        <v>174</v>
      </c>
      <c r="M141" t="s">
        <v>105</v>
      </c>
      <c r="N141" t="s">
        <v>175</v>
      </c>
      <c r="O141" s="1">
        <v>43904</v>
      </c>
    </row>
    <row r="142" spans="1:16" x14ac:dyDescent="0.25">
      <c r="A142">
        <v>108</v>
      </c>
      <c r="B142" t="s">
        <v>326</v>
      </c>
      <c r="C142" t="str">
        <f>VLOOKUP(B142,Lists!$A$2:$B$192,2,FALSE)</f>
        <v>BHS</v>
      </c>
      <c r="F142" t="str">
        <f>VLOOKUP(B142,Lists!$A$2:$C$192,3,FALSE)</f>
        <v>Americas</v>
      </c>
      <c r="G142" t="str">
        <f>VLOOKUP(H142,Lists!$D$2:$E$40,2,FALSE)</f>
        <v>Social distancing</v>
      </c>
      <c r="H142" t="s">
        <v>28</v>
      </c>
      <c r="I142" t="s">
        <v>20</v>
      </c>
      <c r="J142" t="s">
        <v>329</v>
      </c>
      <c r="K142" s="4">
        <v>43902</v>
      </c>
      <c r="L142" t="s">
        <v>330</v>
      </c>
      <c r="M142" t="s">
        <v>22</v>
      </c>
      <c r="N142" t="s">
        <v>331</v>
      </c>
      <c r="O142" s="1">
        <v>43904</v>
      </c>
    </row>
    <row r="143" spans="1:16" x14ac:dyDescent="0.25">
      <c r="A143">
        <v>109</v>
      </c>
      <c r="B143" t="s">
        <v>326</v>
      </c>
      <c r="C143" t="str">
        <f>VLOOKUP(B143,Lists!$A$2:$B$192,2,FALSE)</f>
        <v>BHS</v>
      </c>
      <c r="F143" t="str">
        <f>VLOOKUP(B143,Lists!$A$2:$C$192,3,FALSE)</f>
        <v>Americas</v>
      </c>
      <c r="G143" t="str">
        <f>VLOOKUP(H143,Lists!$D$2:$E$40,2,FALSE)</f>
        <v>Public health measures</v>
      </c>
      <c r="H143" t="s">
        <v>26</v>
      </c>
      <c r="I143" t="s">
        <v>20</v>
      </c>
      <c r="K143" s="4">
        <v>43891</v>
      </c>
      <c r="L143" t="s">
        <v>332</v>
      </c>
      <c r="M143" t="s">
        <v>22</v>
      </c>
      <c r="N143" t="s">
        <v>333</v>
      </c>
      <c r="O143" s="1">
        <v>43904</v>
      </c>
    </row>
    <row r="144" spans="1:16" x14ac:dyDescent="0.25">
      <c r="A144">
        <v>1045</v>
      </c>
      <c r="B144" t="s">
        <v>326</v>
      </c>
      <c r="C144" t="str">
        <f>VLOOKUP(B144,Lists!$A$2:$B$192,2,FALSE)</f>
        <v>BHS</v>
      </c>
      <c r="F144" t="str">
        <f>VLOOKUP(B144,Lists!$A$2:$C$192,3,FALSE)</f>
        <v>Americas</v>
      </c>
      <c r="G144" t="str">
        <f>VLOOKUP(H144,Lists!$D$2:$E$40,2,FALSE)</f>
        <v>Public health measures</v>
      </c>
      <c r="H144" t="s">
        <v>230</v>
      </c>
      <c r="I144" t="s">
        <v>20</v>
      </c>
      <c r="J144" t="s">
        <v>334</v>
      </c>
      <c r="K144" s="4">
        <v>43852</v>
      </c>
      <c r="L144" t="s">
        <v>21</v>
      </c>
      <c r="M144" t="s">
        <v>22</v>
      </c>
      <c r="N144" s="2" t="s">
        <v>335</v>
      </c>
      <c r="O144" s="1">
        <v>43910</v>
      </c>
    </row>
    <row r="145" spans="1:16" x14ac:dyDescent="0.25">
      <c r="A145">
        <v>1046</v>
      </c>
      <c r="B145" t="s">
        <v>326</v>
      </c>
      <c r="C145" t="str">
        <f>VLOOKUP(B145,Lists!$A$2:$B$192,2,FALSE)</f>
        <v>BHS</v>
      </c>
      <c r="F145" t="str">
        <f>VLOOKUP(B145,Lists!$A$2:$C$192,3,FALSE)</f>
        <v>Americas</v>
      </c>
      <c r="G145" t="str">
        <f>VLOOKUP(H145,Lists!$D$2:$E$40,2,FALSE)</f>
        <v>Public health measures</v>
      </c>
      <c r="H145" t="s">
        <v>43</v>
      </c>
      <c r="I145" t="s">
        <v>51</v>
      </c>
      <c r="J145" t="s">
        <v>336</v>
      </c>
      <c r="K145" s="4">
        <v>43858</v>
      </c>
      <c r="L145" t="s">
        <v>21</v>
      </c>
      <c r="M145" t="s">
        <v>22</v>
      </c>
      <c r="N145" s="2" t="s">
        <v>337</v>
      </c>
      <c r="O145" s="1">
        <v>43910</v>
      </c>
    </row>
    <row r="146" spans="1:16" x14ac:dyDescent="0.25">
      <c r="A146">
        <v>1047</v>
      </c>
      <c r="B146" t="s">
        <v>326</v>
      </c>
      <c r="C146" t="str">
        <f>VLOOKUP(B146,Lists!$A$2:$B$192,2,FALSE)</f>
        <v>BHS</v>
      </c>
      <c r="F146" t="str">
        <f>VLOOKUP(B146,Lists!$A$2:$C$192,3,FALSE)</f>
        <v>Americas</v>
      </c>
      <c r="G146" t="str">
        <f>VLOOKUP(H146,Lists!$D$2:$E$40,2,FALSE)</f>
        <v>Public health measures</v>
      </c>
      <c r="H146" t="s">
        <v>25</v>
      </c>
      <c r="I146" t="s">
        <v>51</v>
      </c>
      <c r="J146" t="s">
        <v>338</v>
      </c>
      <c r="K146" s="4">
        <v>43863</v>
      </c>
      <c r="L146" t="s">
        <v>21</v>
      </c>
      <c r="M146" t="s">
        <v>22</v>
      </c>
      <c r="N146" s="2" t="s">
        <v>339</v>
      </c>
      <c r="O146" s="1">
        <v>43910</v>
      </c>
    </row>
    <row r="147" spans="1:16" x14ac:dyDescent="0.25">
      <c r="A147">
        <v>1048</v>
      </c>
      <c r="B147" t="s">
        <v>326</v>
      </c>
      <c r="C147" t="str">
        <f>VLOOKUP(B147,Lists!$A$2:$B$192,2,FALSE)</f>
        <v>BHS</v>
      </c>
      <c r="F147" t="str">
        <f>VLOOKUP(B147,Lists!$A$2:$C$192,3,FALSE)</f>
        <v>Americas</v>
      </c>
      <c r="G147" t="str">
        <f>VLOOKUP(H147,Lists!$D$2:$E$40,2,FALSE)</f>
        <v>Public health measures</v>
      </c>
      <c r="H147" t="s">
        <v>230</v>
      </c>
      <c r="I147" t="s">
        <v>314</v>
      </c>
      <c r="J147" t="s">
        <v>340</v>
      </c>
      <c r="K147" s="4">
        <v>43892</v>
      </c>
      <c r="L147" t="s">
        <v>341</v>
      </c>
      <c r="M147" t="s">
        <v>22</v>
      </c>
      <c r="N147" s="2" t="s">
        <v>342</v>
      </c>
      <c r="O147" s="1">
        <v>43910</v>
      </c>
    </row>
    <row r="148" spans="1:16" x14ac:dyDescent="0.25">
      <c r="A148">
        <v>1049</v>
      </c>
      <c r="B148" t="s">
        <v>326</v>
      </c>
      <c r="C148" t="str">
        <f>VLOOKUP(B148,Lists!$A$2:$B$192,2,FALSE)</f>
        <v>BHS</v>
      </c>
      <c r="F148" t="str">
        <f>VLOOKUP(B148,Lists!$A$2:$C$192,3,FALSE)</f>
        <v>Americas</v>
      </c>
      <c r="G148" t="str">
        <f>VLOOKUP(H148,Lists!$D$2:$E$40,2,FALSE)</f>
        <v>Social and economic measures</v>
      </c>
      <c r="H148" t="s">
        <v>67</v>
      </c>
      <c r="I148" t="s">
        <v>20</v>
      </c>
      <c r="J148" t="s">
        <v>343</v>
      </c>
      <c r="K148" s="4">
        <v>43901</v>
      </c>
      <c r="L148" t="s">
        <v>21</v>
      </c>
      <c r="M148" t="s">
        <v>22</v>
      </c>
      <c r="N148" s="2" t="s">
        <v>344</v>
      </c>
      <c r="O148" s="1">
        <v>43910</v>
      </c>
    </row>
    <row r="149" spans="1:16" x14ac:dyDescent="0.25">
      <c r="A149">
        <v>1050</v>
      </c>
      <c r="B149" t="s">
        <v>326</v>
      </c>
      <c r="C149" t="str">
        <f>VLOOKUP(B149,Lists!$A$2:$B$192,2,FALSE)</f>
        <v>BHS</v>
      </c>
      <c r="F149" t="str">
        <f>VLOOKUP(B149,Lists!$A$2:$C$192,3,FALSE)</f>
        <v>Americas</v>
      </c>
      <c r="G149" t="str">
        <f>VLOOKUP(H149,Lists!$D$2:$E$40,2,FALSE)</f>
        <v>Movement restrictions</v>
      </c>
      <c r="H149" t="s">
        <v>59</v>
      </c>
      <c r="I149" t="s">
        <v>51</v>
      </c>
      <c r="J149" t="s">
        <v>345</v>
      </c>
      <c r="K149" s="4">
        <v>43902</v>
      </c>
      <c r="L149" t="s">
        <v>346</v>
      </c>
      <c r="M149" s="2" t="s">
        <v>22</v>
      </c>
      <c r="N149" s="2" t="s">
        <v>347</v>
      </c>
      <c r="O149" s="1">
        <v>43910</v>
      </c>
    </row>
    <row r="150" spans="1:16" x14ac:dyDescent="0.25">
      <c r="A150">
        <v>1051</v>
      </c>
      <c r="B150" t="s">
        <v>326</v>
      </c>
      <c r="C150" t="str">
        <f>VLOOKUP(B150,Lists!$A$2:$B$192,2,FALSE)</f>
        <v>BHS</v>
      </c>
      <c r="F150" t="str">
        <f>VLOOKUP(B150,Lists!$A$2:$C$192,3,FALSE)</f>
        <v>Americas</v>
      </c>
      <c r="G150" t="str">
        <f>VLOOKUP(H150,Lists!$D$2:$E$40,2,FALSE)</f>
        <v>Social distancing</v>
      </c>
      <c r="H150" t="s">
        <v>28</v>
      </c>
      <c r="I150" t="s">
        <v>20</v>
      </c>
      <c r="J150" t="s">
        <v>348</v>
      </c>
      <c r="K150" s="4">
        <v>43903</v>
      </c>
      <c r="L150" t="s">
        <v>349</v>
      </c>
      <c r="M150" t="s">
        <v>22</v>
      </c>
      <c r="N150" s="2" t="s">
        <v>350</v>
      </c>
      <c r="O150" s="1">
        <v>43910</v>
      </c>
    </row>
    <row r="151" spans="1:16" x14ac:dyDescent="0.25">
      <c r="A151">
        <v>1052</v>
      </c>
      <c r="B151" t="s">
        <v>326</v>
      </c>
      <c r="C151" t="str">
        <f>VLOOKUP(B151,Lists!$A$2:$B$192,2,FALSE)</f>
        <v>BHS</v>
      </c>
      <c r="F151" t="str">
        <f>VLOOKUP(B151,Lists!$A$2:$C$192,3,FALSE)</f>
        <v>Americas</v>
      </c>
      <c r="G151" t="str">
        <f>VLOOKUP(H151,Lists!$D$2:$E$40,2,FALSE)</f>
        <v>Social distancing</v>
      </c>
      <c r="H151" t="s">
        <v>89</v>
      </c>
      <c r="I151" t="s">
        <v>20</v>
      </c>
      <c r="J151" t="s">
        <v>351</v>
      </c>
      <c r="K151" s="4">
        <v>43905</v>
      </c>
      <c r="L151" t="s">
        <v>330</v>
      </c>
      <c r="M151" t="s">
        <v>22</v>
      </c>
      <c r="N151" s="2" t="s">
        <v>352</v>
      </c>
      <c r="O151" s="1">
        <v>43910</v>
      </c>
    </row>
    <row r="152" spans="1:16" x14ac:dyDescent="0.25">
      <c r="A152">
        <v>1053</v>
      </c>
      <c r="B152" t="s">
        <v>326</v>
      </c>
      <c r="C152" t="str">
        <f>VLOOKUP(B152,Lists!$A$2:$B$192,2,FALSE)</f>
        <v>BHS</v>
      </c>
      <c r="F152" t="str">
        <f>VLOOKUP(B152,Lists!$A$2:$C$192,3,FALSE)</f>
        <v>Americas</v>
      </c>
      <c r="G152" t="str">
        <f>VLOOKUP(H152,Lists!$D$2:$E$40,2,FALSE)</f>
        <v>Social distancing</v>
      </c>
      <c r="H152" t="s">
        <v>38</v>
      </c>
      <c r="I152" t="s">
        <v>20</v>
      </c>
      <c r="J152" t="s">
        <v>353</v>
      </c>
      <c r="K152" s="4">
        <v>43906</v>
      </c>
      <c r="L152" t="s">
        <v>354</v>
      </c>
      <c r="M152" t="s">
        <v>22</v>
      </c>
      <c r="N152" s="2" t="s">
        <v>355</v>
      </c>
      <c r="O152" s="1">
        <v>43910</v>
      </c>
    </row>
    <row r="153" spans="1:16" x14ac:dyDescent="0.25">
      <c r="A153">
        <v>1054</v>
      </c>
      <c r="B153" t="s">
        <v>326</v>
      </c>
      <c r="C153" t="str">
        <f>VLOOKUP(B153,Lists!$A$2:$B$192,2,FALSE)</f>
        <v>BHS</v>
      </c>
      <c r="F153" t="str">
        <f>VLOOKUP(B153,Lists!$A$2:$C$192,3,FALSE)</f>
        <v>Americas</v>
      </c>
      <c r="G153" t="str">
        <f>VLOOKUP(H153,Lists!$D$2:$E$40,2,FALSE)</f>
        <v>Public health measures</v>
      </c>
      <c r="H153" t="s">
        <v>26</v>
      </c>
      <c r="I153" t="s">
        <v>20</v>
      </c>
      <c r="J153" t="s">
        <v>356</v>
      </c>
      <c r="K153" s="4">
        <v>43905</v>
      </c>
      <c r="L153" t="s">
        <v>21</v>
      </c>
      <c r="M153" t="s">
        <v>22</v>
      </c>
      <c r="N153" s="2" t="s">
        <v>357</v>
      </c>
      <c r="O153" s="1">
        <v>43910</v>
      </c>
    </row>
    <row r="154" spans="1:16" x14ac:dyDescent="0.25">
      <c r="A154">
        <v>1055</v>
      </c>
      <c r="B154" t="s">
        <v>326</v>
      </c>
      <c r="C154" t="str">
        <f>VLOOKUP(B154,Lists!$A$2:$B$192,2,FALSE)</f>
        <v>BHS</v>
      </c>
      <c r="F154" t="str">
        <f>VLOOKUP(B154,Lists!$A$2:$C$192,3,FALSE)</f>
        <v>Americas</v>
      </c>
      <c r="G154" t="str">
        <f>VLOOKUP(H154,Lists!$D$2:$E$40,2,FALSE)</f>
        <v>Movement restrictions</v>
      </c>
      <c r="H154" t="s">
        <v>59</v>
      </c>
      <c r="I154" t="s">
        <v>51</v>
      </c>
      <c r="J154" t="s">
        <v>358</v>
      </c>
      <c r="K154" s="4">
        <v>43906</v>
      </c>
      <c r="L154" t="s">
        <v>359</v>
      </c>
      <c r="M154" t="s">
        <v>22</v>
      </c>
      <c r="N154" s="2" t="s">
        <v>360</v>
      </c>
      <c r="O154" s="1">
        <v>43910</v>
      </c>
    </row>
    <row r="155" spans="1:16" x14ac:dyDescent="0.25">
      <c r="A155">
        <v>1056</v>
      </c>
      <c r="B155" t="s">
        <v>326</v>
      </c>
      <c r="C155" t="str">
        <f>VLOOKUP(B155,Lists!$A$2:$B$192,2,FALSE)</f>
        <v>BHS</v>
      </c>
      <c r="F155" t="str">
        <f>VLOOKUP(B155,Lists!$A$2:$C$192,3,FALSE)</f>
        <v>Americas</v>
      </c>
      <c r="G155" t="str">
        <f>VLOOKUP(H155,Lists!$D$2:$E$40,2,FALSE)</f>
        <v>Public health measures</v>
      </c>
      <c r="H155" t="s">
        <v>43</v>
      </c>
      <c r="I155" t="s">
        <v>20</v>
      </c>
      <c r="J155" t="s">
        <v>361</v>
      </c>
      <c r="K155" s="4">
        <v>43906</v>
      </c>
      <c r="L155" t="s">
        <v>359</v>
      </c>
      <c r="M155" t="s">
        <v>22</v>
      </c>
      <c r="N155" s="2" t="s">
        <v>360</v>
      </c>
      <c r="O155" s="1">
        <v>43910</v>
      </c>
    </row>
    <row r="156" spans="1:16" x14ac:dyDescent="0.25">
      <c r="A156">
        <v>1057</v>
      </c>
      <c r="B156" t="s">
        <v>326</v>
      </c>
      <c r="C156" t="str">
        <f>VLOOKUP(B156,Lists!$A$2:$B$192,2,FALSE)</f>
        <v>BHS</v>
      </c>
      <c r="F156" t="str">
        <f>VLOOKUP(B156,Lists!$A$2:$C$192,3,FALSE)</f>
        <v>Americas</v>
      </c>
      <c r="G156" t="str">
        <f>VLOOKUP(H156,Lists!$D$2:$E$40,2,FALSE)</f>
        <v>Social distancing</v>
      </c>
      <c r="H156" t="s">
        <v>28</v>
      </c>
      <c r="I156" t="s">
        <v>20</v>
      </c>
      <c r="J156" t="s">
        <v>362</v>
      </c>
      <c r="K156" s="4">
        <v>43906</v>
      </c>
      <c r="L156" t="s">
        <v>363</v>
      </c>
      <c r="M156" t="s">
        <v>22</v>
      </c>
      <c r="N156" s="2" t="s">
        <v>360</v>
      </c>
      <c r="O156" s="1">
        <v>43910</v>
      </c>
    </row>
    <row r="157" spans="1:16" x14ac:dyDescent="0.25">
      <c r="A157">
        <v>1058</v>
      </c>
      <c r="B157" t="s">
        <v>326</v>
      </c>
      <c r="C157" t="str">
        <f>VLOOKUP(B157,Lists!$A$2:$B$192,2,FALSE)</f>
        <v>BHS</v>
      </c>
      <c r="F157" t="str">
        <f>VLOOKUP(B157,Lists!$A$2:$C$192,3,FALSE)</f>
        <v>Americas</v>
      </c>
      <c r="G157" t="str">
        <f>VLOOKUP(H157,Lists!$D$2:$E$40,2,FALSE)</f>
        <v>Movement restrictions</v>
      </c>
      <c r="H157" t="s">
        <v>59</v>
      </c>
      <c r="I157" t="s">
        <v>20</v>
      </c>
      <c r="J157" t="s">
        <v>364</v>
      </c>
      <c r="K157" s="4">
        <v>43909</v>
      </c>
      <c r="L157" t="s">
        <v>359</v>
      </c>
      <c r="M157" t="s">
        <v>22</v>
      </c>
      <c r="N157" s="2" t="s">
        <v>360</v>
      </c>
      <c r="O157" s="1">
        <v>43910</v>
      </c>
    </row>
    <row r="158" spans="1:16" x14ac:dyDescent="0.25">
      <c r="A158">
        <v>1059</v>
      </c>
      <c r="B158" t="s">
        <v>326</v>
      </c>
      <c r="C158" t="str">
        <f>VLOOKUP(B158,Lists!$A$2:$B$192,2,FALSE)</f>
        <v>BHS</v>
      </c>
      <c r="F158" t="str">
        <f>VLOOKUP(B158,Lists!$A$2:$C$192,3,FALSE)</f>
        <v>Americas</v>
      </c>
      <c r="G158" t="str">
        <f>VLOOKUP(H158,Lists!$D$2:$E$40,2,FALSE)</f>
        <v>Public health measures</v>
      </c>
      <c r="H158" t="s">
        <v>25</v>
      </c>
      <c r="I158" t="s">
        <v>51</v>
      </c>
      <c r="J158" t="s">
        <v>365</v>
      </c>
      <c r="K158" s="4">
        <v>43906</v>
      </c>
      <c r="L158" t="s">
        <v>366</v>
      </c>
      <c r="M158" t="s">
        <v>22</v>
      </c>
      <c r="N158" s="2" t="s">
        <v>360</v>
      </c>
      <c r="O158" s="1">
        <v>43910</v>
      </c>
    </row>
    <row r="159" spans="1:16" x14ac:dyDescent="0.25">
      <c r="A159">
        <v>1060</v>
      </c>
      <c r="B159" t="s">
        <v>326</v>
      </c>
      <c r="C159" t="str">
        <f>VLOOKUP(B159,Lists!$A$2:$B$192,2,FALSE)</f>
        <v>BHS</v>
      </c>
      <c r="F159" t="str">
        <f>VLOOKUP(B159,Lists!$A$2:$C$192,3,FALSE)</f>
        <v>Americas</v>
      </c>
      <c r="G159" t="str">
        <f>VLOOKUP(H159,Lists!$D$2:$E$40,2,FALSE)</f>
        <v>Public health measures</v>
      </c>
      <c r="H159" t="s">
        <v>43</v>
      </c>
      <c r="I159" t="s">
        <v>51</v>
      </c>
      <c r="J159" t="s">
        <v>367</v>
      </c>
      <c r="K159" s="4">
        <v>43906</v>
      </c>
      <c r="L159" t="s">
        <v>368</v>
      </c>
      <c r="M159" t="s">
        <v>22</v>
      </c>
      <c r="N159" s="2" t="s">
        <v>369</v>
      </c>
      <c r="O159" s="1">
        <v>43910</v>
      </c>
    </row>
    <row r="160" spans="1:16" s="5" customFormat="1" x14ac:dyDescent="0.25">
      <c r="A160">
        <v>1061</v>
      </c>
      <c r="B160" t="s">
        <v>326</v>
      </c>
      <c r="C160" t="str">
        <f>VLOOKUP(B160,Lists!$A$2:$B$192,2,FALSE)</f>
        <v>BHS</v>
      </c>
      <c r="D160"/>
      <c r="E160"/>
      <c r="F160" t="str">
        <f>VLOOKUP(B160,Lists!$A$2:$C$192,3,FALSE)</f>
        <v>Americas</v>
      </c>
      <c r="G160" t="str">
        <f>VLOOKUP(H160,Lists!$D$2:$E$40,2,FALSE)</f>
        <v>Public health measures</v>
      </c>
      <c r="H160" t="s">
        <v>19</v>
      </c>
      <c r="I160" t="s">
        <v>20</v>
      </c>
      <c r="J160" t="s">
        <v>370</v>
      </c>
      <c r="K160" s="4">
        <v>43906</v>
      </c>
      <c r="L160" t="s">
        <v>371</v>
      </c>
      <c r="M160" t="s">
        <v>22</v>
      </c>
      <c r="N160" s="2" t="s">
        <v>372</v>
      </c>
      <c r="O160" s="1">
        <v>43910</v>
      </c>
      <c r="P160"/>
    </row>
    <row r="161" spans="1:16" s="5" customFormat="1" x14ac:dyDescent="0.25">
      <c r="A161">
        <v>1062</v>
      </c>
      <c r="B161" t="s">
        <v>326</v>
      </c>
      <c r="C161" t="str">
        <f>VLOOKUP(B161,Lists!$A$2:$B$192,2,FALSE)</f>
        <v>BHS</v>
      </c>
      <c r="D161"/>
      <c r="E161"/>
      <c r="F161" t="str">
        <f>VLOOKUP(B161,Lists!$A$2:$C$192,3,FALSE)</f>
        <v>Americas</v>
      </c>
      <c r="G161" t="str">
        <f>VLOOKUP(H161,Lists!$D$2:$E$40,2,FALSE)</f>
        <v>Public health measures</v>
      </c>
      <c r="H161" t="s">
        <v>26</v>
      </c>
      <c r="I161" t="s">
        <v>20</v>
      </c>
      <c r="J161" t="s">
        <v>373</v>
      </c>
      <c r="K161" s="4">
        <v>43906</v>
      </c>
      <c r="L161" t="s">
        <v>371</v>
      </c>
      <c r="M161" t="s">
        <v>22</v>
      </c>
      <c r="N161" s="2" t="s">
        <v>372</v>
      </c>
      <c r="O161" s="1">
        <v>43910</v>
      </c>
      <c r="P161"/>
    </row>
    <row r="162" spans="1:16" x14ac:dyDescent="0.25">
      <c r="A162">
        <v>1063</v>
      </c>
      <c r="B162" t="s">
        <v>326</v>
      </c>
      <c r="C162" t="str">
        <f>VLOOKUP(B162,Lists!$A$2:$B$192,2,FALSE)</f>
        <v>BHS</v>
      </c>
      <c r="F162" t="str">
        <f>VLOOKUP(B162,Lists!$A$2:$C$192,3,FALSE)</f>
        <v>Americas</v>
      </c>
      <c r="G162" t="str">
        <f>VLOOKUP(H162,Lists!$D$2:$E$40,2,FALSE)</f>
        <v>Public health measures</v>
      </c>
      <c r="H162" t="s">
        <v>230</v>
      </c>
      <c r="I162" t="s">
        <v>20</v>
      </c>
      <c r="J162" t="s">
        <v>374</v>
      </c>
      <c r="K162" s="4">
        <v>43907</v>
      </c>
      <c r="L162" t="s">
        <v>332</v>
      </c>
      <c r="M162" t="s">
        <v>22</v>
      </c>
      <c r="N162" s="2" t="s">
        <v>375</v>
      </c>
      <c r="O162" s="1">
        <v>43910</v>
      </c>
    </row>
    <row r="163" spans="1:16" x14ac:dyDescent="0.25">
      <c r="A163">
        <v>1064</v>
      </c>
      <c r="B163" t="s">
        <v>326</v>
      </c>
      <c r="C163" t="str">
        <f>VLOOKUP(B163,Lists!$A$2:$B$192,2,FALSE)</f>
        <v>BHS</v>
      </c>
      <c r="F163" t="str">
        <f>VLOOKUP(B163,Lists!$A$2:$C$192,3,FALSE)</f>
        <v>Americas</v>
      </c>
      <c r="G163" t="str">
        <f>VLOOKUP(H163,Lists!$D$2:$E$40,2,FALSE)</f>
        <v>Social and economic measures</v>
      </c>
      <c r="H163" t="s">
        <v>67</v>
      </c>
      <c r="I163" t="s">
        <v>20</v>
      </c>
      <c r="J163" t="s">
        <v>376</v>
      </c>
      <c r="K163" s="4">
        <v>43907</v>
      </c>
      <c r="L163" t="s">
        <v>332</v>
      </c>
      <c r="M163" t="s">
        <v>22</v>
      </c>
      <c r="N163" s="2" t="s">
        <v>375</v>
      </c>
      <c r="O163" s="1">
        <v>43910</v>
      </c>
    </row>
    <row r="164" spans="1:16" x14ac:dyDescent="0.25">
      <c r="A164">
        <v>1065</v>
      </c>
      <c r="B164" t="s">
        <v>326</v>
      </c>
      <c r="C164" t="str">
        <f>VLOOKUP(B164,Lists!$A$2:$B$192,2,FALSE)</f>
        <v>BHS</v>
      </c>
      <c r="F164" t="str">
        <f>VLOOKUP(B164,Lists!$A$2:$C$192,3,FALSE)</f>
        <v>Americas</v>
      </c>
      <c r="G164" t="str">
        <f>VLOOKUP(H164,Lists!$D$2:$E$40,2,FALSE)</f>
        <v>Social and economic measures</v>
      </c>
      <c r="H164" t="s">
        <v>67</v>
      </c>
      <c r="I164" t="s">
        <v>20</v>
      </c>
      <c r="J164" t="s">
        <v>377</v>
      </c>
      <c r="K164" s="4">
        <v>43908</v>
      </c>
      <c r="L164" t="s">
        <v>378</v>
      </c>
      <c r="M164" t="s">
        <v>22</v>
      </c>
      <c r="N164" s="2" t="s">
        <v>379</v>
      </c>
      <c r="O164" s="1">
        <v>43910</v>
      </c>
    </row>
    <row r="165" spans="1:16" x14ac:dyDescent="0.25">
      <c r="A165">
        <v>1066</v>
      </c>
      <c r="B165" t="s">
        <v>326</v>
      </c>
      <c r="C165" t="str">
        <f>VLOOKUP(B165,Lists!$A$2:$B$192,2,FALSE)</f>
        <v>BHS</v>
      </c>
      <c r="F165" t="str">
        <f>VLOOKUP(B165,Lists!$A$2:$C$192,3,FALSE)</f>
        <v>Americas</v>
      </c>
      <c r="G165" t="str">
        <f>VLOOKUP(H165,Lists!$D$2:$E$40,2,FALSE)</f>
        <v>Public health measures</v>
      </c>
      <c r="H165" t="s">
        <v>43</v>
      </c>
      <c r="I165" t="s">
        <v>51</v>
      </c>
      <c r="J165" t="s">
        <v>380</v>
      </c>
      <c r="K165" s="4">
        <v>43908</v>
      </c>
      <c r="L165" t="s">
        <v>378</v>
      </c>
      <c r="M165" t="s">
        <v>22</v>
      </c>
      <c r="N165" s="2" t="s">
        <v>379</v>
      </c>
      <c r="O165" s="1">
        <v>43910</v>
      </c>
    </row>
    <row r="166" spans="1:16" x14ac:dyDescent="0.25">
      <c r="A166">
        <v>1067</v>
      </c>
      <c r="B166" t="s">
        <v>326</v>
      </c>
      <c r="C166" t="str">
        <f>VLOOKUP(B166,Lists!$A$2:$B$192,2,FALSE)</f>
        <v>BHS</v>
      </c>
      <c r="F166" t="str">
        <f>VLOOKUP(B166,Lists!$A$2:$C$192,3,FALSE)</f>
        <v>Americas</v>
      </c>
      <c r="G166" t="str">
        <f>VLOOKUP(H166,Lists!$D$2:$E$40,2,FALSE)</f>
        <v>Social and economic measures</v>
      </c>
      <c r="H166" t="s">
        <v>67</v>
      </c>
      <c r="I166" t="s">
        <v>51</v>
      </c>
      <c r="J166" t="s">
        <v>381</v>
      </c>
      <c r="K166" s="4">
        <v>43908</v>
      </c>
      <c r="L166" t="s">
        <v>378</v>
      </c>
      <c r="M166" t="s">
        <v>22</v>
      </c>
      <c r="N166" s="2" t="s">
        <v>379</v>
      </c>
      <c r="O166" s="1">
        <v>43910</v>
      </c>
    </row>
    <row r="167" spans="1:16" x14ac:dyDescent="0.25">
      <c r="A167">
        <v>1068</v>
      </c>
      <c r="B167" t="s">
        <v>326</v>
      </c>
      <c r="C167" t="str">
        <f>VLOOKUP(B167,Lists!$A$2:$B$192,2,FALSE)</f>
        <v>BHS</v>
      </c>
      <c r="F167" t="str">
        <f>VLOOKUP(B167,Lists!$A$2:$C$192,3,FALSE)</f>
        <v>Americas</v>
      </c>
      <c r="G167" t="str">
        <f>VLOOKUP(H167,Lists!$D$2:$E$40,2,FALSE)</f>
        <v>Public health measures</v>
      </c>
      <c r="H167" t="s">
        <v>230</v>
      </c>
      <c r="I167" t="s">
        <v>51</v>
      </c>
      <c r="J167" t="s">
        <v>382</v>
      </c>
      <c r="K167" s="4">
        <v>43908</v>
      </c>
      <c r="L167" t="s">
        <v>383</v>
      </c>
      <c r="M167" t="s">
        <v>22</v>
      </c>
      <c r="N167" s="2" t="s">
        <v>379</v>
      </c>
      <c r="O167" s="1">
        <v>43910</v>
      </c>
    </row>
    <row r="168" spans="1:16" x14ac:dyDescent="0.25">
      <c r="A168">
        <v>1069</v>
      </c>
      <c r="B168" t="s">
        <v>326</v>
      </c>
      <c r="C168" t="str">
        <f>VLOOKUP(B168,Lists!$A$2:$B$192,2,FALSE)</f>
        <v>BHS</v>
      </c>
      <c r="F168" t="str">
        <f>VLOOKUP(B168,Lists!$A$2:$C$192,3,FALSE)</f>
        <v>Americas</v>
      </c>
      <c r="G168" t="str">
        <f>VLOOKUP(H168,Lists!$D$2:$E$40,2,FALSE)</f>
        <v>Social and economic measures</v>
      </c>
      <c r="H168" t="s">
        <v>27</v>
      </c>
      <c r="I168" t="s">
        <v>20</v>
      </c>
      <c r="J168" t="s">
        <v>384</v>
      </c>
      <c r="K168" s="4">
        <v>43908</v>
      </c>
      <c r="L168" t="s">
        <v>383</v>
      </c>
      <c r="M168" t="s">
        <v>22</v>
      </c>
      <c r="N168" s="2" t="s">
        <v>385</v>
      </c>
      <c r="O168" s="1">
        <v>43910</v>
      </c>
    </row>
    <row r="169" spans="1:16" x14ac:dyDescent="0.25">
      <c r="A169">
        <v>1294</v>
      </c>
      <c r="B169" t="s">
        <v>326</v>
      </c>
      <c r="C169" t="str">
        <f>VLOOKUP(B169,Lists!$A$2:$B$192,2,FALSE)</f>
        <v>BHS</v>
      </c>
      <c r="F169" t="str">
        <f>VLOOKUP(B169,Lists!$A$2:$C$192,3,FALSE)</f>
        <v>Americas</v>
      </c>
      <c r="G169" t="str">
        <f>VLOOKUP(H169,Lists!$D$2:$E$40,2,FALSE)</f>
        <v>Social and economic measures</v>
      </c>
      <c r="H169" t="s">
        <v>27</v>
      </c>
      <c r="I169" t="s">
        <v>51</v>
      </c>
      <c r="J169" t="s">
        <v>386</v>
      </c>
      <c r="K169" s="4">
        <v>43907</v>
      </c>
      <c r="L169" t="s">
        <v>387</v>
      </c>
      <c r="M169" t="s">
        <v>22</v>
      </c>
      <c r="N169" s="2" t="s">
        <v>388</v>
      </c>
      <c r="O169" s="1">
        <v>43911</v>
      </c>
      <c r="P169" s="2" t="s">
        <v>389</v>
      </c>
    </row>
    <row r="170" spans="1:16" x14ac:dyDescent="0.25">
      <c r="A170">
        <v>68</v>
      </c>
      <c r="B170" t="s">
        <v>390</v>
      </c>
      <c r="C170" t="str">
        <f>VLOOKUP(B170,Lists!$A$2:$B$192,2,FALSE)</f>
        <v>BHR</v>
      </c>
      <c r="F170" t="str">
        <f>VLOOKUP(B170,Lists!$A$2:$C$192,3,FALSE)</f>
        <v>Middle East</v>
      </c>
      <c r="G170" t="str">
        <f>VLOOKUP(H170,Lists!$D$2:$E$40,2,FALSE)</f>
        <v>Movement restrictions</v>
      </c>
      <c r="H170" t="s">
        <v>117</v>
      </c>
      <c r="I170" t="s">
        <v>51</v>
      </c>
      <c r="J170" t="s">
        <v>391</v>
      </c>
      <c r="K170" s="4">
        <v>43891</v>
      </c>
      <c r="L170" t="s">
        <v>48</v>
      </c>
      <c r="M170" t="s">
        <v>22</v>
      </c>
      <c r="N170" s="2" t="s">
        <v>392</v>
      </c>
      <c r="O170" s="1">
        <v>43904</v>
      </c>
    </row>
    <row r="171" spans="1:16" x14ac:dyDescent="0.25">
      <c r="A171">
        <v>70</v>
      </c>
      <c r="B171" t="s">
        <v>390</v>
      </c>
      <c r="C171" t="str">
        <f>VLOOKUP(B171,Lists!$A$2:$B$192,2,FALSE)</f>
        <v>BHR</v>
      </c>
      <c r="F171" t="str">
        <f>VLOOKUP(B171,Lists!$A$2:$C$192,3,FALSE)</f>
        <v>Middle East</v>
      </c>
      <c r="G171" t="str">
        <f>VLOOKUP(H171,Lists!$D$2:$E$40,2,FALSE)</f>
        <v>Public health measures</v>
      </c>
      <c r="H171" t="s">
        <v>25</v>
      </c>
      <c r="I171" t="s">
        <v>51</v>
      </c>
      <c r="J171" t="s">
        <v>393</v>
      </c>
      <c r="K171" s="4">
        <v>43891</v>
      </c>
      <c r="L171" t="s">
        <v>48</v>
      </c>
      <c r="M171" t="s">
        <v>22</v>
      </c>
      <c r="N171" t="s">
        <v>392</v>
      </c>
      <c r="O171" s="1">
        <v>43904</v>
      </c>
    </row>
    <row r="172" spans="1:16" x14ac:dyDescent="0.25">
      <c r="A172">
        <v>71</v>
      </c>
      <c r="B172" t="s">
        <v>390</v>
      </c>
      <c r="C172" t="str">
        <f>VLOOKUP(B172,Lists!$A$2:$B$192,2,FALSE)</f>
        <v>BHR</v>
      </c>
      <c r="F172" t="str">
        <f>VLOOKUP(B172,Lists!$A$2:$C$192,3,FALSE)</f>
        <v>Middle East</v>
      </c>
      <c r="G172" t="str">
        <f>VLOOKUP(H172,Lists!$D$2:$E$40,2,FALSE)</f>
        <v>Public health measures</v>
      </c>
      <c r="H172" t="s">
        <v>19</v>
      </c>
      <c r="I172" t="s">
        <v>51</v>
      </c>
      <c r="J172" t="s">
        <v>394</v>
      </c>
      <c r="K172" s="4">
        <v>43891</v>
      </c>
      <c r="L172" t="s">
        <v>48</v>
      </c>
      <c r="M172" t="s">
        <v>22</v>
      </c>
      <c r="N172" t="s">
        <v>392</v>
      </c>
      <c r="O172" s="1">
        <v>43904</v>
      </c>
    </row>
    <row r="173" spans="1:16" x14ac:dyDescent="0.25">
      <c r="A173">
        <v>72</v>
      </c>
      <c r="B173" t="s">
        <v>390</v>
      </c>
      <c r="C173" t="str">
        <f>VLOOKUP(B173,Lists!$A$2:$B$192,2,FALSE)</f>
        <v>BHR</v>
      </c>
      <c r="F173" t="str">
        <f>VLOOKUP(B173,Lists!$A$2:$C$192,3,FALSE)</f>
        <v>Middle East</v>
      </c>
      <c r="G173" t="str">
        <f>VLOOKUP(H173,Lists!$D$2:$E$40,2,FALSE)</f>
        <v>Social distancing</v>
      </c>
      <c r="H173" t="s">
        <v>38</v>
      </c>
      <c r="I173" t="s">
        <v>20</v>
      </c>
      <c r="J173" t="s">
        <v>395</v>
      </c>
      <c r="K173" s="4">
        <v>43887</v>
      </c>
      <c r="L173" t="s">
        <v>297</v>
      </c>
      <c r="M173" t="s">
        <v>105</v>
      </c>
      <c r="N173" s="2" t="s">
        <v>298</v>
      </c>
      <c r="O173" s="1">
        <v>43904</v>
      </c>
      <c r="P173" s="2" t="s">
        <v>396</v>
      </c>
    </row>
    <row r="174" spans="1:16" x14ac:dyDescent="0.25">
      <c r="A174">
        <v>81</v>
      </c>
      <c r="B174" t="s">
        <v>390</v>
      </c>
      <c r="C174" t="str">
        <f>VLOOKUP(B174,Lists!$A$2:$B$192,2,FALSE)</f>
        <v>BHR</v>
      </c>
      <c r="F174" t="str">
        <f>VLOOKUP(B174,Lists!$A$2:$C$192,3,FALSE)</f>
        <v>Middle East</v>
      </c>
      <c r="G174" t="str">
        <f>VLOOKUP(H174,Lists!$D$2:$E$40,2,FALSE)</f>
        <v>Social distancing</v>
      </c>
      <c r="H174" t="s">
        <v>217</v>
      </c>
      <c r="I174" t="s">
        <v>51</v>
      </c>
      <c r="J174" t="s">
        <v>397</v>
      </c>
      <c r="K174" s="4">
        <v>43902</v>
      </c>
      <c r="L174" t="s">
        <v>398</v>
      </c>
      <c r="M174" t="s">
        <v>31</v>
      </c>
      <c r="N174" s="2" t="s">
        <v>399</v>
      </c>
      <c r="O174" s="1">
        <v>43904</v>
      </c>
    </row>
    <row r="175" spans="1:16" x14ac:dyDescent="0.25">
      <c r="A175">
        <v>1103</v>
      </c>
      <c r="B175" t="s">
        <v>390</v>
      </c>
      <c r="C175" t="str">
        <f>VLOOKUP(B175,Lists!$A$2:$B$192,2,FALSE)</f>
        <v>BHR</v>
      </c>
      <c r="F175" t="str">
        <f>VLOOKUP(B175,Lists!$A$2:$C$192,3,FALSE)</f>
        <v>Middle East</v>
      </c>
      <c r="G175" t="str">
        <f>VLOOKUP(H175,Lists!$D$2:$E$40,2,FALSE)</f>
        <v>Public health measures</v>
      </c>
      <c r="H175" t="s">
        <v>25</v>
      </c>
      <c r="I175" t="s">
        <v>20</v>
      </c>
      <c r="J175" t="s">
        <v>400</v>
      </c>
      <c r="K175" s="4">
        <v>43908</v>
      </c>
      <c r="L175" t="s">
        <v>401</v>
      </c>
      <c r="M175" t="s">
        <v>22</v>
      </c>
      <c r="N175" s="2" t="s">
        <v>392</v>
      </c>
      <c r="O175" s="1">
        <v>43911</v>
      </c>
      <c r="P175" s="2" t="s">
        <v>402</v>
      </c>
    </row>
    <row r="176" spans="1:16" x14ac:dyDescent="0.25">
      <c r="A176">
        <v>1104</v>
      </c>
      <c r="B176" t="s">
        <v>390</v>
      </c>
      <c r="C176" t="str">
        <f>VLOOKUP(B176,Lists!$A$2:$B$192,2,FALSE)</f>
        <v>BHR</v>
      </c>
      <c r="F176" t="str">
        <f>VLOOKUP(B176,Lists!$A$2:$C$192,3,FALSE)</f>
        <v>Middle East</v>
      </c>
      <c r="G176" t="str">
        <f>VLOOKUP(H176,Lists!$D$2:$E$40,2,FALSE)</f>
        <v>Movement restrictions</v>
      </c>
      <c r="H176" t="s">
        <v>117</v>
      </c>
      <c r="I176" t="s">
        <v>51</v>
      </c>
      <c r="J176" t="s">
        <v>403</v>
      </c>
      <c r="K176" s="4">
        <v>43908</v>
      </c>
      <c r="L176" t="s">
        <v>404</v>
      </c>
      <c r="M176" t="s">
        <v>22</v>
      </c>
      <c r="N176" s="2" t="s">
        <v>402</v>
      </c>
      <c r="O176" s="1">
        <v>43911</v>
      </c>
      <c r="P176" s="2" t="s">
        <v>405</v>
      </c>
    </row>
    <row r="177" spans="1:16" x14ac:dyDescent="0.25">
      <c r="A177">
        <v>1105</v>
      </c>
      <c r="B177" t="s">
        <v>390</v>
      </c>
      <c r="C177" t="str">
        <f>VLOOKUP(B177,Lists!$A$2:$B$192,2,FALSE)</f>
        <v>BHR</v>
      </c>
      <c r="F177" t="str">
        <f>VLOOKUP(B177,Lists!$A$2:$C$192,3,FALSE)</f>
        <v>Middle East</v>
      </c>
      <c r="G177" t="str">
        <f>VLOOKUP(H177,Lists!$D$2:$E$40,2,FALSE)</f>
        <v>Social distancing</v>
      </c>
      <c r="H177" t="s">
        <v>89</v>
      </c>
      <c r="I177" t="s">
        <v>20</v>
      </c>
      <c r="J177" t="s">
        <v>406</v>
      </c>
      <c r="K177" s="4">
        <v>43905</v>
      </c>
      <c r="L177" t="s">
        <v>407</v>
      </c>
      <c r="M177" t="s">
        <v>105</v>
      </c>
      <c r="N177" s="2" t="s">
        <v>298</v>
      </c>
      <c r="O177" s="1">
        <v>43911</v>
      </c>
    </row>
    <row r="178" spans="1:16" x14ac:dyDescent="0.25">
      <c r="A178">
        <v>1106</v>
      </c>
      <c r="B178" t="s">
        <v>390</v>
      </c>
      <c r="C178" t="str">
        <f>VLOOKUP(B178,Lists!$A$2:$B$192,2,FALSE)</f>
        <v>BHR</v>
      </c>
      <c r="F178" t="str">
        <f>VLOOKUP(B178,Lists!$A$2:$C$192,3,FALSE)</f>
        <v>Middle East</v>
      </c>
      <c r="G178" t="str">
        <f>VLOOKUP(H178,Lists!$D$2:$E$40,2,FALSE)</f>
        <v>Social and economic measures</v>
      </c>
      <c r="H178" t="s">
        <v>283</v>
      </c>
      <c r="I178" t="s">
        <v>20</v>
      </c>
      <c r="J178" t="s">
        <v>408</v>
      </c>
      <c r="K178" s="4">
        <v>43908</v>
      </c>
      <c r="L178" t="s">
        <v>401</v>
      </c>
      <c r="M178" t="s">
        <v>22</v>
      </c>
      <c r="N178" s="2" t="s">
        <v>392</v>
      </c>
      <c r="O178" s="1">
        <v>43911</v>
      </c>
    </row>
    <row r="179" spans="1:16" x14ac:dyDescent="0.25">
      <c r="A179">
        <v>38</v>
      </c>
      <c r="B179" t="s">
        <v>409</v>
      </c>
      <c r="C179" t="str">
        <f>VLOOKUP(B179,Lists!$A$2:$B$192,2,FALSE)</f>
        <v>BGD</v>
      </c>
      <c r="F179" t="str">
        <f>VLOOKUP(B179,Lists!$A$2:$C$192,3,FALSE)</f>
        <v>Asia</v>
      </c>
      <c r="G179" t="str">
        <f>VLOOKUP(H179,Lists!$D$2:$E$40,2,FALSE)</f>
        <v>Public health measures</v>
      </c>
      <c r="H179" t="s">
        <v>25</v>
      </c>
      <c r="I179" t="s">
        <v>51</v>
      </c>
      <c r="J179" t="s">
        <v>410</v>
      </c>
      <c r="K179" s="4">
        <v>43898</v>
      </c>
      <c r="L179" t="s">
        <v>411</v>
      </c>
      <c r="M179" t="s">
        <v>22</v>
      </c>
      <c r="N179" t="s">
        <v>412</v>
      </c>
      <c r="O179" s="1">
        <v>43910</v>
      </c>
    </row>
    <row r="180" spans="1:16" x14ac:dyDescent="0.25">
      <c r="A180">
        <v>211</v>
      </c>
      <c r="B180" t="s">
        <v>409</v>
      </c>
      <c r="C180" t="str">
        <f>VLOOKUP(B180,Lists!$A$2:$B$192,2,FALSE)</f>
        <v>BGD</v>
      </c>
      <c r="F180" t="str">
        <f>VLOOKUP(B180,Lists!$A$2:$C$192,3,FALSE)</f>
        <v>Asia</v>
      </c>
      <c r="G180" t="str">
        <f>VLOOKUP(H180,Lists!$D$2:$E$40,2,FALSE)</f>
        <v>Movement restrictions</v>
      </c>
      <c r="H180" t="s">
        <v>54</v>
      </c>
      <c r="I180" t="s">
        <v>51</v>
      </c>
      <c r="J180" t="s">
        <v>413</v>
      </c>
      <c r="K180" s="4">
        <v>43906</v>
      </c>
      <c r="L180" t="s">
        <v>411</v>
      </c>
      <c r="M180" t="s">
        <v>22</v>
      </c>
      <c r="N180" t="s">
        <v>412</v>
      </c>
      <c r="O180" s="1">
        <v>43905</v>
      </c>
    </row>
    <row r="181" spans="1:16" x14ac:dyDescent="0.25">
      <c r="A181">
        <v>214</v>
      </c>
      <c r="B181" t="s">
        <v>409</v>
      </c>
      <c r="C181" t="str">
        <f>VLOOKUP(B181,Lists!$A$2:$B$192,2,FALSE)</f>
        <v>BGD</v>
      </c>
      <c r="F181" t="str">
        <f>VLOOKUP(B181,Lists!$A$2:$C$192,3,FALSE)</f>
        <v>Asia</v>
      </c>
      <c r="G181" t="str">
        <f>VLOOKUP(H181,Lists!$D$2:$E$40,2,FALSE)</f>
        <v>Movement restrictions</v>
      </c>
      <c r="H181" t="s">
        <v>117</v>
      </c>
      <c r="I181" t="s">
        <v>20</v>
      </c>
      <c r="J181" t="s">
        <v>414</v>
      </c>
      <c r="K181" s="4">
        <v>43906</v>
      </c>
      <c r="L181" t="s">
        <v>411</v>
      </c>
      <c r="M181" t="s">
        <v>22</v>
      </c>
      <c r="N181" t="s">
        <v>412</v>
      </c>
      <c r="O181" s="1">
        <v>43905</v>
      </c>
    </row>
    <row r="182" spans="1:16" x14ac:dyDescent="0.25">
      <c r="A182">
        <v>192</v>
      </c>
      <c r="B182" t="s">
        <v>415</v>
      </c>
      <c r="C182" t="str">
        <f>VLOOKUP(B182,Lists!$A$2:$B$192,2,FALSE)</f>
        <v>BRB</v>
      </c>
      <c r="F182" t="str">
        <f>VLOOKUP(B182,Lists!$A$2:$C$192,3,FALSE)</f>
        <v>Americas</v>
      </c>
      <c r="G182" t="str">
        <f>VLOOKUP(H182,Lists!$D$2:$E$40,2,FALSE)</f>
        <v>Public health measures</v>
      </c>
      <c r="H182" t="s">
        <v>25</v>
      </c>
      <c r="I182" t="s">
        <v>51</v>
      </c>
      <c r="J182" t="s">
        <v>416</v>
      </c>
      <c r="K182" s="4">
        <v>43898</v>
      </c>
      <c r="L182" t="s">
        <v>411</v>
      </c>
      <c r="M182" t="s">
        <v>22</v>
      </c>
      <c r="N182" t="s">
        <v>417</v>
      </c>
      <c r="O182" s="1">
        <v>43905</v>
      </c>
    </row>
    <row r="183" spans="1:16" x14ac:dyDescent="0.25">
      <c r="A183">
        <v>193</v>
      </c>
      <c r="B183" t="s">
        <v>415</v>
      </c>
      <c r="C183" t="str">
        <f>VLOOKUP(B183,Lists!$A$2:$B$192,2,FALSE)</f>
        <v>BRB</v>
      </c>
      <c r="F183" t="str">
        <f>VLOOKUP(B183,Lists!$A$2:$C$192,3,FALSE)</f>
        <v>Americas</v>
      </c>
      <c r="G183" t="str">
        <f>VLOOKUP(H183,Lists!$D$2:$E$40,2,FALSE)</f>
        <v>Public health measures</v>
      </c>
      <c r="H183" t="s">
        <v>19</v>
      </c>
      <c r="I183" t="s">
        <v>20</v>
      </c>
      <c r="K183" s="4">
        <v>43891</v>
      </c>
      <c r="L183" t="s">
        <v>48</v>
      </c>
      <c r="M183" t="s">
        <v>22</v>
      </c>
      <c r="N183" t="s">
        <v>120</v>
      </c>
      <c r="O183" s="1">
        <v>43905</v>
      </c>
    </row>
    <row r="184" spans="1:16" x14ac:dyDescent="0.25">
      <c r="A184">
        <v>1430</v>
      </c>
      <c r="B184" t="s">
        <v>415</v>
      </c>
      <c r="C184" t="str">
        <f>VLOOKUP(B184,Lists!$A$2:$B$192,2,FALSE)</f>
        <v>BRB</v>
      </c>
      <c r="F184" t="str">
        <f>VLOOKUP(B184,Lists!$A$2:$C$192,3,FALSE)</f>
        <v>Americas</v>
      </c>
      <c r="G184" t="str">
        <f>VLOOKUP(H184,Lists!$D$2:$E$40,2,FALSE)</f>
        <v>Public health measures</v>
      </c>
      <c r="H184" t="s">
        <v>25</v>
      </c>
      <c r="I184" t="s">
        <v>51</v>
      </c>
      <c r="J184" t="s">
        <v>418</v>
      </c>
      <c r="K184" s="4">
        <v>43912</v>
      </c>
      <c r="L184" t="s">
        <v>119</v>
      </c>
      <c r="M184" t="s">
        <v>22</v>
      </c>
      <c r="N184" s="2" t="s">
        <v>120</v>
      </c>
      <c r="O184" s="1">
        <v>43912</v>
      </c>
    </row>
    <row r="185" spans="1:16" x14ac:dyDescent="0.25">
      <c r="A185">
        <v>1431</v>
      </c>
      <c r="B185" t="s">
        <v>415</v>
      </c>
      <c r="C185" t="str">
        <f>VLOOKUP(B185,Lists!$A$2:$B$192,2,FALSE)</f>
        <v>BRB</v>
      </c>
      <c r="F185" t="str">
        <f>VLOOKUP(B185,Lists!$A$2:$C$192,3,FALSE)</f>
        <v>Americas</v>
      </c>
      <c r="G185" t="str">
        <f>VLOOKUP(H185,Lists!$D$2:$E$40,2,FALSE)</f>
        <v>Movement restrictions</v>
      </c>
      <c r="H185" t="s">
        <v>419</v>
      </c>
      <c r="I185" t="s">
        <v>20</v>
      </c>
      <c r="J185" t="s">
        <v>420</v>
      </c>
      <c r="K185" s="4">
        <v>43866</v>
      </c>
      <c r="L185" t="s">
        <v>119</v>
      </c>
      <c r="M185" t="s">
        <v>22</v>
      </c>
      <c r="N185" s="2" t="s">
        <v>120</v>
      </c>
      <c r="O185" s="1">
        <v>43912</v>
      </c>
      <c r="P185" s="2" t="s">
        <v>421</v>
      </c>
    </row>
    <row r="186" spans="1:16" x14ac:dyDescent="0.25">
      <c r="A186">
        <v>1432</v>
      </c>
      <c r="B186" t="s">
        <v>415</v>
      </c>
      <c r="C186" t="str">
        <f>VLOOKUP(B186,Lists!$A$2:$B$192,2,FALSE)</f>
        <v>BRB</v>
      </c>
      <c r="F186" t="str">
        <f>VLOOKUP(B186,Lists!$A$2:$C$192,3,FALSE)</f>
        <v>Americas</v>
      </c>
      <c r="G186" t="str">
        <f>VLOOKUP(H186,Lists!$D$2:$E$40,2,FALSE)</f>
        <v>Public health measures</v>
      </c>
      <c r="H186" t="s">
        <v>26</v>
      </c>
      <c r="I186" t="s">
        <v>20</v>
      </c>
      <c r="J186" t="s">
        <v>422</v>
      </c>
      <c r="K186" s="4">
        <v>43901</v>
      </c>
      <c r="L186" t="s">
        <v>119</v>
      </c>
      <c r="M186" t="s">
        <v>22</v>
      </c>
      <c r="N186" s="2" t="s">
        <v>120</v>
      </c>
      <c r="O186" s="1">
        <v>43912</v>
      </c>
    </row>
    <row r="187" spans="1:16" x14ac:dyDescent="0.25">
      <c r="A187">
        <v>1433</v>
      </c>
      <c r="B187" t="s">
        <v>415</v>
      </c>
      <c r="C187" t="str">
        <f>VLOOKUP(B187,Lists!$A$2:$B$192,2,FALSE)</f>
        <v>BRB</v>
      </c>
      <c r="F187" t="str">
        <f>VLOOKUP(B187,Lists!$A$2:$C$192,3,FALSE)</f>
        <v>Americas</v>
      </c>
      <c r="G187" t="str">
        <f>VLOOKUP(H187,Lists!$D$2:$E$40,2,FALSE)</f>
        <v>Public health measures</v>
      </c>
      <c r="H187" t="s">
        <v>26</v>
      </c>
      <c r="I187" t="s">
        <v>20</v>
      </c>
      <c r="J187" t="s">
        <v>423</v>
      </c>
      <c r="K187" s="4">
        <v>43852</v>
      </c>
      <c r="L187" t="s">
        <v>424</v>
      </c>
      <c r="M187" t="s">
        <v>22</v>
      </c>
      <c r="N187" s="2" t="s">
        <v>425</v>
      </c>
      <c r="O187" s="1">
        <v>43912</v>
      </c>
    </row>
    <row r="188" spans="1:16" x14ac:dyDescent="0.25">
      <c r="A188">
        <v>1434</v>
      </c>
      <c r="B188" t="s">
        <v>415</v>
      </c>
      <c r="C188" t="str">
        <f>VLOOKUP(B188,Lists!$A$2:$B$192,2,FALSE)</f>
        <v>BRB</v>
      </c>
      <c r="F188" t="str">
        <f>VLOOKUP(B188,Lists!$A$2:$C$192,3,FALSE)</f>
        <v>Americas</v>
      </c>
      <c r="G188" t="str">
        <f>VLOOKUP(H188,Lists!$D$2:$E$40,2,FALSE)</f>
        <v>Public health measures</v>
      </c>
      <c r="H188" t="s">
        <v>19</v>
      </c>
      <c r="I188" t="s">
        <v>51</v>
      </c>
      <c r="J188" t="s">
        <v>426</v>
      </c>
      <c r="K188" s="4">
        <v>43852</v>
      </c>
      <c r="L188" t="s">
        <v>427</v>
      </c>
      <c r="M188" t="s">
        <v>22</v>
      </c>
      <c r="N188" s="2" t="s">
        <v>425</v>
      </c>
      <c r="O188" s="1">
        <v>43912</v>
      </c>
    </row>
    <row r="189" spans="1:16" x14ac:dyDescent="0.25">
      <c r="A189">
        <v>1435</v>
      </c>
      <c r="B189" t="s">
        <v>415</v>
      </c>
      <c r="C189" t="str">
        <f>VLOOKUP(B189,Lists!$A$2:$B$192,2,FALSE)</f>
        <v>BRB</v>
      </c>
      <c r="F189" t="str">
        <f>VLOOKUP(B189,Lists!$A$2:$C$192,3,FALSE)</f>
        <v>Americas</v>
      </c>
      <c r="G189" t="str">
        <f>VLOOKUP(H189,Lists!$D$2:$E$40,2,FALSE)</f>
        <v>Public health measures</v>
      </c>
      <c r="H189" t="s">
        <v>26</v>
      </c>
      <c r="I189" t="s">
        <v>20</v>
      </c>
      <c r="J189" t="s">
        <v>428</v>
      </c>
      <c r="K189" s="4">
        <v>43857</v>
      </c>
      <c r="L189" t="s">
        <v>427</v>
      </c>
      <c r="M189" t="s">
        <v>22</v>
      </c>
      <c r="N189" s="2" t="s">
        <v>429</v>
      </c>
      <c r="O189" s="1">
        <v>43912</v>
      </c>
    </row>
    <row r="190" spans="1:16" x14ac:dyDescent="0.25">
      <c r="A190">
        <v>1436</v>
      </c>
      <c r="B190" t="s">
        <v>415</v>
      </c>
      <c r="C190" t="str">
        <f>VLOOKUP(B190,Lists!$A$2:$B$192,2,FALSE)</f>
        <v>BRB</v>
      </c>
      <c r="F190" t="str">
        <f>VLOOKUP(B190,Lists!$A$2:$C$192,3,FALSE)</f>
        <v>Americas</v>
      </c>
      <c r="G190" t="str">
        <f>VLOOKUP(H190,Lists!$D$2:$E$40,2,FALSE)</f>
        <v>Public health measures</v>
      </c>
      <c r="H190" t="s">
        <v>19</v>
      </c>
      <c r="I190" t="s">
        <v>51</v>
      </c>
      <c r="J190" t="s">
        <v>430</v>
      </c>
      <c r="K190" s="4">
        <v>43866</v>
      </c>
      <c r="L190" t="s">
        <v>427</v>
      </c>
      <c r="M190" t="s">
        <v>22</v>
      </c>
      <c r="N190" s="2" t="s">
        <v>421</v>
      </c>
      <c r="O190" s="1">
        <v>43912</v>
      </c>
    </row>
    <row r="191" spans="1:16" x14ac:dyDescent="0.25">
      <c r="A191">
        <v>1437</v>
      </c>
      <c r="B191" t="s">
        <v>415</v>
      </c>
      <c r="C191" t="str">
        <f>VLOOKUP(B191,Lists!$A$2:$B$192,2,FALSE)</f>
        <v>BRB</v>
      </c>
      <c r="F191" t="str">
        <f>VLOOKUP(B191,Lists!$A$2:$C$192,3,FALSE)</f>
        <v>Americas</v>
      </c>
      <c r="G191" t="str">
        <f>VLOOKUP(H191,Lists!$D$2:$E$40,2,FALSE)</f>
        <v>Public health measures</v>
      </c>
      <c r="H191" t="s">
        <v>26</v>
      </c>
      <c r="I191" t="s">
        <v>51</v>
      </c>
      <c r="J191" t="s">
        <v>431</v>
      </c>
      <c r="K191" s="4">
        <v>43865</v>
      </c>
      <c r="L191" t="s">
        <v>427</v>
      </c>
      <c r="M191" t="s">
        <v>22</v>
      </c>
      <c r="N191" s="2" t="s">
        <v>432</v>
      </c>
      <c r="O191" s="1">
        <v>43912</v>
      </c>
    </row>
    <row r="192" spans="1:16" x14ac:dyDescent="0.25">
      <c r="A192">
        <v>1438</v>
      </c>
      <c r="B192" t="s">
        <v>415</v>
      </c>
      <c r="C192" t="str">
        <f>VLOOKUP(B192,Lists!$A$2:$B$192,2,FALSE)</f>
        <v>BRB</v>
      </c>
      <c r="F192" t="str">
        <f>VLOOKUP(B192,Lists!$A$2:$C$192,3,FALSE)</f>
        <v>Americas</v>
      </c>
      <c r="G192" t="str">
        <f>VLOOKUP(H192,Lists!$D$2:$E$40,2,FALSE)</f>
        <v>Public health measures</v>
      </c>
      <c r="H192" t="s">
        <v>43</v>
      </c>
      <c r="I192" t="s">
        <v>20</v>
      </c>
      <c r="J192" t="s">
        <v>433</v>
      </c>
      <c r="K192" s="4">
        <v>43866</v>
      </c>
      <c r="L192" t="s">
        <v>427</v>
      </c>
      <c r="M192" t="s">
        <v>22</v>
      </c>
      <c r="N192" s="2" t="s">
        <v>432</v>
      </c>
      <c r="O192" s="1">
        <v>43912</v>
      </c>
    </row>
    <row r="193" spans="1:16" x14ac:dyDescent="0.25">
      <c r="A193">
        <v>1460</v>
      </c>
      <c r="B193" t="s">
        <v>415</v>
      </c>
      <c r="C193" t="str">
        <f>VLOOKUP(B193,Lists!$A$2:$B$192,2,FALSE)</f>
        <v>BRB</v>
      </c>
      <c r="F193" t="str">
        <f>VLOOKUP(B193,Lists!$A$2:$C$192,3,FALSE)</f>
        <v>Americas</v>
      </c>
      <c r="G193" t="str">
        <f>VLOOKUP(H193,Lists!$D$2:$E$40,2,FALSE)</f>
        <v>Public health measures</v>
      </c>
      <c r="H193" t="s">
        <v>26</v>
      </c>
      <c r="I193" t="s">
        <v>20</v>
      </c>
      <c r="J193" t="s">
        <v>434</v>
      </c>
      <c r="K193" s="4">
        <v>43870</v>
      </c>
      <c r="L193" s="2" t="s">
        <v>427</v>
      </c>
      <c r="M193" t="s">
        <v>22</v>
      </c>
      <c r="N193" s="2" t="s">
        <v>435</v>
      </c>
      <c r="O193" s="1">
        <v>43912</v>
      </c>
    </row>
    <row r="194" spans="1:16" x14ac:dyDescent="0.25">
      <c r="A194">
        <v>1461</v>
      </c>
      <c r="B194" t="s">
        <v>415</v>
      </c>
      <c r="C194" t="str">
        <f>VLOOKUP(B194,Lists!$A$2:$B$192,2,FALSE)</f>
        <v>BRB</v>
      </c>
      <c r="F194" t="str">
        <f>VLOOKUP(B194,Lists!$A$2:$C$192,3,FALSE)</f>
        <v>Americas</v>
      </c>
      <c r="G194" t="str">
        <f>VLOOKUP(H194,Lists!$D$2:$E$40,2,FALSE)</f>
        <v>Public health measures</v>
      </c>
      <c r="H194" t="s">
        <v>26</v>
      </c>
      <c r="I194" t="s">
        <v>51</v>
      </c>
      <c r="J194" t="s">
        <v>436</v>
      </c>
      <c r="K194" s="4">
        <v>43871</v>
      </c>
      <c r="L194" t="s">
        <v>427</v>
      </c>
      <c r="M194" t="s">
        <v>22</v>
      </c>
      <c r="N194" s="2" t="s">
        <v>437</v>
      </c>
      <c r="O194" s="1">
        <v>43912</v>
      </c>
    </row>
    <row r="195" spans="1:16" x14ac:dyDescent="0.25">
      <c r="A195">
        <v>1525</v>
      </c>
      <c r="B195" t="s">
        <v>415</v>
      </c>
      <c r="C195" t="str">
        <f>VLOOKUP(B195,Lists!$A$2:$B$192,2,FALSE)</f>
        <v>BRB</v>
      </c>
      <c r="F195" t="str">
        <f>VLOOKUP(B195,Lists!$A$2:$C$192,3,FALSE)</f>
        <v>Americas</v>
      </c>
      <c r="G195" t="str">
        <f>VLOOKUP(H195,Lists!$D$2:$E$40,2,FALSE)</f>
        <v>Public health measures</v>
      </c>
      <c r="H195" t="s">
        <v>43</v>
      </c>
      <c r="I195" t="s">
        <v>20</v>
      </c>
      <c r="J195" t="s">
        <v>438</v>
      </c>
      <c r="K195" s="4">
        <v>43875</v>
      </c>
      <c r="L195" t="s">
        <v>427</v>
      </c>
      <c r="M195" t="s">
        <v>22</v>
      </c>
      <c r="N195" s="2" t="s">
        <v>439</v>
      </c>
      <c r="O195" s="1">
        <v>43912</v>
      </c>
    </row>
    <row r="196" spans="1:16" x14ac:dyDescent="0.25">
      <c r="A196">
        <v>1526</v>
      </c>
      <c r="B196" t="s">
        <v>415</v>
      </c>
      <c r="C196" t="str">
        <f>VLOOKUP(B196,Lists!$A$2:$B$192,2,FALSE)</f>
        <v>BRB</v>
      </c>
      <c r="F196" t="str">
        <f>VLOOKUP(B196,Lists!$A$2:$C$192,3,FALSE)</f>
        <v>Americas</v>
      </c>
      <c r="G196" t="str">
        <f>VLOOKUP(H196,Lists!$D$2:$E$40,2,FALSE)</f>
        <v>Public health measures</v>
      </c>
      <c r="H196" t="s">
        <v>230</v>
      </c>
      <c r="I196" t="s">
        <v>51</v>
      </c>
      <c r="J196" t="s">
        <v>440</v>
      </c>
      <c r="K196" s="4">
        <v>43888</v>
      </c>
      <c r="L196" t="s">
        <v>427</v>
      </c>
      <c r="M196" t="s">
        <v>22</v>
      </c>
      <c r="N196" s="2" t="s">
        <v>441</v>
      </c>
      <c r="O196" s="1">
        <v>43912</v>
      </c>
    </row>
    <row r="197" spans="1:16" x14ac:dyDescent="0.25">
      <c r="A197">
        <v>1527</v>
      </c>
      <c r="B197" t="s">
        <v>415</v>
      </c>
      <c r="C197" t="str">
        <f>VLOOKUP(B197,Lists!$A$2:$B$192,2,FALSE)</f>
        <v>BRB</v>
      </c>
      <c r="F197" t="str">
        <f>VLOOKUP(B197,Lists!$A$2:$C$192,3,FALSE)</f>
        <v>Americas</v>
      </c>
      <c r="G197" t="str">
        <f>VLOOKUP(H197,Lists!$D$2:$E$40,2,FALSE)</f>
        <v>Public health measures</v>
      </c>
      <c r="H197" t="s">
        <v>26</v>
      </c>
      <c r="I197" t="s">
        <v>51</v>
      </c>
      <c r="J197" t="s">
        <v>442</v>
      </c>
      <c r="K197" s="4">
        <v>43892</v>
      </c>
      <c r="L197" t="s">
        <v>427</v>
      </c>
      <c r="M197" t="s">
        <v>22</v>
      </c>
      <c r="N197" s="2" t="s">
        <v>443</v>
      </c>
      <c r="O197" s="1">
        <v>43912</v>
      </c>
    </row>
    <row r="198" spans="1:16" x14ac:dyDescent="0.25">
      <c r="A198">
        <v>1528</v>
      </c>
      <c r="B198" t="s">
        <v>415</v>
      </c>
      <c r="C198" t="str">
        <f>VLOOKUP(B198,Lists!$A$2:$B$192,2,FALSE)</f>
        <v>BRB</v>
      </c>
      <c r="F198" t="str">
        <f>VLOOKUP(B198,Lists!$A$2:$C$192,3,FALSE)</f>
        <v>Americas</v>
      </c>
      <c r="G198" t="str">
        <f>VLOOKUP(H198,Lists!$D$2:$E$40,2,FALSE)</f>
        <v>Public health measures</v>
      </c>
      <c r="H198" t="s">
        <v>25</v>
      </c>
      <c r="I198" t="s">
        <v>20</v>
      </c>
      <c r="J198" t="s">
        <v>444</v>
      </c>
      <c r="K198" s="4">
        <v>43894</v>
      </c>
      <c r="L198" t="s">
        <v>427</v>
      </c>
      <c r="M198" t="s">
        <v>22</v>
      </c>
      <c r="N198" s="2" t="s">
        <v>445</v>
      </c>
      <c r="O198" s="1">
        <v>43912</v>
      </c>
    </row>
    <row r="199" spans="1:16" x14ac:dyDescent="0.25">
      <c r="A199">
        <v>1529</v>
      </c>
      <c r="B199" t="s">
        <v>415</v>
      </c>
      <c r="C199" t="str">
        <f>VLOOKUP(B199,Lists!$A$2:$B$192,2,FALSE)</f>
        <v>BRB</v>
      </c>
      <c r="F199" t="str">
        <f>VLOOKUP(B199,Lists!$A$2:$C$192,3,FALSE)</f>
        <v>Americas</v>
      </c>
      <c r="G199" t="str">
        <f>VLOOKUP(H199,Lists!$D$2:$E$40,2,FALSE)</f>
        <v>Public health measures</v>
      </c>
      <c r="H199" t="s">
        <v>25</v>
      </c>
      <c r="I199" t="s">
        <v>51</v>
      </c>
      <c r="J199" t="s">
        <v>446</v>
      </c>
      <c r="K199" s="4">
        <v>43897</v>
      </c>
      <c r="L199" t="s">
        <v>427</v>
      </c>
      <c r="M199" t="s">
        <v>22</v>
      </c>
      <c r="N199" s="2" t="s">
        <v>447</v>
      </c>
      <c r="O199" s="1">
        <v>43912</v>
      </c>
    </row>
    <row r="200" spans="1:16" x14ac:dyDescent="0.25">
      <c r="A200">
        <v>1530</v>
      </c>
      <c r="B200" t="s">
        <v>415</v>
      </c>
      <c r="C200" t="str">
        <f>VLOOKUP(B200,Lists!$A$2:$B$192,2,FALSE)</f>
        <v>BRB</v>
      </c>
      <c r="F200" t="str">
        <f>VLOOKUP(B200,Lists!$A$2:$C$192,3,FALSE)</f>
        <v>Americas</v>
      </c>
      <c r="G200" t="str">
        <f>VLOOKUP(H200,Lists!$D$2:$E$40,2,FALSE)</f>
        <v>Social and economic measures</v>
      </c>
      <c r="H200" t="s">
        <v>67</v>
      </c>
      <c r="I200" t="s">
        <v>20</v>
      </c>
      <c r="J200" t="s">
        <v>448</v>
      </c>
      <c r="K200" s="4">
        <v>43901</v>
      </c>
      <c r="L200" t="s">
        <v>449</v>
      </c>
      <c r="M200" t="s">
        <v>22</v>
      </c>
      <c r="N200" s="2" t="s">
        <v>450</v>
      </c>
      <c r="O200" s="1">
        <v>43912</v>
      </c>
    </row>
    <row r="201" spans="1:16" x14ac:dyDescent="0.25">
      <c r="A201">
        <v>1531</v>
      </c>
      <c r="B201" t="s">
        <v>415</v>
      </c>
      <c r="C201" t="str">
        <f>VLOOKUP(B201,Lists!$A$2:$B$192,2,FALSE)</f>
        <v>BRB</v>
      </c>
      <c r="F201" t="str">
        <f>VLOOKUP(B201,Lists!$A$2:$C$192,3,FALSE)</f>
        <v>Americas</v>
      </c>
      <c r="G201" t="str">
        <f>VLOOKUP(H201,Lists!$D$2:$E$40,2,FALSE)</f>
        <v>Public health measures</v>
      </c>
      <c r="H201" t="s">
        <v>26</v>
      </c>
      <c r="I201" t="s">
        <v>20</v>
      </c>
      <c r="J201" t="s">
        <v>451</v>
      </c>
      <c r="K201" s="4">
        <v>43901</v>
      </c>
      <c r="L201" t="s">
        <v>452</v>
      </c>
      <c r="M201" t="s">
        <v>22</v>
      </c>
      <c r="N201" s="2" t="s">
        <v>453</v>
      </c>
      <c r="O201" s="1">
        <v>43910</v>
      </c>
    </row>
    <row r="202" spans="1:16" x14ac:dyDescent="0.25">
      <c r="A202">
        <v>1532</v>
      </c>
      <c r="B202" t="s">
        <v>415</v>
      </c>
      <c r="C202" t="str">
        <f>VLOOKUP(B202,Lists!$A$2:$B$192,2,FALSE)</f>
        <v>BRB</v>
      </c>
      <c r="F202" t="str">
        <f>VLOOKUP(B202,Lists!$A$2:$C$192,3,FALSE)</f>
        <v>Americas</v>
      </c>
      <c r="G202" t="str">
        <f>VLOOKUP(H202,Lists!$D$2:$E$40,2,FALSE)</f>
        <v>Social distancing</v>
      </c>
      <c r="H202" t="s">
        <v>89</v>
      </c>
      <c r="I202" t="s">
        <v>20</v>
      </c>
      <c r="J202" t="s">
        <v>454</v>
      </c>
      <c r="K202" s="4">
        <v>43901</v>
      </c>
      <c r="L202" t="s">
        <v>449</v>
      </c>
      <c r="M202" t="s">
        <v>22</v>
      </c>
      <c r="N202" s="2" t="s">
        <v>455</v>
      </c>
      <c r="O202" s="1">
        <v>43910</v>
      </c>
    </row>
    <row r="203" spans="1:16" x14ac:dyDescent="0.25">
      <c r="A203">
        <v>1533</v>
      </c>
      <c r="B203" t="s">
        <v>415</v>
      </c>
      <c r="C203" t="str">
        <f>VLOOKUP(B203,Lists!$A$2:$B$192,2,FALSE)</f>
        <v>BRB</v>
      </c>
      <c r="F203" t="str">
        <f>VLOOKUP(B203,Lists!$A$2:$C$192,3,FALSE)</f>
        <v>Americas</v>
      </c>
      <c r="G203" t="str">
        <f>VLOOKUP(H203,Lists!$D$2:$E$40,2,FALSE)</f>
        <v>Public health measures</v>
      </c>
      <c r="H203" t="s">
        <v>26</v>
      </c>
      <c r="I203" t="s">
        <v>51</v>
      </c>
      <c r="J203" t="s">
        <v>456</v>
      </c>
      <c r="K203" s="4">
        <v>43903</v>
      </c>
      <c r="L203" t="s">
        <v>449</v>
      </c>
      <c r="M203" t="s">
        <v>22</v>
      </c>
      <c r="N203" s="2" t="s">
        <v>457</v>
      </c>
      <c r="O203" s="1">
        <v>43910</v>
      </c>
    </row>
    <row r="204" spans="1:16" x14ac:dyDescent="0.25">
      <c r="A204">
        <v>1534</v>
      </c>
      <c r="B204" t="s">
        <v>415</v>
      </c>
      <c r="C204" t="str">
        <f>VLOOKUP(B204,Lists!$A$2:$B$192,2,FALSE)</f>
        <v>BRB</v>
      </c>
      <c r="F204" t="str">
        <f>VLOOKUP(B204,Lists!$A$2:$C$192,3,FALSE)</f>
        <v>Americas</v>
      </c>
      <c r="G204" t="str">
        <f>VLOOKUP(H204,Lists!$D$2:$E$40,2,FALSE)</f>
        <v>Public health measures</v>
      </c>
      <c r="H204" t="s">
        <v>43</v>
      </c>
      <c r="I204" t="s">
        <v>20</v>
      </c>
      <c r="J204" t="s">
        <v>458</v>
      </c>
      <c r="K204" s="4">
        <v>43904</v>
      </c>
      <c r="L204" t="s">
        <v>449</v>
      </c>
      <c r="M204" t="s">
        <v>22</v>
      </c>
      <c r="N204" s="2" t="s">
        <v>459</v>
      </c>
      <c r="O204" s="1">
        <v>43910</v>
      </c>
    </row>
    <row r="205" spans="1:16" x14ac:dyDescent="0.25">
      <c r="A205">
        <v>1535</v>
      </c>
      <c r="B205" t="s">
        <v>415</v>
      </c>
      <c r="C205" t="str">
        <f>VLOOKUP(B205,Lists!$A$2:$B$192,2,FALSE)</f>
        <v>BRB</v>
      </c>
      <c r="F205" t="str">
        <f>VLOOKUP(B205,Lists!$A$2:$C$192,3,FALSE)</f>
        <v>Americas</v>
      </c>
      <c r="G205" t="str">
        <f>VLOOKUP(H205,Lists!$D$2:$E$40,2,FALSE)</f>
        <v>Social distancing</v>
      </c>
      <c r="H205" t="s">
        <v>89</v>
      </c>
      <c r="I205" t="s">
        <v>20</v>
      </c>
      <c r="J205" t="s">
        <v>460</v>
      </c>
      <c r="K205" s="4">
        <v>43906</v>
      </c>
      <c r="L205" t="s">
        <v>449</v>
      </c>
      <c r="M205" s="2" t="s">
        <v>22</v>
      </c>
      <c r="N205" s="2" t="s">
        <v>461</v>
      </c>
      <c r="O205" s="1">
        <v>43910</v>
      </c>
    </row>
    <row r="206" spans="1:16" x14ac:dyDescent="0.25">
      <c r="A206" s="5">
        <v>1536</v>
      </c>
      <c r="B206" s="5" t="s">
        <v>415</v>
      </c>
      <c r="C206" s="5" t="str">
        <f>VLOOKUP(B206,Lists!$A$2:$B$192,2,FALSE)</f>
        <v>BRB</v>
      </c>
      <c r="D206" s="5"/>
      <c r="E206" s="5"/>
      <c r="F206" s="5" t="str">
        <f>VLOOKUP(B206,Lists!$A$2:$C$192,3,FALSE)</f>
        <v>Americas</v>
      </c>
      <c r="G206" s="5" t="str">
        <f>VLOOKUP(H206,Lists!$D$2:$E$40,2,FALSE)</f>
        <v>Public health measures</v>
      </c>
      <c r="H206" s="5" t="s">
        <v>43</v>
      </c>
      <c r="I206" s="5" t="s">
        <v>51</v>
      </c>
      <c r="J206" s="5" t="s">
        <v>462</v>
      </c>
      <c r="K206" s="6">
        <v>43906</v>
      </c>
      <c r="L206" s="5" t="s">
        <v>449</v>
      </c>
      <c r="M206" s="5" t="s">
        <v>22</v>
      </c>
      <c r="N206" s="7" t="s">
        <v>463</v>
      </c>
      <c r="O206" s="8">
        <v>43910</v>
      </c>
      <c r="P206" s="5"/>
    </row>
    <row r="207" spans="1:16" x14ac:dyDescent="0.25">
      <c r="A207">
        <v>1537</v>
      </c>
      <c r="B207" t="s">
        <v>415</v>
      </c>
      <c r="C207" t="str">
        <f>VLOOKUP(B207,Lists!$A$2:$B$192,2,FALSE)</f>
        <v>BRB</v>
      </c>
      <c r="F207" t="str">
        <f>VLOOKUP(B207,Lists!$A$2:$C$192,3,FALSE)</f>
        <v>Americas</v>
      </c>
      <c r="G207" t="str">
        <f>VLOOKUP(H207,Lists!$D$2:$E$40,2,FALSE)</f>
        <v>Social distancing</v>
      </c>
      <c r="H207" t="s">
        <v>28</v>
      </c>
      <c r="I207" t="s">
        <v>20</v>
      </c>
      <c r="J207" t="s">
        <v>464</v>
      </c>
      <c r="K207" s="4">
        <v>43906</v>
      </c>
      <c r="L207" t="s">
        <v>449</v>
      </c>
      <c r="M207" s="2" t="s">
        <v>22</v>
      </c>
      <c r="N207" s="2" t="s">
        <v>465</v>
      </c>
      <c r="O207" s="1">
        <v>43910</v>
      </c>
    </row>
    <row r="208" spans="1:16" x14ac:dyDescent="0.25">
      <c r="A208">
        <v>1538</v>
      </c>
      <c r="B208" t="s">
        <v>415</v>
      </c>
      <c r="C208" t="str">
        <f>VLOOKUP(B208,Lists!$A$2:$B$192,2,FALSE)</f>
        <v>BRB</v>
      </c>
      <c r="F208" t="str">
        <f>VLOOKUP(B208,Lists!$A$2:$C$192,3,FALSE)</f>
        <v>Americas</v>
      </c>
      <c r="G208" t="str">
        <f>VLOOKUP(H208,Lists!$D$2:$E$40,2,FALSE)</f>
        <v>Public health measures</v>
      </c>
      <c r="H208" t="s">
        <v>230</v>
      </c>
      <c r="I208" t="s">
        <v>51</v>
      </c>
      <c r="J208" t="s">
        <v>466</v>
      </c>
      <c r="K208" s="4">
        <v>43906</v>
      </c>
      <c r="L208" t="s">
        <v>449</v>
      </c>
      <c r="M208" t="s">
        <v>22</v>
      </c>
      <c r="N208" s="2" t="s">
        <v>467</v>
      </c>
      <c r="O208" s="1">
        <v>43910</v>
      </c>
    </row>
    <row r="209" spans="1:16" x14ac:dyDescent="0.25">
      <c r="A209">
        <v>1539</v>
      </c>
      <c r="B209" t="s">
        <v>415</v>
      </c>
      <c r="C209" t="str">
        <f>VLOOKUP(B209,Lists!$A$2:$B$192,2,FALSE)</f>
        <v>BRB</v>
      </c>
      <c r="F209" t="str">
        <f>VLOOKUP(B209,Lists!$A$2:$C$192,3,FALSE)</f>
        <v>Americas</v>
      </c>
      <c r="G209" t="str">
        <f>VLOOKUP(H209,Lists!$D$2:$E$40,2,FALSE)</f>
        <v>Social distancing</v>
      </c>
      <c r="H209" t="s">
        <v>28</v>
      </c>
      <c r="I209" t="s">
        <v>20</v>
      </c>
      <c r="J209" t="s">
        <v>468</v>
      </c>
      <c r="K209" s="4">
        <v>43907</v>
      </c>
      <c r="L209" t="s">
        <v>449</v>
      </c>
      <c r="M209" t="s">
        <v>22</v>
      </c>
      <c r="N209" s="2" t="s">
        <v>469</v>
      </c>
      <c r="O209" s="1">
        <v>43910</v>
      </c>
    </row>
    <row r="210" spans="1:16" x14ac:dyDescent="0.25">
      <c r="A210">
        <v>1540</v>
      </c>
      <c r="B210" t="s">
        <v>415</v>
      </c>
      <c r="C210" t="str">
        <f>VLOOKUP(B210,Lists!$A$2:$B$192,2,FALSE)</f>
        <v>BRB</v>
      </c>
      <c r="F210" t="str">
        <f>VLOOKUP(B210,Lists!$A$2:$C$192,3,FALSE)</f>
        <v>Americas</v>
      </c>
      <c r="G210" t="str">
        <f>VLOOKUP(H210,Lists!$D$2:$E$40,2,FALSE)</f>
        <v>Public health measures</v>
      </c>
      <c r="H210" t="s">
        <v>26</v>
      </c>
      <c r="I210" t="s">
        <v>20</v>
      </c>
      <c r="J210" t="s">
        <v>470</v>
      </c>
      <c r="K210" s="4">
        <v>43907</v>
      </c>
      <c r="L210" t="s">
        <v>449</v>
      </c>
      <c r="M210" t="s">
        <v>22</v>
      </c>
      <c r="N210" s="2" t="s">
        <v>471</v>
      </c>
      <c r="O210" s="1">
        <v>43910</v>
      </c>
    </row>
    <row r="211" spans="1:16" x14ac:dyDescent="0.25">
      <c r="A211">
        <v>1541</v>
      </c>
      <c r="B211" t="s">
        <v>415</v>
      </c>
      <c r="C211" t="str">
        <f>VLOOKUP(B211,Lists!$A$2:$B$192,2,FALSE)</f>
        <v>BRB</v>
      </c>
      <c r="F211" t="str">
        <f>VLOOKUP(B211,Lists!$A$2:$C$192,3,FALSE)</f>
        <v>Americas</v>
      </c>
      <c r="G211" t="str">
        <f>VLOOKUP(H211,Lists!$D$2:$E$40,2,FALSE)</f>
        <v>Social distancing</v>
      </c>
      <c r="H211" t="s">
        <v>89</v>
      </c>
      <c r="I211" t="s">
        <v>20</v>
      </c>
      <c r="J211" t="s">
        <v>472</v>
      </c>
      <c r="K211" s="4">
        <v>43907</v>
      </c>
      <c r="L211" t="s">
        <v>449</v>
      </c>
      <c r="M211" t="s">
        <v>22</v>
      </c>
      <c r="N211" s="2" t="s">
        <v>473</v>
      </c>
      <c r="O211" s="1">
        <v>43913</v>
      </c>
      <c r="P211" s="2" t="s">
        <v>474</v>
      </c>
    </row>
    <row r="212" spans="1:16" x14ac:dyDescent="0.25">
      <c r="A212">
        <v>1542</v>
      </c>
      <c r="B212" t="s">
        <v>415</v>
      </c>
      <c r="C212" t="str">
        <f>VLOOKUP(B212,Lists!$A$2:$B$192,2,FALSE)</f>
        <v>BRB</v>
      </c>
      <c r="F212" t="str">
        <f>VLOOKUP(B212,Lists!$A$2:$C$192,3,FALSE)</f>
        <v>Americas</v>
      </c>
      <c r="G212" t="str">
        <f>VLOOKUP(H212,Lists!$D$2:$E$40,2,FALSE)</f>
        <v>Social and economic measures</v>
      </c>
      <c r="H212" t="s">
        <v>67</v>
      </c>
      <c r="I212" t="s">
        <v>20</v>
      </c>
      <c r="J212" t="s">
        <v>475</v>
      </c>
      <c r="K212" s="4">
        <v>43907</v>
      </c>
      <c r="L212" t="s">
        <v>449</v>
      </c>
      <c r="M212" t="s">
        <v>22</v>
      </c>
      <c r="N212" s="2" t="s">
        <v>476</v>
      </c>
      <c r="O212" s="1">
        <v>43913</v>
      </c>
    </row>
    <row r="213" spans="1:16" x14ac:dyDescent="0.25">
      <c r="A213">
        <v>1543</v>
      </c>
      <c r="B213" t="s">
        <v>415</v>
      </c>
      <c r="C213" t="str">
        <f>VLOOKUP(B213,Lists!$A$2:$B$192,2,FALSE)</f>
        <v>BRB</v>
      </c>
      <c r="F213" t="str">
        <f>VLOOKUP(B213,Lists!$A$2:$C$192,3,FALSE)</f>
        <v>Americas</v>
      </c>
      <c r="G213" t="str">
        <f>VLOOKUP(H213,Lists!$D$2:$E$40,2,FALSE)</f>
        <v>Public health measures</v>
      </c>
      <c r="H213" t="s">
        <v>43</v>
      </c>
      <c r="I213" t="s">
        <v>51</v>
      </c>
      <c r="J213" t="s">
        <v>477</v>
      </c>
      <c r="K213" s="4">
        <v>43908</v>
      </c>
      <c r="L213" t="s">
        <v>449</v>
      </c>
      <c r="M213" t="s">
        <v>22</v>
      </c>
      <c r="N213" s="2" t="s">
        <v>478</v>
      </c>
      <c r="O213" s="1">
        <v>43913</v>
      </c>
    </row>
    <row r="214" spans="1:16" x14ac:dyDescent="0.25">
      <c r="A214">
        <v>1544</v>
      </c>
      <c r="B214" t="s">
        <v>415</v>
      </c>
      <c r="C214" t="str">
        <f>VLOOKUP(B214,Lists!$A$2:$B$192,2,FALSE)</f>
        <v>BRB</v>
      </c>
      <c r="F214" t="str">
        <f>VLOOKUP(B214,Lists!$A$2:$C$192,3,FALSE)</f>
        <v>Americas</v>
      </c>
      <c r="G214" t="str">
        <f>VLOOKUP(H214,Lists!$D$2:$E$40,2,FALSE)</f>
        <v>Public health measures</v>
      </c>
      <c r="H214" t="s">
        <v>26</v>
      </c>
      <c r="I214" t="s">
        <v>20</v>
      </c>
      <c r="J214" t="s">
        <v>479</v>
      </c>
      <c r="K214" s="4">
        <v>43908</v>
      </c>
      <c r="L214" t="s">
        <v>449</v>
      </c>
      <c r="M214" t="s">
        <v>22</v>
      </c>
      <c r="N214" s="2" t="s">
        <v>480</v>
      </c>
      <c r="O214" s="1">
        <v>43913</v>
      </c>
    </row>
    <row r="215" spans="1:16" x14ac:dyDescent="0.25">
      <c r="A215">
        <v>1545</v>
      </c>
      <c r="B215" t="s">
        <v>415</v>
      </c>
      <c r="C215" t="str">
        <f>VLOOKUP(B215,Lists!$A$2:$B$192,2,FALSE)</f>
        <v>BRB</v>
      </c>
      <c r="F215" t="str">
        <f>VLOOKUP(B215,Lists!$A$2:$C$192,3,FALSE)</f>
        <v>Americas</v>
      </c>
      <c r="G215" t="str">
        <f>VLOOKUP(H215,Lists!$D$2:$E$40,2,FALSE)</f>
        <v>Public health measures</v>
      </c>
      <c r="H215" t="s">
        <v>230</v>
      </c>
      <c r="I215" t="s">
        <v>20</v>
      </c>
      <c r="J215" t="s">
        <v>481</v>
      </c>
      <c r="K215" s="4">
        <v>43908</v>
      </c>
      <c r="L215" t="s">
        <v>449</v>
      </c>
      <c r="M215" t="s">
        <v>22</v>
      </c>
      <c r="N215" s="2" t="s">
        <v>482</v>
      </c>
      <c r="O215" s="1">
        <v>43913</v>
      </c>
    </row>
    <row r="216" spans="1:16" x14ac:dyDescent="0.25">
      <c r="A216">
        <v>1546</v>
      </c>
      <c r="B216" t="s">
        <v>415</v>
      </c>
      <c r="C216" t="str">
        <f>VLOOKUP(B216,Lists!$A$2:$B$192,2,FALSE)</f>
        <v>BRB</v>
      </c>
      <c r="F216" t="str">
        <f>VLOOKUP(B216,Lists!$A$2:$C$192,3,FALSE)</f>
        <v>Americas</v>
      </c>
      <c r="G216" t="str">
        <f>VLOOKUP(H216,Lists!$D$2:$E$40,2,FALSE)</f>
        <v>Public health measures</v>
      </c>
      <c r="H216" t="s">
        <v>43</v>
      </c>
      <c r="I216" t="s">
        <v>51</v>
      </c>
      <c r="J216" t="s">
        <v>483</v>
      </c>
      <c r="K216" s="4">
        <v>43908</v>
      </c>
      <c r="L216" t="s">
        <v>449</v>
      </c>
      <c r="M216" t="s">
        <v>22</v>
      </c>
      <c r="N216" s="2" t="s">
        <v>484</v>
      </c>
      <c r="O216" s="1">
        <v>43913</v>
      </c>
    </row>
    <row r="217" spans="1:16" x14ac:dyDescent="0.25">
      <c r="A217">
        <v>1547</v>
      </c>
      <c r="B217" t="s">
        <v>415</v>
      </c>
      <c r="C217" t="str">
        <f>VLOOKUP(B217,Lists!$A$2:$B$192,2,FALSE)</f>
        <v>BRB</v>
      </c>
      <c r="F217" t="str">
        <f>VLOOKUP(B217,Lists!$A$2:$C$192,3,FALSE)</f>
        <v>Americas</v>
      </c>
      <c r="G217" t="str">
        <f>VLOOKUP(H217,Lists!$D$2:$E$40,2,FALSE)</f>
        <v>Social distancing</v>
      </c>
      <c r="H217" t="s">
        <v>38</v>
      </c>
      <c r="I217" t="s">
        <v>20</v>
      </c>
      <c r="K217" s="4">
        <v>43909</v>
      </c>
      <c r="L217" t="s">
        <v>449</v>
      </c>
      <c r="M217" t="s">
        <v>22</v>
      </c>
      <c r="N217" s="2" t="s">
        <v>485</v>
      </c>
      <c r="O217" s="1">
        <v>43913</v>
      </c>
    </row>
    <row r="218" spans="1:16" x14ac:dyDescent="0.25">
      <c r="A218">
        <v>1548</v>
      </c>
      <c r="B218" t="s">
        <v>415</v>
      </c>
      <c r="C218" t="str">
        <f>VLOOKUP(B218,Lists!$A$2:$B$192,2,FALSE)</f>
        <v>BRB</v>
      </c>
      <c r="F218" t="str">
        <f>VLOOKUP(B218,Lists!$A$2:$C$192,3,FALSE)</f>
        <v>Americas</v>
      </c>
      <c r="G218" t="str">
        <f>VLOOKUP(H218,Lists!$D$2:$E$40,2,FALSE)</f>
        <v>Social distancing</v>
      </c>
      <c r="H218" t="s">
        <v>89</v>
      </c>
      <c r="I218" t="s">
        <v>51</v>
      </c>
      <c r="J218" t="s">
        <v>486</v>
      </c>
      <c r="K218" s="4">
        <v>43909</v>
      </c>
      <c r="L218" t="s">
        <v>449</v>
      </c>
      <c r="M218" t="s">
        <v>22</v>
      </c>
      <c r="N218" s="2" t="s">
        <v>487</v>
      </c>
      <c r="O218" s="1">
        <v>43913</v>
      </c>
    </row>
    <row r="219" spans="1:16" x14ac:dyDescent="0.25">
      <c r="A219">
        <v>1549</v>
      </c>
      <c r="B219" t="s">
        <v>415</v>
      </c>
      <c r="C219" t="str">
        <f>VLOOKUP(B219,Lists!$A$2:$B$192,2,FALSE)</f>
        <v>BRB</v>
      </c>
      <c r="F219" t="str">
        <f>VLOOKUP(B219,Lists!$A$2:$C$192,3,FALSE)</f>
        <v>Americas</v>
      </c>
      <c r="G219" t="str">
        <f>VLOOKUP(H219,Lists!$D$2:$E$40,2,FALSE)</f>
        <v>Social distancing</v>
      </c>
      <c r="H219" t="s">
        <v>217</v>
      </c>
      <c r="I219" t="s">
        <v>20</v>
      </c>
      <c r="J219" t="s">
        <v>488</v>
      </c>
      <c r="K219" s="4">
        <v>43909</v>
      </c>
      <c r="L219" t="s">
        <v>449</v>
      </c>
      <c r="M219" t="s">
        <v>22</v>
      </c>
      <c r="N219" s="2" t="s">
        <v>489</v>
      </c>
      <c r="O219" s="1">
        <v>43913</v>
      </c>
    </row>
    <row r="220" spans="1:16" x14ac:dyDescent="0.25">
      <c r="A220">
        <v>1550</v>
      </c>
      <c r="B220" t="s">
        <v>415</v>
      </c>
      <c r="C220" t="str">
        <f>VLOOKUP(B220,Lists!$A$2:$B$192,2,FALSE)</f>
        <v>BRB</v>
      </c>
      <c r="F220" t="str">
        <f>VLOOKUP(B220,Lists!$A$2:$C$192,3,FALSE)</f>
        <v>Americas</v>
      </c>
      <c r="G220" t="str">
        <f>VLOOKUP(H220,Lists!$D$2:$E$40,2,FALSE)</f>
        <v>Social distancing</v>
      </c>
      <c r="H220" t="s">
        <v>89</v>
      </c>
      <c r="I220" t="s">
        <v>20</v>
      </c>
      <c r="J220" t="s">
        <v>490</v>
      </c>
      <c r="K220" s="4">
        <v>43909</v>
      </c>
      <c r="L220" t="s">
        <v>449</v>
      </c>
      <c r="M220" t="s">
        <v>22</v>
      </c>
      <c r="N220" s="2" t="s">
        <v>491</v>
      </c>
      <c r="O220" s="1">
        <v>43913</v>
      </c>
    </row>
    <row r="221" spans="1:16" x14ac:dyDescent="0.25">
      <c r="A221">
        <v>1551</v>
      </c>
      <c r="B221" t="s">
        <v>415</v>
      </c>
      <c r="C221" t="str">
        <f>VLOOKUP(B221,Lists!$A$2:$B$192,2,FALSE)</f>
        <v>BRB</v>
      </c>
      <c r="F221" t="str">
        <f>VLOOKUP(B221,Lists!$A$2:$C$192,3,FALSE)</f>
        <v>Americas</v>
      </c>
      <c r="G221" t="str">
        <f>VLOOKUP(H221,Lists!$D$2:$E$40,2,FALSE)</f>
        <v>Public health measures</v>
      </c>
      <c r="H221" t="s">
        <v>230</v>
      </c>
      <c r="I221" t="s">
        <v>20</v>
      </c>
      <c r="J221" t="s">
        <v>492</v>
      </c>
      <c r="K221" s="4">
        <v>43909</v>
      </c>
      <c r="L221" t="s">
        <v>449</v>
      </c>
      <c r="M221" t="s">
        <v>22</v>
      </c>
      <c r="N221" s="2" t="s">
        <v>493</v>
      </c>
      <c r="O221" s="1">
        <v>43913</v>
      </c>
    </row>
    <row r="222" spans="1:16" x14ac:dyDescent="0.25">
      <c r="A222">
        <v>1583</v>
      </c>
      <c r="B222" t="s">
        <v>415</v>
      </c>
      <c r="C222" t="str">
        <f>VLOOKUP(B222,Lists!$A$2:$B$192,2,FALSE)</f>
        <v>BRB</v>
      </c>
      <c r="F222" t="str">
        <f>VLOOKUP(B222,Lists!$A$2:$C$192,3,FALSE)</f>
        <v>Americas</v>
      </c>
      <c r="G222" t="str">
        <f>VLOOKUP(H222,Lists!$D$2:$E$40,2,FALSE)</f>
        <v>Public health measures</v>
      </c>
      <c r="H222" t="s">
        <v>26</v>
      </c>
      <c r="I222" t="s">
        <v>51</v>
      </c>
      <c r="J222" t="s">
        <v>494</v>
      </c>
      <c r="K222" s="4">
        <v>43909</v>
      </c>
      <c r="L222" t="s">
        <v>495</v>
      </c>
      <c r="M222" t="s">
        <v>22</v>
      </c>
      <c r="N222" s="2" t="s">
        <v>496</v>
      </c>
      <c r="O222" s="1">
        <v>43913</v>
      </c>
    </row>
    <row r="223" spans="1:16" x14ac:dyDescent="0.25">
      <c r="A223">
        <v>1584</v>
      </c>
      <c r="B223" t="s">
        <v>415</v>
      </c>
      <c r="C223" t="str">
        <f>VLOOKUP(B223,Lists!$A$2:$B$192,2,FALSE)</f>
        <v>BRB</v>
      </c>
      <c r="F223" t="str">
        <f>VLOOKUP(B223,Lists!$A$2:$C$192,3,FALSE)</f>
        <v>Americas</v>
      </c>
      <c r="G223" t="str">
        <f>VLOOKUP(H223,Lists!$D$2:$E$40,2,FALSE)</f>
        <v>Social distancing</v>
      </c>
      <c r="H223" t="s">
        <v>89</v>
      </c>
      <c r="I223" t="s">
        <v>314</v>
      </c>
      <c r="J223" t="s">
        <v>497</v>
      </c>
      <c r="K223" s="4">
        <v>43909</v>
      </c>
      <c r="L223" t="s">
        <v>495</v>
      </c>
      <c r="M223" t="s">
        <v>22</v>
      </c>
      <c r="N223" s="2" t="s">
        <v>498</v>
      </c>
      <c r="O223" s="1">
        <v>43913</v>
      </c>
    </row>
    <row r="224" spans="1:16" x14ac:dyDescent="0.25">
      <c r="A224">
        <v>1585</v>
      </c>
      <c r="B224" t="s">
        <v>415</v>
      </c>
      <c r="C224" t="str">
        <f>VLOOKUP(B224,Lists!$A$2:$B$192,2,FALSE)</f>
        <v>BRB</v>
      </c>
      <c r="F224" t="str">
        <f>VLOOKUP(B224,Lists!$A$2:$C$192,3,FALSE)</f>
        <v>Americas</v>
      </c>
      <c r="G224" t="str">
        <f>VLOOKUP(H224,Lists!$D$2:$E$40,2,FALSE)</f>
        <v>Public health measures</v>
      </c>
      <c r="H224" t="s">
        <v>25</v>
      </c>
      <c r="I224" t="s">
        <v>51</v>
      </c>
      <c r="J224" t="s">
        <v>499</v>
      </c>
      <c r="K224" s="4">
        <v>43912</v>
      </c>
      <c r="L224" t="s">
        <v>495</v>
      </c>
      <c r="M224" t="s">
        <v>22</v>
      </c>
      <c r="N224" s="2" t="s">
        <v>500</v>
      </c>
      <c r="O224" s="1">
        <v>43913</v>
      </c>
    </row>
    <row r="225" spans="1:16" x14ac:dyDescent="0.25">
      <c r="A225">
        <v>1586</v>
      </c>
      <c r="B225" t="s">
        <v>415</v>
      </c>
      <c r="C225" t="str">
        <f>VLOOKUP(B225,Lists!$A$2:$B$192,2,FALSE)</f>
        <v>BRB</v>
      </c>
      <c r="F225" t="str">
        <f>VLOOKUP(B225,Lists!$A$2:$C$192,3,FALSE)</f>
        <v>Americas</v>
      </c>
      <c r="G225" t="str">
        <f>VLOOKUP(H225,Lists!$D$2:$E$40,2,FALSE)</f>
        <v>Public health measures</v>
      </c>
      <c r="H225" t="s">
        <v>230</v>
      </c>
      <c r="I225" t="s">
        <v>51</v>
      </c>
      <c r="J225" t="s">
        <v>501</v>
      </c>
      <c r="K225" s="4">
        <v>43909</v>
      </c>
      <c r="L225" t="s">
        <v>495</v>
      </c>
      <c r="M225" t="s">
        <v>22</v>
      </c>
      <c r="N225" s="2" t="s">
        <v>502</v>
      </c>
      <c r="O225" s="1">
        <v>43913</v>
      </c>
    </row>
    <row r="226" spans="1:16" x14ac:dyDescent="0.25">
      <c r="A226">
        <v>1587</v>
      </c>
      <c r="B226" t="s">
        <v>415</v>
      </c>
      <c r="C226" t="str">
        <f>VLOOKUP(B226,Lists!$A$2:$B$192,2,FALSE)</f>
        <v>BRB</v>
      </c>
      <c r="F226" t="str">
        <f>VLOOKUP(B226,Lists!$A$2:$C$192,3,FALSE)</f>
        <v>Americas</v>
      </c>
      <c r="G226" t="str">
        <f>VLOOKUP(H226,Lists!$D$2:$E$40,2,FALSE)</f>
        <v>Public health measures</v>
      </c>
      <c r="H226" t="s">
        <v>230</v>
      </c>
      <c r="I226" t="s">
        <v>20</v>
      </c>
      <c r="J226" t="s">
        <v>503</v>
      </c>
      <c r="K226" s="4">
        <v>43909</v>
      </c>
      <c r="L226" t="s">
        <v>495</v>
      </c>
      <c r="M226" t="s">
        <v>22</v>
      </c>
      <c r="N226" s="2" t="s">
        <v>504</v>
      </c>
      <c r="O226" s="1">
        <v>43913</v>
      </c>
    </row>
    <row r="227" spans="1:16" x14ac:dyDescent="0.25">
      <c r="A227" s="5">
        <v>1588</v>
      </c>
      <c r="B227" s="5" t="s">
        <v>415</v>
      </c>
      <c r="C227" s="5" t="str">
        <f>VLOOKUP(B227,Lists!$A$2:$B$192,2,FALSE)</f>
        <v>BRB</v>
      </c>
      <c r="D227" s="5"/>
      <c r="E227" s="5"/>
      <c r="F227" s="5" t="str">
        <f>VLOOKUP(B227,Lists!$A$2:$C$192,3,FALSE)</f>
        <v>Americas</v>
      </c>
      <c r="G227" s="5" t="str">
        <f>VLOOKUP(H227,Lists!$D$2:$E$40,2,FALSE)</f>
        <v>Movement restrictions</v>
      </c>
      <c r="H227" s="5" t="s">
        <v>59</v>
      </c>
      <c r="I227" s="5" t="s">
        <v>51</v>
      </c>
      <c r="J227" s="5" t="s">
        <v>505</v>
      </c>
      <c r="K227" s="6">
        <v>43910</v>
      </c>
      <c r="L227" s="5" t="s">
        <v>495</v>
      </c>
      <c r="M227" s="5" t="s">
        <v>22</v>
      </c>
      <c r="N227" s="7" t="s">
        <v>506</v>
      </c>
      <c r="O227" s="1">
        <v>43913</v>
      </c>
      <c r="P227" s="5"/>
    </row>
    <row r="228" spans="1:16" x14ac:dyDescent="0.25">
      <c r="A228" s="5">
        <v>1589</v>
      </c>
      <c r="B228" s="5" t="s">
        <v>415</v>
      </c>
      <c r="C228" s="5" t="str">
        <f>VLOOKUP(B228,Lists!$A$2:$B$192,2,FALSE)</f>
        <v>BRB</v>
      </c>
      <c r="D228" s="5"/>
      <c r="E228" s="5"/>
      <c r="F228" s="5" t="str">
        <f>VLOOKUP(B228,Lists!$A$2:$C$192,3,FALSE)</f>
        <v>Americas</v>
      </c>
      <c r="G228" s="5" t="str">
        <f>VLOOKUP(H228,Lists!$D$2:$E$40,2,FALSE)</f>
        <v>Public health measures</v>
      </c>
      <c r="H228" s="5" t="s">
        <v>26</v>
      </c>
      <c r="I228" s="5" t="s">
        <v>20</v>
      </c>
      <c r="J228" s="5" t="s">
        <v>507</v>
      </c>
      <c r="K228" s="6">
        <v>43910</v>
      </c>
      <c r="L228" s="5" t="s">
        <v>495</v>
      </c>
      <c r="M228" s="5" t="s">
        <v>22</v>
      </c>
      <c r="N228" s="7" t="s">
        <v>508</v>
      </c>
      <c r="O228" s="1">
        <v>43913</v>
      </c>
      <c r="P228" s="5"/>
    </row>
    <row r="229" spans="1:16" x14ac:dyDescent="0.25">
      <c r="A229">
        <v>1590</v>
      </c>
      <c r="B229" t="s">
        <v>415</v>
      </c>
      <c r="C229" t="str">
        <f>VLOOKUP(B229,Lists!$A$2:$B$192,2,FALSE)</f>
        <v>BRB</v>
      </c>
      <c r="F229" t="str">
        <f>VLOOKUP(B229,Lists!$A$2:$C$192,3,FALSE)</f>
        <v>Americas</v>
      </c>
      <c r="G229" t="str">
        <f>VLOOKUP(H229,Lists!$D$2:$E$40,2,FALSE)</f>
        <v>Public health measures</v>
      </c>
      <c r="H229" t="s">
        <v>26</v>
      </c>
      <c r="I229" t="s">
        <v>51</v>
      </c>
      <c r="J229" t="s">
        <v>509</v>
      </c>
      <c r="K229" s="4">
        <v>43910</v>
      </c>
      <c r="L229" t="s">
        <v>495</v>
      </c>
      <c r="M229" t="s">
        <v>22</v>
      </c>
      <c r="N229" s="2" t="s">
        <v>510</v>
      </c>
      <c r="O229" s="1">
        <v>43913</v>
      </c>
    </row>
    <row r="230" spans="1:16" x14ac:dyDescent="0.25">
      <c r="A230" s="5">
        <v>1591</v>
      </c>
      <c r="B230" s="5" t="s">
        <v>415</v>
      </c>
      <c r="C230" s="5" t="str">
        <f>VLOOKUP(B230,Lists!$A$2:$B$192,2,FALSE)</f>
        <v>BRB</v>
      </c>
      <c r="D230" s="5"/>
      <c r="E230" s="5"/>
      <c r="F230" s="5" t="str">
        <f>VLOOKUP(B230,Lists!$A$2:$C$192,3,FALSE)</f>
        <v>Americas</v>
      </c>
      <c r="G230" s="5" t="str">
        <f>VLOOKUP(H230,Lists!$D$2:$E$40,2,FALSE)</f>
        <v>Public health measures</v>
      </c>
      <c r="H230" s="5" t="s">
        <v>43</v>
      </c>
      <c r="I230" s="5" t="s">
        <v>20</v>
      </c>
      <c r="J230" s="5" t="s">
        <v>511</v>
      </c>
      <c r="K230" s="6">
        <v>43910</v>
      </c>
      <c r="L230" s="5" t="s">
        <v>495</v>
      </c>
      <c r="M230" s="5" t="s">
        <v>22</v>
      </c>
      <c r="N230" s="7" t="s">
        <v>512</v>
      </c>
      <c r="O230" s="1">
        <v>43913</v>
      </c>
      <c r="P230" s="5"/>
    </row>
    <row r="231" spans="1:16" x14ac:dyDescent="0.25">
      <c r="A231" s="5">
        <v>1592</v>
      </c>
      <c r="B231" s="5" t="s">
        <v>415</v>
      </c>
      <c r="C231" s="5" t="str">
        <f>VLOOKUP(B231,Lists!$A$2:$B$192,2,FALSE)</f>
        <v>BRB</v>
      </c>
      <c r="D231" s="5"/>
      <c r="E231" s="5"/>
      <c r="F231" s="5" t="str">
        <f>VLOOKUP(B231,Lists!$A$2:$C$192,3,FALSE)</f>
        <v>Americas</v>
      </c>
      <c r="G231" s="5" t="str">
        <f>VLOOKUP(H231,Lists!$D$2:$E$40,2,FALSE)</f>
        <v>Public health measures</v>
      </c>
      <c r="H231" s="5" t="s">
        <v>513</v>
      </c>
      <c r="I231" s="5" t="s">
        <v>20</v>
      </c>
      <c r="J231" s="5" t="s">
        <v>514</v>
      </c>
      <c r="K231" s="6">
        <v>43910</v>
      </c>
      <c r="L231" s="5" t="s">
        <v>495</v>
      </c>
      <c r="M231" s="5" t="s">
        <v>22</v>
      </c>
      <c r="N231" s="7" t="s">
        <v>515</v>
      </c>
      <c r="O231" s="8">
        <v>43913</v>
      </c>
      <c r="P231" s="5"/>
    </row>
    <row r="232" spans="1:16" x14ac:dyDescent="0.25">
      <c r="A232">
        <v>1593</v>
      </c>
      <c r="B232" t="s">
        <v>415</v>
      </c>
      <c r="C232" t="str">
        <f>VLOOKUP(B232,Lists!$A$2:$B$192,2,FALSE)</f>
        <v>BRB</v>
      </c>
      <c r="F232" t="str">
        <f>VLOOKUP(B232,Lists!$A$2:$C$192,3,FALSE)</f>
        <v>Americas</v>
      </c>
      <c r="G232" t="str">
        <f>VLOOKUP(H232,Lists!$D$2:$E$40,2,FALSE)</f>
        <v>Social and economic measures</v>
      </c>
      <c r="H232" t="s">
        <v>67</v>
      </c>
      <c r="I232" t="s">
        <v>20</v>
      </c>
      <c r="J232" s="3" t="s">
        <v>516</v>
      </c>
      <c r="K232" s="4">
        <v>43911</v>
      </c>
      <c r="L232" t="s">
        <v>495</v>
      </c>
      <c r="M232" t="s">
        <v>22</v>
      </c>
      <c r="N232" s="2" t="s">
        <v>517</v>
      </c>
      <c r="O232" s="1">
        <v>43913</v>
      </c>
    </row>
    <row r="233" spans="1:16" x14ac:dyDescent="0.25">
      <c r="A233">
        <v>1594</v>
      </c>
      <c r="B233" t="s">
        <v>415</v>
      </c>
      <c r="C233" t="str">
        <f>VLOOKUP(B233,Lists!$A$2:$B$192,2,FALSE)</f>
        <v>BRB</v>
      </c>
      <c r="F233" t="str">
        <f>VLOOKUP(B233,Lists!$A$2:$C$192,3,FALSE)</f>
        <v>Americas</v>
      </c>
      <c r="G233" t="str">
        <f>VLOOKUP(H233,Lists!$D$2:$E$40,2,FALSE)</f>
        <v>Public health measures</v>
      </c>
      <c r="H233" t="s">
        <v>26</v>
      </c>
      <c r="I233" t="s">
        <v>20</v>
      </c>
      <c r="J233" t="s">
        <v>518</v>
      </c>
      <c r="K233" s="4">
        <v>43911</v>
      </c>
      <c r="L233" t="s">
        <v>495</v>
      </c>
      <c r="M233" t="s">
        <v>22</v>
      </c>
      <c r="N233" s="2" t="s">
        <v>519</v>
      </c>
      <c r="O233" s="1">
        <v>43913</v>
      </c>
    </row>
    <row r="234" spans="1:16" x14ac:dyDescent="0.25">
      <c r="A234">
        <v>1595</v>
      </c>
      <c r="B234" t="s">
        <v>415</v>
      </c>
      <c r="C234" t="str">
        <f>VLOOKUP(B234,Lists!$A$2:$B$192,2,FALSE)</f>
        <v>BRB</v>
      </c>
      <c r="F234" t="str">
        <f>VLOOKUP(B234,Lists!$A$2:$C$192,3,FALSE)</f>
        <v>Americas</v>
      </c>
      <c r="G234" t="str">
        <f>VLOOKUP(H234,Lists!$D$2:$E$40,2,FALSE)</f>
        <v>Social and economic measures</v>
      </c>
      <c r="H234" t="s">
        <v>27</v>
      </c>
      <c r="I234" t="s">
        <v>20</v>
      </c>
      <c r="J234" t="s">
        <v>520</v>
      </c>
      <c r="K234" s="4">
        <v>43911</v>
      </c>
      <c r="L234" t="s">
        <v>495</v>
      </c>
      <c r="M234" t="s">
        <v>22</v>
      </c>
      <c r="N234" s="2" t="s">
        <v>521</v>
      </c>
      <c r="O234" s="1">
        <v>43913</v>
      </c>
    </row>
    <row r="235" spans="1:16" x14ac:dyDescent="0.25">
      <c r="A235">
        <v>1596</v>
      </c>
      <c r="B235" t="s">
        <v>415</v>
      </c>
      <c r="C235" t="str">
        <f>VLOOKUP(B235,Lists!$A$2:$B$192,2,FALSE)</f>
        <v>BRB</v>
      </c>
      <c r="F235" t="str">
        <f>VLOOKUP(B235,Lists!$A$2:$C$192,3,FALSE)</f>
        <v>Americas</v>
      </c>
      <c r="G235" t="str">
        <f>VLOOKUP(H235,Lists!$D$2:$E$40,2,FALSE)</f>
        <v>Social distancing</v>
      </c>
      <c r="H235" t="s">
        <v>28</v>
      </c>
      <c r="I235" t="s">
        <v>20</v>
      </c>
      <c r="J235" t="s">
        <v>522</v>
      </c>
      <c r="K235" s="4">
        <v>43911</v>
      </c>
      <c r="L235" t="s">
        <v>495</v>
      </c>
      <c r="M235" t="s">
        <v>22</v>
      </c>
      <c r="N235" s="2" t="s">
        <v>523</v>
      </c>
      <c r="O235" s="1">
        <v>43913</v>
      </c>
    </row>
    <row r="236" spans="1:16" x14ac:dyDescent="0.25">
      <c r="A236">
        <v>1597</v>
      </c>
      <c r="B236" t="s">
        <v>415</v>
      </c>
      <c r="C236" t="str">
        <f>VLOOKUP(B236,Lists!$A$2:$B$192,2,FALSE)</f>
        <v>BRB</v>
      </c>
      <c r="F236" t="str">
        <f>VLOOKUP(B236,Lists!$A$2:$C$192,3,FALSE)</f>
        <v>Americas</v>
      </c>
      <c r="G236" t="str">
        <f>VLOOKUP(H236,Lists!$D$2:$E$40,2,FALSE)</f>
        <v>Public health measures</v>
      </c>
      <c r="H236" t="s">
        <v>43</v>
      </c>
      <c r="I236" t="s">
        <v>20</v>
      </c>
      <c r="J236" t="s">
        <v>524</v>
      </c>
      <c r="K236" s="4">
        <v>43912</v>
      </c>
      <c r="L236" t="s">
        <v>495</v>
      </c>
      <c r="M236" t="s">
        <v>22</v>
      </c>
      <c r="N236" s="2" t="s">
        <v>525</v>
      </c>
      <c r="O236" s="1">
        <v>43913</v>
      </c>
    </row>
    <row r="237" spans="1:16" x14ac:dyDescent="0.25">
      <c r="A237">
        <v>379</v>
      </c>
      <c r="B237" t="s">
        <v>526</v>
      </c>
      <c r="C237" t="str">
        <f>VLOOKUP(B237,Lists!$A$2:$B$192,2,FALSE)</f>
        <v>BLR</v>
      </c>
      <c r="F237" t="str">
        <f>VLOOKUP(B237,Lists!$A$2:$C$192,3,FALSE)</f>
        <v>Europe</v>
      </c>
      <c r="G237" t="str">
        <f>VLOOKUP(H237,Lists!$D$2:$E$40,2,FALSE)</f>
        <v>Social distancing</v>
      </c>
      <c r="H237" t="s">
        <v>28</v>
      </c>
      <c r="I237" t="s">
        <v>20</v>
      </c>
      <c r="J237" t="s">
        <v>527</v>
      </c>
      <c r="K237" s="4">
        <v>43904</v>
      </c>
      <c r="L237" t="s">
        <v>119</v>
      </c>
      <c r="M237" t="s">
        <v>22</v>
      </c>
      <c r="N237" s="2" t="s">
        <v>528</v>
      </c>
      <c r="O237" s="1">
        <v>43905</v>
      </c>
    </row>
    <row r="238" spans="1:16" x14ac:dyDescent="0.25">
      <c r="A238">
        <v>383</v>
      </c>
      <c r="B238" t="s">
        <v>526</v>
      </c>
      <c r="C238" t="str">
        <f>VLOOKUP(B238,Lists!$A$2:$B$192,2,FALSE)</f>
        <v>BLR</v>
      </c>
      <c r="F238" t="str">
        <f>VLOOKUP(B238,Lists!$A$2:$C$192,3,FALSE)</f>
        <v>Europe</v>
      </c>
      <c r="G238" t="str">
        <f>VLOOKUP(H238,Lists!$D$2:$E$40,2,FALSE)</f>
        <v>Public health measures</v>
      </c>
      <c r="H238" t="s">
        <v>19</v>
      </c>
      <c r="I238" t="s">
        <v>20</v>
      </c>
      <c r="K238" s="4">
        <v>43903</v>
      </c>
      <c r="L238" t="s">
        <v>119</v>
      </c>
      <c r="M238" t="s">
        <v>22</v>
      </c>
      <c r="N238" s="2" t="s">
        <v>528</v>
      </c>
      <c r="O238" s="1">
        <v>43905</v>
      </c>
    </row>
    <row r="239" spans="1:16" x14ac:dyDescent="0.25">
      <c r="A239">
        <v>384</v>
      </c>
      <c r="B239" t="s">
        <v>526</v>
      </c>
      <c r="C239" t="str">
        <f>VLOOKUP(B239,Lists!$A$2:$B$192,2,FALSE)</f>
        <v>BLR</v>
      </c>
      <c r="F239" t="str">
        <f>VLOOKUP(B239,Lists!$A$2:$C$192,3,FALSE)</f>
        <v>Europe</v>
      </c>
      <c r="G239" t="str">
        <f>VLOOKUP(H239,Lists!$D$2:$E$40,2,FALSE)</f>
        <v>Movement restrictions</v>
      </c>
      <c r="H239" t="s">
        <v>54</v>
      </c>
      <c r="I239" t="s">
        <v>51</v>
      </c>
      <c r="J239" t="s">
        <v>529</v>
      </c>
      <c r="K239" s="4">
        <v>43904</v>
      </c>
      <c r="L239" t="s">
        <v>119</v>
      </c>
      <c r="M239" t="s">
        <v>22</v>
      </c>
      <c r="N239" s="2" t="s">
        <v>528</v>
      </c>
      <c r="O239" s="1">
        <v>43905</v>
      </c>
    </row>
    <row r="240" spans="1:16" x14ac:dyDescent="0.25">
      <c r="A240">
        <v>1575</v>
      </c>
      <c r="B240" t="s">
        <v>526</v>
      </c>
      <c r="C240" t="str">
        <f>VLOOKUP(B240,Lists!$A$2:$B$192,2,FALSE)</f>
        <v>BLR</v>
      </c>
      <c r="F240" t="str">
        <f>VLOOKUP(B240,Lists!$A$2:$C$192,3,FALSE)</f>
        <v>Europe</v>
      </c>
      <c r="G240" t="str">
        <f>VLOOKUP(H240,Lists!$D$2:$E$40,2,FALSE)</f>
        <v>Social and economic measures</v>
      </c>
      <c r="H240" t="s">
        <v>27</v>
      </c>
      <c r="I240" t="s">
        <v>20</v>
      </c>
      <c r="J240" t="s">
        <v>530</v>
      </c>
      <c r="K240" s="4">
        <v>43902</v>
      </c>
      <c r="L240" t="s">
        <v>531</v>
      </c>
      <c r="M240" t="s">
        <v>22</v>
      </c>
      <c r="N240" s="2" t="s">
        <v>532</v>
      </c>
      <c r="O240" s="1">
        <v>43913</v>
      </c>
    </row>
    <row r="241" spans="1:16" x14ac:dyDescent="0.25">
      <c r="A241">
        <v>1611</v>
      </c>
      <c r="B241" t="s">
        <v>526</v>
      </c>
      <c r="C241" t="str">
        <f>VLOOKUP(B241,Lists!$A$2:$B$192,2,FALSE)</f>
        <v>BLR</v>
      </c>
      <c r="F241" t="str">
        <f>VLOOKUP(B241,Lists!$A$2:$C$192,3,FALSE)</f>
        <v>Europe</v>
      </c>
      <c r="G241" t="str">
        <f>VLOOKUP(H241,Lists!$D$2:$E$40,2,FALSE)</f>
        <v>Social and economic measures</v>
      </c>
      <c r="H241" t="s">
        <v>46</v>
      </c>
      <c r="I241" t="s">
        <v>51</v>
      </c>
      <c r="J241" t="s">
        <v>533</v>
      </c>
      <c r="K241" s="4">
        <v>43909</v>
      </c>
      <c r="L241" t="s">
        <v>31</v>
      </c>
      <c r="M241" t="s">
        <v>31</v>
      </c>
      <c r="N241" s="2" t="s">
        <v>534</v>
      </c>
      <c r="O241" s="1">
        <v>43913</v>
      </c>
    </row>
    <row r="242" spans="1:16" x14ac:dyDescent="0.25">
      <c r="A242">
        <v>1612</v>
      </c>
      <c r="B242" t="s">
        <v>526</v>
      </c>
      <c r="C242" t="str">
        <f>VLOOKUP(B242,Lists!$A$2:$B$192,2,FALSE)</f>
        <v>BLR</v>
      </c>
      <c r="F242" t="str">
        <f>VLOOKUP(B242,Lists!$A$2:$C$192,3,FALSE)</f>
        <v>Europe</v>
      </c>
      <c r="G242" t="str">
        <f>VLOOKUP(H242,Lists!$D$2:$E$40,2,FALSE)</f>
        <v>Public health measures</v>
      </c>
      <c r="H242" t="s">
        <v>230</v>
      </c>
      <c r="I242" t="s">
        <v>20</v>
      </c>
      <c r="J242" t="s">
        <v>535</v>
      </c>
      <c r="K242" s="4">
        <v>43910</v>
      </c>
      <c r="L242" t="s">
        <v>31</v>
      </c>
      <c r="M242" t="s">
        <v>31</v>
      </c>
      <c r="N242" s="2" t="s">
        <v>536</v>
      </c>
      <c r="O242" s="1">
        <v>43913</v>
      </c>
    </row>
    <row r="243" spans="1:16" x14ac:dyDescent="0.25">
      <c r="A243">
        <v>1653</v>
      </c>
      <c r="B243" t="s">
        <v>526</v>
      </c>
      <c r="C243" t="str">
        <f>VLOOKUP(B243,Lists!$A$2:$B$192,2,FALSE)</f>
        <v>BLR</v>
      </c>
      <c r="F243" t="str">
        <f>VLOOKUP(B243,Lists!$A$2:$C$192,3,FALSE)</f>
        <v>Europe</v>
      </c>
      <c r="G243" t="str">
        <f>VLOOKUP(H243,Lists!$D$2:$E$40,2,FALSE)</f>
        <v>Movement restrictions</v>
      </c>
      <c r="H243" t="s">
        <v>117</v>
      </c>
      <c r="I243" t="s">
        <v>51</v>
      </c>
      <c r="J243" t="s">
        <v>537</v>
      </c>
      <c r="K243" s="4">
        <v>43908</v>
      </c>
      <c r="L243" t="s">
        <v>119</v>
      </c>
      <c r="M243" t="s">
        <v>22</v>
      </c>
      <c r="N243" s="2" t="s">
        <v>538</v>
      </c>
      <c r="O243" s="1">
        <v>43913</v>
      </c>
      <c r="P243" s="2" t="s">
        <v>539</v>
      </c>
    </row>
    <row r="244" spans="1:16" x14ac:dyDescent="0.25">
      <c r="A244">
        <v>1654</v>
      </c>
      <c r="B244" t="s">
        <v>526</v>
      </c>
      <c r="C244" t="str">
        <f>VLOOKUP(B244,Lists!$A$2:$B$192,2,FALSE)</f>
        <v>BLR</v>
      </c>
      <c r="F244" t="str">
        <f>VLOOKUP(B244,Lists!$A$2:$C$192,3,FALSE)</f>
        <v>Europe</v>
      </c>
      <c r="G244" t="str">
        <f>VLOOKUP(H244,Lists!$D$2:$E$40,2,FALSE)</f>
        <v>Public health measures</v>
      </c>
      <c r="H244" t="s">
        <v>19</v>
      </c>
      <c r="I244" t="s">
        <v>20</v>
      </c>
      <c r="J244" t="s">
        <v>540</v>
      </c>
      <c r="L244" t="s">
        <v>119</v>
      </c>
      <c r="M244" t="s">
        <v>22</v>
      </c>
      <c r="N244" s="2" t="s">
        <v>538</v>
      </c>
      <c r="O244" s="1">
        <v>43913</v>
      </c>
    </row>
    <row r="245" spans="1:16" x14ac:dyDescent="0.25">
      <c r="A245">
        <v>1655</v>
      </c>
      <c r="B245" t="s">
        <v>526</v>
      </c>
      <c r="C245" t="str">
        <f>VLOOKUP(B245,Lists!$A$2:$B$192,2,FALSE)</f>
        <v>BLR</v>
      </c>
      <c r="F245" t="str">
        <f>VLOOKUP(B245,Lists!$A$2:$C$192,3,FALSE)</f>
        <v>Europe</v>
      </c>
      <c r="G245" t="str">
        <f>VLOOKUP(H245,Lists!$D$2:$E$40,2,FALSE)</f>
        <v>Social distancing</v>
      </c>
      <c r="H245" t="s">
        <v>38</v>
      </c>
      <c r="I245" t="s">
        <v>20</v>
      </c>
      <c r="J245" t="s">
        <v>541</v>
      </c>
      <c r="L245" t="s">
        <v>119</v>
      </c>
      <c r="M245" t="s">
        <v>22</v>
      </c>
      <c r="N245" s="2" t="s">
        <v>538</v>
      </c>
      <c r="O245" s="1">
        <v>43913</v>
      </c>
    </row>
    <row r="246" spans="1:16" x14ac:dyDescent="0.25">
      <c r="A246">
        <v>1656</v>
      </c>
      <c r="B246" t="s">
        <v>526</v>
      </c>
      <c r="C246" t="str">
        <f>VLOOKUP(B246,Lists!$A$2:$B$192,2,FALSE)</f>
        <v>BLR</v>
      </c>
      <c r="F246" t="str">
        <f>VLOOKUP(B246,Lists!$A$2:$C$192,3,FALSE)</f>
        <v>Europe</v>
      </c>
      <c r="G246" t="str">
        <f>VLOOKUP(H246,Lists!$D$2:$E$40,2,FALSE)</f>
        <v>Public health measures</v>
      </c>
      <c r="H246" t="s">
        <v>25</v>
      </c>
      <c r="I246" t="s">
        <v>51</v>
      </c>
      <c r="J246" t="s">
        <v>542</v>
      </c>
      <c r="L246" t="s">
        <v>119</v>
      </c>
      <c r="M246" t="s">
        <v>22</v>
      </c>
      <c r="N246" s="2" t="s">
        <v>538</v>
      </c>
      <c r="O246" s="1">
        <v>43913</v>
      </c>
    </row>
    <row r="247" spans="1:16" x14ac:dyDescent="0.25">
      <c r="A247">
        <v>84</v>
      </c>
      <c r="B247" t="s">
        <v>543</v>
      </c>
      <c r="C247" t="str">
        <f>VLOOKUP(B247,Lists!$A$2:$B$192,2,FALSE)</f>
        <v>BEL</v>
      </c>
      <c r="F247" t="str">
        <f>VLOOKUP(B247,Lists!$A$2:$C$192,3,FALSE)</f>
        <v>Europe</v>
      </c>
      <c r="G247" t="str">
        <f>VLOOKUP(H247,Lists!$D$2:$E$40,2,FALSE)</f>
        <v>Public health measures</v>
      </c>
      <c r="H247" t="s">
        <v>26</v>
      </c>
      <c r="I247" t="s">
        <v>20</v>
      </c>
      <c r="K247" s="4">
        <v>43862</v>
      </c>
      <c r="L247" t="s">
        <v>22</v>
      </c>
      <c r="M247" t="s">
        <v>22</v>
      </c>
      <c r="N247" t="s">
        <v>544</v>
      </c>
      <c r="O247" s="1">
        <v>43904</v>
      </c>
    </row>
    <row r="248" spans="1:16" x14ac:dyDescent="0.25">
      <c r="A248">
        <v>85</v>
      </c>
      <c r="B248" t="s">
        <v>543</v>
      </c>
      <c r="C248" t="str">
        <f>VLOOKUP(B248,Lists!$A$2:$B$192,2,FALSE)</f>
        <v>BEL</v>
      </c>
      <c r="F248" t="str">
        <f>VLOOKUP(B248,Lists!$A$2:$C$192,3,FALSE)</f>
        <v>Europe</v>
      </c>
      <c r="G248" t="str">
        <f>VLOOKUP(H248,Lists!$D$2:$E$40,2,FALSE)</f>
        <v>Social and economic measures</v>
      </c>
      <c r="H248" t="s">
        <v>27</v>
      </c>
      <c r="I248" t="s">
        <v>20</v>
      </c>
      <c r="J248" t="s">
        <v>545</v>
      </c>
      <c r="K248" s="4">
        <v>43902</v>
      </c>
      <c r="L248" t="s">
        <v>22</v>
      </c>
      <c r="M248" t="s">
        <v>22</v>
      </c>
      <c r="N248" t="s">
        <v>546</v>
      </c>
      <c r="O248" s="1">
        <v>43904</v>
      </c>
    </row>
    <row r="249" spans="1:16" x14ac:dyDescent="0.25">
      <c r="A249">
        <v>86</v>
      </c>
      <c r="B249" t="s">
        <v>543</v>
      </c>
      <c r="C249" t="str">
        <f>VLOOKUP(B249,Lists!$A$2:$B$192,2,FALSE)</f>
        <v>BEL</v>
      </c>
      <c r="F249" t="str">
        <f>VLOOKUP(B249,Lists!$A$2:$C$192,3,FALSE)</f>
        <v>Europe</v>
      </c>
      <c r="G249" t="str">
        <f>VLOOKUP(H249,Lists!$D$2:$E$40,2,FALSE)</f>
        <v>Social distancing</v>
      </c>
      <c r="H249" t="s">
        <v>38</v>
      </c>
      <c r="I249" t="s">
        <v>20</v>
      </c>
      <c r="K249" s="4">
        <v>43903</v>
      </c>
      <c r="L249" t="s">
        <v>22</v>
      </c>
      <c r="M249" t="s">
        <v>22</v>
      </c>
      <c r="N249" t="s">
        <v>546</v>
      </c>
      <c r="O249" s="1">
        <v>43904</v>
      </c>
    </row>
    <row r="250" spans="1:16" x14ac:dyDescent="0.25">
      <c r="A250">
        <v>87</v>
      </c>
      <c r="B250" t="s">
        <v>543</v>
      </c>
      <c r="C250" t="str">
        <f>VLOOKUP(B250,Lists!$A$2:$B$192,2,FALSE)</f>
        <v>BEL</v>
      </c>
      <c r="F250" t="str">
        <f>VLOOKUP(B250,Lists!$A$2:$C$192,3,FALSE)</f>
        <v>Europe</v>
      </c>
      <c r="G250" t="str">
        <f>VLOOKUP(H250,Lists!$D$2:$E$40,2,FALSE)</f>
        <v>Social distancing</v>
      </c>
      <c r="H250" t="s">
        <v>28</v>
      </c>
      <c r="I250" t="s">
        <v>20</v>
      </c>
      <c r="J250" t="s">
        <v>547</v>
      </c>
      <c r="K250" s="4">
        <v>43903</v>
      </c>
      <c r="L250" t="s">
        <v>22</v>
      </c>
      <c r="M250" t="s">
        <v>22</v>
      </c>
      <c r="N250" t="s">
        <v>546</v>
      </c>
      <c r="O250" s="1">
        <v>43904</v>
      </c>
    </row>
    <row r="251" spans="1:16" x14ac:dyDescent="0.25">
      <c r="A251">
        <v>88</v>
      </c>
      <c r="B251" t="s">
        <v>543</v>
      </c>
      <c r="C251" t="str">
        <f>VLOOKUP(B251,Lists!$A$2:$B$192,2,FALSE)</f>
        <v>BEL</v>
      </c>
      <c r="F251" t="str">
        <f>VLOOKUP(B251,Lists!$A$2:$C$192,3,FALSE)</f>
        <v>Europe</v>
      </c>
      <c r="G251" t="str">
        <f>VLOOKUP(H251,Lists!$D$2:$E$40,2,FALSE)</f>
        <v>Social and economic measures</v>
      </c>
      <c r="H251" t="s">
        <v>67</v>
      </c>
      <c r="I251" t="s">
        <v>20</v>
      </c>
      <c r="J251" s="3" t="s">
        <v>548</v>
      </c>
      <c r="K251" s="4">
        <v>43903</v>
      </c>
      <c r="L251" t="s">
        <v>22</v>
      </c>
      <c r="M251" t="s">
        <v>22</v>
      </c>
      <c r="N251" t="s">
        <v>546</v>
      </c>
      <c r="O251" s="1">
        <v>43904</v>
      </c>
    </row>
    <row r="252" spans="1:16" x14ac:dyDescent="0.25">
      <c r="A252">
        <v>894</v>
      </c>
      <c r="B252" t="s">
        <v>543</v>
      </c>
      <c r="C252" t="str">
        <f>VLOOKUP(B252,Lists!$A$2:$B$192,2,FALSE)</f>
        <v>BEL</v>
      </c>
      <c r="F252" t="str">
        <f>VLOOKUP(B252,Lists!$A$2:$C$192,3,FALSE)</f>
        <v>Europe</v>
      </c>
      <c r="G252" t="str">
        <f>VLOOKUP(H252,Lists!$D$2:$E$40,2,FALSE)</f>
        <v>Social and economic measures</v>
      </c>
      <c r="H252" t="s">
        <v>162</v>
      </c>
      <c r="I252" t="s">
        <v>20</v>
      </c>
      <c r="J252" t="s">
        <v>549</v>
      </c>
      <c r="K252" s="17">
        <v>43908</v>
      </c>
      <c r="L252" t="s">
        <v>22</v>
      </c>
      <c r="M252" t="s">
        <v>22</v>
      </c>
      <c r="N252" s="2" t="s">
        <v>550</v>
      </c>
      <c r="O252" s="1">
        <v>43910</v>
      </c>
      <c r="P252" s="2" t="s">
        <v>551</v>
      </c>
    </row>
    <row r="253" spans="1:16" x14ac:dyDescent="0.25">
      <c r="A253">
        <v>895</v>
      </c>
      <c r="B253" t="s">
        <v>543</v>
      </c>
      <c r="C253" t="str">
        <f>VLOOKUP(B253,Lists!$A$2:$B$192,2,FALSE)</f>
        <v>BEL</v>
      </c>
      <c r="F253" t="str">
        <f>VLOOKUP(B253,Lists!$A$2:$C$192,3,FALSE)</f>
        <v>Europe</v>
      </c>
      <c r="G253" t="str">
        <f>VLOOKUP(H253,Lists!$D$2:$E$40,2,FALSE)</f>
        <v>Public health measures</v>
      </c>
      <c r="H253" t="s">
        <v>230</v>
      </c>
      <c r="I253" t="s">
        <v>20</v>
      </c>
      <c r="J253" t="s">
        <v>552</v>
      </c>
      <c r="K253" s="17">
        <v>43908</v>
      </c>
      <c r="L253" t="s">
        <v>22</v>
      </c>
      <c r="M253" t="s">
        <v>22</v>
      </c>
      <c r="N253" s="2" t="s">
        <v>550</v>
      </c>
      <c r="O253" s="1">
        <v>43910</v>
      </c>
    </row>
    <row r="254" spans="1:16" x14ac:dyDescent="0.25">
      <c r="A254">
        <v>896</v>
      </c>
      <c r="B254" t="s">
        <v>543</v>
      </c>
      <c r="C254" t="str">
        <f>VLOOKUP(B254,Lists!$A$2:$B$192,2,FALSE)</f>
        <v>BEL</v>
      </c>
      <c r="F254" t="str">
        <f>VLOOKUP(B254,Lists!$A$2:$C$192,3,FALSE)</f>
        <v>Europe</v>
      </c>
      <c r="G254" t="str">
        <f>VLOOKUP(H254,Lists!$D$2:$E$40,2,FALSE)</f>
        <v>Movement restrictions</v>
      </c>
      <c r="H254" t="s">
        <v>59</v>
      </c>
      <c r="I254" t="s">
        <v>20</v>
      </c>
      <c r="J254" t="s">
        <v>553</v>
      </c>
      <c r="K254" s="17">
        <v>43908</v>
      </c>
      <c r="L254" t="s">
        <v>22</v>
      </c>
      <c r="M254" t="s">
        <v>22</v>
      </c>
      <c r="N254" s="2" t="s">
        <v>550</v>
      </c>
      <c r="O254" s="1">
        <v>43910</v>
      </c>
    </row>
    <row r="255" spans="1:16" x14ac:dyDescent="0.25">
      <c r="A255">
        <v>897</v>
      </c>
      <c r="B255" t="s">
        <v>543</v>
      </c>
      <c r="C255" t="str">
        <f>VLOOKUP(B255,Lists!$A$2:$B$192,2,FALSE)</f>
        <v>BEL</v>
      </c>
      <c r="F255" t="str">
        <f>VLOOKUP(B255,Lists!$A$2:$C$192,3,FALSE)</f>
        <v>Europe</v>
      </c>
      <c r="G255" t="str">
        <f>VLOOKUP(H255,Lists!$D$2:$E$40,2,FALSE)</f>
        <v>Public health measures</v>
      </c>
      <c r="H255" t="s">
        <v>43</v>
      </c>
      <c r="I255" t="s">
        <v>20</v>
      </c>
      <c r="J255" t="s">
        <v>554</v>
      </c>
      <c r="K255" s="17">
        <v>43902</v>
      </c>
      <c r="L255" t="s">
        <v>22</v>
      </c>
      <c r="M255" t="s">
        <v>22</v>
      </c>
      <c r="N255" s="2" t="s">
        <v>555</v>
      </c>
      <c r="O255" s="1">
        <v>43910</v>
      </c>
      <c r="P255" s="2" t="s">
        <v>556</v>
      </c>
    </row>
    <row r="256" spans="1:16" x14ac:dyDescent="0.25">
      <c r="A256">
        <v>898</v>
      </c>
      <c r="B256" t="s">
        <v>543</v>
      </c>
      <c r="C256" t="str">
        <f>VLOOKUP(B256,Lists!$A$2:$B$192,2,FALSE)</f>
        <v>BEL</v>
      </c>
      <c r="F256" t="str">
        <f>VLOOKUP(B256,Lists!$A$2:$C$192,3,FALSE)</f>
        <v>Europe</v>
      </c>
      <c r="G256" t="str">
        <f>VLOOKUP(H256,Lists!$D$2:$E$40,2,FALSE)</f>
        <v>Public health measures</v>
      </c>
      <c r="H256" t="s">
        <v>43</v>
      </c>
      <c r="I256" t="s">
        <v>20</v>
      </c>
      <c r="J256" t="s">
        <v>557</v>
      </c>
      <c r="K256" s="4">
        <v>43910</v>
      </c>
      <c r="L256" t="s">
        <v>22</v>
      </c>
      <c r="M256" t="s">
        <v>22</v>
      </c>
      <c r="N256" s="2" t="s">
        <v>558</v>
      </c>
      <c r="O256" s="1">
        <v>43910</v>
      </c>
    </row>
    <row r="257" spans="1:15" x14ac:dyDescent="0.25">
      <c r="A257">
        <v>103</v>
      </c>
      <c r="B257" t="s">
        <v>559</v>
      </c>
      <c r="C257" t="str">
        <f>VLOOKUP(B257,Lists!$A$2:$B$192,2,FALSE)</f>
        <v>BLZ</v>
      </c>
      <c r="F257" t="str">
        <f>VLOOKUP(B257,Lists!$A$2:$C$192,3,FALSE)</f>
        <v>Americas</v>
      </c>
      <c r="G257" t="str">
        <f>VLOOKUP(H257,Lists!$D$2:$E$40,2,FALSE)</f>
        <v>Public health measures</v>
      </c>
      <c r="H257" t="s">
        <v>19</v>
      </c>
      <c r="I257" t="s">
        <v>51</v>
      </c>
      <c r="J257" t="s">
        <v>560</v>
      </c>
      <c r="K257" s="4">
        <v>43901</v>
      </c>
      <c r="L257" t="s">
        <v>21</v>
      </c>
      <c r="M257" t="s">
        <v>22</v>
      </c>
      <c r="N257" t="s">
        <v>561</v>
      </c>
      <c r="O257" s="1">
        <v>43904</v>
      </c>
    </row>
    <row r="258" spans="1:15" x14ac:dyDescent="0.25">
      <c r="A258">
        <v>1661</v>
      </c>
      <c r="B258" t="s">
        <v>559</v>
      </c>
      <c r="C258" t="str">
        <f>VLOOKUP(B258,Lists!$A$2:$B$192,2,FALSE)</f>
        <v>BLZ</v>
      </c>
      <c r="F258" t="str">
        <f>VLOOKUP(B258,Lists!$A$2:$C$192,3,FALSE)</f>
        <v>Americas</v>
      </c>
      <c r="G258" t="str">
        <f>VLOOKUP(H258,Lists!$D$2:$E$40,2,FALSE)</f>
        <v>Movement restrictions</v>
      </c>
      <c r="H258" t="s">
        <v>33</v>
      </c>
      <c r="I258" t="s">
        <v>51</v>
      </c>
      <c r="J258" t="s">
        <v>562</v>
      </c>
      <c r="K258" s="4">
        <v>43911</v>
      </c>
      <c r="L258" t="s">
        <v>427</v>
      </c>
      <c r="M258" t="s">
        <v>22</v>
      </c>
      <c r="N258" s="2" t="s">
        <v>563</v>
      </c>
      <c r="O258" s="1">
        <v>43913</v>
      </c>
    </row>
    <row r="259" spans="1:15" x14ac:dyDescent="0.25">
      <c r="A259">
        <v>1662</v>
      </c>
      <c r="B259" t="s">
        <v>559</v>
      </c>
      <c r="C259" t="str">
        <f>VLOOKUP(B259,Lists!$A$2:$B$192,2,FALSE)</f>
        <v>BLZ</v>
      </c>
      <c r="F259" t="str">
        <f>VLOOKUP(B259,Lists!$A$2:$C$192,3,FALSE)</f>
        <v>Americas</v>
      </c>
      <c r="G259" t="str">
        <f>VLOOKUP(H259,Lists!$D$2:$E$40,2,FALSE)</f>
        <v>Movement restrictions</v>
      </c>
      <c r="H259" t="s">
        <v>59</v>
      </c>
      <c r="I259" t="s">
        <v>51</v>
      </c>
      <c r="J259" t="s">
        <v>564</v>
      </c>
      <c r="K259" s="4">
        <v>43913</v>
      </c>
      <c r="L259" t="s">
        <v>424</v>
      </c>
      <c r="M259" t="s">
        <v>22</v>
      </c>
      <c r="N259" s="2" t="s">
        <v>563</v>
      </c>
      <c r="O259" s="1">
        <v>43913</v>
      </c>
    </row>
    <row r="260" spans="1:15" x14ac:dyDescent="0.25">
      <c r="A260">
        <v>1663</v>
      </c>
      <c r="B260" t="s">
        <v>559</v>
      </c>
      <c r="C260" t="str">
        <f>VLOOKUP(B260,Lists!$A$2:$B$192,2,FALSE)</f>
        <v>BLZ</v>
      </c>
      <c r="F260" t="str">
        <f>VLOOKUP(B260,Lists!$A$2:$C$192,3,FALSE)</f>
        <v>Americas</v>
      </c>
      <c r="G260" t="str">
        <f>VLOOKUP(H260,Lists!$D$2:$E$40,2,FALSE)</f>
        <v>Social distancing</v>
      </c>
      <c r="H260" t="s">
        <v>28</v>
      </c>
      <c r="I260" t="s">
        <v>20</v>
      </c>
      <c r="J260" t="s">
        <v>565</v>
      </c>
      <c r="K260" s="4">
        <v>43910</v>
      </c>
      <c r="L260" t="s">
        <v>424</v>
      </c>
      <c r="M260" t="s">
        <v>22</v>
      </c>
      <c r="N260" s="2" t="s">
        <v>563</v>
      </c>
      <c r="O260" s="1">
        <v>43913</v>
      </c>
    </row>
    <row r="261" spans="1:15" x14ac:dyDescent="0.25">
      <c r="A261">
        <v>1664</v>
      </c>
      <c r="B261" t="s">
        <v>559</v>
      </c>
      <c r="C261" t="str">
        <f>VLOOKUP(B261,Lists!$A$2:$B$192,2,FALSE)</f>
        <v>BLZ</v>
      </c>
      <c r="F261" t="str">
        <f>VLOOKUP(B261,Lists!$A$2:$C$192,3,FALSE)</f>
        <v>Americas</v>
      </c>
      <c r="G261" t="str">
        <f>VLOOKUP(H261,Lists!$D$2:$E$40,2,FALSE)</f>
        <v>Movement restrictions</v>
      </c>
      <c r="H261" t="s">
        <v>59</v>
      </c>
      <c r="I261" t="s">
        <v>51</v>
      </c>
      <c r="J261" t="s">
        <v>566</v>
      </c>
      <c r="K261" s="4">
        <v>43905</v>
      </c>
      <c r="L261" t="s">
        <v>424</v>
      </c>
      <c r="M261" t="s">
        <v>22</v>
      </c>
      <c r="N261" s="2" t="s">
        <v>567</v>
      </c>
      <c r="O261" s="1">
        <v>43913</v>
      </c>
    </row>
    <row r="262" spans="1:15" x14ac:dyDescent="0.25">
      <c r="A262">
        <v>1693</v>
      </c>
      <c r="B262" t="s">
        <v>559</v>
      </c>
      <c r="C262" t="str">
        <f>VLOOKUP(B262,Lists!$A$2:$B$192,2,FALSE)</f>
        <v>BLZ</v>
      </c>
      <c r="F262" t="str">
        <f>VLOOKUP(B262,Lists!$A$2:$C$192,3,FALSE)</f>
        <v>Americas</v>
      </c>
      <c r="G262" t="str">
        <f>VLOOKUP(H262,Lists!$D$2:$E$40,2,FALSE)</f>
        <v>Public health measures</v>
      </c>
      <c r="H262" t="s">
        <v>230</v>
      </c>
      <c r="I262" t="s">
        <v>20</v>
      </c>
      <c r="J262" t="s">
        <v>568</v>
      </c>
      <c r="K262" s="4">
        <v>43904</v>
      </c>
      <c r="L262" t="s">
        <v>427</v>
      </c>
      <c r="M262" t="s">
        <v>22</v>
      </c>
      <c r="N262" s="2" t="s">
        <v>569</v>
      </c>
      <c r="O262" s="1">
        <v>43913</v>
      </c>
    </row>
    <row r="263" spans="1:15" x14ac:dyDescent="0.25">
      <c r="A263">
        <v>1694</v>
      </c>
      <c r="B263" t="s">
        <v>559</v>
      </c>
      <c r="C263" t="str">
        <f>VLOOKUP(B263,Lists!$A$2:$B$192,2,FALSE)</f>
        <v>BLZ</v>
      </c>
      <c r="F263" t="str">
        <f>VLOOKUP(B263,Lists!$A$2:$C$192,3,FALSE)</f>
        <v>Americas</v>
      </c>
      <c r="G263" t="str">
        <f>VLOOKUP(H263,Lists!$D$2:$E$40,2,FALSE)</f>
        <v>Public health measures</v>
      </c>
      <c r="H263" t="s">
        <v>230</v>
      </c>
      <c r="I263" t="s">
        <v>51</v>
      </c>
      <c r="J263" t="s">
        <v>570</v>
      </c>
      <c r="K263" s="4">
        <v>43901</v>
      </c>
      <c r="L263" t="s">
        <v>427</v>
      </c>
      <c r="M263" t="s">
        <v>22</v>
      </c>
      <c r="N263" s="2" t="s">
        <v>561</v>
      </c>
      <c r="O263" s="1">
        <v>43913</v>
      </c>
    </row>
    <row r="264" spans="1:15" x14ac:dyDescent="0.25">
      <c r="A264">
        <v>1695</v>
      </c>
      <c r="B264" t="s">
        <v>559</v>
      </c>
      <c r="C264" t="str">
        <f>VLOOKUP(B264,Lists!$A$2:$B$192,2,FALSE)</f>
        <v>BLZ</v>
      </c>
      <c r="F264" t="str">
        <f>VLOOKUP(B264,Lists!$A$2:$C$192,3,FALSE)</f>
        <v>Americas</v>
      </c>
      <c r="G264" t="str">
        <f>VLOOKUP(H264,Lists!$D$2:$E$40,2,FALSE)</f>
        <v>Public health measures</v>
      </c>
      <c r="H264" t="s">
        <v>25</v>
      </c>
      <c r="I264" t="s">
        <v>51</v>
      </c>
      <c r="J264" t="s">
        <v>571</v>
      </c>
      <c r="K264" s="4">
        <v>43901</v>
      </c>
      <c r="L264" t="s">
        <v>427</v>
      </c>
      <c r="M264" t="s">
        <v>22</v>
      </c>
      <c r="N264" s="2" t="s">
        <v>561</v>
      </c>
      <c r="O264" s="1">
        <v>43913</v>
      </c>
    </row>
    <row r="265" spans="1:15" x14ac:dyDescent="0.25">
      <c r="A265">
        <v>1696</v>
      </c>
      <c r="B265" t="s">
        <v>559</v>
      </c>
      <c r="C265" t="str">
        <f>VLOOKUP(B265,Lists!$A$2:$B$192,2,FALSE)</f>
        <v>BLZ</v>
      </c>
      <c r="F265" t="str">
        <f>VLOOKUP(B265,Lists!$A$2:$C$192,3,FALSE)</f>
        <v>Americas</v>
      </c>
      <c r="G265" t="str">
        <f>VLOOKUP(H265,Lists!$D$2:$E$40,2,FALSE)</f>
        <v>Social distancing</v>
      </c>
      <c r="H265" t="s">
        <v>38</v>
      </c>
      <c r="I265" t="s">
        <v>20</v>
      </c>
      <c r="J265" t="s">
        <v>572</v>
      </c>
      <c r="K265" s="4">
        <v>43906</v>
      </c>
      <c r="L265" t="s">
        <v>427</v>
      </c>
      <c r="M265" t="s">
        <v>22</v>
      </c>
      <c r="N265" s="2" t="s">
        <v>573</v>
      </c>
      <c r="O265" s="1">
        <v>43913</v>
      </c>
    </row>
    <row r="266" spans="1:15" x14ac:dyDescent="0.25">
      <c r="A266">
        <v>1697</v>
      </c>
      <c r="B266" t="s">
        <v>559</v>
      </c>
      <c r="C266" t="str">
        <f>VLOOKUP(B266,Lists!$A$2:$B$192,2,FALSE)</f>
        <v>BLZ</v>
      </c>
      <c r="F266" t="str">
        <f>VLOOKUP(B266,Lists!$A$2:$C$192,3,FALSE)</f>
        <v>Americas</v>
      </c>
      <c r="G266" t="str">
        <f>VLOOKUP(H266,Lists!$D$2:$E$40,2,FALSE)</f>
        <v>Social distancing</v>
      </c>
      <c r="H266" t="s">
        <v>28</v>
      </c>
      <c r="I266" t="s">
        <v>20</v>
      </c>
      <c r="J266" t="s">
        <v>574</v>
      </c>
      <c r="K266" s="4">
        <v>43906</v>
      </c>
      <c r="L266" t="s">
        <v>427</v>
      </c>
      <c r="M266" t="s">
        <v>22</v>
      </c>
      <c r="N266" s="2" t="s">
        <v>573</v>
      </c>
      <c r="O266" s="1">
        <v>43913</v>
      </c>
    </row>
    <row r="267" spans="1:15" x14ac:dyDescent="0.25">
      <c r="A267">
        <v>1698</v>
      </c>
      <c r="B267" t="s">
        <v>559</v>
      </c>
      <c r="C267" t="str">
        <f>VLOOKUP(B267,Lists!$A$2:$B$192,2,FALSE)</f>
        <v>BLZ</v>
      </c>
      <c r="F267" t="str">
        <f>VLOOKUP(B267,Lists!$A$2:$C$192,3,FALSE)</f>
        <v>Americas</v>
      </c>
      <c r="G267" t="str">
        <f>VLOOKUP(H267,Lists!$D$2:$E$40,2,FALSE)</f>
        <v>Movement restrictions</v>
      </c>
      <c r="H267" t="s">
        <v>59</v>
      </c>
      <c r="I267" t="s">
        <v>51</v>
      </c>
      <c r="J267" t="s">
        <v>575</v>
      </c>
      <c r="K267" s="4">
        <v>43906</v>
      </c>
      <c r="L267" t="s">
        <v>427</v>
      </c>
      <c r="M267" t="s">
        <v>22</v>
      </c>
      <c r="N267" s="2" t="s">
        <v>573</v>
      </c>
      <c r="O267" s="1">
        <v>43913</v>
      </c>
    </row>
    <row r="268" spans="1:15" x14ac:dyDescent="0.25">
      <c r="A268">
        <v>1699</v>
      </c>
      <c r="B268" t="s">
        <v>559</v>
      </c>
      <c r="C268" t="str">
        <f>VLOOKUP(B268,Lists!$A$2:$B$192,2,FALSE)</f>
        <v>BLZ</v>
      </c>
      <c r="F268" t="str">
        <f>VLOOKUP(B268,Lists!$A$2:$C$192,3,FALSE)</f>
        <v>Americas</v>
      </c>
      <c r="G268" t="str">
        <f>VLOOKUP(H268,Lists!$D$2:$E$40,2,FALSE)</f>
        <v>Movement restrictions</v>
      </c>
      <c r="H268" t="s">
        <v>33</v>
      </c>
      <c r="I268" t="s">
        <v>51</v>
      </c>
      <c r="J268" t="s">
        <v>576</v>
      </c>
      <c r="K268" s="4">
        <v>43906</v>
      </c>
      <c r="L268" t="s">
        <v>427</v>
      </c>
      <c r="M268" t="s">
        <v>22</v>
      </c>
      <c r="N268" s="2" t="s">
        <v>573</v>
      </c>
      <c r="O268" s="1">
        <v>43913</v>
      </c>
    </row>
    <row r="269" spans="1:15" x14ac:dyDescent="0.25">
      <c r="A269">
        <v>1700</v>
      </c>
      <c r="B269" t="s">
        <v>559</v>
      </c>
      <c r="C269" t="str">
        <f>VLOOKUP(B269,Lists!$A$2:$B$192,2,FALSE)</f>
        <v>BLZ</v>
      </c>
      <c r="F269" t="str">
        <f>VLOOKUP(B269,Lists!$A$2:$C$192,3,FALSE)</f>
        <v>Americas</v>
      </c>
      <c r="G269" t="str">
        <f>VLOOKUP(H269,Lists!$D$2:$E$40,2,FALSE)</f>
        <v>Social and economic measures</v>
      </c>
      <c r="H269" t="s">
        <v>67</v>
      </c>
      <c r="I269" t="s">
        <v>20</v>
      </c>
      <c r="J269" t="s">
        <v>577</v>
      </c>
      <c r="K269" s="4">
        <v>43906</v>
      </c>
      <c r="L269" t="s">
        <v>427</v>
      </c>
      <c r="M269" t="s">
        <v>22</v>
      </c>
      <c r="N269" s="2" t="s">
        <v>573</v>
      </c>
      <c r="O269" s="1">
        <v>43913</v>
      </c>
    </row>
    <row r="270" spans="1:15" x14ac:dyDescent="0.25">
      <c r="A270">
        <v>1701</v>
      </c>
      <c r="B270" t="s">
        <v>559</v>
      </c>
      <c r="C270" t="str">
        <f>VLOOKUP(B270,Lists!$A$2:$B$192,2,FALSE)</f>
        <v>BLZ</v>
      </c>
      <c r="F270" t="str">
        <f>VLOOKUP(B270,Lists!$A$2:$C$192,3,FALSE)</f>
        <v>Americas</v>
      </c>
      <c r="G270" t="str">
        <f>VLOOKUP(H270,Lists!$D$2:$E$40,2,FALSE)</f>
        <v>Public health measures</v>
      </c>
      <c r="H270" t="s">
        <v>25</v>
      </c>
      <c r="I270" t="s">
        <v>51</v>
      </c>
      <c r="J270" t="s">
        <v>578</v>
      </c>
      <c r="K270" s="4">
        <v>43905</v>
      </c>
      <c r="L270" t="s">
        <v>427</v>
      </c>
      <c r="M270" t="s">
        <v>22</v>
      </c>
      <c r="N270" s="2" t="s">
        <v>567</v>
      </c>
      <c r="O270" s="1">
        <v>43913</v>
      </c>
    </row>
    <row r="271" spans="1:15" x14ac:dyDescent="0.25">
      <c r="A271">
        <v>1732</v>
      </c>
      <c r="B271" t="s">
        <v>559</v>
      </c>
      <c r="C271" t="str">
        <f>VLOOKUP(B271,Lists!$A$2:$B$192,2,FALSE)</f>
        <v>BLZ</v>
      </c>
      <c r="F271" t="str">
        <f>VLOOKUP(B271,Lists!$A$2:$C$192,3,FALSE)</f>
        <v>Americas</v>
      </c>
      <c r="G271" t="str">
        <f>VLOOKUP(H271,Lists!$D$2:$E$40,2,FALSE)</f>
        <v>Public health measures</v>
      </c>
      <c r="H271" t="s">
        <v>230</v>
      </c>
      <c r="I271" t="s">
        <v>51</v>
      </c>
      <c r="J271" t="s">
        <v>579</v>
      </c>
      <c r="K271" s="4">
        <v>43905</v>
      </c>
      <c r="L271" t="s">
        <v>427</v>
      </c>
      <c r="M271" t="s">
        <v>22</v>
      </c>
      <c r="N271" s="2" t="s">
        <v>567</v>
      </c>
      <c r="O271" s="1">
        <v>43913</v>
      </c>
    </row>
    <row r="272" spans="1:15" x14ac:dyDescent="0.25">
      <c r="A272">
        <v>1733</v>
      </c>
      <c r="B272" t="s">
        <v>559</v>
      </c>
      <c r="C272" t="str">
        <f>VLOOKUP(B272,Lists!$A$2:$B$192,2,FALSE)</f>
        <v>BLZ</v>
      </c>
      <c r="F272" t="str">
        <f>VLOOKUP(B272,Lists!$A$2:$C$192,3,FALSE)</f>
        <v>Americas</v>
      </c>
      <c r="G272" t="str">
        <f>VLOOKUP(H272,Lists!$D$2:$E$40,2,FALSE)</f>
        <v>Public health measures</v>
      </c>
      <c r="H272" t="s">
        <v>25</v>
      </c>
      <c r="I272" t="s">
        <v>51</v>
      </c>
      <c r="J272" t="s">
        <v>580</v>
      </c>
      <c r="K272" s="4">
        <v>43905</v>
      </c>
      <c r="L272" t="s">
        <v>427</v>
      </c>
      <c r="M272" t="s">
        <v>22</v>
      </c>
      <c r="N272" s="2" t="s">
        <v>567</v>
      </c>
      <c r="O272" s="1">
        <v>43913</v>
      </c>
    </row>
    <row r="273" spans="1:15" x14ac:dyDescent="0.25">
      <c r="A273">
        <v>1734</v>
      </c>
      <c r="B273" t="s">
        <v>559</v>
      </c>
      <c r="C273" t="str">
        <f>VLOOKUP(B273,Lists!$A$2:$B$192,2,FALSE)</f>
        <v>BLZ</v>
      </c>
      <c r="F273" t="str">
        <f>VLOOKUP(B273,Lists!$A$2:$C$192,3,FALSE)</f>
        <v>Americas</v>
      </c>
      <c r="G273" t="str">
        <f>VLOOKUP(H273,Lists!$D$2:$E$40,2,FALSE)</f>
        <v>Public health measures</v>
      </c>
      <c r="H273" t="s">
        <v>25</v>
      </c>
      <c r="I273" t="s">
        <v>51</v>
      </c>
      <c r="J273" t="s">
        <v>581</v>
      </c>
      <c r="K273" s="4">
        <v>43903</v>
      </c>
      <c r="L273" t="s">
        <v>427</v>
      </c>
      <c r="M273" t="s">
        <v>22</v>
      </c>
      <c r="N273" s="2" t="s">
        <v>582</v>
      </c>
      <c r="O273" s="1">
        <v>43913</v>
      </c>
    </row>
    <row r="274" spans="1:15" x14ac:dyDescent="0.25">
      <c r="A274">
        <v>1735</v>
      </c>
      <c r="B274" t="s">
        <v>559</v>
      </c>
      <c r="C274" t="str">
        <f>VLOOKUP(B274,Lists!$A$2:$B$192,2,FALSE)</f>
        <v>BLZ</v>
      </c>
      <c r="F274" t="str">
        <f>VLOOKUP(B274,Lists!$A$2:$C$192,3,FALSE)</f>
        <v>Americas</v>
      </c>
      <c r="G274" t="str">
        <f>VLOOKUP(H274,Lists!$D$2:$E$40,2,FALSE)</f>
        <v>Public health measures</v>
      </c>
      <c r="H274" t="s">
        <v>230</v>
      </c>
      <c r="I274" t="s">
        <v>20</v>
      </c>
      <c r="J274" t="s">
        <v>583</v>
      </c>
      <c r="K274" s="4">
        <v>43889</v>
      </c>
      <c r="L274" t="s">
        <v>427</v>
      </c>
      <c r="M274" t="s">
        <v>22</v>
      </c>
      <c r="N274" s="2" t="s">
        <v>584</v>
      </c>
      <c r="O274" s="1">
        <v>43913</v>
      </c>
    </row>
    <row r="275" spans="1:15" x14ac:dyDescent="0.25">
      <c r="A275">
        <v>1736</v>
      </c>
      <c r="B275" t="s">
        <v>559</v>
      </c>
      <c r="C275" t="str">
        <f>VLOOKUP(B275,Lists!$A$2:$B$192,2,FALSE)</f>
        <v>BLZ</v>
      </c>
      <c r="F275" t="str">
        <f>VLOOKUP(B275,Lists!$A$2:$C$192,3,FALSE)</f>
        <v>Americas</v>
      </c>
      <c r="G275" t="str">
        <f>VLOOKUP(H275,Lists!$D$2:$E$40,2,FALSE)</f>
        <v>Public health measures</v>
      </c>
      <c r="H275" t="s">
        <v>43</v>
      </c>
      <c r="I275" t="s">
        <v>51</v>
      </c>
      <c r="J275" t="s">
        <v>585</v>
      </c>
      <c r="K275" s="4">
        <v>43886</v>
      </c>
      <c r="L275" t="s">
        <v>427</v>
      </c>
      <c r="M275" t="s">
        <v>22</v>
      </c>
      <c r="N275" s="2" t="s">
        <v>586</v>
      </c>
      <c r="O275" s="1">
        <v>43913</v>
      </c>
    </row>
    <row r="276" spans="1:15" x14ac:dyDescent="0.25">
      <c r="A276">
        <v>1737</v>
      </c>
      <c r="B276" t="s">
        <v>559</v>
      </c>
      <c r="C276" t="str">
        <f>VLOOKUP(B276,Lists!$A$2:$B$192,2,FALSE)</f>
        <v>BLZ</v>
      </c>
      <c r="F276" t="str">
        <f>VLOOKUP(B276,Lists!$A$2:$C$192,3,FALSE)</f>
        <v>Americas</v>
      </c>
      <c r="G276" t="str">
        <f>VLOOKUP(H276,Lists!$D$2:$E$40,2,FALSE)</f>
        <v>Public health measures</v>
      </c>
      <c r="H276" t="s">
        <v>26</v>
      </c>
      <c r="I276" t="s">
        <v>51</v>
      </c>
      <c r="J276" t="s">
        <v>587</v>
      </c>
      <c r="K276" s="4">
        <v>43853</v>
      </c>
      <c r="L276" t="s">
        <v>427</v>
      </c>
      <c r="M276" t="s">
        <v>22</v>
      </c>
      <c r="N276" s="2" t="s">
        <v>588</v>
      </c>
      <c r="O276" s="1">
        <v>43913</v>
      </c>
    </row>
    <row r="277" spans="1:15" x14ac:dyDescent="0.25">
      <c r="A277">
        <v>1738</v>
      </c>
      <c r="B277" t="s">
        <v>559</v>
      </c>
      <c r="C277" t="str">
        <f>VLOOKUP(B277,Lists!$A$2:$B$192,2,FALSE)</f>
        <v>BLZ</v>
      </c>
      <c r="F277" t="str">
        <f>VLOOKUP(B277,Lists!$A$2:$C$192,3,FALSE)</f>
        <v>Americas</v>
      </c>
      <c r="G277" t="str">
        <f>VLOOKUP(H277,Lists!$D$2:$E$40,2,FALSE)</f>
        <v>Social and economic measures</v>
      </c>
      <c r="H277" t="s">
        <v>27</v>
      </c>
      <c r="I277" t="s">
        <v>51</v>
      </c>
      <c r="J277" t="s">
        <v>589</v>
      </c>
      <c r="L277" t="s">
        <v>427</v>
      </c>
      <c r="M277" t="s">
        <v>22</v>
      </c>
      <c r="N277" s="2" t="s">
        <v>588</v>
      </c>
      <c r="O277" s="1">
        <v>43913</v>
      </c>
    </row>
    <row r="278" spans="1:15" x14ac:dyDescent="0.25">
      <c r="A278">
        <v>113</v>
      </c>
      <c r="B278" t="s">
        <v>590</v>
      </c>
      <c r="C278" t="str">
        <f>VLOOKUP(B278,Lists!$A$2:$B$192,2,FALSE)</f>
        <v>BEN</v>
      </c>
      <c r="F278" t="str">
        <f>VLOOKUP(B278,Lists!$A$2:$C$192,3,FALSE)</f>
        <v>Africa</v>
      </c>
      <c r="G278" t="str">
        <f>VLOOKUP(H278,Lists!$D$2:$E$40,2,FALSE)</f>
        <v>Public health measures</v>
      </c>
      <c r="H278" t="s">
        <v>25</v>
      </c>
      <c r="I278" t="s">
        <v>51</v>
      </c>
      <c r="J278" t="s">
        <v>591</v>
      </c>
      <c r="K278" s="4">
        <v>43893</v>
      </c>
      <c r="L278" t="s">
        <v>48</v>
      </c>
      <c r="M278" t="s">
        <v>22</v>
      </c>
      <c r="N278" t="s">
        <v>592</v>
      </c>
      <c r="O278" s="1">
        <v>43904</v>
      </c>
    </row>
    <row r="279" spans="1:15" x14ac:dyDescent="0.25">
      <c r="A279">
        <v>114</v>
      </c>
      <c r="B279" t="s">
        <v>590</v>
      </c>
      <c r="C279" t="str">
        <f>VLOOKUP(B279,Lists!$A$2:$B$192,2,FALSE)</f>
        <v>BEN</v>
      </c>
      <c r="F279" t="str">
        <f>VLOOKUP(B279,Lists!$A$2:$C$192,3,FALSE)</f>
        <v>Africa</v>
      </c>
      <c r="G279" t="str">
        <f>VLOOKUP(H279,Lists!$D$2:$E$40,2,FALSE)</f>
        <v>Public health measures</v>
      </c>
      <c r="H279" t="s">
        <v>19</v>
      </c>
      <c r="I279" t="s">
        <v>20</v>
      </c>
      <c r="K279" s="4">
        <v>43893</v>
      </c>
      <c r="L279" t="s">
        <v>48</v>
      </c>
      <c r="M279" t="s">
        <v>22</v>
      </c>
      <c r="N279" t="s">
        <v>592</v>
      </c>
      <c r="O279" s="1">
        <v>43904</v>
      </c>
    </row>
    <row r="280" spans="1:15" x14ac:dyDescent="0.25">
      <c r="A280">
        <v>933</v>
      </c>
      <c r="B280" t="s">
        <v>590</v>
      </c>
      <c r="C280" t="str">
        <f>VLOOKUP(B280,Lists!$A$2:$B$192,2,FALSE)</f>
        <v>BEN</v>
      </c>
      <c r="F280" t="str">
        <f>VLOOKUP(B280,Lists!$A$2:$C$192,3,FALSE)</f>
        <v>Africa</v>
      </c>
      <c r="G280" t="str">
        <f>VLOOKUP(H280,Lists!$D$2:$E$40,2,FALSE)</f>
        <v>Movement restrictions</v>
      </c>
      <c r="H280" t="s">
        <v>33</v>
      </c>
      <c r="I280" t="s">
        <v>20</v>
      </c>
      <c r="J280" t="s">
        <v>593</v>
      </c>
      <c r="K280" s="4">
        <v>43909</v>
      </c>
      <c r="L280" t="s">
        <v>594</v>
      </c>
      <c r="M280" t="s">
        <v>22</v>
      </c>
      <c r="N280" s="2" t="s">
        <v>595</v>
      </c>
      <c r="O280" s="1">
        <v>43910</v>
      </c>
    </row>
    <row r="281" spans="1:15" x14ac:dyDescent="0.25">
      <c r="A281">
        <v>934</v>
      </c>
      <c r="B281" t="s">
        <v>590</v>
      </c>
      <c r="C281" t="str">
        <f>VLOOKUP(B281,Lists!$A$2:$B$192,2,FALSE)</f>
        <v>BEN</v>
      </c>
      <c r="F281" t="str">
        <f>VLOOKUP(B281,Lists!$A$2:$C$192,3,FALSE)</f>
        <v>Africa</v>
      </c>
      <c r="G281" t="str">
        <f>VLOOKUP(H281,Lists!$D$2:$E$40,2,FALSE)</f>
        <v>Movement restrictions</v>
      </c>
      <c r="H281" t="s">
        <v>117</v>
      </c>
      <c r="I281" t="s">
        <v>20</v>
      </c>
      <c r="J281" t="s">
        <v>596</v>
      </c>
      <c r="K281" s="4">
        <v>43909</v>
      </c>
      <c r="L281" t="s">
        <v>594</v>
      </c>
      <c r="M281" t="s">
        <v>22</v>
      </c>
      <c r="N281" s="2" t="s">
        <v>595</v>
      </c>
      <c r="O281" s="1">
        <v>43910</v>
      </c>
    </row>
    <row r="282" spans="1:15" x14ac:dyDescent="0.25">
      <c r="A282">
        <v>935</v>
      </c>
      <c r="B282" t="s">
        <v>590</v>
      </c>
      <c r="C282" t="str">
        <f>VLOOKUP(B282,Lists!$A$2:$B$192,2,FALSE)</f>
        <v>BEN</v>
      </c>
      <c r="F282" t="str">
        <f>VLOOKUP(B282,Lists!$A$2:$C$192,3,FALSE)</f>
        <v>Africa</v>
      </c>
      <c r="G282" t="str">
        <f>VLOOKUP(H282,Lists!$D$2:$E$40,2,FALSE)</f>
        <v>Public health measures</v>
      </c>
      <c r="H282" t="s">
        <v>25</v>
      </c>
      <c r="I282" t="s">
        <v>20</v>
      </c>
      <c r="J282" t="s">
        <v>597</v>
      </c>
      <c r="K282" s="4">
        <v>43909</v>
      </c>
      <c r="L282" t="s">
        <v>594</v>
      </c>
      <c r="M282" t="s">
        <v>22</v>
      </c>
      <c r="N282" s="2" t="s">
        <v>595</v>
      </c>
      <c r="O282" s="1">
        <v>43910</v>
      </c>
    </row>
    <row r="283" spans="1:15" x14ac:dyDescent="0.25">
      <c r="A283">
        <v>936</v>
      </c>
      <c r="B283" t="s">
        <v>590</v>
      </c>
      <c r="C283" t="str">
        <f>VLOOKUP(B283,Lists!$A$2:$B$192,2,FALSE)</f>
        <v>BEN</v>
      </c>
      <c r="F283" t="str">
        <f>VLOOKUP(B283,Lists!$A$2:$C$192,3,FALSE)</f>
        <v>Africa</v>
      </c>
      <c r="G283" t="str">
        <f>VLOOKUP(H283,Lists!$D$2:$E$40,2,FALSE)</f>
        <v>Social distancing</v>
      </c>
      <c r="H283" t="s">
        <v>28</v>
      </c>
      <c r="I283" t="s">
        <v>20</v>
      </c>
      <c r="J283" t="s">
        <v>598</v>
      </c>
      <c r="K283" s="4">
        <v>43909</v>
      </c>
      <c r="L283" t="s">
        <v>594</v>
      </c>
      <c r="M283" t="s">
        <v>22</v>
      </c>
      <c r="N283" s="2" t="s">
        <v>595</v>
      </c>
      <c r="O283" s="1">
        <v>43910</v>
      </c>
    </row>
    <row r="284" spans="1:15" x14ac:dyDescent="0.25">
      <c r="A284">
        <v>954</v>
      </c>
      <c r="B284" t="s">
        <v>590</v>
      </c>
      <c r="C284" t="str">
        <f>VLOOKUP(B284,Lists!$A$2:$B$192,2,FALSE)</f>
        <v>BEN</v>
      </c>
      <c r="F284" t="str">
        <f>VLOOKUP(B284,Lists!$A$2:$C$192,3,FALSE)</f>
        <v>Africa</v>
      </c>
      <c r="G284" t="str">
        <f>VLOOKUP(H284,Lists!$D$2:$E$40,2,FALSE)</f>
        <v>Social and economic measures</v>
      </c>
      <c r="H284" t="s">
        <v>162</v>
      </c>
      <c r="I284" t="s">
        <v>20</v>
      </c>
      <c r="J284" t="s">
        <v>599</v>
      </c>
      <c r="K284" s="4">
        <v>43909</v>
      </c>
      <c r="L284" t="s">
        <v>594</v>
      </c>
      <c r="M284" t="s">
        <v>22</v>
      </c>
      <c r="N284" s="2" t="s">
        <v>595</v>
      </c>
      <c r="O284" s="1">
        <v>43910</v>
      </c>
    </row>
    <row r="285" spans="1:15" x14ac:dyDescent="0.25">
      <c r="A285">
        <v>955</v>
      </c>
      <c r="B285" t="s">
        <v>590</v>
      </c>
      <c r="C285" t="str">
        <f>VLOOKUP(B285,Lists!$A$2:$B$192,2,FALSE)</f>
        <v>BEN</v>
      </c>
      <c r="F285" t="str">
        <f>VLOOKUP(B285,Lists!$A$2:$C$192,3,FALSE)</f>
        <v>Africa</v>
      </c>
      <c r="G285" t="str">
        <f>VLOOKUP(H285,Lists!$D$2:$E$40,2,FALSE)</f>
        <v>Social and economic measures</v>
      </c>
      <c r="H285" t="s">
        <v>67</v>
      </c>
      <c r="I285" t="s">
        <v>20</v>
      </c>
      <c r="J285" t="s">
        <v>600</v>
      </c>
      <c r="K285" s="4">
        <v>43909</v>
      </c>
      <c r="L285" t="s">
        <v>594</v>
      </c>
      <c r="M285" t="s">
        <v>22</v>
      </c>
      <c r="N285" s="2" t="s">
        <v>595</v>
      </c>
      <c r="O285" s="1">
        <v>43910</v>
      </c>
    </row>
    <row r="286" spans="1:15" x14ac:dyDescent="0.25">
      <c r="A286">
        <v>7</v>
      </c>
      <c r="B286" t="s">
        <v>601</v>
      </c>
      <c r="C286" t="str">
        <f>VLOOKUP(B286,Lists!$A$2:$B$192,2,FALSE)</f>
        <v>BTN</v>
      </c>
      <c r="F286" t="str">
        <f>VLOOKUP(B286,Lists!$A$2:$C$192,3,FALSE)</f>
        <v>Asia</v>
      </c>
      <c r="G286" t="str">
        <f>VLOOKUP(H286,Lists!$D$2:$E$40,2,FALSE)</f>
        <v>Movement restrictions</v>
      </c>
      <c r="H286" t="s">
        <v>33</v>
      </c>
      <c r="I286" t="s">
        <v>51</v>
      </c>
      <c r="J286" t="s">
        <v>602</v>
      </c>
      <c r="K286" s="4">
        <v>43896</v>
      </c>
      <c r="L286" t="s">
        <v>603</v>
      </c>
      <c r="M286" t="s">
        <v>22</v>
      </c>
      <c r="N286" s="2" t="s">
        <v>604</v>
      </c>
      <c r="O286" s="1">
        <v>43904</v>
      </c>
    </row>
    <row r="287" spans="1:15" x14ac:dyDescent="0.25">
      <c r="A287">
        <v>11</v>
      </c>
      <c r="B287" t="s">
        <v>601</v>
      </c>
      <c r="C287" t="str">
        <f>VLOOKUP(B287,Lists!$A$2:$B$192,2,FALSE)</f>
        <v>BTN</v>
      </c>
      <c r="F287" t="str">
        <f>VLOOKUP(B287,Lists!$A$2:$C$192,3,FALSE)</f>
        <v>Asia</v>
      </c>
      <c r="G287" t="str">
        <f>VLOOKUP(H287,Lists!$D$2:$E$40,2,FALSE)</f>
        <v>Movement restrictions</v>
      </c>
      <c r="H287" t="s">
        <v>59</v>
      </c>
      <c r="I287" t="s">
        <v>20</v>
      </c>
      <c r="J287" t="s">
        <v>605</v>
      </c>
      <c r="K287" s="4">
        <v>43861</v>
      </c>
      <c r="L287" t="s">
        <v>606</v>
      </c>
      <c r="M287" t="s">
        <v>22</v>
      </c>
      <c r="N287" s="2" t="s">
        <v>607</v>
      </c>
      <c r="O287" s="1">
        <v>43904</v>
      </c>
    </row>
    <row r="288" spans="1:15" x14ac:dyDescent="0.25">
      <c r="A288">
        <v>13</v>
      </c>
      <c r="B288" t="s">
        <v>608</v>
      </c>
      <c r="C288" t="str">
        <f>VLOOKUP(B288,Lists!$A$2:$B$192,2,FALSE)</f>
        <v>BOL</v>
      </c>
      <c r="F288" t="str">
        <f>VLOOKUP(B288,Lists!$A$2:$C$192,3,FALSE)</f>
        <v>Americas</v>
      </c>
      <c r="G288" t="str">
        <f>VLOOKUP(H288,Lists!$D$2:$E$40,2,FALSE)</f>
        <v>Movement restrictions</v>
      </c>
      <c r="H288" t="s">
        <v>54</v>
      </c>
      <c r="I288" t="s">
        <v>20</v>
      </c>
      <c r="J288" t="s">
        <v>609</v>
      </c>
      <c r="K288" s="4">
        <v>43904</v>
      </c>
      <c r="L288" t="s">
        <v>144</v>
      </c>
      <c r="M288" t="s">
        <v>22</v>
      </c>
      <c r="N288" s="2" t="s">
        <v>610</v>
      </c>
      <c r="O288" s="1">
        <v>43904</v>
      </c>
    </row>
    <row r="289" spans="1:15" x14ac:dyDescent="0.25">
      <c r="A289">
        <v>14</v>
      </c>
      <c r="B289" t="s">
        <v>608</v>
      </c>
      <c r="C289" t="str">
        <f>VLOOKUP(B289,Lists!$A$2:$B$192,2,FALSE)</f>
        <v>BOL</v>
      </c>
      <c r="F289" t="str">
        <f>VLOOKUP(B289,Lists!$A$2:$C$192,3,FALSE)</f>
        <v>Americas</v>
      </c>
      <c r="G289" t="str">
        <f>VLOOKUP(H289,Lists!$D$2:$E$40,2,FALSE)</f>
        <v>Public health measures</v>
      </c>
      <c r="H289" t="s">
        <v>19</v>
      </c>
      <c r="I289" t="s">
        <v>20</v>
      </c>
      <c r="K289" s="4">
        <v>43904</v>
      </c>
      <c r="L289" t="s">
        <v>144</v>
      </c>
      <c r="M289" t="s">
        <v>22</v>
      </c>
      <c r="N289" s="2" t="s">
        <v>610</v>
      </c>
      <c r="O289" s="1">
        <v>43904</v>
      </c>
    </row>
    <row r="290" spans="1:15" x14ac:dyDescent="0.25">
      <c r="A290">
        <v>15</v>
      </c>
      <c r="B290" t="s">
        <v>608</v>
      </c>
      <c r="C290" t="str">
        <f>VLOOKUP(B290,Lists!$A$2:$B$192,2,FALSE)</f>
        <v>BOL</v>
      </c>
      <c r="F290" t="str">
        <f>VLOOKUP(B290,Lists!$A$2:$C$192,3,FALSE)</f>
        <v>Americas</v>
      </c>
      <c r="G290" t="str">
        <f>VLOOKUP(H290,Lists!$D$2:$E$40,2,FALSE)</f>
        <v>Social distancing</v>
      </c>
      <c r="H290" t="s">
        <v>28</v>
      </c>
      <c r="I290" t="s">
        <v>20</v>
      </c>
      <c r="J290" t="s">
        <v>611</v>
      </c>
      <c r="K290" s="4">
        <v>43904</v>
      </c>
      <c r="L290" t="s">
        <v>144</v>
      </c>
      <c r="M290" t="s">
        <v>22</v>
      </c>
      <c r="N290" s="2" t="s">
        <v>610</v>
      </c>
      <c r="O290" s="1">
        <v>43904</v>
      </c>
    </row>
    <row r="291" spans="1:15" x14ac:dyDescent="0.25">
      <c r="A291">
        <v>930</v>
      </c>
      <c r="B291" t="s">
        <v>608</v>
      </c>
      <c r="C291" t="str">
        <f>VLOOKUP(B291,Lists!$A$2:$B$192,2,FALSE)</f>
        <v>BOL</v>
      </c>
      <c r="F291" t="str">
        <f>VLOOKUP(B291,Lists!$A$2:$C$192,3,FALSE)</f>
        <v>Americas</v>
      </c>
      <c r="G291" t="str">
        <f>VLOOKUP(H291,Lists!$D$2:$E$40,2,FALSE)</f>
        <v>Movement restrictions</v>
      </c>
      <c r="H291" t="s">
        <v>33</v>
      </c>
      <c r="I291" t="s">
        <v>20</v>
      </c>
      <c r="J291" t="s">
        <v>612</v>
      </c>
      <c r="K291" s="4">
        <v>43910</v>
      </c>
      <c r="L291" t="s">
        <v>613</v>
      </c>
      <c r="M291" t="s">
        <v>22</v>
      </c>
      <c r="N291" s="2" t="s">
        <v>614</v>
      </c>
      <c r="O291" s="1">
        <v>43910</v>
      </c>
    </row>
    <row r="292" spans="1:15" x14ac:dyDescent="0.25">
      <c r="A292">
        <v>956</v>
      </c>
      <c r="B292" t="s">
        <v>608</v>
      </c>
      <c r="C292" t="str">
        <f>VLOOKUP(B292,Lists!$A$2:$B$192,2,FALSE)</f>
        <v>BOL</v>
      </c>
      <c r="F292" t="str">
        <f>VLOOKUP(B292,Lists!$A$2:$C$192,3,FALSE)</f>
        <v>Americas</v>
      </c>
      <c r="G292" t="str">
        <f>VLOOKUP(H292,Lists!$D$2:$E$40,2,FALSE)</f>
        <v>Movement restrictions</v>
      </c>
      <c r="H292" t="s">
        <v>54</v>
      </c>
      <c r="I292" t="s">
        <v>20</v>
      </c>
      <c r="J292" t="s">
        <v>615</v>
      </c>
      <c r="K292" s="4">
        <v>43911</v>
      </c>
      <c r="L292" t="s">
        <v>613</v>
      </c>
      <c r="M292" t="s">
        <v>22</v>
      </c>
      <c r="N292" s="2" t="s">
        <v>614</v>
      </c>
      <c r="O292" s="1">
        <v>43910</v>
      </c>
    </row>
    <row r="293" spans="1:15" x14ac:dyDescent="0.25">
      <c r="A293">
        <v>957</v>
      </c>
      <c r="B293" t="s">
        <v>608</v>
      </c>
      <c r="C293" t="str">
        <f>VLOOKUP(B293,Lists!$A$2:$B$192,2,FALSE)</f>
        <v>BOL</v>
      </c>
      <c r="F293" t="str">
        <f>VLOOKUP(B293,Lists!$A$2:$C$192,3,FALSE)</f>
        <v>Americas</v>
      </c>
      <c r="G293" t="str">
        <f>VLOOKUP(H293,Lists!$D$2:$E$40,2,FALSE)</f>
        <v>Movement restrictions</v>
      </c>
      <c r="H293" t="s">
        <v>59</v>
      </c>
      <c r="I293" t="s">
        <v>20</v>
      </c>
      <c r="J293" t="s">
        <v>616</v>
      </c>
      <c r="K293" s="4">
        <v>43911</v>
      </c>
      <c r="L293" t="s">
        <v>119</v>
      </c>
      <c r="M293" t="s">
        <v>22</v>
      </c>
      <c r="N293" s="2" t="s">
        <v>617</v>
      </c>
      <c r="O293" s="1">
        <v>43910</v>
      </c>
    </row>
    <row r="294" spans="1:15" x14ac:dyDescent="0.25">
      <c r="A294">
        <v>973</v>
      </c>
      <c r="B294" t="s">
        <v>608</v>
      </c>
      <c r="C294" t="str">
        <f>VLOOKUP(B294,Lists!$A$2:$B$192,2,FALSE)</f>
        <v>BOL</v>
      </c>
      <c r="F294" t="str">
        <f>VLOOKUP(B294,Lists!$A$2:$C$192,3,FALSE)</f>
        <v>Americas</v>
      </c>
      <c r="G294" t="str">
        <f>VLOOKUP(H294,Lists!$D$2:$E$40,2,FALSE)</f>
        <v>Social and economic measures</v>
      </c>
      <c r="H294" t="s">
        <v>162</v>
      </c>
      <c r="I294" t="s">
        <v>20</v>
      </c>
      <c r="J294" t="s">
        <v>618</v>
      </c>
      <c r="K294" s="4">
        <v>43907</v>
      </c>
      <c r="L294" t="s">
        <v>119</v>
      </c>
      <c r="M294" t="s">
        <v>22</v>
      </c>
      <c r="N294" s="2" t="s">
        <v>617</v>
      </c>
      <c r="O294" s="1">
        <v>43910</v>
      </c>
    </row>
    <row r="295" spans="1:15" x14ac:dyDescent="0.25">
      <c r="A295">
        <v>983</v>
      </c>
      <c r="B295" t="s">
        <v>608</v>
      </c>
      <c r="C295" t="str">
        <f>VLOOKUP(B295,Lists!$A$2:$B$192,2,FALSE)</f>
        <v>BOL</v>
      </c>
      <c r="F295" t="str">
        <f>VLOOKUP(B295,Lists!$A$2:$C$192,3,FALSE)</f>
        <v>Americas</v>
      </c>
      <c r="G295" t="str">
        <f>VLOOKUP(H295,Lists!$D$2:$E$40,2,FALSE)</f>
        <v>Social and economic measures</v>
      </c>
      <c r="H295" t="s">
        <v>162</v>
      </c>
      <c r="I295" t="s">
        <v>20</v>
      </c>
      <c r="J295" t="s">
        <v>619</v>
      </c>
      <c r="K295" s="4">
        <v>43906</v>
      </c>
      <c r="L295" t="s">
        <v>119</v>
      </c>
      <c r="M295" t="s">
        <v>22</v>
      </c>
      <c r="N295" s="2" t="s">
        <v>617</v>
      </c>
      <c r="O295" s="1">
        <v>43910</v>
      </c>
    </row>
    <row r="296" spans="1:15" x14ac:dyDescent="0.25">
      <c r="A296">
        <v>984</v>
      </c>
      <c r="B296" t="s">
        <v>608</v>
      </c>
      <c r="C296" t="str">
        <f>VLOOKUP(B296,Lists!$A$2:$B$192,2,FALSE)</f>
        <v>BOL</v>
      </c>
      <c r="F296" t="str">
        <f>VLOOKUP(B296,Lists!$A$2:$C$192,3,FALSE)</f>
        <v>Americas</v>
      </c>
      <c r="G296" t="str">
        <f>VLOOKUP(H296,Lists!$D$2:$E$40,2,FALSE)</f>
        <v>Social distancing</v>
      </c>
      <c r="H296" t="s">
        <v>89</v>
      </c>
      <c r="I296" t="s">
        <v>20</v>
      </c>
      <c r="J296" s="16" t="s">
        <v>3401</v>
      </c>
      <c r="K296" s="4">
        <v>43907</v>
      </c>
      <c r="L296" t="s">
        <v>119</v>
      </c>
      <c r="M296" t="s">
        <v>22</v>
      </c>
      <c r="N296" s="2" t="s">
        <v>617</v>
      </c>
      <c r="O296" s="1">
        <v>43910</v>
      </c>
    </row>
    <row r="297" spans="1:15" x14ac:dyDescent="0.25">
      <c r="A297">
        <v>1462</v>
      </c>
      <c r="B297" t="s">
        <v>608</v>
      </c>
      <c r="C297" t="str">
        <f>VLOOKUP(B297,Lists!$A$2:$B$192,2,FALSE)</f>
        <v>BOL</v>
      </c>
      <c r="F297" t="str">
        <f>VLOOKUP(B297,Lists!$A$2:$C$192,3,FALSE)</f>
        <v>Americas</v>
      </c>
      <c r="G297" t="str">
        <f>VLOOKUP(H297,Lists!$D$2:$E$40,2,FALSE)</f>
        <v>Social distancing</v>
      </c>
      <c r="H297" t="s">
        <v>28</v>
      </c>
      <c r="I297" t="s">
        <v>20</v>
      </c>
      <c r="J297" t="s">
        <v>620</v>
      </c>
      <c r="K297" s="4">
        <v>43906</v>
      </c>
      <c r="L297" t="s">
        <v>119</v>
      </c>
      <c r="M297" t="s">
        <v>22</v>
      </c>
      <c r="N297" s="2" t="s">
        <v>617</v>
      </c>
      <c r="O297" s="1">
        <v>43912</v>
      </c>
    </row>
    <row r="298" spans="1:15" x14ac:dyDescent="0.25">
      <c r="A298">
        <v>16</v>
      </c>
      <c r="B298" t="s">
        <v>621</v>
      </c>
      <c r="C298" t="str">
        <f>VLOOKUP(B298,Lists!$A$2:$B$192,2,FALSE)</f>
        <v>BIH</v>
      </c>
      <c r="F298" t="str">
        <f>VLOOKUP(B298,Lists!$A$2:$C$192,3,FALSE)</f>
        <v>Europe</v>
      </c>
      <c r="G298" t="str">
        <f>VLOOKUP(H298,Lists!$D$2:$E$40,2,FALSE)</f>
        <v>Public health measures</v>
      </c>
      <c r="H298" t="s">
        <v>25</v>
      </c>
      <c r="I298" t="s">
        <v>51</v>
      </c>
      <c r="J298" t="s">
        <v>622</v>
      </c>
      <c r="K298" s="4">
        <v>43902</v>
      </c>
      <c r="L298" t="s">
        <v>144</v>
      </c>
      <c r="M298" t="s">
        <v>22</v>
      </c>
      <c r="N298" s="2" t="s">
        <v>623</v>
      </c>
      <c r="O298" s="1">
        <v>43904</v>
      </c>
    </row>
    <row r="299" spans="1:15" x14ac:dyDescent="0.25">
      <c r="A299">
        <v>18</v>
      </c>
      <c r="B299" t="s">
        <v>621</v>
      </c>
      <c r="C299" t="str">
        <f>VLOOKUP(B299,Lists!$A$2:$B$192,2,FALSE)</f>
        <v>BIH</v>
      </c>
      <c r="F299" t="str">
        <f>VLOOKUP(B299,Lists!$A$2:$C$192,3,FALSE)</f>
        <v>Europe</v>
      </c>
      <c r="G299" t="str">
        <f>VLOOKUP(H299,Lists!$D$2:$E$40,2,FALSE)</f>
        <v>Movement restrictions</v>
      </c>
      <c r="H299" t="s">
        <v>59</v>
      </c>
      <c r="I299" t="s">
        <v>51</v>
      </c>
      <c r="J299" t="s">
        <v>624</v>
      </c>
      <c r="K299" s="4">
        <v>43902</v>
      </c>
      <c r="L299" t="s">
        <v>144</v>
      </c>
      <c r="M299" t="s">
        <v>22</v>
      </c>
      <c r="N299" s="2" t="s">
        <v>623</v>
      </c>
      <c r="O299" s="1">
        <v>43904</v>
      </c>
    </row>
    <row r="300" spans="1:15" x14ac:dyDescent="0.25">
      <c r="A300">
        <v>19</v>
      </c>
      <c r="B300" t="s">
        <v>621</v>
      </c>
      <c r="C300" t="str">
        <f>VLOOKUP(B300,Lists!$A$2:$B$192,2,FALSE)</f>
        <v>BIH</v>
      </c>
      <c r="F300" t="str">
        <f>VLOOKUP(B300,Lists!$A$2:$C$192,3,FALSE)</f>
        <v>Europe</v>
      </c>
      <c r="G300" t="str">
        <f>VLOOKUP(H300,Lists!$D$2:$E$40,2,FALSE)</f>
        <v>Social distancing</v>
      </c>
      <c r="H300" t="s">
        <v>28</v>
      </c>
      <c r="I300" t="s">
        <v>20</v>
      </c>
      <c r="K300" s="4">
        <v>43902</v>
      </c>
      <c r="L300" t="s">
        <v>144</v>
      </c>
      <c r="M300" t="s">
        <v>22</v>
      </c>
      <c r="N300" s="2" t="s">
        <v>623</v>
      </c>
      <c r="O300" s="1">
        <v>43904</v>
      </c>
    </row>
    <row r="301" spans="1:15" x14ac:dyDescent="0.25">
      <c r="A301">
        <v>20</v>
      </c>
      <c r="B301" t="s">
        <v>621</v>
      </c>
      <c r="C301" t="str">
        <f>VLOOKUP(B301,Lists!$A$2:$B$192,2,FALSE)</f>
        <v>BIH</v>
      </c>
      <c r="F301" t="str">
        <f>VLOOKUP(B301,Lists!$A$2:$C$192,3,FALSE)</f>
        <v>Europe</v>
      </c>
      <c r="G301" t="str">
        <f>VLOOKUP(H301,Lists!$D$2:$E$40,2,FALSE)</f>
        <v>Public health measures</v>
      </c>
      <c r="H301" t="s">
        <v>25</v>
      </c>
      <c r="I301" t="s">
        <v>20</v>
      </c>
      <c r="K301" s="4">
        <v>43902</v>
      </c>
      <c r="L301" t="s">
        <v>144</v>
      </c>
      <c r="M301" t="s">
        <v>22</v>
      </c>
      <c r="N301" s="2" t="s">
        <v>623</v>
      </c>
      <c r="O301" s="1">
        <v>43904</v>
      </c>
    </row>
    <row r="302" spans="1:15" x14ac:dyDescent="0.25">
      <c r="A302">
        <v>21</v>
      </c>
      <c r="B302" t="s">
        <v>621</v>
      </c>
      <c r="C302" t="str">
        <f>VLOOKUP(B302,Lists!$A$2:$B$192,2,FALSE)</f>
        <v>BIH</v>
      </c>
      <c r="F302" t="str">
        <f>VLOOKUP(B302,Lists!$A$2:$C$192,3,FALSE)</f>
        <v>Europe</v>
      </c>
      <c r="G302" t="str">
        <f>VLOOKUP(H302,Lists!$D$2:$E$40,2,FALSE)</f>
        <v>Social distancing</v>
      </c>
      <c r="H302" t="s">
        <v>38</v>
      </c>
      <c r="I302" t="s">
        <v>20</v>
      </c>
      <c r="K302" s="4">
        <v>43902</v>
      </c>
      <c r="L302" t="s">
        <v>144</v>
      </c>
      <c r="M302" t="s">
        <v>22</v>
      </c>
      <c r="N302" s="2" t="s">
        <v>623</v>
      </c>
      <c r="O302" s="1">
        <v>43904</v>
      </c>
    </row>
    <row r="303" spans="1:15" x14ac:dyDescent="0.25">
      <c r="A303">
        <v>22</v>
      </c>
      <c r="B303" t="s">
        <v>621</v>
      </c>
      <c r="C303" t="str">
        <f>VLOOKUP(B303,Lists!$A$2:$B$192,2,FALSE)</f>
        <v>BIH</v>
      </c>
      <c r="F303" t="str">
        <f>VLOOKUP(B303,Lists!$A$2:$C$192,3,FALSE)</f>
        <v>Europe</v>
      </c>
      <c r="G303" t="str">
        <f>VLOOKUP(H303,Lists!$D$2:$E$40,2,FALSE)</f>
        <v>Movement restrictions</v>
      </c>
      <c r="H303" t="s">
        <v>59</v>
      </c>
      <c r="I303" t="s">
        <v>20</v>
      </c>
      <c r="J303" t="s">
        <v>625</v>
      </c>
      <c r="K303" s="4">
        <v>43902</v>
      </c>
      <c r="L303" t="s">
        <v>144</v>
      </c>
      <c r="M303" t="s">
        <v>22</v>
      </c>
      <c r="N303" s="2" t="s">
        <v>623</v>
      </c>
      <c r="O303" s="1">
        <v>43904</v>
      </c>
    </row>
    <row r="304" spans="1:15" x14ac:dyDescent="0.25">
      <c r="A304">
        <v>899</v>
      </c>
      <c r="B304" t="s">
        <v>621</v>
      </c>
      <c r="C304" t="str">
        <f>VLOOKUP(B304,Lists!$A$2:$B$192,2,FALSE)</f>
        <v>BIH</v>
      </c>
      <c r="F304" t="str">
        <f>VLOOKUP(B304,Lists!$A$2:$C$192,3,FALSE)</f>
        <v>Europe</v>
      </c>
      <c r="G304" t="str">
        <f>VLOOKUP(H304,Lists!$D$2:$E$40,2,FALSE)</f>
        <v>Public health measures</v>
      </c>
      <c r="H304" t="s">
        <v>230</v>
      </c>
      <c r="I304" t="s">
        <v>20</v>
      </c>
      <c r="J304" t="s">
        <v>626</v>
      </c>
      <c r="K304" s="17">
        <v>43902</v>
      </c>
      <c r="L304" t="s">
        <v>22</v>
      </c>
      <c r="M304" t="s">
        <v>22</v>
      </c>
      <c r="N304" s="2" t="s">
        <v>627</v>
      </c>
      <c r="O304" s="1">
        <v>43910</v>
      </c>
    </row>
    <row r="305" spans="1:16" x14ac:dyDescent="0.25">
      <c r="A305">
        <v>900</v>
      </c>
      <c r="B305" t="s">
        <v>621</v>
      </c>
      <c r="C305" t="str">
        <f>VLOOKUP(B305,Lists!$A$2:$B$192,2,FALSE)</f>
        <v>BIH</v>
      </c>
      <c r="F305" t="str">
        <f>VLOOKUP(B305,Lists!$A$2:$C$192,3,FALSE)</f>
        <v>Europe</v>
      </c>
      <c r="G305" t="str">
        <f>VLOOKUP(H305,Lists!$D$2:$E$40,2,FALSE)</f>
        <v>Movement restrictions</v>
      </c>
      <c r="H305" t="s">
        <v>59</v>
      </c>
      <c r="I305" t="s">
        <v>20</v>
      </c>
      <c r="J305" t="s">
        <v>628</v>
      </c>
      <c r="K305" s="17">
        <v>43905</v>
      </c>
      <c r="L305" t="s">
        <v>22</v>
      </c>
      <c r="M305" t="s">
        <v>22</v>
      </c>
      <c r="N305" s="2" t="s">
        <v>629</v>
      </c>
      <c r="O305" s="1">
        <v>43910</v>
      </c>
      <c r="P305" t="s">
        <v>630</v>
      </c>
    </row>
    <row r="306" spans="1:16" x14ac:dyDescent="0.25">
      <c r="A306">
        <v>901</v>
      </c>
      <c r="B306" t="s">
        <v>621</v>
      </c>
      <c r="C306" t="str">
        <f>VLOOKUP(B306,Lists!$A$2:$B$192,2,FALSE)</f>
        <v>BIH</v>
      </c>
      <c r="F306" t="str">
        <f>VLOOKUP(B306,Lists!$A$2:$C$192,3,FALSE)</f>
        <v>Europe</v>
      </c>
      <c r="G306" t="str">
        <f>VLOOKUP(H306,Lists!$D$2:$E$40,2,FALSE)</f>
        <v>Social and economic measures</v>
      </c>
      <c r="H306" t="s">
        <v>67</v>
      </c>
      <c r="I306" t="s">
        <v>20</v>
      </c>
      <c r="J306" t="s">
        <v>631</v>
      </c>
      <c r="K306" s="17">
        <v>43909</v>
      </c>
      <c r="L306" t="s">
        <v>22</v>
      </c>
      <c r="M306" t="s">
        <v>22</v>
      </c>
      <c r="N306" s="2" t="s">
        <v>632</v>
      </c>
      <c r="O306" s="1">
        <v>43910</v>
      </c>
      <c r="P306" s="2" t="s">
        <v>633</v>
      </c>
    </row>
    <row r="307" spans="1:16" x14ac:dyDescent="0.25">
      <c r="A307">
        <v>902</v>
      </c>
      <c r="B307" t="s">
        <v>621</v>
      </c>
      <c r="C307" t="str">
        <f>VLOOKUP(B307,Lists!$A$2:$B$192,2,FALSE)</f>
        <v>BIH</v>
      </c>
      <c r="F307" t="str">
        <f>VLOOKUP(B307,Lists!$A$2:$C$192,3,FALSE)</f>
        <v>Europe</v>
      </c>
      <c r="G307" t="str">
        <f>VLOOKUP(H307,Lists!$D$2:$E$40,2,FALSE)</f>
        <v>Public health measures</v>
      </c>
      <c r="H307" t="s">
        <v>19</v>
      </c>
      <c r="I307" t="s">
        <v>314</v>
      </c>
      <c r="J307" t="s">
        <v>634</v>
      </c>
      <c r="K307" s="17">
        <v>43908</v>
      </c>
      <c r="L307" t="s">
        <v>266</v>
      </c>
      <c r="M307" t="s">
        <v>22</v>
      </c>
      <c r="N307" s="2" t="s">
        <v>635</v>
      </c>
      <c r="O307" s="1">
        <v>43910</v>
      </c>
    </row>
    <row r="308" spans="1:16" x14ac:dyDescent="0.25">
      <c r="A308">
        <v>903</v>
      </c>
      <c r="B308" t="s">
        <v>621</v>
      </c>
      <c r="C308" t="str">
        <f>VLOOKUP(B308,Lists!$A$2:$B$192,2,FALSE)</f>
        <v>BIH</v>
      </c>
      <c r="F308" t="str">
        <f>VLOOKUP(B308,Lists!$A$2:$C$192,3,FALSE)</f>
        <v>Europe</v>
      </c>
      <c r="G308" t="str">
        <f>VLOOKUP(H308,Lists!$D$2:$E$40,2,FALSE)</f>
        <v>Public health measures</v>
      </c>
      <c r="H308" t="s">
        <v>43</v>
      </c>
      <c r="I308" t="s">
        <v>20</v>
      </c>
      <c r="J308" t="s">
        <v>636</v>
      </c>
      <c r="K308" s="17">
        <v>43907</v>
      </c>
      <c r="L308" t="s">
        <v>22</v>
      </c>
      <c r="M308" t="s">
        <v>22</v>
      </c>
      <c r="N308" s="2" t="s">
        <v>637</v>
      </c>
      <c r="O308" s="1">
        <v>43910</v>
      </c>
    </row>
    <row r="309" spans="1:16" x14ac:dyDescent="0.25">
      <c r="A309">
        <v>904</v>
      </c>
      <c r="B309" t="s">
        <v>621</v>
      </c>
      <c r="C309" t="str">
        <f>VLOOKUP(B309,Lists!$A$2:$B$192,2,FALSE)</f>
        <v>BIH</v>
      </c>
      <c r="F309" t="str">
        <f>VLOOKUP(B309,Lists!$A$2:$C$192,3,FALSE)</f>
        <v>Europe</v>
      </c>
      <c r="G309" t="str">
        <f>VLOOKUP(H309,Lists!$D$2:$E$40,2,FALSE)</f>
        <v>Social and economic measures</v>
      </c>
      <c r="H309" t="s">
        <v>183</v>
      </c>
      <c r="I309" t="s">
        <v>20</v>
      </c>
      <c r="K309" s="4">
        <v>43906</v>
      </c>
      <c r="L309" t="s">
        <v>22</v>
      </c>
      <c r="M309" t="s">
        <v>22</v>
      </c>
      <c r="N309" s="2" t="s">
        <v>638</v>
      </c>
      <c r="O309" s="1">
        <v>43910</v>
      </c>
      <c r="P309" s="2" t="s">
        <v>639</v>
      </c>
    </row>
    <row r="310" spans="1:16" x14ac:dyDescent="0.25">
      <c r="A310">
        <v>905</v>
      </c>
      <c r="B310" t="s">
        <v>621</v>
      </c>
      <c r="C310" t="str">
        <f>VLOOKUP(B310,Lists!$A$2:$B$192,2,FALSE)</f>
        <v>BIH</v>
      </c>
      <c r="F310" t="str">
        <f>VLOOKUP(B310,Lists!$A$2:$C$192,3,FALSE)</f>
        <v>Europe</v>
      </c>
      <c r="G310" t="str">
        <f>VLOOKUP(H310,Lists!$D$2:$E$40,2,FALSE)</f>
        <v>Social and economic measures</v>
      </c>
      <c r="H310" t="s">
        <v>67</v>
      </c>
      <c r="I310" t="s">
        <v>20</v>
      </c>
      <c r="J310" t="s">
        <v>640</v>
      </c>
      <c r="K310" s="4">
        <v>43906</v>
      </c>
      <c r="L310" t="s">
        <v>22</v>
      </c>
      <c r="M310" t="s">
        <v>22</v>
      </c>
      <c r="N310" s="2" t="s">
        <v>641</v>
      </c>
      <c r="O310" s="1">
        <v>43910</v>
      </c>
    </row>
    <row r="311" spans="1:16" x14ac:dyDescent="0.25">
      <c r="A311">
        <v>937</v>
      </c>
      <c r="B311" t="s">
        <v>621</v>
      </c>
      <c r="C311" t="str">
        <f>VLOOKUP(B311,Lists!$A$2:$B$192,2,FALSE)</f>
        <v>BIH</v>
      </c>
      <c r="F311" t="str">
        <f>VLOOKUP(B311,Lists!$A$2:$C$192,3,FALSE)</f>
        <v>Europe</v>
      </c>
      <c r="G311" t="str">
        <f>VLOOKUP(H311,Lists!$D$2:$E$40,2,FALSE)</f>
        <v>Public health measures</v>
      </c>
      <c r="H311" t="s">
        <v>230</v>
      </c>
      <c r="I311" t="s">
        <v>51</v>
      </c>
      <c r="J311" t="s">
        <v>642</v>
      </c>
      <c r="K311" s="4">
        <v>43906</v>
      </c>
      <c r="L311" t="s">
        <v>22</v>
      </c>
      <c r="M311" t="s">
        <v>22</v>
      </c>
      <c r="N311" s="2" t="s">
        <v>643</v>
      </c>
      <c r="O311" s="1">
        <v>43910</v>
      </c>
    </row>
    <row r="312" spans="1:16" x14ac:dyDescent="0.25">
      <c r="A312">
        <v>938</v>
      </c>
      <c r="B312" t="s">
        <v>621</v>
      </c>
      <c r="C312" t="str">
        <f>VLOOKUP(B312,Lists!$A$2:$B$192,2,FALSE)</f>
        <v>BIH</v>
      </c>
      <c r="F312" t="str">
        <f>VLOOKUP(B312,Lists!$A$2:$C$192,3,FALSE)</f>
        <v>Europe</v>
      </c>
      <c r="G312" t="str">
        <f>VLOOKUP(H312,Lists!$D$2:$E$40,2,FALSE)</f>
        <v>Social and economic measures</v>
      </c>
      <c r="H312" t="s">
        <v>67</v>
      </c>
      <c r="I312" t="s">
        <v>20</v>
      </c>
      <c r="J312" t="s">
        <v>644</v>
      </c>
      <c r="K312" s="4">
        <v>43906</v>
      </c>
      <c r="L312" t="s">
        <v>22</v>
      </c>
      <c r="M312" t="s">
        <v>22</v>
      </c>
      <c r="N312" s="2" t="s">
        <v>645</v>
      </c>
      <c r="O312" s="1">
        <v>43910</v>
      </c>
    </row>
    <row r="313" spans="1:16" x14ac:dyDescent="0.25">
      <c r="A313">
        <v>939</v>
      </c>
      <c r="B313" t="s">
        <v>621</v>
      </c>
      <c r="C313" t="str">
        <f>VLOOKUP(B313,Lists!$A$2:$B$192,2,FALSE)</f>
        <v>BIH</v>
      </c>
      <c r="F313" t="str">
        <f>VLOOKUP(B313,Lists!$A$2:$C$192,3,FALSE)</f>
        <v>Europe</v>
      </c>
      <c r="G313" t="str">
        <f>VLOOKUP(H313,Lists!$D$2:$E$40,2,FALSE)</f>
        <v>Movement restrictions</v>
      </c>
      <c r="H313" t="s">
        <v>59</v>
      </c>
      <c r="I313" t="s">
        <v>20</v>
      </c>
      <c r="J313" t="s">
        <v>646</v>
      </c>
      <c r="K313" s="4">
        <v>43909</v>
      </c>
      <c r="L313" t="s">
        <v>647</v>
      </c>
      <c r="M313" t="s">
        <v>31</v>
      </c>
      <c r="N313" s="2" t="s">
        <v>648</v>
      </c>
      <c r="O313" s="1">
        <v>43910</v>
      </c>
    </row>
    <row r="314" spans="1:16" x14ac:dyDescent="0.25">
      <c r="A314">
        <v>940</v>
      </c>
      <c r="B314" t="s">
        <v>621</v>
      </c>
      <c r="C314" t="str">
        <f>VLOOKUP(B314,Lists!$A$2:$B$192,2,FALSE)</f>
        <v>BIH</v>
      </c>
      <c r="D314" t="s">
        <v>649</v>
      </c>
      <c r="F314" t="str">
        <f>VLOOKUP(B314,Lists!$A$2:$C$192,3,FALSE)</f>
        <v>Europe</v>
      </c>
      <c r="G314" t="str">
        <f>VLOOKUP(H314,Lists!$D$2:$E$40,2,FALSE)</f>
        <v>Social and economic measures</v>
      </c>
      <c r="H314" t="s">
        <v>283</v>
      </c>
      <c r="I314" t="s">
        <v>20</v>
      </c>
      <c r="J314" t="s">
        <v>650</v>
      </c>
      <c r="K314" s="4">
        <v>43909</v>
      </c>
      <c r="L314" t="s">
        <v>651</v>
      </c>
      <c r="M314" t="s">
        <v>31</v>
      </c>
      <c r="N314" s="2" t="s">
        <v>652</v>
      </c>
      <c r="O314" s="1">
        <v>43910</v>
      </c>
    </row>
    <row r="315" spans="1:16" x14ac:dyDescent="0.25">
      <c r="A315">
        <v>1306</v>
      </c>
      <c r="B315" t="s">
        <v>653</v>
      </c>
      <c r="C315" t="str">
        <f>VLOOKUP(B315,Lists!$A$2:$B$192,2,FALSE)</f>
        <v>BWA</v>
      </c>
      <c r="F315" t="str">
        <f>VLOOKUP(B315,Lists!$A$2:$C$192,3,FALSE)</f>
        <v>Africa</v>
      </c>
      <c r="G315" t="str">
        <f>VLOOKUP(H315,Lists!$D$2:$E$40,2,FALSE)</f>
        <v>Movement restrictions</v>
      </c>
      <c r="H315" t="s">
        <v>59</v>
      </c>
      <c r="I315" t="s">
        <v>51</v>
      </c>
      <c r="J315" t="s">
        <v>654</v>
      </c>
      <c r="K315" s="4">
        <v>43903</v>
      </c>
      <c r="L315" t="s">
        <v>655</v>
      </c>
      <c r="M315" t="s">
        <v>31</v>
      </c>
      <c r="N315" s="2" t="s">
        <v>656</v>
      </c>
      <c r="O315" s="1">
        <v>43911</v>
      </c>
      <c r="P315" s="2" t="s">
        <v>657</v>
      </c>
    </row>
    <row r="316" spans="1:16" x14ac:dyDescent="0.25">
      <c r="A316">
        <v>1307</v>
      </c>
      <c r="B316" t="s">
        <v>653</v>
      </c>
      <c r="C316" t="str">
        <f>VLOOKUP(B316,Lists!$A$2:$B$192,2,FALSE)</f>
        <v>BWA</v>
      </c>
      <c r="F316" t="str">
        <f>VLOOKUP(B316,Lists!$A$2:$C$192,3,FALSE)</f>
        <v>Africa</v>
      </c>
      <c r="G316" t="str">
        <f>VLOOKUP(H316,Lists!$D$2:$E$40,2,FALSE)</f>
        <v>Movement restrictions</v>
      </c>
      <c r="H316" t="s">
        <v>117</v>
      </c>
      <c r="I316" t="s">
        <v>20</v>
      </c>
      <c r="J316" t="s">
        <v>658</v>
      </c>
      <c r="K316" s="4">
        <v>43911</v>
      </c>
      <c r="L316" t="s">
        <v>659</v>
      </c>
      <c r="M316" t="s">
        <v>31</v>
      </c>
      <c r="N316" s="2" t="s">
        <v>660</v>
      </c>
      <c r="O316" s="1">
        <v>43911</v>
      </c>
      <c r="P316" s="2"/>
    </row>
    <row r="317" spans="1:16" x14ac:dyDescent="0.25">
      <c r="A317">
        <v>1308</v>
      </c>
      <c r="B317" t="s">
        <v>653</v>
      </c>
      <c r="C317" t="str">
        <f>VLOOKUP(B317,Lists!$A$2:$B$192,2,FALSE)</f>
        <v>BWA</v>
      </c>
      <c r="F317" t="str">
        <f>VLOOKUP(B317,Lists!$A$2:$C$192,3,FALSE)</f>
        <v>Africa</v>
      </c>
      <c r="G317" t="str">
        <f>VLOOKUP(H317,Lists!$D$2:$E$40,2,FALSE)</f>
        <v>Public health measures</v>
      </c>
      <c r="H317" t="s">
        <v>513</v>
      </c>
      <c r="I317" t="s">
        <v>20</v>
      </c>
      <c r="J317" t="s">
        <v>661</v>
      </c>
      <c r="K317" s="4">
        <v>43908</v>
      </c>
      <c r="L317" t="s">
        <v>662</v>
      </c>
      <c r="M317" t="s">
        <v>31</v>
      </c>
      <c r="N317" s="2" t="s">
        <v>663</v>
      </c>
      <c r="O317" s="1">
        <v>43911</v>
      </c>
      <c r="P317" s="2" t="s">
        <v>657</v>
      </c>
    </row>
    <row r="318" spans="1:16" x14ac:dyDescent="0.25">
      <c r="A318">
        <v>1309</v>
      </c>
      <c r="B318" t="s">
        <v>653</v>
      </c>
      <c r="C318" t="str">
        <f>VLOOKUP(B318,Lists!$A$2:$B$192,2,FALSE)</f>
        <v>BWA</v>
      </c>
      <c r="F318" t="str">
        <f>VLOOKUP(B318,Lists!$A$2:$C$192,3,FALSE)</f>
        <v>Africa</v>
      </c>
      <c r="G318" t="str">
        <f>VLOOKUP(H318,Lists!$D$2:$E$40,2,FALSE)</f>
        <v>Social distancing</v>
      </c>
      <c r="H318" t="s">
        <v>28</v>
      </c>
      <c r="I318" t="s">
        <v>20</v>
      </c>
      <c r="J318" t="s">
        <v>664</v>
      </c>
      <c r="K318" s="4">
        <v>43906</v>
      </c>
      <c r="L318" t="s">
        <v>22</v>
      </c>
      <c r="M318" t="s">
        <v>665</v>
      </c>
      <c r="N318" s="2" t="s">
        <v>657</v>
      </c>
      <c r="O318" s="1">
        <v>43911</v>
      </c>
      <c r="P318" s="2" t="s">
        <v>666</v>
      </c>
    </row>
    <row r="319" spans="1:16" x14ac:dyDescent="0.25">
      <c r="A319">
        <v>1310</v>
      </c>
      <c r="B319" t="s">
        <v>653</v>
      </c>
      <c r="C319" t="str">
        <f>VLOOKUP(B319,Lists!$A$2:$B$192,2,FALSE)</f>
        <v>BWA</v>
      </c>
      <c r="F319" t="str">
        <f>VLOOKUP(B319,Lists!$A$2:$C$192,3,FALSE)</f>
        <v>Africa</v>
      </c>
      <c r="G319" t="str">
        <f>VLOOKUP(H319,Lists!$D$2:$E$40,2,FALSE)</f>
        <v>Public health measures</v>
      </c>
      <c r="H319" t="s">
        <v>230</v>
      </c>
      <c r="I319" t="s">
        <v>51</v>
      </c>
      <c r="J319" t="s">
        <v>667</v>
      </c>
      <c r="L319" t="s">
        <v>22</v>
      </c>
      <c r="M319" t="s">
        <v>665</v>
      </c>
      <c r="N319" s="2" t="s">
        <v>657</v>
      </c>
      <c r="O319" s="1">
        <v>43911</v>
      </c>
      <c r="P319" s="2" t="s">
        <v>666</v>
      </c>
    </row>
    <row r="320" spans="1:16" x14ac:dyDescent="0.25">
      <c r="A320">
        <v>52</v>
      </c>
      <c r="B320" t="s">
        <v>668</v>
      </c>
      <c r="C320" t="str">
        <f>VLOOKUP(B320,Lists!$A$2:$B$192,2,FALSE)</f>
        <v>BRA</v>
      </c>
      <c r="F320" t="str">
        <f>VLOOKUP(B320,Lists!$A$2:$C$192,3,FALSE)</f>
        <v>Americas</v>
      </c>
      <c r="G320" t="str">
        <f>VLOOKUP(H320,Lists!$D$2:$E$40,2,FALSE)</f>
        <v>Public health measures</v>
      </c>
      <c r="H320" t="s">
        <v>19</v>
      </c>
      <c r="I320" t="s">
        <v>51</v>
      </c>
      <c r="J320" t="s">
        <v>669</v>
      </c>
      <c r="K320" s="4">
        <v>43897</v>
      </c>
      <c r="L320" t="s">
        <v>141</v>
      </c>
      <c r="M320" t="s">
        <v>22</v>
      </c>
      <c r="N320" s="2" t="s">
        <v>670</v>
      </c>
      <c r="O320" s="1">
        <v>43904</v>
      </c>
    </row>
    <row r="321" spans="1:16" x14ac:dyDescent="0.25">
      <c r="A321">
        <v>57</v>
      </c>
      <c r="B321" t="s">
        <v>668</v>
      </c>
      <c r="C321" t="str">
        <f>VLOOKUP(B321,Lists!$A$2:$B$192,2,FALSE)</f>
        <v>BRA</v>
      </c>
      <c r="F321" t="str">
        <f>VLOOKUP(B321,Lists!$A$2:$C$192,3,FALSE)</f>
        <v>Americas</v>
      </c>
      <c r="G321" t="str">
        <f>VLOOKUP(H321,Lists!$D$2:$E$40,2,FALSE)</f>
        <v>Public health measures</v>
      </c>
      <c r="H321" t="s">
        <v>25</v>
      </c>
      <c r="I321" t="s">
        <v>51</v>
      </c>
      <c r="J321" t="s">
        <v>671</v>
      </c>
      <c r="K321" s="4">
        <v>43903</v>
      </c>
      <c r="L321" t="s">
        <v>672</v>
      </c>
      <c r="M321" t="s">
        <v>31</v>
      </c>
      <c r="N321" s="2" t="s">
        <v>673</v>
      </c>
      <c r="O321" s="1">
        <v>43904</v>
      </c>
    </row>
    <row r="322" spans="1:16" x14ac:dyDescent="0.25">
      <c r="A322">
        <v>772</v>
      </c>
      <c r="B322" t="s">
        <v>668</v>
      </c>
      <c r="C322" t="str">
        <f>VLOOKUP(B322,Lists!$A$2:$B$192,2,FALSE)</f>
        <v>BRA</v>
      </c>
      <c r="F322" t="str">
        <f>VLOOKUP(B322,Lists!$A$2:$C$192,3,FALSE)</f>
        <v>Americas</v>
      </c>
      <c r="G322" t="str">
        <f>VLOOKUP(H322,Lists!$D$2:$E$40,2,FALSE)</f>
        <v>Social distancing</v>
      </c>
      <c r="H322" t="s">
        <v>217</v>
      </c>
      <c r="I322" t="s">
        <v>51</v>
      </c>
      <c r="J322" t="s">
        <v>674</v>
      </c>
      <c r="K322" s="4">
        <v>43906</v>
      </c>
      <c r="L322" t="s">
        <v>675</v>
      </c>
      <c r="M322" t="s">
        <v>31</v>
      </c>
      <c r="N322" s="2" t="s">
        <v>676</v>
      </c>
      <c r="O322" s="1">
        <v>43907</v>
      </c>
    </row>
    <row r="323" spans="1:16" x14ac:dyDescent="0.25">
      <c r="A323">
        <v>1107</v>
      </c>
      <c r="B323" t="s">
        <v>668</v>
      </c>
      <c r="C323" t="str">
        <f>VLOOKUP(B323,Lists!$A$2:$B$192,2,FALSE)</f>
        <v>BRA</v>
      </c>
      <c r="F323" t="str">
        <f>VLOOKUP(B323,Lists!$A$2:$C$192,3,FALSE)</f>
        <v>Americas</v>
      </c>
      <c r="G323" t="str">
        <f>VLOOKUP(H323,Lists!$D$2:$E$40,2,FALSE)</f>
        <v>Social and economic measures</v>
      </c>
      <c r="H323" t="s">
        <v>27</v>
      </c>
      <c r="I323" t="s">
        <v>20</v>
      </c>
      <c r="J323" t="s">
        <v>677</v>
      </c>
      <c r="K323" s="4">
        <v>43910</v>
      </c>
      <c r="L323" t="s">
        <v>678</v>
      </c>
      <c r="M323" t="s">
        <v>22</v>
      </c>
      <c r="N323" s="2" t="s">
        <v>679</v>
      </c>
      <c r="O323" s="1">
        <v>43911</v>
      </c>
      <c r="P323" s="2" t="s">
        <v>680</v>
      </c>
    </row>
    <row r="324" spans="1:16" x14ac:dyDescent="0.25">
      <c r="A324">
        <v>1123</v>
      </c>
      <c r="B324" t="s">
        <v>668</v>
      </c>
      <c r="C324" t="str">
        <f>VLOOKUP(B324,Lists!$A$2:$B$192,2,FALSE)</f>
        <v>BRA</v>
      </c>
      <c r="F324" t="str">
        <f>VLOOKUP(B324,Lists!$A$2:$C$192,3,FALSE)</f>
        <v>Americas</v>
      </c>
      <c r="G324" t="str">
        <f>VLOOKUP(H324,Lists!$D$2:$E$40,2,FALSE)</f>
        <v>Public health measures</v>
      </c>
      <c r="H324" t="s">
        <v>25</v>
      </c>
      <c r="I324" t="s">
        <v>20</v>
      </c>
      <c r="J324" t="s">
        <v>681</v>
      </c>
      <c r="K324" s="4">
        <v>43910</v>
      </c>
      <c r="L324" t="s">
        <v>682</v>
      </c>
      <c r="M324" t="s">
        <v>22</v>
      </c>
      <c r="N324" s="2" t="s">
        <v>683</v>
      </c>
      <c r="O324" s="1">
        <v>43911</v>
      </c>
    </row>
    <row r="325" spans="1:16" x14ac:dyDescent="0.25">
      <c r="A325">
        <v>1124</v>
      </c>
      <c r="B325" t="s">
        <v>668</v>
      </c>
      <c r="C325" t="str">
        <f>VLOOKUP(B325,Lists!$A$2:$B$192,2,FALSE)</f>
        <v>BRA</v>
      </c>
      <c r="F325" t="str">
        <f>VLOOKUP(B325,Lists!$A$2:$C$192,3,FALSE)</f>
        <v>Americas</v>
      </c>
      <c r="G325" t="str">
        <f>VLOOKUP(H325,Lists!$D$2:$E$40,2,FALSE)</f>
        <v>Public health measures</v>
      </c>
      <c r="H325" t="s">
        <v>26</v>
      </c>
      <c r="I325" t="s">
        <v>20</v>
      </c>
      <c r="J325" t="s">
        <v>684</v>
      </c>
      <c r="K325" s="4">
        <v>43908</v>
      </c>
      <c r="L325" t="s">
        <v>682</v>
      </c>
      <c r="M325" t="s">
        <v>22</v>
      </c>
      <c r="N325" s="2" t="s">
        <v>683</v>
      </c>
      <c r="O325" s="1">
        <v>43911</v>
      </c>
    </row>
    <row r="326" spans="1:16" x14ac:dyDescent="0.25">
      <c r="A326">
        <v>1125</v>
      </c>
      <c r="B326" t="s">
        <v>668</v>
      </c>
      <c r="C326" t="str">
        <f>VLOOKUP(B326,Lists!$A$2:$B$192,2,FALSE)</f>
        <v>BRA</v>
      </c>
      <c r="F326" t="str">
        <f>VLOOKUP(B326,Lists!$A$2:$C$192,3,FALSE)</f>
        <v>Americas</v>
      </c>
      <c r="G326" t="str">
        <f>VLOOKUP(H326,Lists!$D$2:$E$40,2,FALSE)</f>
        <v>Movement restrictions</v>
      </c>
      <c r="H326" t="s">
        <v>33</v>
      </c>
      <c r="I326" t="s">
        <v>51</v>
      </c>
      <c r="J326" t="s">
        <v>685</v>
      </c>
      <c r="K326" s="4">
        <v>43909</v>
      </c>
      <c r="L326" t="s">
        <v>686</v>
      </c>
      <c r="M326" t="s">
        <v>31</v>
      </c>
      <c r="N326" s="2" t="s">
        <v>687</v>
      </c>
      <c r="O326" s="1">
        <v>43911</v>
      </c>
      <c r="P326" s="2" t="s">
        <v>688</v>
      </c>
    </row>
    <row r="327" spans="1:16" x14ac:dyDescent="0.25">
      <c r="A327">
        <v>116</v>
      </c>
      <c r="B327" t="s">
        <v>689</v>
      </c>
      <c r="C327" t="str">
        <f>VLOOKUP(B327,Lists!$A$2:$B$192,2,FALSE)</f>
        <v>BRN</v>
      </c>
      <c r="F327" t="str">
        <f>VLOOKUP(B327,Lists!$A$2:$C$192,3,FALSE)</f>
        <v>Asia</v>
      </c>
      <c r="G327" t="str">
        <f>VLOOKUP(H327,Lists!$D$2:$E$40,2,FALSE)</f>
        <v>Social distancing</v>
      </c>
      <c r="H327" t="s">
        <v>38</v>
      </c>
      <c r="I327" t="s">
        <v>20</v>
      </c>
      <c r="K327" s="4">
        <v>43900</v>
      </c>
      <c r="L327" t="s">
        <v>690</v>
      </c>
      <c r="M327" t="s">
        <v>31</v>
      </c>
      <c r="N327" s="2" t="s">
        <v>691</v>
      </c>
      <c r="O327" s="1">
        <v>43904</v>
      </c>
    </row>
    <row r="328" spans="1:16" x14ac:dyDescent="0.25">
      <c r="A328">
        <v>117</v>
      </c>
      <c r="B328" t="s">
        <v>689</v>
      </c>
      <c r="C328" t="str">
        <f>VLOOKUP(B328,Lists!$A$2:$B$192,2,FALSE)</f>
        <v>BRN</v>
      </c>
      <c r="F328" t="str">
        <f>VLOOKUP(B328,Lists!$A$2:$C$192,3,FALSE)</f>
        <v>Asia</v>
      </c>
      <c r="G328" t="str">
        <f>VLOOKUP(H328,Lists!$D$2:$E$40,2,FALSE)</f>
        <v>Social distancing</v>
      </c>
      <c r="H328" t="s">
        <v>28</v>
      </c>
      <c r="I328" t="s">
        <v>20</v>
      </c>
      <c r="K328" s="4">
        <v>43900</v>
      </c>
      <c r="L328" t="s">
        <v>690</v>
      </c>
      <c r="M328" t="s">
        <v>31</v>
      </c>
      <c r="N328" t="s">
        <v>691</v>
      </c>
      <c r="O328" s="1">
        <v>43904</v>
      </c>
    </row>
    <row r="329" spans="1:16" x14ac:dyDescent="0.25">
      <c r="A329">
        <v>118</v>
      </c>
      <c r="B329" t="s">
        <v>689</v>
      </c>
      <c r="C329" t="str">
        <f>VLOOKUP(B329,Lists!$A$2:$B$192,2,FALSE)</f>
        <v>BRN</v>
      </c>
      <c r="F329" t="str">
        <f>VLOOKUP(B329,Lists!$A$2:$C$192,3,FALSE)</f>
        <v>Asia</v>
      </c>
      <c r="G329" t="str">
        <f>VLOOKUP(H329,Lists!$D$2:$E$40,2,FALSE)</f>
        <v>Movement restrictions</v>
      </c>
      <c r="H329" t="s">
        <v>117</v>
      </c>
      <c r="I329" t="s">
        <v>20</v>
      </c>
      <c r="J329" t="s">
        <v>692</v>
      </c>
      <c r="L329" t="s">
        <v>690</v>
      </c>
      <c r="M329" t="s">
        <v>31</v>
      </c>
      <c r="N329" s="2" t="s">
        <v>691</v>
      </c>
      <c r="O329" s="1">
        <v>43904</v>
      </c>
    </row>
    <row r="330" spans="1:16" x14ac:dyDescent="0.25">
      <c r="A330">
        <v>119</v>
      </c>
      <c r="B330" t="s">
        <v>689</v>
      </c>
      <c r="C330" t="str">
        <f>VLOOKUP(B330,Lists!$A$2:$B$192,2,FALSE)</f>
        <v>BRN</v>
      </c>
      <c r="F330" t="str">
        <f>VLOOKUP(B330,Lists!$A$2:$C$192,3,FALSE)</f>
        <v>Asia</v>
      </c>
      <c r="G330" t="str">
        <f>VLOOKUP(H330,Lists!$D$2:$E$40,2,FALSE)</f>
        <v>Public health measures</v>
      </c>
      <c r="H330" t="s">
        <v>26</v>
      </c>
      <c r="I330" t="s">
        <v>20</v>
      </c>
      <c r="L330" t="s">
        <v>690</v>
      </c>
      <c r="M330" t="s">
        <v>31</v>
      </c>
      <c r="N330" t="s">
        <v>691</v>
      </c>
      <c r="O330" s="1">
        <v>43904</v>
      </c>
    </row>
    <row r="331" spans="1:16" x14ac:dyDescent="0.25">
      <c r="A331">
        <v>1108</v>
      </c>
      <c r="B331" t="s">
        <v>689</v>
      </c>
      <c r="C331" t="str">
        <f>VLOOKUP(B331,Lists!$A$2:$B$192,2,FALSE)</f>
        <v>BRN</v>
      </c>
      <c r="F331" t="str">
        <f>VLOOKUP(B331,Lists!$A$2:$C$192,3,FALSE)</f>
        <v>Asia</v>
      </c>
      <c r="G331" t="str">
        <f>VLOOKUP(H331,Lists!$D$2:$E$40,2,FALSE)</f>
        <v>Public health measures</v>
      </c>
      <c r="H331" t="s">
        <v>230</v>
      </c>
      <c r="I331" t="s">
        <v>20</v>
      </c>
      <c r="J331" t="s">
        <v>693</v>
      </c>
      <c r="K331" s="4">
        <v>43899</v>
      </c>
      <c r="L331" t="s">
        <v>694</v>
      </c>
      <c r="M331" t="s">
        <v>22</v>
      </c>
      <c r="N331" s="2" t="s">
        <v>695</v>
      </c>
      <c r="O331" s="1">
        <v>43911</v>
      </c>
    </row>
    <row r="332" spans="1:16" x14ac:dyDescent="0.25">
      <c r="A332">
        <v>1109</v>
      </c>
      <c r="B332" t="s">
        <v>689</v>
      </c>
      <c r="C332" t="str">
        <f>VLOOKUP(B332,Lists!$A$2:$B$192,2,FALSE)</f>
        <v>BRN</v>
      </c>
      <c r="F332" t="str">
        <f>VLOOKUP(B332,Lists!$A$2:$C$192,3,FALSE)</f>
        <v>Asia</v>
      </c>
      <c r="G332" t="str">
        <f>VLOOKUP(H332,Lists!$D$2:$E$40,2,FALSE)</f>
        <v>Public health measures</v>
      </c>
      <c r="H332" t="s">
        <v>25</v>
      </c>
      <c r="I332" t="s">
        <v>20</v>
      </c>
      <c r="J332" t="s">
        <v>696</v>
      </c>
      <c r="K332" s="4">
        <v>43900</v>
      </c>
      <c r="L332" t="s">
        <v>694</v>
      </c>
      <c r="M332" t="s">
        <v>22</v>
      </c>
      <c r="N332" s="2" t="s">
        <v>697</v>
      </c>
      <c r="O332" s="1">
        <v>43911</v>
      </c>
    </row>
    <row r="333" spans="1:16" x14ac:dyDescent="0.25">
      <c r="A333">
        <v>1110</v>
      </c>
      <c r="B333" t="s">
        <v>689</v>
      </c>
      <c r="C333" t="str">
        <f>VLOOKUP(B333,Lists!$A$2:$B$192,2,FALSE)</f>
        <v>BRN</v>
      </c>
      <c r="F333" t="str">
        <f>VLOOKUP(B333,Lists!$A$2:$C$192,3,FALSE)</f>
        <v>Asia</v>
      </c>
      <c r="G333" t="str">
        <f>VLOOKUP(H334,Lists!$D$2:$E$40,2,FALSE)</f>
        <v>Social distancing</v>
      </c>
      <c r="H333" s="5" t="s">
        <v>283</v>
      </c>
      <c r="I333" t="s">
        <v>20</v>
      </c>
      <c r="J333" t="s">
        <v>698</v>
      </c>
      <c r="K333" s="4">
        <v>43860</v>
      </c>
      <c r="L333" t="s">
        <v>694</v>
      </c>
      <c r="M333" t="s">
        <v>22</v>
      </c>
      <c r="N333" s="2" t="s">
        <v>699</v>
      </c>
      <c r="O333" s="1">
        <v>43911</v>
      </c>
    </row>
    <row r="334" spans="1:16" x14ac:dyDescent="0.25">
      <c r="A334">
        <v>1111</v>
      </c>
      <c r="B334" t="s">
        <v>689</v>
      </c>
      <c r="C334" t="str">
        <f>VLOOKUP(B334,Lists!$A$2:$B$192,2,FALSE)</f>
        <v>BRN</v>
      </c>
      <c r="F334" t="str">
        <f>VLOOKUP(B334,Lists!$A$2:$C$192,3,FALSE)</f>
        <v>Asia</v>
      </c>
      <c r="G334" t="str">
        <f>VLOOKUP(H335,Lists!$D$2:$E$40,2,FALSE)</f>
        <v>Movement restrictions</v>
      </c>
      <c r="H334" t="s">
        <v>28</v>
      </c>
      <c r="I334" t="s">
        <v>20</v>
      </c>
      <c r="J334" t="s">
        <v>700</v>
      </c>
      <c r="K334" s="4">
        <v>43903</v>
      </c>
      <c r="L334" t="s">
        <v>694</v>
      </c>
      <c r="M334" t="s">
        <v>22</v>
      </c>
      <c r="N334" s="2" t="s">
        <v>701</v>
      </c>
      <c r="O334" s="1">
        <v>43911</v>
      </c>
    </row>
    <row r="335" spans="1:16" x14ac:dyDescent="0.25">
      <c r="A335">
        <v>1112</v>
      </c>
      <c r="B335" t="s">
        <v>689</v>
      </c>
      <c r="C335" t="str">
        <f>VLOOKUP(B335,Lists!$A$2:$B$192,2,FALSE)</f>
        <v>BRN</v>
      </c>
      <c r="F335" t="str">
        <f>VLOOKUP(B335,Lists!$A$2:$C$192,3,FALSE)</f>
        <v>Asia</v>
      </c>
      <c r="G335" t="str">
        <f>VLOOKUP(H336,Lists!$D$2:$E$40,2,FALSE)</f>
        <v>Social distancing</v>
      </c>
      <c r="H335" t="s">
        <v>59</v>
      </c>
      <c r="I335" t="s">
        <v>20</v>
      </c>
      <c r="J335" t="s">
        <v>702</v>
      </c>
      <c r="K335" s="4">
        <v>43906</v>
      </c>
      <c r="L335" t="s">
        <v>694</v>
      </c>
      <c r="M335" t="s">
        <v>22</v>
      </c>
      <c r="N335" s="2" t="s">
        <v>703</v>
      </c>
      <c r="O335" s="1">
        <v>43911</v>
      </c>
    </row>
    <row r="336" spans="1:16" x14ac:dyDescent="0.25">
      <c r="A336">
        <v>1113</v>
      </c>
      <c r="B336" t="s">
        <v>689</v>
      </c>
      <c r="C336" t="str">
        <f>VLOOKUP(B336,Lists!$A$2:$B$192,2,FALSE)</f>
        <v>BRN</v>
      </c>
      <c r="F336" t="str">
        <f>VLOOKUP(B336,Lists!$A$2:$C$192,3,FALSE)</f>
        <v>Asia</v>
      </c>
      <c r="G336" t="str">
        <f>VLOOKUP(H337,Lists!$D$2:$E$40,2,FALSE)</f>
        <v>Movement restrictions</v>
      </c>
      <c r="H336" t="s">
        <v>89</v>
      </c>
      <c r="I336" t="s">
        <v>20</v>
      </c>
      <c r="J336" t="s">
        <v>704</v>
      </c>
      <c r="K336" s="4">
        <v>43908</v>
      </c>
      <c r="L336" t="s">
        <v>694</v>
      </c>
      <c r="M336" t="s">
        <v>22</v>
      </c>
      <c r="N336" s="2" t="s">
        <v>705</v>
      </c>
      <c r="O336" s="1">
        <v>43911</v>
      </c>
    </row>
    <row r="337" spans="1:16" x14ac:dyDescent="0.25">
      <c r="A337">
        <v>1150</v>
      </c>
      <c r="B337" t="s">
        <v>689</v>
      </c>
      <c r="C337" t="str">
        <f>VLOOKUP(B337,Lists!$A$2:$B$192,2,FALSE)</f>
        <v>BRN</v>
      </c>
      <c r="F337" t="str">
        <f>VLOOKUP(B337,Lists!$A$2:$C$192,3,FALSE)</f>
        <v>Asia</v>
      </c>
      <c r="G337" t="str">
        <f>VLOOKUP(H337,Lists!$D$2:$E$40,2,FALSE)</f>
        <v>Movement restrictions</v>
      </c>
      <c r="H337" t="s">
        <v>117</v>
      </c>
      <c r="I337" t="s">
        <v>51</v>
      </c>
      <c r="J337" t="s">
        <v>706</v>
      </c>
      <c r="K337" s="4">
        <v>43907</v>
      </c>
      <c r="L337" t="s">
        <v>694</v>
      </c>
      <c r="M337" t="s">
        <v>22</v>
      </c>
      <c r="N337" s="2" t="s">
        <v>705</v>
      </c>
      <c r="O337" s="1">
        <v>43911</v>
      </c>
    </row>
    <row r="338" spans="1:16" x14ac:dyDescent="0.25">
      <c r="A338">
        <v>1151</v>
      </c>
      <c r="B338" t="s">
        <v>689</v>
      </c>
      <c r="C338" t="str">
        <f>VLOOKUP(B338,Lists!$A$2:$B$192,2,FALSE)</f>
        <v>BRN</v>
      </c>
      <c r="F338" t="str">
        <f>VLOOKUP(B338,Lists!$A$2:$C$192,3,FALSE)</f>
        <v>Asia</v>
      </c>
      <c r="G338" t="str">
        <f>VLOOKUP(H338,Lists!$D$2:$E$40,2,FALSE)</f>
        <v>Public health measures</v>
      </c>
      <c r="H338" t="s">
        <v>25</v>
      </c>
      <c r="I338" t="s">
        <v>20</v>
      </c>
      <c r="J338" t="s">
        <v>707</v>
      </c>
      <c r="K338" s="4">
        <v>43907</v>
      </c>
      <c r="L338" t="s">
        <v>694</v>
      </c>
      <c r="M338" t="s">
        <v>22</v>
      </c>
      <c r="N338" s="2" t="s">
        <v>705</v>
      </c>
      <c r="O338" s="1">
        <v>43911</v>
      </c>
    </row>
    <row r="339" spans="1:16" x14ac:dyDescent="0.25">
      <c r="A339">
        <v>1152</v>
      </c>
      <c r="B339" t="s">
        <v>689</v>
      </c>
      <c r="C339" t="str">
        <f>VLOOKUP(B339,Lists!$A$2:$B$192,2,FALSE)</f>
        <v>BRN</v>
      </c>
      <c r="F339" t="str">
        <f>VLOOKUP(B339,Lists!$A$2:$C$192,3,FALSE)</f>
        <v>Asia</v>
      </c>
      <c r="G339" t="str">
        <f>VLOOKUP(H339,Lists!$D$2:$E$40,2,FALSE)</f>
        <v>Public health measures</v>
      </c>
      <c r="H339" t="s">
        <v>26</v>
      </c>
      <c r="I339" t="s">
        <v>20</v>
      </c>
      <c r="J339" t="s">
        <v>708</v>
      </c>
      <c r="K339" s="4">
        <v>43908</v>
      </c>
      <c r="L339" t="s">
        <v>694</v>
      </c>
      <c r="M339" t="s">
        <v>22</v>
      </c>
      <c r="N339" s="2" t="s">
        <v>709</v>
      </c>
      <c r="O339" s="1">
        <v>43911</v>
      </c>
    </row>
    <row r="340" spans="1:16" x14ac:dyDescent="0.25">
      <c r="A340">
        <v>1153</v>
      </c>
      <c r="B340" t="s">
        <v>689</v>
      </c>
      <c r="C340" t="str">
        <f>VLOOKUP(B340,Lists!$A$2:$B$192,2,FALSE)</f>
        <v>BRN</v>
      </c>
      <c r="F340" t="str">
        <f>VLOOKUP(B340,Lists!$A$2:$C$192,3,FALSE)</f>
        <v>Asia</v>
      </c>
      <c r="G340" t="str">
        <f>VLOOKUP(H340,Lists!$D$2:$E$40,2,FALSE)</f>
        <v>Public health measures</v>
      </c>
      <c r="H340" t="s">
        <v>19</v>
      </c>
      <c r="I340" t="s">
        <v>20</v>
      </c>
      <c r="J340" t="s">
        <v>710</v>
      </c>
      <c r="K340" s="4">
        <v>43910</v>
      </c>
      <c r="L340" t="s">
        <v>694</v>
      </c>
      <c r="M340" t="s">
        <v>22</v>
      </c>
      <c r="N340" s="2" t="s">
        <v>699</v>
      </c>
      <c r="O340" s="1">
        <v>43911</v>
      </c>
    </row>
    <row r="341" spans="1:16" x14ac:dyDescent="0.25">
      <c r="A341">
        <v>1154</v>
      </c>
      <c r="B341" t="s">
        <v>689</v>
      </c>
      <c r="C341" t="str">
        <f>VLOOKUP(B341,Lists!$A$2:$B$192,2,FALSE)</f>
        <v>BRN</v>
      </c>
      <c r="F341" t="str">
        <f>VLOOKUP(B341,Lists!$A$2:$C$192,3,FALSE)</f>
        <v>Asia</v>
      </c>
      <c r="G341" t="str">
        <f>VLOOKUP(H341,Lists!$D$2:$E$40,2,FALSE)</f>
        <v>Social distancing</v>
      </c>
      <c r="H341" t="s">
        <v>89</v>
      </c>
      <c r="I341" t="s">
        <v>51</v>
      </c>
      <c r="J341" t="s">
        <v>711</v>
      </c>
      <c r="K341" s="4">
        <v>43911</v>
      </c>
      <c r="L341" t="s">
        <v>694</v>
      </c>
      <c r="M341" t="s">
        <v>22</v>
      </c>
      <c r="N341" s="2" t="s">
        <v>699</v>
      </c>
      <c r="O341" s="1">
        <v>43911</v>
      </c>
    </row>
    <row r="342" spans="1:16" x14ac:dyDescent="0.25">
      <c r="A342">
        <v>1155</v>
      </c>
      <c r="B342" t="s">
        <v>689</v>
      </c>
      <c r="C342" t="str">
        <f>VLOOKUP(B342,Lists!$A$2:$B$192,2,FALSE)</f>
        <v>BRN</v>
      </c>
      <c r="F342" t="str">
        <f>VLOOKUP(B342,Lists!$A$2:$C$192,3,FALSE)</f>
        <v>Asia</v>
      </c>
      <c r="G342" t="str">
        <f>VLOOKUP(H342,Lists!$D$2:$E$40,2,FALSE)</f>
        <v>Public health measures</v>
      </c>
      <c r="H342" t="s">
        <v>230</v>
      </c>
      <c r="I342" t="s">
        <v>51</v>
      </c>
      <c r="J342" t="s">
        <v>712</v>
      </c>
      <c r="K342" s="4">
        <v>43909</v>
      </c>
      <c r="L342" t="s">
        <v>694</v>
      </c>
      <c r="M342" t="s">
        <v>22</v>
      </c>
      <c r="N342" s="2" t="s">
        <v>699</v>
      </c>
      <c r="O342" s="1">
        <v>43911</v>
      </c>
    </row>
    <row r="343" spans="1:16" x14ac:dyDescent="0.25">
      <c r="A343">
        <v>1156</v>
      </c>
      <c r="B343" t="s">
        <v>689</v>
      </c>
      <c r="C343" t="str">
        <f>VLOOKUP(B343,Lists!$A$2:$B$192,2,FALSE)</f>
        <v>BRN</v>
      </c>
      <c r="F343" t="str">
        <f>VLOOKUP(B343,Lists!$A$2:$C$192,3,FALSE)</f>
        <v>Asia</v>
      </c>
      <c r="G343" t="str">
        <f>VLOOKUP(H343,Lists!$D$2:$E$40,2,FALSE)</f>
        <v>Public health measures</v>
      </c>
      <c r="H343" t="s">
        <v>43</v>
      </c>
      <c r="I343" t="s">
        <v>20</v>
      </c>
      <c r="J343" t="s">
        <v>713</v>
      </c>
      <c r="L343" t="s">
        <v>694</v>
      </c>
      <c r="M343" t="s">
        <v>22</v>
      </c>
      <c r="N343" s="2" t="s">
        <v>714</v>
      </c>
      <c r="O343" s="1">
        <v>43911</v>
      </c>
    </row>
    <row r="344" spans="1:16" x14ac:dyDescent="0.25">
      <c r="A344">
        <v>1157</v>
      </c>
      <c r="B344" t="s">
        <v>689</v>
      </c>
      <c r="C344" t="str">
        <f>VLOOKUP(B344,Lists!$A$2:$B$192,2,FALSE)</f>
        <v>BRN</v>
      </c>
      <c r="F344" t="str">
        <f>VLOOKUP(B344,Lists!$A$2:$C$192,3,FALSE)</f>
        <v>Asia</v>
      </c>
      <c r="G344" t="str">
        <f>VLOOKUP(H344,Lists!$D$2:$E$40,2,FALSE)</f>
        <v>Public health measures</v>
      </c>
      <c r="H344" t="s">
        <v>25</v>
      </c>
      <c r="I344" t="s">
        <v>20</v>
      </c>
      <c r="J344" t="s">
        <v>715</v>
      </c>
      <c r="K344" s="4">
        <v>43910</v>
      </c>
      <c r="L344" t="s">
        <v>694</v>
      </c>
      <c r="M344" t="s">
        <v>22</v>
      </c>
      <c r="N344" s="2" t="s">
        <v>714</v>
      </c>
      <c r="O344" s="1">
        <v>43911</v>
      </c>
    </row>
    <row r="345" spans="1:16" x14ac:dyDescent="0.25">
      <c r="A345">
        <v>1191</v>
      </c>
      <c r="B345" t="s">
        <v>689</v>
      </c>
      <c r="C345" t="str">
        <f>VLOOKUP(B345,Lists!$A$2:$B$192,2,FALSE)</f>
        <v>BRN</v>
      </c>
      <c r="F345" t="str">
        <f>VLOOKUP(B345,Lists!$A$2:$C$192,3,FALSE)</f>
        <v>Asia</v>
      </c>
      <c r="G345" t="str">
        <f>VLOOKUP(H345,Lists!$D$2:$E$40,2,FALSE)</f>
        <v>Social and economic measures</v>
      </c>
      <c r="H345" t="s">
        <v>716</v>
      </c>
      <c r="I345" t="s">
        <v>20</v>
      </c>
      <c r="J345" s="3" t="s">
        <v>717</v>
      </c>
      <c r="K345" s="4">
        <v>43860</v>
      </c>
      <c r="L345" t="s">
        <v>694</v>
      </c>
      <c r="M345" t="s">
        <v>22</v>
      </c>
      <c r="N345" s="2" t="s">
        <v>699</v>
      </c>
      <c r="O345" s="1">
        <v>43910</v>
      </c>
    </row>
    <row r="346" spans="1:16" x14ac:dyDescent="0.25">
      <c r="A346">
        <v>120</v>
      </c>
      <c r="B346" t="s">
        <v>718</v>
      </c>
      <c r="C346" t="str">
        <f>VLOOKUP(B346,Lists!$A$2:$B$192,2,FALSE)</f>
        <v>BGR</v>
      </c>
      <c r="F346" t="str">
        <f>VLOOKUP(B346,Lists!$A$2:$C$192,3,FALSE)</f>
        <v>Europe</v>
      </c>
      <c r="G346" t="str">
        <f>VLOOKUP(H346,Lists!$D$2:$E$40,2,FALSE)</f>
        <v>Public health measures</v>
      </c>
      <c r="H346" t="s">
        <v>19</v>
      </c>
      <c r="I346" t="s">
        <v>51</v>
      </c>
      <c r="J346" t="s">
        <v>719</v>
      </c>
      <c r="L346" t="s">
        <v>48</v>
      </c>
      <c r="M346" t="s">
        <v>22</v>
      </c>
      <c r="N346" t="s">
        <v>720</v>
      </c>
      <c r="O346" s="1">
        <v>43904</v>
      </c>
    </row>
    <row r="347" spans="1:16" x14ac:dyDescent="0.25">
      <c r="A347">
        <v>121</v>
      </c>
      <c r="B347" t="s">
        <v>718</v>
      </c>
      <c r="C347" t="str">
        <f>VLOOKUP(B347,Lists!$A$2:$B$192,2,FALSE)</f>
        <v>BGR</v>
      </c>
      <c r="F347" t="str">
        <f>VLOOKUP(B347,Lists!$A$2:$C$192,3,FALSE)</f>
        <v>Europe</v>
      </c>
      <c r="G347" t="str">
        <f>VLOOKUP(H347,Lists!$D$2:$E$40,2,FALSE)</f>
        <v>Public health measures</v>
      </c>
      <c r="H347" t="s">
        <v>25</v>
      </c>
      <c r="I347" t="s">
        <v>51</v>
      </c>
      <c r="J347" t="s">
        <v>721</v>
      </c>
      <c r="L347" t="s">
        <v>48</v>
      </c>
      <c r="M347" t="s">
        <v>22</v>
      </c>
      <c r="N347" t="s">
        <v>720</v>
      </c>
      <c r="O347" s="1">
        <v>43904</v>
      </c>
    </row>
    <row r="348" spans="1:16" x14ac:dyDescent="0.25">
      <c r="A348">
        <v>122</v>
      </c>
      <c r="B348" t="s">
        <v>718</v>
      </c>
      <c r="C348" t="str">
        <f>VLOOKUP(B348,Lists!$A$2:$B$192,2,FALSE)</f>
        <v>BGR</v>
      </c>
      <c r="F348" t="str">
        <f>VLOOKUP(B348,Lists!$A$2:$C$192,3,FALSE)</f>
        <v>Europe</v>
      </c>
      <c r="G348" t="str">
        <f>VLOOKUP(H348,Lists!$D$2:$E$40,2,FALSE)</f>
        <v>Movement restrictions</v>
      </c>
      <c r="H348" t="s">
        <v>54</v>
      </c>
      <c r="I348" t="s">
        <v>51</v>
      </c>
      <c r="L348" t="s">
        <v>722</v>
      </c>
      <c r="M348" t="s">
        <v>31</v>
      </c>
      <c r="N348" t="s">
        <v>723</v>
      </c>
      <c r="O348" s="1">
        <v>43904</v>
      </c>
    </row>
    <row r="349" spans="1:16" x14ac:dyDescent="0.25">
      <c r="A349">
        <v>123</v>
      </c>
      <c r="B349" t="s">
        <v>718</v>
      </c>
      <c r="C349" t="str">
        <f>VLOOKUP(B349,Lists!$A$2:$B$192,2,FALSE)</f>
        <v>BGR</v>
      </c>
      <c r="F349" t="str">
        <f>VLOOKUP(B349,Lists!$A$2:$C$192,3,FALSE)</f>
        <v>Europe</v>
      </c>
      <c r="G349" t="str">
        <f>VLOOKUP(H349,Lists!$D$2:$E$40,2,FALSE)</f>
        <v>Social distancing</v>
      </c>
      <c r="H349" t="s">
        <v>38</v>
      </c>
      <c r="I349" t="s">
        <v>20</v>
      </c>
      <c r="L349" t="s">
        <v>722</v>
      </c>
      <c r="M349" t="s">
        <v>31</v>
      </c>
      <c r="N349" t="s">
        <v>723</v>
      </c>
      <c r="O349" s="1">
        <v>43904</v>
      </c>
    </row>
    <row r="350" spans="1:16" x14ac:dyDescent="0.25">
      <c r="A350">
        <v>124</v>
      </c>
      <c r="B350" t="s">
        <v>718</v>
      </c>
      <c r="C350" t="str">
        <f>VLOOKUP(B350,Lists!$A$2:$B$192,2,FALSE)</f>
        <v>BGR</v>
      </c>
      <c r="F350" t="str">
        <f>VLOOKUP(B350,Lists!$A$2:$C$192,3,FALSE)</f>
        <v>Europe</v>
      </c>
      <c r="G350" t="str">
        <f>VLOOKUP(H350,Lists!$D$2:$E$40,2,FALSE)</f>
        <v>Social distancing</v>
      </c>
      <c r="H350" t="s">
        <v>28</v>
      </c>
      <c r="I350" t="s">
        <v>20</v>
      </c>
      <c r="L350" t="s">
        <v>722</v>
      </c>
      <c r="M350" t="s">
        <v>31</v>
      </c>
      <c r="N350" t="s">
        <v>723</v>
      </c>
      <c r="O350" s="1">
        <v>43904</v>
      </c>
    </row>
    <row r="351" spans="1:16" x14ac:dyDescent="0.25">
      <c r="A351">
        <v>125</v>
      </c>
      <c r="B351" t="s">
        <v>718</v>
      </c>
      <c r="C351" t="str">
        <f>VLOOKUP(B351,Lists!$A$2:$B$192,2,FALSE)</f>
        <v>BGR</v>
      </c>
      <c r="F351" t="str">
        <f>VLOOKUP(B351,Lists!$A$2:$C$192,3,FALSE)</f>
        <v>Europe</v>
      </c>
      <c r="G351" t="str">
        <f>VLOOKUP(H351,Lists!$D$2:$E$40,2,FALSE)</f>
        <v>Social and economic measures</v>
      </c>
      <c r="H351" t="s">
        <v>183</v>
      </c>
      <c r="I351" t="s">
        <v>20</v>
      </c>
      <c r="L351" t="s">
        <v>722</v>
      </c>
      <c r="M351" t="s">
        <v>31</v>
      </c>
      <c r="N351" t="s">
        <v>723</v>
      </c>
      <c r="O351" s="1">
        <v>43904</v>
      </c>
    </row>
    <row r="352" spans="1:16" x14ac:dyDescent="0.25">
      <c r="A352">
        <v>173</v>
      </c>
      <c r="B352" t="s">
        <v>724</v>
      </c>
      <c r="C352" t="str">
        <f>VLOOKUP(B352,Lists!$A$2:$B$192,2,FALSE)</f>
        <v>BFA</v>
      </c>
      <c r="F352" t="str">
        <f>VLOOKUP(B352,Lists!$A$2:$C$192,3,FALSE)</f>
        <v>Africa</v>
      </c>
      <c r="G352" t="str">
        <f>VLOOKUP(H352,Lists!$D$2:$E$40,2,FALSE)</f>
        <v>Social distancing</v>
      </c>
      <c r="H352" t="s">
        <v>38</v>
      </c>
      <c r="I352" t="s">
        <v>20</v>
      </c>
      <c r="J352" t="s">
        <v>725</v>
      </c>
      <c r="K352" s="4">
        <v>43908</v>
      </c>
      <c r="L352" t="s">
        <v>726</v>
      </c>
      <c r="M352" t="s">
        <v>31</v>
      </c>
      <c r="N352" t="s">
        <v>727</v>
      </c>
      <c r="O352" s="1">
        <v>43905</v>
      </c>
      <c r="P352" s="2" t="s">
        <v>728</v>
      </c>
    </row>
    <row r="353" spans="1:15" x14ac:dyDescent="0.25">
      <c r="A353">
        <v>174</v>
      </c>
      <c r="B353" t="s">
        <v>724</v>
      </c>
      <c r="C353" t="str">
        <f>VLOOKUP(B353,Lists!$A$2:$B$192,2,FALSE)</f>
        <v>BFA</v>
      </c>
      <c r="F353" t="str">
        <f>VLOOKUP(B353,Lists!$A$2:$C$192,3,FALSE)</f>
        <v>Africa</v>
      </c>
      <c r="G353" t="str">
        <f>VLOOKUP(H353,Lists!$D$2:$E$40,2,FALSE)</f>
        <v>Social distancing</v>
      </c>
      <c r="H353" t="s">
        <v>28</v>
      </c>
      <c r="I353" t="s">
        <v>20</v>
      </c>
      <c r="J353" t="s">
        <v>729</v>
      </c>
      <c r="K353" s="4">
        <v>43902</v>
      </c>
      <c r="L353" t="s">
        <v>690</v>
      </c>
      <c r="M353" t="s">
        <v>31</v>
      </c>
      <c r="N353" t="s">
        <v>730</v>
      </c>
      <c r="O353" s="1">
        <v>43905</v>
      </c>
    </row>
    <row r="354" spans="1:15" x14ac:dyDescent="0.25">
      <c r="A354">
        <v>175</v>
      </c>
      <c r="B354" t="s">
        <v>724</v>
      </c>
      <c r="C354" t="str">
        <f>VLOOKUP(B354,Lists!$A$2:$B$192,2,FALSE)</f>
        <v>BFA</v>
      </c>
      <c r="F354" t="str">
        <f>VLOOKUP(B354,Lists!$A$2:$C$192,3,FALSE)</f>
        <v>Africa</v>
      </c>
      <c r="G354" t="str">
        <f>VLOOKUP(H354,Lists!$D$2:$E$40,2,FALSE)</f>
        <v>Public health measures</v>
      </c>
      <c r="H354" t="s">
        <v>19</v>
      </c>
      <c r="I354" t="s">
        <v>20</v>
      </c>
      <c r="J354" t="s">
        <v>731</v>
      </c>
      <c r="K354" s="4">
        <v>43902</v>
      </c>
      <c r="L354" t="s">
        <v>690</v>
      </c>
      <c r="M354" t="s">
        <v>31</v>
      </c>
      <c r="N354" t="s">
        <v>730</v>
      </c>
      <c r="O354" s="1">
        <v>43905</v>
      </c>
    </row>
    <row r="355" spans="1:15" x14ac:dyDescent="0.25">
      <c r="A355">
        <v>176</v>
      </c>
      <c r="B355" t="s">
        <v>724</v>
      </c>
      <c r="C355" t="str">
        <f>VLOOKUP(B355,Lists!$A$2:$B$192,2,FALSE)</f>
        <v>BFA</v>
      </c>
      <c r="F355" t="str">
        <f>VLOOKUP(B355,Lists!$A$2:$C$192,3,FALSE)</f>
        <v>Africa</v>
      </c>
      <c r="G355" t="str">
        <f>VLOOKUP(H355,Lists!$D$2:$E$40,2,FALSE)</f>
        <v>Movement restrictions</v>
      </c>
      <c r="H355" t="s">
        <v>50</v>
      </c>
      <c r="I355" t="s">
        <v>20</v>
      </c>
      <c r="J355" t="s">
        <v>732</v>
      </c>
      <c r="K355" s="4">
        <v>43902</v>
      </c>
      <c r="L355" t="s">
        <v>690</v>
      </c>
      <c r="M355" t="s">
        <v>31</v>
      </c>
      <c r="N355" t="s">
        <v>730</v>
      </c>
      <c r="O355" s="1">
        <v>43905</v>
      </c>
    </row>
    <row r="356" spans="1:15" x14ac:dyDescent="0.25">
      <c r="A356">
        <v>177</v>
      </c>
      <c r="B356" t="s">
        <v>724</v>
      </c>
      <c r="C356" t="str">
        <f>VLOOKUP(B356,Lists!$A$2:$B$192,2,FALSE)</f>
        <v>BFA</v>
      </c>
      <c r="F356" t="str">
        <f>VLOOKUP(B356,Lists!$A$2:$C$192,3,FALSE)</f>
        <v>Africa</v>
      </c>
      <c r="G356" t="str">
        <f>VLOOKUP(H356,Lists!$D$2:$E$40,2,FALSE)</f>
        <v>Public health measures</v>
      </c>
      <c r="H356" t="s">
        <v>26</v>
      </c>
      <c r="I356" t="s">
        <v>20</v>
      </c>
      <c r="J356" t="s">
        <v>733</v>
      </c>
      <c r="K356" s="4">
        <v>43874</v>
      </c>
      <c r="L356" t="s">
        <v>21</v>
      </c>
      <c r="M356" t="s">
        <v>22</v>
      </c>
      <c r="N356" t="s">
        <v>734</v>
      </c>
      <c r="O356" s="1">
        <v>43905</v>
      </c>
    </row>
    <row r="357" spans="1:15" x14ac:dyDescent="0.25">
      <c r="A357">
        <v>977</v>
      </c>
      <c r="B357" t="s">
        <v>724</v>
      </c>
      <c r="C357" t="str">
        <f>VLOOKUP(B357,Lists!$A$2:$B$192,2,FALSE)</f>
        <v>BFA</v>
      </c>
      <c r="F357" t="str">
        <f>VLOOKUP(B357,Lists!$A$2:$C$192,3,FALSE)</f>
        <v>Africa</v>
      </c>
      <c r="G357" t="str">
        <f>VLOOKUP(H357,Lists!$D$2:$E$40,2,FALSE)</f>
        <v>Social distancing</v>
      </c>
      <c r="H357" t="s">
        <v>28</v>
      </c>
      <c r="I357" t="s">
        <v>20</v>
      </c>
      <c r="J357" t="s">
        <v>735</v>
      </c>
      <c r="K357" s="4">
        <v>43909</v>
      </c>
      <c r="L357" t="s">
        <v>736</v>
      </c>
      <c r="M357" t="s">
        <v>31</v>
      </c>
      <c r="N357" s="2" t="s">
        <v>737</v>
      </c>
      <c r="O357" s="1">
        <v>43910</v>
      </c>
    </row>
    <row r="358" spans="1:15" x14ac:dyDescent="0.25">
      <c r="A358">
        <v>404</v>
      </c>
      <c r="B358" t="s">
        <v>738</v>
      </c>
      <c r="C358" t="str">
        <f>VLOOKUP(B358,Lists!$A$2:$B$192,2,FALSE)</f>
        <v>BDI</v>
      </c>
      <c r="F358" t="str">
        <f>VLOOKUP(B358,Lists!$A$2:$C$192,3,FALSE)</f>
        <v>Africa</v>
      </c>
      <c r="G358" t="str">
        <f>VLOOKUP(H358,Lists!$D$2:$E$40,2,FALSE)</f>
        <v>Public health measures</v>
      </c>
      <c r="H358" t="s">
        <v>19</v>
      </c>
      <c r="I358" t="s">
        <v>20</v>
      </c>
      <c r="J358" t="s">
        <v>739</v>
      </c>
      <c r="K358" s="4">
        <v>43905</v>
      </c>
      <c r="L358" t="s">
        <v>119</v>
      </c>
      <c r="M358" t="s">
        <v>22</v>
      </c>
      <c r="N358" s="2" t="s">
        <v>740</v>
      </c>
      <c r="O358" s="1">
        <v>43905</v>
      </c>
    </row>
    <row r="359" spans="1:15" x14ac:dyDescent="0.25">
      <c r="A359">
        <v>406</v>
      </c>
      <c r="B359" t="s">
        <v>738</v>
      </c>
      <c r="C359" t="str">
        <f>VLOOKUP(B359,Lists!$A$2:$B$192,2,FALSE)</f>
        <v>BDI</v>
      </c>
      <c r="F359" t="str">
        <f>VLOOKUP(B359,Lists!$A$2:$C$192,3,FALSE)</f>
        <v>Africa</v>
      </c>
      <c r="G359" t="str">
        <f>VLOOKUP(H359,Lists!$D$2:$E$40,2,FALSE)</f>
        <v>Public health measures</v>
      </c>
      <c r="H359" t="s">
        <v>25</v>
      </c>
      <c r="I359" t="s">
        <v>51</v>
      </c>
      <c r="J359" t="s">
        <v>741</v>
      </c>
      <c r="K359" s="4">
        <v>43896</v>
      </c>
      <c r="L359" t="s">
        <v>119</v>
      </c>
      <c r="M359" t="s">
        <v>22</v>
      </c>
      <c r="N359" s="2" t="s">
        <v>740</v>
      </c>
      <c r="O359" s="1">
        <v>43905</v>
      </c>
    </row>
    <row r="360" spans="1:15" x14ac:dyDescent="0.25">
      <c r="A360">
        <v>419</v>
      </c>
      <c r="B360" t="s">
        <v>738</v>
      </c>
      <c r="C360" t="str">
        <f>VLOOKUP(B360,Lists!$A$2:$B$192,2,FALSE)</f>
        <v>BDI</v>
      </c>
      <c r="F360" t="str">
        <f>VLOOKUP(B360,Lists!$A$2:$C$192,3,FALSE)</f>
        <v>Africa</v>
      </c>
      <c r="G360" t="str">
        <f>VLOOKUP(H360,Lists!$D$2:$E$40,2,FALSE)</f>
        <v>Public health measures</v>
      </c>
      <c r="H360" t="s">
        <v>25</v>
      </c>
      <c r="I360" t="s">
        <v>51</v>
      </c>
      <c r="J360" t="s">
        <v>742</v>
      </c>
      <c r="K360" s="4">
        <v>43902</v>
      </c>
      <c r="L360" t="s">
        <v>743</v>
      </c>
      <c r="M360" t="s">
        <v>22</v>
      </c>
      <c r="N360" s="2" t="s">
        <v>744</v>
      </c>
      <c r="O360" s="1">
        <v>43905</v>
      </c>
    </row>
    <row r="361" spans="1:15" x14ac:dyDescent="0.25">
      <c r="A361">
        <v>980</v>
      </c>
      <c r="B361" t="s">
        <v>738</v>
      </c>
      <c r="C361" t="str">
        <f>VLOOKUP(B361,Lists!$A$2:$B$192,2,FALSE)</f>
        <v>BDI</v>
      </c>
      <c r="F361" t="str">
        <f>VLOOKUP(B361,Lists!$A$2:$C$192,3,FALSE)</f>
        <v>Africa</v>
      </c>
      <c r="G361" t="str">
        <f>VLOOKUP(H361,Lists!$D$2:$E$40,2,FALSE)</f>
        <v>Public health measures</v>
      </c>
      <c r="H361" t="s">
        <v>25</v>
      </c>
      <c r="I361" t="s">
        <v>51</v>
      </c>
      <c r="J361" t="s">
        <v>745</v>
      </c>
      <c r="K361" s="4">
        <v>43909</v>
      </c>
      <c r="L361" t="s">
        <v>743</v>
      </c>
      <c r="M361" t="s">
        <v>22</v>
      </c>
      <c r="N361" s="2" t="s">
        <v>744</v>
      </c>
      <c r="O361" s="1">
        <v>43905</v>
      </c>
    </row>
    <row r="362" spans="1:15" x14ac:dyDescent="0.25">
      <c r="A362">
        <v>493</v>
      </c>
      <c r="B362" t="s">
        <v>746</v>
      </c>
      <c r="C362" t="str">
        <f>VLOOKUP(B362,Lists!$A$2:$B$192,2,FALSE)</f>
        <v>CPV</v>
      </c>
      <c r="F362" t="str">
        <f>VLOOKUP(B362,Lists!$A$2:$C$192,3,FALSE)</f>
        <v>Africa</v>
      </c>
      <c r="G362" t="str">
        <f>VLOOKUP(H362,Lists!$D$2:$E$40,2,FALSE)</f>
        <v>Movement restrictions</v>
      </c>
      <c r="H362" t="s">
        <v>54</v>
      </c>
      <c r="I362" t="s">
        <v>51</v>
      </c>
      <c r="J362" t="s">
        <v>747</v>
      </c>
      <c r="K362" s="4">
        <v>43892</v>
      </c>
      <c r="L362" t="s">
        <v>748</v>
      </c>
      <c r="M362" t="s">
        <v>31</v>
      </c>
      <c r="N362" t="s">
        <v>749</v>
      </c>
      <c r="O362" s="1">
        <v>43906</v>
      </c>
    </row>
    <row r="363" spans="1:15" x14ac:dyDescent="0.25">
      <c r="A363">
        <v>500</v>
      </c>
      <c r="B363" t="s">
        <v>746</v>
      </c>
      <c r="C363" t="str">
        <f>VLOOKUP(B363,Lists!$A$2:$B$192,2,FALSE)</f>
        <v>CPV</v>
      </c>
      <c r="F363" t="str">
        <f>VLOOKUP(B363,Lists!$A$2:$C$192,3,FALSE)</f>
        <v>Africa</v>
      </c>
      <c r="G363" t="str">
        <f>VLOOKUP(H363,Lists!$D$2:$E$40,2,FALSE)</f>
        <v>Public health measures</v>
      </c>
      <c r="H363" t="s">
        <v>25</v>
      </c>
      <c r="I363" t="s">
        <v>20</v>
      </c>
      <c r="J363" t="s">
        <v>750</v>
      </c>
      <c r="L363" t="s">
        <v>119</v>
      </c>
      <c r="M363" t="s">
        <v>22</v>
      </c>
      <c r="N363" t="s">
        <v>751</v>
      </c>
      <c r="O363" s="1">
        <v>43906</v>
      </c>
    </row>
    <row r="364" spans="1:15" x14ac:dyDescent="0.25">
      <c r="A364">
        <v>1093</v>
      </c>
      <c r="B364" t="s">
        <v>746</v>
      </c>
      <c r="C364" t="str">
        <f>VLOOKUP(B364,Lists!$A$2:$B$192,2,FALSE)</f>
        <v>CPV</v>
      </c>
      <c r="F364" t="str">
        <f>VLOOKUP(B364,Lists!$A$2:$C$192,3,FALSE)</f>
        <v>Africa</v>
      </c>
      <c r="G364" t="str">
        <f>VLOOKUP(H364,Lists!$D$2:$E$40,2,FALSE)</f>
        <v>Movement restrictions</v>
      </c>
      <c r="H364" t="s">
        <v>59</v>
      </c>
      <c r="I364" t="s">
        <v>20</v>
      </c>
      <c r="J364" t="s">
        <v>752</v>
      </c>
      <c r="K364" s="4">
        <v>43909</v>
      </c>
      <c r="L364" t="s">
        <v>753</v>
      </c>
      <c r="M364" t="s">
        <v>22</v>
      </c>
      <c r="N364" s="2" t="s">
        <v>754</v>
      </c>
      <c r="O364" s="1">
        <v>43911</v>
      </c>
    </row>
    <row r="365" spans="1:15" x14ac:dyDescent="0.25">
      <c r="A365">
        <v>1094</v>
      </c>
      <c r="B365" t="s">
        <v>746</v>
      </c>
      <c r="C365" t="str">
        <f>VLOOKUP(B365,Lists!$A$2:$B$192,2,FALSE)</f>
        <v>CPV</v>
      </c>
      <c r="F365" t="str">
        <f>VLOOKUP(B365,Lists!$A$2:$C$192,3,FALSE)</f>
        <v>Africa</v>
      </c>
      <c r="G365" t="str">
        <f>VLOOKUP(H365,Lists!$D$2:$E$40,2,FALSE)</f>
        <v>Movement restrictions</v>
      </c>
      <c r="H365" t="s">
        <v>33</v>
      </c>
      <c r="I365" t="s">
        <v>51</v>
      </c>
      <c r="J365" t="s">
        <v>755</v>
      </c>
      <c r="K365" s="4">
        <v>43910</v>
      </c>
      <c r="L365" t="s">
        <v>753</v>
      </c>
      <c r="M365" t="s">
        <v>22</v>
      </c>
      <c r="N365" s="2" t="s">
        <v>754</v>
      </c>
      <c r="O365" s="1">
        <v>43911</v>
      </c>
    </row>
    <row r="366" spans="1:15" x14ac:dyDescent="0.25">
      <c r="A366">
        <v>1095</v>
      </c>
      <c r="B366" t="s">
        <v>746</v>
      </c>
      <c r="C366" t="str">
        <f>VLOOKUP(B366,Lists!$A$2:$B$192,2,FALSE)</f>
        <v>CPV</v>
      </c>
      <c r="F366" t="str">
        <f>VLOOKUP(B366,Lists!$A$2:$C$192,3,FALSE)</f>
        <v>Africa</v>
      </c>
      <c r="G366" t="str">
        <f>VLOOKUP(H366,Lists!$D$2:$E$40,2,FALSE)</f>
        <v>Movement restrictions</v>
      </c>
      <c r="H366" t="s">
        <v>33</v>
      </c>
      <c r="I366" t="s">
        <v>51</v>
      </c>
      <c r="J366" t="s">
        <v>756</v>
      </c>
      <c r="K366" s="4">
        <v>43909</v>
      </c>
      <c r="L366" t="s">
        <v>753</v>
      </c>
      <c r="M366" t="s">
        <v>22</v>
      </c>
      <c r="N366" s="2" t="s">
        <v>754</v>
      </c>
      <c r="O366" s="1">
        <v>43911</v>
      </c>
    </row>
    <row r="367" spans="1:15" x14ac:dyDescent="0.25">
      <c r="A367">
        <v>504</v>
      </c>
      <c r="B367" t="s">
        <v>757</v>
      </c>
      <c r="C367" t="str">
        <f>VLOOKUP(B367,Lists!$A$2:$B$192,2,FALSE)</f>
        <v>KHM</v>
      </c>
      <c r="F367" t="str">
        <f>VLOOKUP(B367,Lists!$A$2:$C$192,3,FALSE)</f>
        <v>Asia</v>
      </c>
      <c r="G367" t="str">
        <f>VLOOKUP(H367,Lists!$D$2:$E$40,2,FALSE)</f>
        <v>Movement restrictions</v>
      </c>
      <c r="H367" t="s">
        <v>117</v>
      </c>
      <c r="I367" t="s">
        <v>51</v>
      </c>
      <c r="J367" t="s">
        <v>758</v>
      </c>
      <c r="K367" s="4">
        <v>43907</v>
      </c>
      <c r="L367" t="s">
        <v>119</v>
      </c>
      <c r="M367" t="s">
        <v>22</v>
      </c>
      <c r="N367" t="s">
        <v>759</v>
      </c>
      <c r="O367" s="1">
        <v>43906</v>
      </c>
    </row>
    <row r="368" spans="1:15" x14ac:dyDescent="0.25">
      <c r="A368">
        <v>510</v>
      </c>
      <c r="B368" t="s">
        <v>757</v>
      </c>
      <c r="C368" t="str">
        <f>VLOOKUP(B368,Lists!$A$2:$B$192,2,FALSE)</f>
        <v>KHM</v>
      </c>
      <c r="F368" t="str">
        <f>VLOOKUP(B368,Lists!$A$2:$C$192,3,FALSE)</f>
        <v>Asia</v>
      </c>
      <c r="G368" t="str">
        <f>VLOOKUP(H368,Lists!$D$2:$E$40,2,FALSE)</f>
        <v>Social distancing</v>
      </c>
      <c r="H368" t="s">
        <v>38</v>
      </c>
      <c r="I368" t="s">
        <v>51</v>
      </c>
      <c r="J368" t="s">
        <v>760</v>
      </c>
      <c r="L368" t="s">
        <v>119</v>
      </c>
      <c r="M368" t="s">
        <v>22</v>
      </c>
      <c r="N368" t="s">
        <v>759</v>
      </c>
      <c r="O368" s="1">
        <v>43906</v>
      </c>
    </row>
    <row r="369" spans="1:16" x14ac:dyDescent="0.25">
      <c r="A369">
        <v>599</v>
      </c>
      <c r="B369" t="s">
        <v>757</v>
      </c>
      <c r="C369" t="str">
        <f>VLOOKUP(B369,Lists!$A$2:$B$192,2,FALSE)</f>
        <v>KHM</v>
      </c>
      <c r="F369" t="str">
        <f>VLOOKUP(B369,Lists!$A$2:$C$192,3,FALSE)</f>
        <v>Asia</v>
      </c>
      <c r="G369" t="str">
        <f>VLOOKUP(H369,Lists!$D$2:$E$40,2,FALSE)</f>
        <v>Public health measures</v>
      </c>
      <c r="H369" t="s">
        <v>19</v>
      </c>
      <c r="I369" t="s">
        <v>20</v>
      </c>
      <c r="J369" t="s">
        <v>761</v>
      </c>
      <c r="L369" t="s">
        <v>119</v>
      </c>
      <c r="M369" t="s">
        <v>22</v>
      </c>
      <c r="N369" t="s">
        <v>759</v>
      </c>
      <c r="O369" s="1">
        <v>43906</v>
      </c>
    </row>
    <row r="370" spans="1:16" x14ac:dyDescent="0.25">
      <c r="A370">
        <v>133</v>
      </c>
      <c r="B370" t="s">
        <v>762</v>
      </c>
      <c r="C370" t="str">
        <f>VLOOKUP(B370,Lists!$A$2:$B$192,2,FALSE)</f>
        <v>CMR</v>
      </c>
      <c r="F370" t="str">
        <f>VLOOKUP(B370,Lists!$A$2:$C$192,3,FALSE)</f>
        <v>Africa</v>
      </c>
      <c r="G370" t="str">
        <f>VLOOKUP(H370,Lists!$D$2:$E$40,2,FALSE)</f>
        <v>Public health measures</v>
      </c>
      <c r="H370" t="s">
        <v>26</v>
      </c>
      <c r="I370" t="s">
        <v>20</v>
      </c>
      <c r="K370" s="4">
        <v>43897</v>
      </c>
      <c r="L370" t="s">
        <v>21</v>
      </c>
      <c r="M370" t="s">
        <v>22</v>
      </c>
      <c r="N370" t="s">
        <v>763</v>
      </c>
      <c r="O370" s="1">
        <v>43905</v>
      </c>
    </row>
    <row r="371" spans="1:16" x14ac:dyDescent="0.25">
      <c r="A371">
        <v>139</v>
      </c>
      <c r="B371" t="s">
        <v>762</v>
      </c>
      <c r="C371" t="str">
        <f>VLOOKUP(B371,Lists!$A$2:$B$192,2,FALSE)</f>
        <v>CMR</v>
      </c>
      <c r="F371" t="str">
        <f>VLOOKUP(B371,Lists!$A$2:$C$192,3,FALSE)</f>
        <v>Africa</v>
      </c>
      <c r="G371" t="str">
        <f>VLOOKUP(H371,Lists!$D$2:$E$40,2,FALSE)</f>
        <v>Public health measures</v>
      </c>
      <c r="H371" t="s">
        <v>19</v>
      </c>
      <c r="I371" t="s">
        <v>20</v>
      </c>
      <c r="K371" s="4">
        <v>43897</v>
      </c>
      <c r="L371" t="s">
        <v>21</v>
      </c>
      <c r="M371" t="s">
        <v>22</v>
      </c>
      <c r="N371" t="s">
        <v>763</v>
      </c>
      <c r="O371" s="1">
        <v>43905</v>
      </c>
    </row>
    <row r="372" spans="1:16" x14ac:dyDescent="0.25">
      <c r="A372">
        <v>150</v>
      </c>
      <c r="B372" t="s">
        <v>762</v>
      </c>
      <c r="C372" t="str">
        <f>VLOOKUP(B372,Lists!$A$2:$B$192,2,FALSE)</f>
        <v>CMR</v>
      </c>
      <c r="F372" t="str">
        <f>VLOOKUP(B372,Lists!$A$2:$C$192,3,FALSE)</f>
        <v>Africa</v>
      </c>
      <c r="G372" t="str">
        <f>VLOOKUP(H372,Lists!$D$2:$E$40,2,FALSE)</f>
        <v>Social and economic measures</v>
      </c>
      <c r="H372" t="s">
        <v>27</v>
      </c>
      <c r="I372" t="s">
        <v>20</v>
      </c>
      <c r="K372" s="4">
        <v>43897</v>
      </c>
      <c r="L372" t="s">
        <v>179</v>
      </c>
      <c r="M372" t="s">
        <v>22</v>
      </c>
      <c r="N372" t="s">
        <v>764</v>
      </c>
      <c r="O372" s="1">
        <v>43905</v>
      </c>
    </row>
    <row r="373" spans="1:16" x14ac:dyDescent="0.25">
      <c r="A373">
        <v>155</v>
      </c>
      <c r="B373" t="s">
        <v>762</v>
      </c>
      <c r="C373" t="str">
        <f>VLOOKUP(B373,Lists!$A$2:$B$192,2,FALSE)</f>
        <v>CMR</v>
      </c>
      <c r="F373" t="str">
        <f>VLOOKUP(B373,Lists!$A$2:$C$192,3,FALSE)</f>
        <v>Africa</v>
      </c>
      <c r="G373" t="str">
        <f>VLOOKUP(H373,Lists!$D$2:$E$40,2,FALSE)</f>
        <v>Movement restrictions</v>
      </c>
      <c r="H373" t="s">
        <v>765</v>
      </c>
      <c r="I373" t="s">
        <v>51</v>
      </c>
      <c r="J373" t="s">
        <v>766</v>
      </c>
      <c r="K373" s="4">
        <v>43897</v>
      </c>
      <c r="L373" t="s">
        <v>48</v>
      </c>
      <c r="M373" t="s">
        <v>22</v>
      </c>
      <c r="N373" t="s">
        <v>767</v>
      </c>
      <c r="O373" s="1">
        <v>43905</v>
      </c>
    </row>
    <row r="374" spans="1:16" x14ac:dyDescent="0.25">
      <c r="A374">
        <v>157</v>
      </c>
      <c r="B374" t="s">
        <v>762</v>
      </c>
      <c r="C374" t="str">
        <f>VLOOKUP(B374,Lists!$A$2:$B$192,2,FALSE)</f>
        <v>CMR</v>
      </c>
      <c r="F374" t="str">
        <f>VLOOKUP(B374,Lists!$A$2:$C$192,3,FALSE)</f>
        <v>Africa</v>
      </c>
      <c r="G374" t="str">
        <f>VLOOKUP(H374,Lists!$D$2:$E$40,2,FALSE)</f>
        <v>Public health measures</v>
      </c>
      <c r="H374" t="s">
        <v>25</v>
      </c>
      <c r="I374" t="s">
        <v>51</v>
      </c>
      <c r="J374" t="s">
        <v>768</v>
      </c>
      <c r="K374" s="4">
        <v>43897</v>
      </c>
      <c r="L374" t="s">
        <v>48</v>
      </c>
      <c r="M374" t="s">
        <v>22</v>
      </c>
      <c r="N374" t="s">
        <v>767</v>
      </c>
      <c r="O374" s="1">
        <v>43905</v>
      </c>
    </row>
    <row r="375" spans="1:16" x14ac:dyDescent="0.25">
      <c r="A375">
        <v>1015</v>
      </c>
      <c r="B375" t="s">
        <v>762</v>
      </c>
      <c r="C375" t="str">
        <f>VLOOKUP(B375,Lists!$A$2:$B$192,2,FALSE)</f>
        <v>CMR</v>
      </c>
      <c r="F375" t="str">
        <f>VLOOKUP(B375,Lists!$A$2:$C$192,3,FALSE)</f>
        <v>Africa</v>
      </c>
      <c r="G375" t="str">
        <f>VLOOKUP(H375,Lists!$D$2:$E$40,2,FALSE)</f>
        <v>Movement restrictions</v>
      </c>
      <c r="H375" t="s">
        <v>33</v>
      </c>
      <c r="I375" t="s">
        <v>20</v>
      </c>
      <c r="J375" t="s">
        <v>769</v>
      </c>
      <c r="K375" s="4">
        <v>43908</v>
      </c>
      <c r="L375" t="s">
        <v>770</v>
      </c>
      <c r="M375" t="s">
        <v>22</v>
      </c>
      <c r="N375" s="2" t="s">
        <v>771</v>
      </c>
      <c r="O375" s="1">
        <v>43910</v>
      </c>
      <c r="P375" s="2" t="s">
        <v>772</v>
      </c>
    </row>
    <row r="376" spans="1:16" x14ac:dyDescent="0.25">
      <c r="A376">
        <v>1016</v>
      </c>
      <c r="B376" t="s">
        <v>762</v>
      </c>
      <c r="C376" t="str">
        <f>VLOOKUP(B376,Lists!$A$2:$B$192,2,FALSE)</f>
        <v>CMR</v>
      </c>
      <c r="F376" t="str">
        <f>VLOOKUP(B376,Lists!$A$2:$C$192,3,FALSE)</f>
        <v>Africa</v>
      </c>
      <c r="G376" t="str">
        <f>VLOOKUP(H376,Lists!$D$2:$E$40,2,FALSE)</f>
        <v>Movement restrictions</v>
      </c>
      <c r="H376" t="s">
        <v>54</v>
      </c>
      <c r="I376" t="s">
        <v>20</v>
      </c>
      <c r="J376" t="s">
        <v>773</v>
      </c>
      <c r="K376" s="4">
        <v>43908</v>
      </c>
      <c r="L376" t="s">
        <v>770</v>
      </c>
      <c r="M376" t="s">
        <v>22</v>
      </c>
      <c r="N376" s="2" t="s">
        <v>771</v>
      </c>
      <c r="O376" s="1">
        <v>43910</v>
      </c>
      <c r="P376" s="2" t="s">
        <v>772</v>
      </c>
    </row>
    <row r="377" spans="1:16" x14ac:dyDescent="0.25">
      <c r="A377">
        <v>1018</v>
      </c>
      <c r="B377" t="s">
        <v>762</v>
      </c>
      <c r="C377" t="str">
        <f>VLOOKUP(B377,Lists!$A$2:$B$192,2,FALSE)</f>
        <v>CMR</v>
      </c>
      <c r="F377" t="str">
        <f>VLOOKUP(B377,Lists!$A$2:$C$192,3,FALSE)</f>
        <v>Africa</v>
      </c>
      <c r="G377" t="str">
        <f>VLOOKUP(H377,Lists!$D$2:$E$40,2,FALSE)</f>
        <v>Movement restrictions</v>
      </c>
      <c r="H377" t="s">
        <v>117</v>
      </c>
      <c r="I377" t="s">
        <v>20</v>
      </c>
      <c r="J377" t="s">
        <v>774</v>
      </c>
      <c r="K377" s="4">
        <v>43908</v>
      </c>
      <c r="L377" t="s">
        <v>770</v>
      </c>
      <c r="M377" t="s">
        <v>22</v>
      </c>
      <c r="N377" s="2" t="s">
        <v>771</v>
      </c>
      <c r="O377" s="1">
        <v>43910</v>
      </c>
    </row>
    <row r="378" spans="1:16" x14ac:dyDescent="0.25">
      <c r="A378">
        <v>1031</v>
      </c>
      <c r="B378" t="s">
        <v>762</v>
      </c>
      <c r="C378" t="str">
        <f>VLOOKUP(B378,Lists!$A$2:$B$192,2,FALSE)</f>
        <v>CMR</v>
      </c>
      <c r="F378" t="str">
        <f>VLOOKUP(B378,Lists!$A$2:$C$192,3,FALSE)</f>
        <v>Africa</v>
      </c>
      <c r="G378" t="str">
        <f>VLOOKUP(H378,Lists!$D$2:$E$40,2,FALSE)</f>
        <v>Social distancing</v>
      </c>
      <c r="H378" t="s">
        <v>38</v>
      </c>
      <c r="I378" t="s">
        <v>20</v>
      </c>
      <c r="J378" t="s">
        <v>775</v>
      </c>
      <c r="K378" s="4">
        <v>43908</v>
      </c>
      <c r="L378" t="s">
        <v>776</v>
      </c>
      <c r="M378" t="s">
        <v>22</v>
      </c>
      <c r="N378" s="2" t="s">
        <v>777</v>
      </c>
      <c r="O378" s="1">
        <v>43910</v>
      </c>
    </row>
    <row r="379" spans="1:16" x14ac:dyDescent="0.25">
      <c r="A379">
        <v>1032</v>
      </c>
      <c r="B379" t="s">
        <v>762</v>
      </c>
      <c r="C379" t="str">
        <f>VLOOKUP(B379,Lists!$A$2:$B$192,2,FALSE)</f>
        <v>CMR</v>
      </c>
      <c r="F379" t="str">
        <f>VLOOKUP(B379,Lists!$A$2:$C$192,3,FALSE)</f>
        <v>Africa</v>
      </c>
      <c r="G379" t="str">
        <f>VLOOKUP(H379,Lists!$D$2:$E$40,2,FALSE)</f>
        <v>Social distancing</v>
      </c>
      <c r="H379" t="s">
        <v>28</v>
      </c>
      <c r="I379" t="s">
        <v>20</v>
      </c>
      <c r="J379" t="s">
        <v>778</v>
      </c>
      <c r="K379" s="4">
        <v>43908</v>
      </c>
      <c r="L379" t="s">
        <v>776</v>
      </c>
      <c r="M379" t="s">
        <v>22</v>
      </c>
      <c r="N379" s="2" t="s">
        <v>777</v>
      </c>
      <c r="O379" s="1">
        <v>43910</v>
      </c>
    </row>
    <row r="380" spans="1:16" x14ac:dyDescent="0.25">
      <c r="A380">
        <v>1033</v>
      </c>
      <c r="B380" t="s">
        <v>762</v>
      </c>
      <c r="C380" t="str">
        <f>VLOOKUP(B380,Lists!$A$2:$B$192,2,FALSE)</f>
        <v>CMR</v>
      </c>
      <c r="F380" t="str">
        <f>VLOOKUP(B380,Lists!$A$2:$C$192,3,FALSE)</f>
        <v>Africa</v>
      </c>
      <c r="G380" t="str">
        <f>VLOOKUP(H380,Lists!$D$2:$E$40,2,FALSE)</f>
        <v>Social distancing</v>
      </c>
      <c r="H380" t="s">
        <v>89</v>
      </c>
      <c r="I380" t="s">
        <v>20</v>
      </c>
      <c r="J380" t="s">
        <v>779</v>
      </c>
      <c r="K380" s="4">
        <v>43908</v>
      </c>
      <c r="L380" t="s">
        <v>776</v>
      </c>
      <c r="M380" t="s">
        <v>22</v>
      </c>
      <c r="N380" s="2" t="s">
        <v>777</v>
      </c>
      <c r="O380" s="1">
        <v>43910</v>
      </c>
    </row>
    <row r="381" spans="1:16" x14ac:dyDescent="0.25">
      <c r="A381">
        <v>1034</v>
      </c>
      <c r="B381" t="s">
        <v>762</v>
      </c>
      <c r="C381" t="str">
        <f>VLOOKUP(B381,Lists!$A$2:$B$192,2,FALSE)</f>
        <v>CMR</v>
      </c>
      <c r="F381" t="str">
        <f>VLOOKUP(B381,Lists!$A$2:$C$192,3,FALSE)</f>
        <v>Africa</v>
      </c>
      <c r="G381" t="str">
        <f>VLOOKUP(H381,Lists!$D$2:$E$40,2,FALSE)</f>
        <v>Social and economic measures</v>
      </c>
      <c r="H381" t="s">
        <v>162</v>
      </c>
      <c r="I381" t="s">
        <v>20</v>
      </c>
      <c r="J381" t="s">
        <v>780</v>
      </c>
      <c r="K381" s="4">
        <v>43908</v>
      </c>
      <c r="L381" t="s">
        <v>776</v>
      </c>
      <c r="M381" t="s">
        <v>22</v>
      </c>
      <c r="N381" s="2" t="s">
        <v>777</v>
      </c>
      <c r="O381" s="1">
        <v>43910</v>
      </c>
    </row>
    <row r="382" spans="1:16" x14ac:dyDescent="0.25">
      <c r="A382">
        <v>1035</v>
      </c>
      <c r="B382" t="s">
        <v>762</v>
      </c>
      <c r="C382" t="str">
        <f>VLOOKUP(B382,Lists!$A$2:$B$192,2,FALSE)</f>
        <v>CMR</v>
      </c>
      <c r="F382" t="str">
        <f>VLOOKUP(B382,Lists!$A$2:$C$192,3,FALSE)</f>
        <v>Africa</v>
      </c>
      <c r="G382" t="str">
        <f>VLOOKUP(H382,Lists!$D$2:$E$40,2,FALSE)</f>
        <v>Movement restrictions</v>
      </c>
      <c r="H382" t="s">
        <v>59</v>
      </c>
      <c r="I382" t="s">
        <v>20</v>
      </c>
      <c r="J382" t="s">
        <v>781</v>
      </c>
      <c r="K382" s="4">
        <v>43908</v>
      </c>
      <c r="L382" t="s">
        <v>776</v>
      </c>
      <c r="M382" t="s">
        <v>22</v>
      </c>
      <c r="N382" s="2" t="s">
        <v>777</v>
      </c>
      <c r="O382" s="1">
        <v>43910</v>
      </c>
    </row>
    <row r="383" spans="1:16" x14ac:dyDescent="0.25">
      <c r="A383">
        <v>1036</v>
      </c>
      <c r="B383" t="s">
        <v>762</v>
      </c>
      <c r="C383" t="str">
        <f>VLOOKUP(B383,Lists!$A$2:$B$192,2,FALSE)</f>
        <v>CMR</v>
      </c>
      <c r="F383" t="str">
        <f>VLOOKUP(B383,Lists!$A$2:$C$192,3,FALSE)</f>
        <v>Africa</v>
      </c>
      <c r="G383" t="str">
        <f>VLOOKUP(H383,Lists!$D$2:$E$40,2,FALSE)</f>
        <v>Social distancing</v>
      </c>
      <c r="H383" t="s">
        <v>28</v>
      </c>
      <c r="I383" t="s">
        <v>20</v>
      </c>
      <c r="J383" t="s">
        <v>782</v>
      </c>
      <c r="K383" s="4">
        <v>43908</v>
      </c>
      <c r="L383" t="s">
        <v>776</v>
      </c>
      <c r="M383" t="s">
        <v>22</v>
      </c>
      <c r="N383" s="2" t="s">
        <v>783</v>
      </c>
      <c r="O383" s="1">
        <v>43910</v>
      </c>
    </row>
    <row r="384" spans="1:16" x14ac:dyDescent="0.25">
      <c r="A384">
        <v>194</v>
      </c>
      <c r="B384" t="s">
        <v>784</v>
      </c>
      <c r="C384" t="str">
        <f>VLOOKUP(B384,Lists!$A$2:$B$192,2,FALSE)</f>
        <v>CAN</v>
      </c>
      <c r="F384" t="str">
        <f>VLOOKUP(B384,Lists!$A$2:$C$192,3,FALSE)</f>
        <v>Americas</v>
      </c>
      <c r="G384" t="str">
        <f>VLOOKUP(H384,Lists!$D$2:$E$40,2,FALSE)</f>
        <v>Movement restrictions</v>
      </c>
      <c r="H384" t="s">
        <v>59</v>
      </c>
      <c r="I384" t="s">
        <v>20</v>
      </c>
      <c r="J384" t="s">
        <v>785</v>
      </c>
      <c r="K384" s="4">
        <v>43904</v>
      </c>
      <c r="L384" t="s">
        <v>786</v>
      </c>
      <c r="M384" t="s">
        <v>22</v>
      </c>
      <c r="N384" s="2" t="s">
        <v>787</v>
      </c>
      <c r="O384" s="1">
        <v>43905</v>
      </c>
    </row>
    <row r="385" spans="1:15" x14ac:dyDescent="0.25">
      <c r="A385">
        <v>195</v>
      </c>
      <c r="B385" t="s">
        <v>784</v>
      </c>
      <c r="C385" t="str">
        <f>VLOOKUP(B385,Lists!$A$2:$B$192,2,FALSE)</f>
        <v>CAN</v>
      </c>
      <c r="F385" t="str">
        <f>VLOOKUP(B385,Lists!$A$2:$C$192,3,FALSE)</f>
        <v>Americas</v>
      </c>
      <c r="G385" t="str">
        <f>VLOOKUP(H385,Lists!$D$2:$E$40,2,FALSE)</f>
        <v>Social distancing</v>
      </c>
      <c r="H385" t="s">
        <v>28</v>
      </c>
      <c r="I385" t="s">
        <v>51</v>
      </c>
      <c r="J385" t="s">
        <v>788</v>
      </c>
      <c r="K385" s="4">
        <v>43903</v>
      </c>
      <c r="L385" t="s">
        <v>220</v>
      </c>
      <c r="M385" t="s">
        <v>31</v>
      </c>
      <c r="N385" s="2" t="s">
        <v>787</v>
      </c>
      <c r="O385" s="1">
        <v>43905</v>
      </c>
    </row>
    <row r="386" spans="1:15" x14ac:dyDescent="0.25">
      <c r="A386">
        <v>196</v>
      </c>
      <c r="B386" t="s">
        <v>784</v>
      </c>
      <c r="C386" t="str">
        <f>VLOOKUP(B386,Lists!$A$2:$B$192,2,FALSE)</f>
        <v>CAN</v>
      </c>
      <c r="F386" t="str">
        <f>VLOOKUP(B386,Lists!$A$2:$C$192,3,FALSE)</f>
        <v>Americas</v>
      </c>
      <c r="G386" t="str">
        <f>VLOOKUP(H386,Lists!$D$2:$E$40,2,FALSE)</f>
        <v>Public health measures</v>
      </c>
      <c r="H386" t="s">
        <v>25</v>
      </c>
      <c r="I386" t="s">
        <v>51</v>
      </c>
      <c r="J386" t="s">
        <v>789</v>
      </c>
      <c r="O386" s="1">
        <v>43905</v>
      </c>
    </row>
    <row r="387" spans="1:15" x14ac:dyDescent="0.25">
      <c r="A387">
        <v>200</v>
      </c>
      <c r="B387" t="s">
        <v>784</v>
      </c>
      <c r="C387" t="str">
        <f>VLOOKUP(B387,Lists!$A$2:$B$192,2,FALSE)</f>
        <v>CAN</v>
      </c>
      <c r="F387" t="str">
        <f>VLOOKUP(B387,Lists!$A$2:$C$192,3,FALSE)</f>
        <v>Americas</v>
      </c>
      <c r="G387" t="str">
        <f>VLOOKUP(H387,Lists!$D$2:$E$40,2,FALSE)</f>
        <v>Public health measures</v>
      </c>
      <c r="H387" t="s">
        <v>43</v>
      </c>
      <c r="I387" t="s">
        <v>51</v>
      </c>
      <c r="J387" t="s">
        <v>790</v>
      </c>
      <c r="K387" s="4">
        <v>43903</v>
      </c>
      <c r="L387" t="s">
        <v>786</v>
      </c>
      <c r="M387" t="s">
        <v>22</v>
      </c>
      <c r="N387" s="2" t="s">
        <v>791</v>
      </c>
      <c r="O387" s="1">
        <v>43905</v>
      </c>
    </row>
    <row r="388" spans="1:15" x14ac:dyDescent="0.25">
      <c r="A388">
        <v>202</v>
      </c>
      <c r="B388" t="s">
        <v>784</v>
      </c>
      <c r="C388" t="str">
        <f>VLOOKUP(B388,Lists!$A$2:$B$192,2,FALSE)</f>
        <v>CAN</v>
      </c>
      <c r="F388" t="str">
        <f>VLOOKUP(B388,Lists!$A$2:$C$192,3,FALSE)</f>
        <v>Americas</v>
      </c>
      <c r="G388" t="str">
        <f>VLOOKUP(H388,Lists!$D$2:$E$40,2,FALSE)</f>
        <v>Public health measures</v>
      </c>
      <c r="H388" t="s">
        <v>19</v>
      </c>
      <c r="I388" t="s">
        <v>20</v>
      </c>
      <c r="K388" s="4">
        <v>43904</v>
      </c>
      <c r="L388" t="s">
        <v>48</v>
      </c>
      <c r="M388" t="s">
        <v>22</v>
      </c>
      <c r="N388" s="2" t="s">
        <v>792</v>
      </c>
      <c r="O388" s="1">
        <v>43905</v>
      </c>
    </row>
    <row r="389" spans="1:15" x14ac:dyDescent="0.25">
      <c r="A389">
        <v>207</v>
      </c>
      <c r="B389" t="s">
        <v>784</v>
      </c>
      <c r="C389" t="str">
        <f>VLOOKUP(B389,Lists!$A$2:$B$192,2,FALSE)</f>
        <v>CAN</v>
      </c>
      <c r="F389" t="str">
        <f>VLOOKUP(B389,Lists!$A$2:$C$192,3,FALSE)</f>
        <v>Americas</v>
      </c>
      <c r="G389" t="str">
        <f>VLOOKUP(H389,Lists!$D$2:$E$40,2,FALSE)</f>
        <v>Movement restrictions</v>
      </c>
      <c r="H389" t="s">
        <v>54</v>
      </c>
      <c r="I389" t="s">
        <v>20</v>
      </c>
      <c r="J389" t="s">
        <v>793</v>
      </c>
      <c r="O389" s="1">
        <v>43905</v>
      </c>
    </row>
    <row r="390" spans="1:15" x14ac:dyDescent="0.25">
      <c r="A390">
        <v>425</v>
      </c>
      <c r="B390" t="s">
        <v>784</v>
      </c>
      <c r="C390" t="str">
        <f>VLOOKUP(B390,Lists!$A$2:$B$192,2,FALSE)</f>
        <v>CAN</v>
      </c>
      <c r="F390" t="str">
        <f>VLOOKUP(B390,Lists!$A$2:$C$192,3,FALSE)</f>
        <v>Americas</v>
      </c>
      <c r="G390" t="str">
        <f>VLOOKUP(H390,Lists!$D$2:$E$40,2,FALSE)</f>
        <v>Social distancing</v>
      </c>
      <c r="H390" t="s">
        <v>38</v>
      </c>
      <c r="I390" t="s">
        <v>51</v>
      </c>
      <c r="J390" t="s">
        <v>794</v>
      </c>
      <c r="K390" s="4">
        <v>43906</v>
      </c>
      <c r="L390" t="s">
        <v>795</v>
      </c>
      <c r="M390" t="s">
        <v>31</v>
      </c>
      <c r="N390" s="2" t="s">
        <v>796</v>
      </c>
      <c r="O390" s="1">
        <v>43906</v>
      </c>
    </row>
    <row r="391" spans="1:15" x14ac:dyDescent="0.25">
      <c r="A391">
        <v>731</v>
      </c>
      <c r="B391" t="s">
        <v>784</v>
      </c>
      <c r="C391" t="str">
        <f>VLOOKUP(B391,Lists!$A$2:$B$192,2,FALSE)</f>
        <v>CAN</v>
      </c>
      <c r="F391" t="str">
        <f>VLOOKUP(B391,Lists!$A$2:$C$192,3,FALSE)</f>
        <v>Americas</v>
      </c>
      <c r="G391" t="str">
        <f>VLOOKUP(H391,Lists!$D$2:$E$40,2,FALSE)</f>
        <v>Movement restrictions</v>
      </c>
      <c r="H391" t="s">
        <v>59</v>
      </c>
      <c r="I391" t="s">
        <v>51</v>
      </c>
      <c r="J391" t="s">
        <v>797</v>
      </c>
      <c r="O391" s="1">
        <v>43906</v>
      </c>
    </row>
    <row r="392" spans="1:15" x14ac:dyDescent="0.25">
      <c r="A392">
        <v>247</v>
      </c>
      <c r="B392" t="s">
        <v>798</v>
      </c>
      <c r="C392" t="str">
        <f>VLOOKUP(B392,Lists!$A$2:$B$192,2,FALSE)</f>
        <v>CAF</v>
      </c>
      <c r="F392" t="str">
        <f>VLOOKUP(B392,Lists!$A$2:$C$192,3,FALSE)</f>
        <v>Africa</v>
      </c>
      <c r="G392" t="str">
        <f>VLOOKUP(H392,Lists!$D$2:$E$40,2,FALSE)</f>
        <v>Movement restrictions</v>
      </c>
      <c r="H392" t="s">
        <v>765</v>
      </c>
      <c r="I392" t="s">
        <v>51</v>
      </c>
      <c r="J392" t="s">
        <v>799</v>
      </c>
      <c r="K392" s="4">
        <v>43859</v>
      </c>
      <c r="L392" t="s">
        <v>800</v>
      </c>
      <c r="M392" t="s">
        <v>31</v>
      </c>
      <c r="N392" s="2" t="s">
        <v>801</v>
      </c>
      <c r="O392" s="1">
        <v>43905</v>
      </c>
    </row>
    <row r="393" spans="1:15" x14ac:dyDescent="0.25">
      <c r="A393">
        <v>248</v>
      </c>
      <c r="B393" t="s">
        <v>798</v>
      </c>
      <c r="C393" t="str">
        <f>VLOOKUP(B393,Lists!$A$2:$B$192,2,FALSE)</f>
        <v>CAF</v>
      </c>
      <c r="D393" t="str">
        <f>VLOOKUP(C394,Lists!$A$2:$B$192,2)</f>
        <v>CPV</v>
      </c>
      <c r="F393" t="str">
        <f>VLOOKUP(B393,Lists!$A$2:$C$192,3,FALSE)</f>
        <v>Africa</v>
      </c>
      <c r="G393" t="str">
        <f>VLOOKUP(H393,Lists!$D$2:$E$40,2,FALSE)</f>
        <v>Movement restrictions</v>
      </c>
      <c r="H393" t="s">
        <v>765</v>
      </c>
      <c r="I393" t="s">
        <v>20</v>
      </c>
      <c r="J393" t="s">
        <v>802</v>
      </c>
      <c r="K393" s="4">
        <v>43896</v>
      </c>
      <c r="L393" t="s">
        <v>21</v>
      </c>
      <c r="M393" t="s">
        <v>22</v>
      </c>
      <c r="N393" s="2" t="s">
        <v>803</v>
      </c>
      <c r="O393" s="1">
        <v>43905</v>
      </c>
    </row>
    <row r="394" spans="1:15" x14ac:dyDescent="0.25">
      <c r="A394">
        <v>249</v>
      </c>
      <c r="B394" t="s">
        <v>798</v>
      </c>
      <c r="C394" t="str">
        <f>VLOOKUP(B394,Lists!$A$2:$B$192,2,FALSE)</f>
        <v>CAF</v>
      </c>
      <c r="F394" t="str">
        <f>VLOOKUP(B394,Lists!$A$2:$C$192,3,FALSE)</f>
        <v>Africa</v>
      </c>
      <c r="G394" t="str">
        <f>VLOOKUP(H394,Lists!$D$2:$E$40,2,FALSE)</f>
        <v>Public health measures</v>
      </c>
      <c r="H394" t="s">
        <v>19</v>
      </c>
      <c r="I394" t="s">
        <v>20</v>
      </c>
      <c r="J394" t="s">
        <v>804</v>
      </c>
      <c r="K394" s="4">
        <v>43896</v>
      </c>
      <c r="L394" t="s">
        <v>21</v>
      </c>
      <c r="M394" t="s">
        <v>22</v>
      </c>
      <c r="N394" s="2" t="s">
        <v>805</v>
      </c>
      <c r="O394" s="1">
        <v>43905</v>
      </c>
    </row>
    <row r="395" spans="1:15" x14ac:dyDescent="0.25">
      <c r="A395">
        <v>260</v>
      </c>
      <c r="B395" t="s">
        <v>798</v>
      </c>
      <c r="C395" t="str">
        <f>VLOOKUP(B395,Lists!$A$2:$B$192,2,FALSE)</f>
        <v>CAF</v>
      </c>
      <c r="F395" t="str">
        <f>VLOOKUP(B395,Lists!$A$2:$C$192,3,FALSE)</f>
        <v>Africa</v>
      </c>
      <c r="G395" t="str">
        <f>VLOOKUP(H395,Lists!$D$2:$E$40,2,FALSE)</f>
        <v>Public health measures</v>
      </c>
      <c r="H395" t="s">
        <v>25</v>
      </c>
      <c r="I395" t="s">
        <v>51</v>
      </c>
      <c r="J395" t="s">
        <v>806</v>
      </c>
      <c r="K395" s="4">
        <v>43903</v>
      </c>
      <c r="L395" t="s">
        <v>119</v>
      </c>
      <c r="M395" t="s">
        <v>22</v>
      </c>
      <c r="N395" s="2" t="s">
        <v>807</v>
      </c>
      <c r="O395" s="1">
        <v>43905</v>
      </c>
    </row>
    <row r="396" spans="1:15" x14ac:dyDescent="0.25">
      <c r="A396">
        <v>261</v>
      </c>
      <c r="B396" t="s">
        <v>798</v>
      </c>
      <c r="C396" t="str">
        <f>VLOOKUP(B396,Lists!$A$2:$B$192,2,FALSE)</f>
        <v>CAF</v>
      </c>
      <c r="F396" t="str">
        <f>VLOOKUP(B396,Lists!$A$2:$C$192,3,FALSE)</f>
        <v>Africa</v>
      </c>
      <c r="G396" t="str">
        <f>VLOOKUP(H396,Lists!$D$2:$E$40,2,FALSE)</f>
        <v>Movement restrictions</v>
      </c>
      <c r="H396" t="s">
        <v>59</v>
      </c>
      <c r="I396" t="s">
        <v>51</v>
      </c>
      <c r="J396" t="s">
        <v>808</v>
      </c>
      <c r="K396" s="4">
        <v>43903</v>
      </c>
      <c r="L396" t="s">
        <v>119</v>
      </c>
      <c r="M396" t="s">
        <v>22</v>
      </c>
      <c r="N396" t="s">
        <v>807</v>
      </c>
      <c r="O396" s="1">
        <v>43905</v>
      </c>
    </row>
    <row r="397" spans="1:15" x14ac:dyDescent="0.25">
      <c r="A397">
        <v>262</v>
      </c>
      <c r="B397" t="s">
        <v>798</v>
      </c>
      <c r="C397" t="str">
        <f>VLOOKUP(B397,Lists!$A$2:$B$192,2,FALSE)</f>
        <v>CAF</v>
      </c>
      <c r="F397" t="str">
        <f>VLOOKUP(B397,Lists!$A$2:$C$192,3,FALSE)</f>
        <v>Africa</v>
      </c>
      <c r="G397" t="str">
        <f>VLOOKUP(H397,Lists!$D$2:$E$40,2,FALSE)</f>
        <v>Social distancing</v>
      </c>
      <c r="H397" t="s">
        <v>28</v>
      </c>
      <c r="I397" t="s">
        <v>20</v>
      </c>
      <c r="J397" t="s">
        <v>809</v>
      </c>
      <c r="K397" s="4">
        <v>43903</v>
      </c>
      <c r="L397" t="s">
        <v>119</v>
      </c>
      <c r="M397" t="s">
        <v>22</v>
      </c>
      <c r="N397" t="s">
        <v>807</v>
      </c>
      <c r="O397" s="1">
        <v>43905</v>
      </c>
    </row>
    <row r="398" spans="1:15" x14ac:dyDescent="0.25">
      <c r="A398">
        <v>263</v>
      </c>
      <c r="B398" t="s">
        <v>798</v>
      </c>
      <c r="C398" t="str">
        <f>VLOOKUP(B398,Lists!$A$2:$B$192,2,FALSE)</f>
        <v>CAF</v>
      </c>
      <c r="F398" t="str">
        <f>VLOOKUP(B398,Lists!$A$2:$C$192,3,FALSE)</f>
        <v>Africa</v>
      </c>
      <c r="G398" t="str">
        <f>VLOOKUP(H398,Lists!$D$2:$E$40,2,FALSE)</f>
        <v>Public health measures</v>
      </c>
      <c r="H398" t="s">
        <v>43</v>
      </c>
      <c r="I398" t="s">
        <v>20</v>
      </c>
      <c r="J398" t="s">
        <v>810</v>
      </c>
      <c r="K398" s="4">
        <v>43903</v>
      </c>
      <c r="L398" t="s">
        <v>119</v>
      </c>
      <c r="M398" t="s">
        <v>22</v>
      </c>
      <c r="N398" t="s">
        <v>807</v>
      </c>
      <c r="O398" s="1">
        <v>43905</v>
      </c>
    </row>
    <row r="399" spans="1:15" x14ac:dyDescent="0.25">
      <c r="A399">
        <v>264</v>
      </c>
      <c r="B399" t="s">
        <v>798</v>
      </c>
      <c r="C399" t="str">
        <f>VLOOKUP(B399,Lists!$A$2:$B$192,2,FALSE)</f>
        <v>CAF</v>
      </c>
      <c r="F399" t="str">
        <f>VLOOKUP(B399,Lists!$A$2:$C$192,3,FALSE)</f>
        <v>Africa</v>
      </c>
      <c r="G399" t="str">
        <f>VLOOKUP(H399,Lists!$D$2:$E$40,2,FALSE)</f>
        <v>Public health measures</v>
      </c>
      <c r="H399" t="s">
        <v>26</v>
      </c>
      <c r="I399" t="s">
        <v>20</v>
      </c>
      <c r="J399" t="s">
        <v>811</v>
      </c>
      <c r="K399" s="4">
        <v>43903</v>
      </c>
      <c r="L399" t="s">
        <v>119</v>
      </c>
      <c r="M399" t="s">
        <v>22</v>
      </c>
      <c r="N399" t="s">
        <v>807</v>
      </c>
      <c r="O399" s="1">
        <v>43905</v>
      </c>
    </row>
    <row r="400" spans="1:15" x14ac:dyDescent="0.25">
      <c r="A400">
        <v>161</v>
      </c>
      <c r="B400" t="s">
        <v>812</v>
      </c>
      <c r="C400" t="str">
        <f>VLOOKUP(B400,Lists!$A$2:$B$192,2,FALSE)</f>
        <v>TCD</v>
      </c>
      <c r="F400" t="str">
        <f>VLOOKUP(B400,Lists!$A$2:$C$192,3,FALSE)</f>
        <v>Africa</v>
      </c>
      <c r="G400" t="str">
        <f>VLOOKUP(H400,Lists!$D$2:$E$40,2,FALSE)</f>
        <v>Public health measures</v>
      </c>
      <c r="H400" t="s">
        <v>19</v>
      </c>
      <c r="I400" t="s">
        <v>51</v>
      </c>
      <c r="J400" t="s">
        <v>813</v>
      </c>
      <c r="K400" s="4">
        <v>43898</v>
      </c>
      <c r="L400" t="s">
        <v>690</v>
      </c>
      <c r="M400" t="s">
        <v>814</v>
      </c>
      <c r="N400" t="s">
        <v>815</v>
      </c>
      <c r="O400" s="1">
        <v>43905</v>
      </c>
    </row>
    <row r="401" spans="1:15" x14ac:dyDescent="0.25">
      <c r="A401">
        <v>163</v>
      </c>
      <c r="B401" t="s">
        <v>812</v>
      </c>
      <c r="C401" t="str">
        <f>VLOOKUP(B401,Lists!$A$2:$B$192,2,FALSE)</f>
        <v>TCD</v>
      </c>
      <c r="F401" t="str">
        <f>VLOOKUP(B401,Lists!$A$2:$C$192,3,FALSE)</f>
        <v>Africa</v>
      </c>
      <c r="G401" t="str">
        <f>VLOOKUP(H401,Lists!$D$2:$E$40,2,FALSE)</f>
        <v>Public health measures</v>
      </c>
      <c r="H401" t="s">
        <v>25</v>
      </c>
      <c r="I401" t="s">
        <v>51</v>
      </c>
      <c r="J401" t="s">
        <v>813</v>
      </c>
      <c r="K401" s="4">
        <v>43898</v>
      </c>
      <c r="L401" t="s">
        <v>690</v>
      </c>
      <c r="M401" t="s">
        <v>814</v>
      </c>
      <c r="N401" t="s">
        <v>815</v>
      </c>
      <c r="O401" s="1">
        <v>43905</v>
      </c>
    </row>
    <row r="402" spans="1:15" x14ac:dyDescent="0.25">
      <c r="A402">
        <v>792</v>
      </c>
      <c r="B402" t="s">
        <v>812</v>
      </c>
      <c r="C402" t="str">
        <f>VLOOKUP(B402,Lists!$A$2:$B$192,2,FALSE)</f>
        <v>TCD</v>
      </c>
      <c r="F402" t="str">
        <f>VLOOKUP(B402,Lists!$A$2:$C$192,3,FALSE)</f>
        <v>Africa</v>
      </c>
      <c r="G402" t="str">
        <f>VLOOKUP(H402,Lists!$D$2:$E$40,2,FALSE)</f>
        <v>Movement restrictions</v>
      </c>
      <c r="H402" t="s">
        <v>33</v>
      </c>
      <c r="I402" t="s">
        <v>20</v>
      </c>
      <c r="J402" t="s">
        <v>816</v>
      </c>
      <c r="K402" s="4">
        <v>43909</v>
      </c>
      <c r="L402" t="s">
        <v>603</v>
      </c>
      <c r="M402" t="s">
        <v>22</v>
      </c>
      <c r="N402" s="2" t="s">
        <v>817</v>
      </c>
      <c r="O402" s="1">
        <v>43907</v>
      </c>
    </row>
    <row r="403" spans="1:15" x14ac:dyDescent="0.25">
      <c r="A403">
        <v>44</v>
      </c>
      <c r="B403" t="s">
        <v>818</v>
      </c>
      <c r="C403" t="str">
        <f>VLOOKUP(B403,Lists!$A$2:$B$192,2,FALSE)</f>
        <v>CHL</v>
      </c>
      <c r="F403" t="str">
        <f>VLOOKUP(B403,Lists!$A$2:$C$192,3,FALSE)</f>
        <v>Americas</v>
      </c>
      <c r="G403" t="str">
        <f>VLOOKUP(H403,Lists!$D$2:$E$40,2,FALSE)</f>
        <v>Public health measures</v>
      </c>
      <c r="H403" t="s">
        <v>25</v>
      </c>
      <c r="I403" t="s">
        <v>51</v>
      </c>
      <c r="J403" t="s">
        <v>819</v>
      </c>
      <c r="K403" s="4">
        <v>43900</v>
      </c>
      <c r="L403" t="s">
        <v>141</v>
      </c>
      <c r="M403" t="s">
        <v>22</v>
      </c>
      <c r="N403" s="2" t="s">
        <v>820</v>
      </c>
      <c r="O403" s="1">
        <v>43904</v>
      </c>
    </row>
    <row r="404" spans="1:15" x14ac:dyDescent="0.25">
      <c r="A404">
        <v>1037</v>
      </c>
      <c r="B404" t="s">
        <v>818</v>
      </c>
      <c r="C404" t="str">
        <f>VLOOKUP(B404,Lists!$A$2:$B$192,2,FALSE)</f>
        <v>CHL</v>
      </c>
      <c r="F404" t="str">
        <f>VLOOKUP(B404,Lists!$A$2:$C$192,3,FALSE)</f>
        <v>Americas</v>
      </c>
      <c r="G404" t="str">
        <f>VLOOKUP(H404,Lists!$D$2:$E$40,2,FALSE)</f>
        <v>Social and economic measures</v>
      </c>
      <c r="H404" t="s">
        <v>183</v>
      </c>
      <c r="I404" t="s">
        <v>20</v>
      </c>
      <c r="J404" t="s">
        <v>821</v>
      </c>
      <c r="K404" s="4">
        <v>43909</v>
      </c>
      <c r="L404" t="s">
        <v>119</v>
      </c>
      <c r="M404" t="s">
        <v>22</v>
      </c>
      <c r="N404" s="2" t="s">
        <v>822</v>
      </c>
      <c r="O404" s="1">
        <v>43910</v>
      </c>
    </row>
    <row r="405" spans="1:15" x14ac:dyDescent="0.25">
      <c r="A405">
        <v>1038</v>
      </c>
      <c r="B405" t="s">
        <v>818</v>
      </c>
      <c r="C405" t="str">
        <f>VLOOKUP(B405,Lists!$A$2:$B$192,2,FALSE)</f>
        <v>CHL</v>
      </c>
      <c r="F405" t="str">
        <f>VLOOKUP(B405,Lists!$A$2:$C$192,3,FALSE)</f>
        <v>Americas</v>
      </c>
      <c r="G405" t="str">
        <f>VLOOKUP(H405,Lists!$D$2:$E$40,2,FALSE)</f>
        <v>Social and economic measures</v>
      </c>
      <c r="H405" t="s">
        <v>823</v>
      </c>
      <c r="I405" t="s">
        <v>20</v>
      </c>
      <c r="J405" t="s">
        <v>824</v>
      </c>
      <c r="K405" s="4">
        <v>43909</v>
      </c>
      <c r="L405" t="s">
        <v>119</v>
      </c>
      <c r="M405" t="s">
        <v>22</v>
      </c>
      <c r="N405" s="2" t="s">
        <v>822</v>
      </c>
      <c r="O405" s="1">
        <v>43910</v>
      </c>
    </row>
    <row r="406" spans="1:15" x14ac:dyDescent="0.25">
      <c r="A406">
        <v>1039</v>
      </c>
      <c r="B406" t="s">
        <v>818</v>
      </c>
      <c r="C406" t="str">
        <f>VLOOKUP(B406,Lists!$A$2:$B$192,2,FALSE)</f>
        <v>CHL</v>
      </c>
      <c r="F406" t="str">
        <f>VLOOKUP(B406,Lists!$A$2:$C$192,3,FALSE)</f>
        <v>Americas</v>
      </c>
      <c r="G406" t="str">
        <f>VLOOKUP(H406,Lists!$D$2:$E$40,2,FALSE)</f>
        <v>Movement restrictions</v>
      </c>
      <c r="H406" t="s">
        <v>33</v>
      </c>
      <c r="I406" t="s">
        <v>20</v>
      </c>
      <c r="J406" t="s">
        <v>825</v>
      </c>
      <c r="K406" s="4">
        <v>43908</v>
      </c>
      <c r="L406" t="s">
        <v>119</v>
      </c>
      <c r="M406" t="s">
        <v>22</v>
      </c>
      <c r="N406" s="2" t="s">
        <v>822</v>
      </c>
      <c r="O406" s="1">
        <v>43910</v>
      </c>
    </row>
    <row r="407" spans="1:15" x14ac:dyDescent="0.25">
      <c r="A407">
        <v>1040</v>
      </c>
      <c r="B407" t="s">
        <v>818</v>
      </c>
      <c r="C407" t="str">
        <f>VLOOKUP(B407,Lists!$A$2:$B$192,2,FALSE)</f>
        <v>CHL</v>
      </c>
      <c r="F407" t="str">
        <f>VLOOKUP(B407,Lists!$A$2:$C$192,3,FALSE)</f>
        <v>Americas</v>
      </c>
      <c r="G407" t="str">
        <f>VLOOKUP(H407,Lists!$D$2:$E$40,2,FALSE)</f>
        <v>Movement restrictions</v>
      </c>
      <c r="H407" t="s">
        <v>33</v>
      </c>
      <c r="I407" t="s">
        <v>20</v>
      </c>
      <c r="J407" t="s">
        <v>826</v>
      </c>
      <c r="K407" s="4">
        <v>43905</v>
      </c>
      <c r="L407" t="s">
        <v>119</v>
      </c>
      <c r="M407" t="s">
        <v>22</v>
      </c>
      <c r="N407" s="2" t="s">
        <v>822</v>
      </c>
      <c r="O407" s="1">
        <v>43910</v>
      </c>
    </row>
    <row r="408" spans="1:15" x14ac:dyDescent="0.25">
      <c r="A408">
        <v>1041</v>
      </c>
      <c r="B408" t="s">
        <v>818</v>
      </c>
      <c r="C408" t="str">
        <f>VLOOKUP(B408,Lists!$A$2:$B$192,2,FALSE)</f>
        <v>CHL</v>
      </c>
      <c r="F408" t="str">
        <f>VLOOKUP(B408,Lists!$A$2:$C$192,3,FALSE)</f>
        <v>Americas</v>
      </c>
      <c r="G408" t="str">
        <f>VLOOKUP(H408,Lists!$D$2:$E$40,2,FALSE)</f>
        <v>Movement restrictions</v>
      </c>
      <c r="H408" t="s">
        <v>765</v>
      </c>
      <c r="I408" t="s">
        <v>20</v>
      </c>
      <c r="J408" t="s">
        <v>827</v>
      </c>
      <c r="K408" s="4">
        <v>43900</v>
      </c>
      <c r="L408" t="s">
        <v>828</v>
      </c>
      <c r="M408" t="s">
        <v>22</v>
      </c>
      <c r="N408" s="2" t="s">
        <v>829</v>
      </c>
      <c r="O408" s="1">
        <v>43910</v>
      </c>
    </row>
    <row r="409" spans="1:15" x14ac:dyDescent="0.25">
      <c r="A409">
        <v>1042</v>
      </c>
      <c r="B409" t="s">
        <v>818</v>
      </c>
      <c r="C409" t="str">
        <f>VLOOKUP(B409,Lists!$A$2:$B$192,2,FALSE)</f>
        <v>CHL</v>
      </c>
      <c r="F409" t="str">
        <f>VLOOKUP(B409,Lists!$A$2:$C$192,3,FALSE)</f>
        <v>Americas</v>
      </c>
      <c r="G409" t="str">
        <f>VLOOKUP(H409,Lists!$D$2:$E$40,2,FALSE)</f>
        <v>Public health measures</v>
      </c>
      <c r="H409" t="s">
        <v>25</v>
      </c>
      <c r="I409" t="s">
        <v>51</v>
      </c>
      <c r="J409" t="s">
        <v>830</v>
      </c>
      <c r="K409" s="4">
        <v>43909</v>
      </c>
      <c r="L409" t="s">
        <v>828</v>
      </c>
      <c r="M409" t="s">
        <v>22</v>
      </c>
      <c r="N409" s="2" t="s">
        <v>829</v>
      </c>
      <c r="O409" s="1">
        <v>43910</v>
      </c>
    </row>
    <row r="410" spans="1:15" x14ac:dyDescent="0.25">
      <c r="A410">
        <v>178</v>
      </c>
      <c r="B410" t="s">
        <v>831</v>
      </c>
      <c r="C410" t="str">
        <f>VLOOKUP(B410,Lists!$A$2:$B$192,2,FALSE)</f>
        <v>CHN</v>
      </c>
      <c r="F410" t="str">
        <f>VLOOKUP(B410,Lists!$A$2:$C$192,3,FALSE)</f>
        <v>Asia</v>
      </c>
      <c r="G410" t="str">
        <f>VLOOKUP(H410,Lists!$D$2:$E$40,2,FALSE)</f>
        <v>Social distancing</v>
      </c>
      <c r="H410" t="s">
        <v>38</v>
      </c>
      <c r="I410" t="s">
        <v>51</v>
      </c>
      <c r="J410" t="s">
        <v>832</v>
      </c>
      <c r="L410" t="s">
        <v>833</v>
      </c>
      <c r="M410" t="s">
        <v>814</v>
      </c>
      <c r="N410" t="s">
        <v>298</v>
      </c>
      <c r="O410" s="1">
        <v>43905</v>
      </c>
    </row>
    <row r="411" spans="1:15" x14ac:dyDescent="0.25">
      <c r="A411">
        <v>179</v>
      </c>
      <c r="B411" t="s">
        <v>831</v>
      </c>
      <c r="C411" t="str">
        <f>VLOOKUP(B411,Lists!$A$2:$B$192,2,FALSE)</f>
        <v>CHN</v>
      </c>
      <c r="F411" t="str">
        <f>VLOOKUP(B411,Lists!$A$2:$C$192,3,FALSE)</f>
        <v>Asia</v>
      </c>
      <c r="G411" t="str">
        <f>VLOOKUP(H411,Lists!$D$2:$E$40,2,FALSE)</f>
        <v>Social distancing</v>
      </c>
      <c r="H411" t="s">
        <v>89</v>
      </c>
      <c r="I411" t="s">
        <v>20</v>
      </c>
      <c r="O411" s="1">
        <v>43905</v>
      </c>
    </row>
    <row r="412" spans="1:15" x14ac:dyDescent="0.25">
      <c r="A412">
        <v>180</v>
      </c>
      <c r="B412" t="s">
        <v>831</v>
      </c>
      <c r="C412" t="str">
        <f>VLOOKUP(B412,Lists!$A$2:$B$192,2,FALSE)</f>
        <v>CHN</v>
      </c>
      <c r="F412" t="str">
        <f>VLOOKUP(B412,Lists!$A$2:$C$192,3,FALSE)</f>
        <v>Asia</v>
      </c>
      <c r="G412" t="str">
        <f>VLOOKUP(H412,Lists!$D$2:$E$40,2,FALSE)</f>
        <v>Public health measures</v>
      </c>
      <c r="H412" t="s">
        <v>25</v>
      </c>
      <c r="I412" t="s">
        <v>51</v>
      </c>
      <c r="J412" t="s">
        <v>834</v>
      </c>
      <c r="L412" t="s">
        <v>21</v>
      </c>
      <c r="M412" t="s">
        <v>22</v>
      </c>
      <c r="N412" t="s">
        <v>835</v>
      </c>
      <c r="O412" s="1">
        <v>43905</v>
      </c>
    </row>
    <row r="413" spans="1:15" x14ac:dyDescent="0.25">
      <c r="A413">
        <v>181</v>
      </c>
      <c r="B413" t="s">
        <v>831</v>
      </c>
      <c r="C413" t="str">
        <f>VLOOKUP(B413,Lists!$A$2:$B$192,2,FALSE)</f>
        <v>CHN</v>
      </c>
      <c r="F413" t="str">
        <f>VLOOKUP(B413,Lists!$A$2:$C$192,3,FALSE)</f>
        <v>Asia</v>
      </c>
      <c r="G413" t="str">
        <f>VLOOKUP(H413,Lists!$D$2:$E$40,2,FALSE)</f>
        <v>Social distancing</v>
      </c>
      <c r="H413" t="s">
        <v>28</v>
      </c>
      <c r="I413" t="s">
        <v>20</v>
      </c>
      <c r="J413" t="s">
        <v>836</v>
      </c>
      <c r="K413" s="4">
        <v>43859</v>
      </c>
      <c r="L413" t="s">
        <v>21</v>
      </c>
      <c r="M413" t="s">
        <v>22</v>
      </c>
      <c r="N413" t="s">
        <v>837</v>
      </c>
      <c r="O413" s="1">
        <v>43905</v>
      </c>
    </row>
    <row r="414" spans="1:15" x14ac:dyDescent="0.25">
      <c r="A414">
        <v>182</v>
      </c>
      <c r="B414" t="s">
        <v>831</v>
      </c>
      <c r="C414" t="str">
        <f>VLOOKUP(B414,Lists!$A$2:$B$192,2,FALSE)</f>
        <v>CHN</v>
      </c>
      <c r="F414" t="str">
        <f>VLOOKUP(B414,Lists!$A$2:$C$192,3,FALSE)</f>
        <v>Asia</v>
      </c>
      <c r="G414" t="str">
        <f>VLOOKUP(H414,Lists!$D$2:$E$40,2,FALSE)</f>
        <v>Social and economic measures</v>
      </c>
      <c r="H414" t="s">
        <v>67</v>
      </c>
      <c r="I414" t="s">
        <v>51</v>
      </c>
      <c r="J414" t="s">
        <v>838</v>
      </c>
      <c r="K414" s="4">
        <v>43904</v>
      </c>
      <c r="L414" t="s">
        <v>21</v>
      </c>
      <c r="M414" t="s">
        <v>22</v>
      </c>
      <c r="N414" t="s">
        <v>835</v>
      </c>
      <c r="O414" s="1">
        <v>43905</v>
      </c>
    </row>
    <row r="415" spans="1:15" x14ac:dyDescent="0.25">
      <c r="A415">
        <v>183</v>
      </c>
      <c r="B415" t="s">
        <v>831</v>
      </c>
      <c r="C415" t="str">
        <f>VLOOKUP(B415,Lists!$A$2:$B$192,2,FALSE)</f>
        <v>CHN</v>
      </c>
      <c r="F415" t="str">
        <f>VLOOKUP(B415,Lists!$A$2:$C$192,3,FALSE)</f>
        <v>Asia</v>
      </c>
      <c r="G415" t="str">
        <f>VLOOKUP(H415,Lists!$D$2:$E$40,2,FALSE)</f>
        <v>Public health measures</v>
      </c>
      <c r="H415" t="s">
        <v>26</v>
      </c>
      <c r="I415" t="s">
        <v>20</v>
      </c>
      <c r="O415" s="1">
        <v>43905</v>
      </c>
    </row>
    <row r="416" spans="1:15" x14ac:dyDescent="0.25">
      <c r="A416">
        <v>184</v>
      </c>
      <c r="B416" t="s">
        <v>831</v>
      </c>
      <c r="C416" t="str">
        <f>VLOOKUP(B416,Lists!$A$2:$B$192,2,FALSE)</f>
        <v>CHN</v>
      </c>
      <c r="F416" t="str">
        <f>VLOOKUP(B416,Lists!$A$2:$C$192,3,FALSE)</f>
        <v>Asia</v>
      </c>
      <c r="G416" t="str">
        <f>VLOOKUP(H416,Lists!$D$2:$E$40,2,FALSE)</f>
        <v>Public health measures</v>
      </c>
      <c r="H416" t="s">
        <v>19</v>
      </c>
      <c r="I416" t="s">
        <v>51</v>
      </c>
      <c r="J416" t="s">
        <v>839</v>
      </c>
      <c r="K416" s="4">
        <v>43852</v>
      </c>
      <c r="L416" t="s">
        <v>179</v>
      </c>
      <c r="M416" t="s">
        <v>22</v>
      </c>
      <c r="N416" s="2" t="s">
        <v>840</v>
      </c>
      <c r="O416" s="1">
        <v>43905</v>
      </c>
    </row>
    <row r="417" spans="1:15" x14ac:dyDescent="0.25">
      <c r="A417">
        <v>185</v>
      </c>
      <c r="B417" t="s">
        <v>831</v>
      </c>
      <c r="C417" t="str">
        <f>VLOOKUP(B417,Lists!$A$2:$B$192,2,FALSE)</f>
        <v>CHN</v>
      </c>
      <c r="F417" t="str">
        <f>VLOOKUP(B417,Lists!$A$2:$C$192,3,FALSE)</f>
        <v>Asia</v>
      </c>
      <c r="G417" t="str">
        <f>VLOOKUP(H417,Lists!$D$2:$E$40,2,FALSE)</f>
        <v>Social and economic measures</v>
      </c>
      <c r="H417" t="s">
        <v>27</v>
      </c>
      <c r="I417" t="s">
        <v>20</v>
      </c>
      <c r="O417" s="1">
        <v>43905</v>
      </c>
    </row>
    <row r="418" spans="1:15" x14ac:dyDescent="0.25">
      <c r="A418">
        <v>186</v>
      </c>
      <c r="B418" t="s">
        <v>831</v>
      </c>
      <c r="C418" t="str">
        <f>VLOOKUP(B418,Lists!$A$2:$B$192,2,FALSE)</f>
        <v>CHN</v>
      </c>
      <c r="D418" t="s">
        <v>841</v>
      </c>
      <c r="F418" t="str">
        <f>VLOOKUP(B418,Lists!$A$2:$C$192,3,FALSE)</f>
        <v>Asia</v>
      </c>
      <c r="G418" t="str">
        <f>VLOOKUP(H418,Lists!$D$2:$E$40,2,FALSE)</f>
        <v>Movement restrictions</v>
      </c>
      <c r="H418" t="s">
        <v>59</v>
      </c>
      <c r="I418" t="s">
        <v>20</v>
      </c>
      <c r="K418" s="4">
        <v>43857</v>
      </c>
      <c r="L418" t="s">
        <v>21</v>
      </c>
      <c r="M418" t="s">
        <v>22</v>
      </c>
      <c r="N418" t="s">
        <v>837</v>
      </c>
      <c r="O418" s="1">
        <v>43905</v>
      </c>
    </row>
    <row r="419" spans="1:15" x14ac:dyDescent="0.25">
      <c r="A419">
        <v>187</v>
      </c>
      <c r="B419" t="s">
        <v>831</v>
      </c>
      <c r="C419" t="str">
        <f>VLOOKUP(B419,Lists!$A$2:$B$192,2,FALSE)</f>
        <v>CHN</v>
      </c>
      <c r="F419" t="str">
        <f>VLOOKUP(B419,Lists!$A$2:$C$192,3,FALSE)</f>
        <v>Asia</v>
      </c>
      <c r="G419" t="str">
        <f>VLOOKUP(H419,Lists!$D$2:$E$40,2,FALSE)</f>
        <v>Public health measures</v>
      </c>
      <c r="H419" t="s">
        <v>43</v>
      </c>
      <c r="I419" t="s">
        <v>20</v>
      </c>
      <c r="J419" t="s">
        <v>842</v>
      </c>
      <c r="L419" t="s">
        <v>21</v>
      </c>
      <c r="M419" t="s">
        <v>22</v>
      </c>
      <c r="N419" t="s">
        <v>837</v>
      </c>
      <c r="O419" s="1">
        <v>43905</v>
      </c>
    </row>
    <row r="420" spans="1:15" x14ac:dyDescent="0.25">
      <c r="A420">
        <v>188</v>
      </c>
      <c r="B420" t="s">
        <v>831</v>
      </c>
      <c r="C420" t="str">
        <f>VLOOKUP(B420,Lists!$A$2:$B$192,2,FALSE)</f>
        <v>CHN</v>
      </c>
      <c r="F420" t="str">
        <f>VLOOKUP(B420,Lists!$A$2:$C$192,3,FALSE)</f>
        <v>Asia</v>
      </c>
      <c r="G420" t="str">
        <f>VLOOKUP(H420,Lists!$D$2:$E$40,2,FALSE)</f>
        <v>Social and economic measures</v>
      </c>
      <c r="H420" t="s">
        <v>183</v>
      </c>
      <c r="I420" t="s">
        <v>20</v>
      </c>
      <c r="K420" s="4">
        <v>43850</v>
      </c>
      <c r="L420" t="s">
        <v>843</v>
      </c>
      <c r="M420" t="s">
        <v>31</v>
      </c>
      <c r="N420" t="s">
        <v>844</v>
      </c>
      <c r="O420" s="1">
        <v>43905</v>
      </c>
    </row>
    <row r="421" spans="1:15" x14ac:dyDescent="0.25">
      <c r="A421">
        <v>189</v>
      </c>
      <c r="B421" t="s">
        <v>831</v>
      </c>
      <c r="C421" t="str">
        <f>VLOOKUP(B421,Lists!$A$2:$B$192,2,FALSE)</f>
        <v>CHN</v>
      </c>
      <c r="F421" t="str">
        <f>VLOOKUP(B421,Lists!$A$2:$C$192,3,FALSE)</f>
        <v>Asia</v>
      </c>
      <c r="G421" t="str">
        <f>VLOOKUP(H421,Lists!$D$2:$E$40,2,FALSE)</f>
        <v>Social and economic measures</v>
      </c>
      <c r="H421" t="s">
        <v>162</v>
      </c>
      <c r="I421" t="s">
        <v>20</v>
      </c>
      <c r="J421" t="s">
        <v>845</v>
      </c>
      <c r="L421" t="s">
        <v>179</v>
      </c>
      <c r="M421" t="s">
        <v>22</v>
      </c>
      <c r="N421" t="s">
        <v>846</v>
      </c>
      <c r="O421" s="1">
        <v>43905</v>
      </c>
    </row>
    <row r="422" spans="1:15" x14ac:dyDescent="0.25">
      <c r="A422">
        <v>190</v>
      </c>
      <c r="B422" t="s">
        <v>831</v>
      </c>
      <c r="C422" t="str">
        <f>VLOOKUP(B422,Lists!$A$2:$B$192,2,FALSE)</f>
        <v>CHN</v>
      </c>
      <c r="F422" t="str">
        <f>VLOOKUP(B422,Lists!$A$2:$C$192,3,FALSE)</f>
        <v>Asia</v>
      </c>
      <c r="G422" t="str">
        <f>VLOOKUP(H422,Lists!$D$2:$E$40,2,FALSE)</f>
        <v>Movement restrictions</v>
      </c>
      <c r="H422" t="s">
        <v>765</v>
      </c>
      <c r="I422" t="s">
        <v>20</v>
      </c>
      <c r="J422" t="s">
        <v>847</v>
      </c>
      <c r="L422" t="s">
        <v>848</v>
      </c>
      <c r="M422" t="s">
        <v>22</v>
      </c>
      <c r="N422" s="2" t="s">
        <v>849</v>
      </c>
      <c r="O422" s="1"/>
    </row>
    <row r="423" spans="1:15" x14ac:dyDescent="0.25">
      <c r="A423">
        <v>201</v>
      </c>
      <c r="B423" t="s">
        <v>831</v>
      </c>
      <c r="C423" t="str">
        <f>VLOOKUP(B423,Lists!$A$2:$B$192,2,FALSE)</f>
        <v>CHN</v>
      </c>
      <c r="F423" t="str">
        <f>VLOOKUP(B423,Lists!$A$2:$C$192,3,FALSE)</f>
        <v>Asia</v>
      </c>
      <c r="G423" t="str">
        <f>VLOOKUP(H423,Lists!$D$2:$E$40,2,FALSE)</f>
        <v>Public health measures</v>
      </c>
      <c r="H423" t="s">
        <v>280</v>
      </c>
      <c r="I423" t="s">
        <v>51</v>
      </c>
      <c r="J423" t="s">
        <v>850</v>
      </c>
      <c r="K423" s="4">
        <v>43903</v>
      </c>
      <c r="L423" t="s">
        <v>21</v>
      </c>
      <c r="M423" t="s">
        <v>22</v>
      </c>
      <c r="N423" t="s">
        <v>851</v>
      </c>
      <c r="O423" s="1">
        <v>43905</v>
      </c>
    </row>
    <row r="424" spans="1:15" x14ac:dyDescent="0.25">
      <c r="A424">
        <v>773</v>
      </c>
      <c r="B424" t="s">
        <v>831</v>
      </c>
      <c r="C424" t="str">
        <f>VLOOKUP(B424,Lists!$A$2:$B$192,2,FALSE)</f>
        <v>CHN</v>
      </c>
      <c r="D424" t="s">
        <v>852</v>
      </c>
      <c r="F424" t="str">
        <f>VLOOKUP(B424,Lists!$A$2:$C$192,3,FALSE)</f>
        <v>Asia</v>
      </c>
      <c r="G424" t="str">
        <f>VLOOKUP(H424,Lists!$D$2:$E$40,2,FALSE)</f>
        <v>Public health measures</v>
      </c>
      <c r="H424" t="s">
        <v>25</v>
      </c>
      <c r="I424" t="s">
        <v>51</v>
      </c>
      <c r="J424" t="s">
        <v>853</v>
      </c>
      <c r="K424" s="4">
        <v>43909</v>
      </c>
      <c r="L424" t="s">
        <v>854</v>
      </c>
      <c r="M424" t="s">
        <v>31</v>
      </c>
      <c r="N424" s="2" t="s">
        <v>855</v>
      </c>
      <c r="O424" s="1">
        <v>43907</v>
      </c>
    </row>
    <row r="425" spans="1:15" x14ac:dyDescent="0.25">
      <c r="A425">
        <v>779</v>
      </c>
      <c r="B425" t="s">
        <v>831</v>
      </c>
      <c r="C425" t="str">
        <f>VLOOKUP(B425,Lists!$A$2:$B$192,2,FALSE)</f>
        <v>CHN</v>
      </c>
      <c r="D425" t="s">
        <v>856</v>
      </c>
      <c r="F425" t="str">
        <f>VLOOKUP(B425,Lists!$A$2:$C$192,3,FALSE)</f>
        <v>Asia</v>
      </c>
      <c r="G425" t="str">
        <f>VLOOKUP(H425,Lists!$D$2:$E$40,2,FALSE)</f>
        <v>Public health measures</v>
      </c>
      <c r="H425" t="s">
        <v>19</v>
      </c>
      <c r="I425" t="s">
        <v>51</v>
      </c>
      <c r="J425" t="s">
        <v>857</v>
      </c>
      <c r="L425" t="s">
        <v>858</v>
      </c>
      <c r="M425" t="s">
        <v>31</v>
      </c>
      <c r="N425" s="2" t="s">
        <v>859</v>
      </c>
      <c r="O425" s="1">
        <v>43907</v>
      </c>
    </row>
    <row r="426" spans="1:15" x14ac:dyDescent="0.25">
      <c r="A426">
        <v>780</v>
      </c>
      <c r="B426" t="s">
        <v>831</v>
      </c>
      <c r="C426" t="str">
        <f>VLOOKUP(B426,Lists!$A$2:$B$192,2,FALSE)</f>
        <v>CHN</v>
      </c>
      <c r="D426" t="s">
        <v>856</v>
      </c>
      <c r="F426" t="str">
        <f>VLOOKUP(B426,Lists!$A$2:$C$192,3,FALSE)</f>
        <v>Asia</v>
      </c>
      <c r="G426" t="str">
        <f>VLOOKUP(H426,Lists!$D$2:$E$40,2,FALSE)</f>
        <v>Public health measures</v>
      </c>
      <c r="H426" t="s">
        <v>25</v>
      </c>
      <c r="I426" t="s">
        <v>51</v>
      </c>
      <c r="J426" t="s">
        <v>860</v>
      </c>
      <c r="L426" t="s">
        <v>858</v>
      </c>
      <c r="M426" t="s">
        <v>31</v>
      </c>
      <c r="N426" s="2" t="s">
        <v>859</v>
      </c>
      <c r="O426" s="1">
        <v>43907</v>
      </c>
    </row>
    <row r="427" spans="1:15" x14ac:dyDescent="0.25">
      <c r="A427">
        <v>1211</v>
      </c>
      <c r="B427" t="s">
        <v>831</v>
      </c>
      <c r="C427" t="str">
        <f>VLOOKUP(B427,Lists!$A$2:$B$192,2,FALSE)</f>
        <v>CHN</v>
      </c>
      <c r="F427" t="str">
        <f>VLOOKUP(B427,Lists!$A$2:$C$192,3,FALSE)</f>
        <v>Asia</v>
      </c>
      <c r="G427" t="str">
        <f>VLOOKUP(H427,Lists!$D$2:$E$40,2,FALSE)</f>
        <v>Public health measures</v>
      </c>
      <c r="H427" t="s">
        <v>43</v>
      </c>
      <c r="I427" t="s">
        <v>20</v>
      </c>
      <c r="J427" t="s">
        <v>861</v>
      </c>
      <c r="K427" s="4">
        <v>43864</v>
      </c>
      <c r="L427" t="s">
        <v>862</v>
      </c>
      <c r="M427" t="s">
        <v>22</v>
      </c>
      <c r="N427" s="2" t="s">
        <v>863</v>
      </c>
      <c r="O427" s="1">
        <v>43910</v>
      </c>
    </row>
    <row r="428" spans="1:15" x14ac:dyDescent="0.25">
      <c r="A428">
        <v>1212</v>
      </c>
      <c r="B428" t="s">
        <v>831</v>
      </c>
      <c r="C428" t="str">
        <f>VLOOKUP(B428,Lists!$A$2:$B$192,2,FALSE)</f>
        <v>CHN</v>
      </c>
      <c r="F428" t="str">
        <f>VLOOKUP(B428,Lists!$A$2:$C$192,3,FALSE)</f>
        <v>Asia</v>
      </c>
      <c r="G428" t="str">
        <f>VLOOKUP(H428,Lists!$D$2:$E$40,2,FALSE)</f>
        <v>Public health measures</v>
      </c>
      <c r="H428" t="s">
        <v>43</v>
      </c>
      <c r="I428" t="s">
        <v>20</v>
      </c>
      <c r="J428" t="s">
        <v>864</v>
      </c>
      <c r="K428" s="4">
        <v>43874</v>
      </c>
      <c r="L428" t="s">
        <v>862</v>
      </c>
      <c r="M428" t="s">
        <v>22</v>
      </c>
      <c r="N428" s="2" t="s">
        <v>863</v>
      </c>
      <c r="O428" s="1">
        <v>43911</v>
      </c>
    </row>
    <row r="429" spans="1:15" x14ac:dyDescent="0.25">
      <c r="A429">
        <v>1213</v>
      </c>
      <c r="B429" t="s">
        <v>831</v>
      </c>
      <c r="C429" t="str">
        <f>VLOOKUP(B429,Lists!$A$2:$B$192,2,FALSE)</f>
        <v>CHN</v>
      </c>
      <c r="F429" t="str">
        <f>VLOOKUP(B429,Lists!$A$2:$C$192,3,FALSE)</f>
        <v>Asia</v>
      </c>
      <c r="G429" t="str">
        <f>VLOOKUP(H429,Lists!$D$2:$E$40,2,FALSE)</f>
        <v>Public health measures</v>
      </c>
      <c r="H429" t="s">
        <v>43</v>
      </c>
      <c r="I429" t="s">
        <v>20</v>
      </c>
      <c r="J429" t="s">
        <v>865</v>
      </c>
      <c r="K429" s="4">
        <v>43888</v>
      </c>
      <c r="L429" t="s">
        <v>862</v>
      </c>
      <c r="M429" t="s">
        <v>22</v>
      </c>
      <c r="N429" s="2" t="s">
        <v>863</v>
      </c>
      <c r="O429" s="1">
        <v>43911</v>
      </c>
    </row>
    <row r="430" spans="1:15" x14ac:dyDescent="0.25">
      <c r="A430">
        <v>1214</v>
      </c>
      <c r="B430" t="s">
        <v>831</v>
      </c>
      <c r="C430" t="str">
        <f>VLOOKUP(B430,Lists!$A$2:$B$192,2,FALSE)</f>
        <v>CHN</v>
      </c>
      <c r="D430" t="s">
        <v>866</v>
      </c>
      <c r="F430" t="str">
        <f>VLOOKUP(B430,Lists!$A$2:$C$192,3,FALSE)</f>
        <v>Asia</v>
      </c>
      <c r="G430" t="str">
        <f>VLOOKUP(H430,Lists!$D$2:$E$40,2,FALSE)</f>
        <v>Public health measures</v>
      </c>
      <c r="H430" t="s">
        <v>25</v>
      </c>
      <c r="I430" t="s">
        <v>51</v>
      </c>
      <c r="J430" t="s">
        <v>867</v>
      </c>
      <c r="K430" s="4">
        <v>43906</v>
      </c>
      <c r="L430" t="s">
        <v>862</v>
      </c>
      <c r="M430" t="s">
        <v>22</v>
      </c>
      <c r="N430" s="2" t="s">
        <v>868</v>
      </c>
      <c r="O430" s="1">
        <v>43911</v>
      </c>
    </row>
    <row r="431" spans="1:15" x14ac:dyDescent="0.25">
      <c r="A431">
        <v>1215</v>
      </c>
      <c r="B431" t="s">
        <v>831</v>
      </c>
      <c r="C431" t="str">
        <f>VLOOKUP(B431,Lists!$A$2:$B$192,2,FALSE)</f>
        <v>CHN</v>
      </c>
      <c r="F431" t="str">
        <f>VLOOKUP(B431,Lists!$A$2:$C$192,3,FALSE)</f>
        <v>Asia</v>
      </c>
      <c r="G431" t="str">
        <f>VLOOKUP(H431,Lists!$D$2:$E$40,2,FALSE)</f>
        <v>Public health measures</v>
      </c>
      <c r="H431" t="s">
        <v>280</v>
      </c>
      <c r="I431" t="s">
        <v>51</v>
      </c>
      <c r="J431" t="s">
        <v>869</v>
      </c>
      <c r="K431" s="4">
        <v>43906</v>
      </c>
      <c r="L431" t="s">
        <v>862</v>
      </c>
      <c r="M431" t="s">
        <v>22</v>
      </c>
      <c r="N431" s="2" t="s">
        <v>870</v>
      </c>
      <c r="O431" s="1">
        <v>43911</v>
      </c>
    </row>
    <row r="432" spans="1:15" x14ac:dyDescent="0.25">
      <c r="A432">
        <v>1216</v>
      </c>
      <c r="B432" t="s">
        <v>831</v>
      </c>
      <c r="C432" t="str">
        <f>VLOOKUP(B432,Lists!$A$2:$B$192,2,FALSE)</f>
        <v>CHN</v>
      </c>
      <c r="F432" t="str">
        <f>VLOOKUP(B432,Lists!$A$2:$C$192,3,FALSE)</f>
        <v>Asia</v>
      </c>
      <c r="G432" t="str">
        <f>VLOOKUP(H432,Lists!$D$2:$E$40,2,FALSE)</f>
        <v>Movement restrictions</v>
      </c>
      <c r="H432" t="s">
        <v>59</v>
      </c>
      <c r="I432" t="s">
        <v>20</v>
      </c>
      <c r="J432" t="s">
        <v>871</v>
      </c>
      <c r="K432" s="4">
        <v>43906</v>
      </c>
      <c r="L432" t="s">
        <v>862</v>
      </c>
      <c r="M432" t="s">
        <v>22</v>
      </c>
      <c r="N432" s="2" t="s">
        <v>872</v>
      </c>
      <c r="O432" s="1">
        <v>43911</v>
      </c>
    </row>
    <row r="433" spans="1:15" x14ac:dyDescent="0.25">
      <c r="A433">
        <v>1217</v>
      </c>
      <c r="B433" t="s">
        <v>831</v>
      </c>
      <c r="C433" t="str">
        <f>VLOOKUP(B433,Lists!$A$2:$B$192,2,FALSE)</f>
        <v>CHN</v>
      </c>
      <c r="D433" t="s">
        <v>866</v>
      </c>
      <c r="F433" t="str">
        <f>VLOOKUP(B433,Lists!$A$2:$C$192,3,FALSE)</f>
        <v>Asia</v>
      </c>
      <c r="G433" t="str">
        <f>VLOOKUP(H433,Lists!$D$2:$E$40,2,FALSE)</f>
        <v>Public health measures</v>
      </c>
      <c r="H433" t="s">
        <v>25</v>
      </c>
      <c r="I433" t="s">
        <v>51</v>
      </c>
      <c r="J433" t="s">
        <v>873</v>
      </c>
      <c r="K433" s="4">
        <v>43906</v>
      </c>
      <c r="L433" t="s">
        <v>862</v>
      </c>
      <c r="M433" t="s">
        <v>22</v>
      </c>
      <c r="N433" s="2" t="s">
        <v>874</v>
      </c>
      <c r="O433" s="1">
        <v>43911</v>
      </c>
    </row>
    <row r="434" spans="1:15" x14ac:dyDescent="0.25">
      <c r="A434">
        <v>1218</v>
      </c>
      <c r="B434" t="s">
        <v>831</v>
      </c>
      <c r="C434" t="str">
        <f>VLOOKUP(B434,Lists!$A$2:$B$192,2,FALSE)</f>
        <v>CHN</v>
      </c>
      <c r="D434" t="s">
        <v>856</v>
      </c>
      <c r="F434" t="str">
        <f>VLOOKUP(B434,Lists!$A$2:$C$192,3,FALSE)</f>
        <v>Asia</v>
      </c>
      <c r="G434" t="str">
        <f>VLOOKUP(H434,Lists!$D$2:$E$40,2,FALSE)</f>
        <v>Movement restrictions</v>
      </c>
      <c r="H434" t="s">
        <v>59</v>
      </c>
      <c r="I434" t="s">
        <v>51</v>
      </c>
      <c r="J434" t="s">
        <v>875</v>
      </c>
      <c r="K434" s="4">
        <v>43907</v>
      </c>
      <c r="L434" t="s">
        <v>862</v>
      </c>
      <c r="M434" t="s">
        <v>22</v>
      </c>
      <c r="N434" s="2" t="s">
        <v>876</v>
      </c>
      <c r="O434" s="1">
        <v>43911</v>
      </c>
    </row>
    <row r="435" spans="1:15" x14ac:dyDescent="0.25">
      <c r="A435">
        <v>1219</v>
      </c>
      <c r="B435" t="s">
        <v>831</v>
      </c>
      <c r="C435" t="str">
        <f>VLOOKUP(B435,Lists!$A$2:$B$192,2,FALSE)</f>
        <v>CHN</v>
      </c>
      <c r="D435" t="s">
        <v>841</v>
      </c>
      <c r="F435" t="str">
        <f>VLOOKUP(B435,Lists!$A$2:$C$192,3,FALSE)</f>
        <v>Asia</v>
      </c>
      <c r="G435" t="str">
        <f>VLOOKUP(H435,Lists!$D$2:$E$40,2,FALSE)</f>
        <v>Public health measures</v>
      </c>
      <c r="H435" t="s">
        <v>25</v>
      </c>
      <c r="I435" t="s">
        <v>51</v>
      </c>
      <c r="J435" t="s">
        <v>877</v>
      </c>
      <c r="K435" s="4">
        <v>43907</v>
      </c>
      <c r="L435" t="s">
        <v>862</v>
      </c>
      <c r="M435" t="s">
        <v>22</v>
      </c>
      <c r="N435" s="2" t="s">
        <v>878</v>
      </c>
      <c r="O435" s="1">
        <v>43911</v>
      </c>
    </row>
    <row r="436" spans="1:15" x14ac:dyDescent="0.25">
      <c r="A436">
        <v>1220</v>
      </c>
      <c r="B436" t="s">
        <v>831</v>
      </c>
      <c r="C436" t="str">
        <f>VLOOKUP(B436,Lists!$A$2:$B$192,2,FALSE)</f>
        <v>CHN</v>
      </c>
      <c r="D436" t="s">
        <v>879</v>
      </c>
      <c r="F436" t="str">
        <f>VLOOKUP(B436,Lists!$A$2:$C$192,3,FALSE)</f>
        <v>Asia</v>
      </c>
      <c r="G436" t="str">
        <f>VLOOKUP(H436,Lists!$D$2:$E$40,2,FALSE)</f>
        <v>Public health measures</v>
      </c>
      <c r="H436" t="s">
        <v>25</v>
      </c>
      <c r="I436" t="s">
        <v>51</v>
      </c>
      <c r="J436" t="s">
        <v>880</v>
      </c>
      <c r="K436" s="4">
        <v>43907</v>
      </c>
      <c r="L436" t="s">
        <v>862</v>
      </c>
      <c r="M436" t="s">
        <v>22</v>
      </c>
      <c r="N436" s="2" t="s">
        <v>881</v>
      </c>
      <c r="O436" s="1">
        <v>43911</v>
      </c>
    </row>
    <row r="437" spans="1:15" x14ac:dyDescent="0.25">
      <c r="A437">
        <v>1221</v>
      </c>
      <c r="B437" t="s">
        <v>831</v>
      </c>
      <c r="C437" t="str">
        <f>VLOOKUP(B437,Lists!$A$2:$B$192,2,FALSE)</f>
        <v>CHN</v>
      </c>
      <c r="D437" t="s">
        <v>882</v>
      </c>
      <c r="F437" t="str">
        <f>VLOOKUP(B437,Lists!$A$2:$C$192,3,FALSE)</f>
        <v>Asia</v>
      </c>
      <c r="G437" t="str">
        <f>VLOOKUP(H437,Lists!$D$2:$E$40,2,FALSE)</f>
        <v>Public health measures</v>
      </c>
      <c r="H437" t="s">
        <v>25</v>
      </c>
      <c r="I437" t="s">
        <v>51</v>
      </c>
      <c r="J437" t="s">
        <v>883</v>
      </c>
      <c r="K437" s="4">
        <v>43908</v>
      </c>
      <c r="L437" t="s">
        <v>862</v>
      </c>
      <c r="M437" t="s">
        <v>22</v>
      </c>
      <c r="N437" s="2" t="s">
        <v>884</v>
      </c>
      <c r="O437" s="1">
        <v>43911</v>
      </c>
    </row>
    <row r="438" spans="1:15" x14ac:dyDescent="0.25">
      <c r="A438">
        <v>1222</v>
      </c>
      <c r="B438" t="s">
        <v>831</v>
      </c>
      <c r="C438" t="str">
        <f>VLOOKUP(B438,Lists!$A$2:$B$192,2,FALSE)</f>
        <v>CHN</v>
      </c>
      <c r="D438" t="s">
        <v>885</v>
      </c>
      <c r="F438" t="str">
        <f>VLOOKUP(B438,Lists!$A$2:$C$192,3,FALSE)</f>
        <v>Asia</v>
      </c>
      <c r="G438" t="str">
        <f>VLOOKUP(H438,Lists!$D$2:$E$40,2,FALSE)</f>
        <v>Public health measures</v>
      </c>
      <c r="H438" t="s">
        <v>25</v>
      </c>
      <c r="I438" t="s">
        <v>51</v>
      </c>
      <c r="J438" t="s">
        <v>886</v>
      </c>
      <c r="K438" s="4">
        <v>43908</v>
      </c>
      <c r="L438" t="s">
        <v>862</v>
      </c>
      <c r="M438" t="s">
        <v>22</v>
      </c>
      <c r="N438" s="2" t="s">
        <v>887</v>
      </c>
      <c r="O438" s="1">
        <v>43911</v>
      </c>
    </row>
    <row r="439" spans="1:15" x14ac:dyDescent="0.25">
      <c r="A439">
        <v>1223</v>
      </c>
      <c r="B439" t="s">
        <v>831</v>
      </c>
      <c r="C439" t="str">
        <f>VLOOKUP(B439,Lists!$A$2:$B$192,2,FALSE)</f>
        <v>CHN</v>
      </c>
      <c r="F439" t="str">
        <f>VLOOKUP(B439,Lists!$A$2:$C$192,3,FALSE)</f>
        <v>Asia</v>
      </c>
      <c r="G439" t="str">
        <f>VLOOKUP(H439,Lists!$D$2:$E$40,2,FALSE)</f>
        <v>Public health measures</v>
      </c>
      <c r="H439" t="s">
        <v>230</v>
      </c>
      <c r="I439" t="s">
        <v>51</v>
      </c>
      <c r="J439" t="s">
        <v>888</v>
      </c>
      <c r="K439" s="4">
        <v>43908</v>
      </c>
      <c r="L439" t="s">
        <v>862</v>
      </c>
      <c r="M439" t="s">
        <v>22</v>
      </c>
      <c r="N439" s="2" t="s">
        <v>889</v>
      </c>
      <c r="O439" s="1">
        <v>43911</v>
      </c>
    </row>
    <row r="440" spans="1:15" x14ac:dyDescent="0.25">
      <c r="A440">
        <v>1224</v>
      </c>
      <c r="B440" t="s">
        <v>831</v>
      </c>
      <c r="C440" t="str">
        <f>VLOOKUP(B440,Lists!$A$2:$B$192,2,FALSE)</f>
        <v>CHN</v>
      </c>
      <c r="F440" t="str">
        <f>VLOOKUP(B440,Lists!$A$2:$C$192,3,FALSE)</f>
        <v>Asia</v>
      </c>
      <c r="G440" t="str">
        <f>VLOOKUP(H440,Lists!$D$2:$E$40,2,FALSE)</f>
        <v>Public health measures</v>
      </c>
      <c r="H440" t="s">
        <v>230</v>
      </c>
      <c r="I440" t="s">
        <v>20</v>
      </c>
      <c r="J440" t="s">
        <v>890</v>
      </c>
      <c r="K440" s="4">
        <v>43909</v>
      </c>
      <c r="L440" t="s">
        <v>862</v>
      </c>
      <c r="M440" t="s">
        <v>22</v>
      </c>
      <c r="N440" s="2" t="s">
        <v>891</v>
      </c>
      <c r="O440" s="1">
        <v>43911</v>
      </c>
    </row>
    <row r="441" spans="1:15" x14ac:dyDescent="0.25">
      <c r="A441">
        <v>1225</v>
      </c>
      <c r="B441" t="s">
        <v>831</v>
      </c>
      <c r="C441" t="str">
        <f>VLOOKUP(B441,Lists!$A$2:$B$192,2,FALSE)</f>
        <v>CHN</v>
      </c>
      <c r="D441" t="s">
        <v>866</v>
      </c>
      <c r="F441" t="str">
        <f>VLOOKUP(B441,Lists!$A$2:$C$192,3,FALSE)</f>
        <v>Asia</v>
      </c>
      <c r="G441" t="str">
        <f>VLOOKUP(H441,Lists!$D$2:$E$40,2,FALSE)</f>
        <v>Public health measures</v>
      </c>
      <c r="H441" t="s">
        <v>25</v>
      </c>
      <c r="I441" t="s">
        <v>51</v>
      </c>
      <c r="J441" t="s">
        <v>892</v>
      </c>
      <c r="K441" s="4">
        <v>43909</v>
      </c>
      <c r="L441" t="s">
        <v>862</v>
      </c>
      <c r="M441" t="s">
        <v>22</v>
      </c>
      <c r="N441" s="2" t="s">
        <v>893</v>
      </c>
      <c r="O441" s="1">
        <v>43911</v>
      </c>
    </row>
    <row r="442" spans="1:15" x14ac:dyDescent="0.25">
      <c r="A442">
        <v>1226</v>
      </c>
      <c r="B442" t="s">
        <v>831</v>
      </c>
      <c r="C442" t="str">
        <f>VLOOKUP(B442,Lists!$A$2:$B$192,2,FALSE)</f>
        <v>CHN</v>
      </c>
      <c r="D442" t="s">
        <v>856</v>
      </c>
      <c r="F442" t="str">
        <f>VLOOKUP(B442,Lists!$A$2:$C$192,3,FALSE)</f>
        <v>Asia</v>
      </c>
      <c r="G442" t="str">
        <f>VLOOKUP(H442,Lists!$D$2:$E$40,2,FALSE)</f>
        <v>Public health measures</v>
      </c>
      <c r="H442" t="s">
        <v>25</v>
      </c>
      <c r="I442" t="s">
        <v>51</v>
      </c>
      <c r="J442" t="s">
        <v>894</v>
      </c>
      <c r="K442" s="4">
        <v>43909</v>
      </c>
      <c r="L442" t="s">
        <v>862</v>
      </c>
      <c r="M442" t="s">
        <v>22</v>
      </c>
      <c r="N442" s="2" t="s">
        <v>895</v>
      </c>
      <c r="O442" s="1">
        <v>43911</v>
      </c>
    </row>
    <row r="443" spans="1:15" x14ac:dyDescent="0.25">
      <c r="A443">
        <v>1227</v>
      </c>
      <c r="B443" t="s">
        <v>831</v>
      </c>
      <c r="C443" t="str">
        <f>VLOOKUP(B443,Lists!$A$2:$B$192,2,FALSE)</f>
        <v>CHN</v>
      </c>
      <c r="F443" t="str">
        <f>VLOOKUP(B443,Lists!$A$2:$C$192,3,FALSE)</f>
        <v>Asia</v>
      </c>
      <c r="G443" t="str">
        <f>VLOOKUP(H443,Lists!$D$2:$E$40,2,FALSE)</f>
        <v>Public health measures</v>
      </c>
      <c r="H443" t="s">
        <v>280</v>
      </c>
      <c r="I443" t="s">
        <v>20</v>
      </c>
      <c r="J443" t="s">
        <v>896</v>
      </c>
      <c r="K443" s="4">
        <v>43909</v>
      </c>
      <c r="L443" t="s">
        <v>862</v>
      </c>
      <c r="M443" t="s">
        <v>22</v>
      </c>
      <c r="N443" s="2" t="s">
        <v>897</v>
      </c>
      <c r="O443" s="1">
        <v>43911</v>
      </c>
    </row>
    <row r="444" spans="1:15" x14ac:dyDescent="0.25">
      <c r="A444">
        <v>1228</v>
      </c>
      <c r="B444" t="s">
        <v>831</v>
      </c>
      <c r="C444" t="str">
        <f>VLOOKUP(B444,Lists!$A$2:$B$192,2,FALSE)</f>
        <v>CHN</v>
      </c>
      <c r="D444" t="s">
        <v>856</v>
      </c>
      <c r="F444" t="str">
        <f>VLOOKUP(B444,Lists!$A$2:$C$192,3,FALSE)</f>
        <v>Asia</v>
      </c>
      <c r="G444" t="str">
        <f>VLOOKUP(H444,Lists!$D$2:$E$40,2,FALSE)</f>
        <v>Public health measures</v>
      </c>
      <c r="H444" t="s">
        <v>19</v>
      </c>
      <c r="I444" t="s">
        <v>51</v>
      </c>
      <c r="J444" t="s">
        <v>898</v>
      </c>
      <c r="K444" s="4">
        <v>43909</v>
      </c>
      <c r="L444" t="s">
        <v>862</v>
      </c>
      <c r="M444" t="s">
        <v>22</v>
      </c>
      <c r="N444" s="2" t="s">
        <v>899</v>
      </c>
      <c r="O444" s="1">
        <v>43911</v>
      </c>
    </row>
    <row r="445" spans="1:15" x14ac:dyDescent="0.25">
      <c r="A445">
        <v>61</v>
      </c>
      <c r="B445" t="s">
        <v>900</v>
      </c>
      <c r="C445" t="str">
        <f>VLOOKUP(B445,Lists!$A$2:$B$192,2,FALSE)</f>
        <v>COL</v>
      </c>
      <c r="F445" t="str">
        <f>VLOOKUP(B445,Lists!$A$2:$C$192,3,FALSE)</f>
        <v>Americas</v>
      </c>
      <c r="G445" t="str">
        <f>VLOOKUP(H445,Lists!$D$2:$E$40,2,FALSE)</f>
        <v>Social and economic measures</v>
      </c>
      <c r="H445" t="s">
        <v>183</v>
      </c>
      <c r="I445" t="s">
        <v>20</v>
      </c>
      <c r="K445" s="4">
        <v>43902</v>
      </c>
      <c r="L445" t="s">
        <v>901</v>
      </c>
      <c r="M445" t="s">
        <v>22</v>
      </c>
      <c r="N445" s="2" t="s">
        <v>902</v>
      </c>
      <c r="O445" s="1">
        <v>43904</v>
      </c>
    </row>
    <row r="446" spans="1:15" x14ac:dyDescent="0.25">
      <c r="A446">
        <v>62</v>
      </c>
      <c r="B446" t="s">
        <v>900</v>
      </c>
      <c r="C446" t="str">
        <f>VLOOKUP(B446,Lists!$A$2:$B$192,2,FALSE)</f>
        <v>COL</v>
      </c>
      <c r="F446" t="str">
        <f>VLOOKUP(B446,Lists!$A$2:$C$192,3,FALSE)</f>
        <v>Americas</v>
      </c>
      <c r="G446" t="str">
        <f>VLOOKUP(H446,Lists!$D$2:$E$40,2,FALSE)</f>
        <v>Public health measures</v>
      </c>
      <c r="H446" t="s">
        <v>25</v>
      </c>
      <c r="I446" t="s">
        <v>51</v>
      </c>
      <c r="J446" t="s">
        <v>903</v>
      </c>
      <c r="K446" s="4">
        <v>43902</v>
      </c>
      <c r="L446" t="s">
        <v>901</v>
      </c>
      <c r="M446" t="s">
        <v>22</v>
      </c>
      <c r="N446" s="2" t="s">
        <v>902</v>
      </c>
      <c r="O446" s="1">
        <v>43904</v>
      </c>
    </row>
    <row r="447" spans="1:15" x14ac:dyDescent="0.25">
      <c r="A447">
        <v>64</v>
      </c>
      <c r="B447" t="s">
        <v>900</v>
      </c>
      <c r="C447" t="str">
        <f>VLOOKUP(B447,Lists!$A$2:$B$192,2,FALSE)</f>
        <v>COL</v>
      </c>
      <c r="F447" t="str">
        <f>VLOOKUP(B447,Lists!$A$2:$C$192,3,FALSE)</f>
        <v>Americas</v>
      </c>
      <c r="G447" t="str">
        <f>VLOOKUP(H447,Lists!$D$2:$E$40,2,FALSE)</f>
        <v>Movement restrictions</v>
      </c>
      <c r="H447" t="s">
        <v>765</v>
      </c>
      <c r="I447" t="s">
        <v>51</v>
      </c>
      <c r="J447" t="s">
        <v>904</v>
      </c>
      <c r="K447" s="4">
        <v>43902</v>
      </c>
      <c r="L447" t="s">
        <v>901</v>
      </c>
      <c r="M447" t="s">
        <v>22</v>
      </c>
      <c r="N447" s="2" t="s">
        <v>902</v>
      </c>
      <c r="O447" s="1">
        <v>43904</v>
      </c>
    </row>
    <row r="448" spans="1:15" x14ac:dyDescent="0.25">
      <c r="A448">
        <v>754</v>
      </c>
      <c r="B448" t="s">
        <v>900</v>
      </c>
      <c r="C448" t="str">
        <f>VLOOKUP(B448,Lists!$A$2:$B$192,2,FALSE)</f>
        <v>COL</v>
      </c>
      <c r="F448" t="str">
        <f>VLOOKUP(B448,Lists!$A$2:$C$192,3,FALSE)</f>
        <v>Americas</v>
      </c>
      <c r="G448" t="str">
        <f>VLOOKUP(H448,Lists!$D$2:$E$40,2,FALSE)</f>
        <v>Social distancing</v>
      </c>
      <c r="H448" t="s">
        <v>38</v>
      </c>
      <c r="I448" t="s">
        <v>20</v>
      </c>
      <c r="J448" t="s">
        <v>905</v>
      </c>
      <c r="K448" s="4">
        <v>43906</v>
      </c>
      <c r="L448" t="s">
        <v>119</v>
      </c>
      <c r="M448" t="s">
        <v>22</v>
      </c>
      <c r="N448" s="2" t="s">
        <v>906</v>
      </c>
      <c r="O448" s="1">
        <v>43907</v>
      </c>
    </row>
    <row r="449" spans="1:16" x14ac:dyDescent="0.25">
      <c r="A449">
        <v>755</v>
      </c>
      <c r="B449" t="s">
        <v>900</v>
      </c>
      <c r="C449" t="str">
        <f>VLOOKUP(B449,Lists!$A$2:$B$192,2,FALSE)</f>
        <v>COL</v>
      </c>
      <c r="F449" t="str">
        <f>VLOOKUP(B449,Lists!$A$2:$C$192,3,FALSE)</f>
        <v>Americas</v>
      </c>
      <c r="G449" t="str">
        <f>VLOOKUP(H449,Lists!$D$2:$E$40,2,FALSE)</f>
        <v>Movement restrictions</v>
      </c>
      <c r="H449" t="s">
        <v>59</v>
      </c>
      <c r="I449" t="s">
        <v>51</v>
      </c>
      <c r="J449" t="s">
        <v>907</v>
      </c>
      <c r="K449" s="4">
        <v>43906</v>
      </c>
      <c r="L449" t="s">
        <v>119</v>
      </c>
      <c r="M449" t="s">
        <v>22</v>
      </c>
      <c r="N449" s="2" t="s">
        <v>906</v>
      </c>
      <c r="O449" s="1">
        <v>43907</v>
      </c>
    </row>
    <row r="450" spans="1:16" x14ac:dyDescent="0.25">
      <c r="A450">
        <v>756</v>
      </c>
      <c r="B450" t="s">
        <v>900</v>
      </c>
      <c r="C450" t="str">
        <f>VLOOKUP(B450,Lists!$A$2:$B$192,2,FALSE)</f>
        <v>COL</v>
      </c>
      <c r="F450" t="str">
        <f>VLOOKUP(B450,Lists!$A$2:$C$192,3,FALSE)</f>
        <v>Americas</v>
      </c>
      <c r="G450" t="str">
        <f>VLOOKUP(H450,Lists!$D$2:$E$40,2,FALSE)</f>
        <v>Public health measures</v>
      </c>
      <c r="H450" t="s">
        <v>25</v>
      </c>
      <c r="I450" t="s">
        <v>20</v>
      </c>
      <c r="J450" t="s">
        <v>908</v>
      </c>
      <c r="K450" s="4">
        <v>43906</v>
      </c>
      <c r="L450" t="s">
        <v>119</v>
      </c>
      <c r="M450" t="s">
        <v>22</v>
      </c>
      <c r="N450" s="2" t="s">
        <v>906</v>
      </c>
      <c r="O450" s="1">
        <v>43907</v>
      </c>
    </row>
    <row r="451" spans="1:16" x14ac:dyDescent="0.25">
      <c r="A451">
        <v>757</v>
      </c>
      <c r="B451" t="s">
        <v>900</v>
      </c>
      <c r="C451" t="str">
        <f>VLOOKUP(B451,Lists!$A$2:$B$192,2,FALSE)</f>
        <v>COL</v>
      </c>
      <c r="F451" t="str">
        <f>VLOOKUP(B451,Lists!$A$2:$C$192,3,FALSE)</f>
        <v>Americas</v>
      </c>
      <c r="G451" t="str">
        <f>VLOOKUP(H451,Lists!$D$2:$E$40,2,FALSE)</f>
        <v>Movement restrictions</v>
      </c>
      <c r="H451" t="s">
        <v>765</v>
      </c>
      <c r="I451" t="s">
        <v>20</v>
      </c>
      <c r="J451" t="s">
        <v>909</v>
      </c>
      <c r="K451" s="4">
        <v>43906</v>
      </c>
      <c r="L451" t="s">
        <v>119</v>
      </c>
      <c r="M451" t="s">
        <v>22</v>
      </c>
      <c r="N451" s="2" t="s">
        <v>906</v>
      </c>
      <c r="O451" s="1">
        <v>43907</v>
      </c>
    </row>
    <row r="452" spans="1:16" x14ac:dyDescent="0.25">
      <c r="A452">
        <v>758</v>
      </c>
      <c r="B452" t="s">
        <v>900</v>
      </c>
      <c r="C452" t="str">
        <f>VLOOKUP(B452,Lists!$A$2:$B$192,2,FALSE)</f>
        <v>COL</v>
      </c>
      <c r="F452" t="str">
        <f>VLOOKUP(B452,Lists!$A$2:$C$192,3,FALSE)</f>
        <v>Americas</v>
      </c>
      <c r="G452" t="str">
        <f>VLOOKUP(H452,Lists!$D$2:$E$40,2,FALSE)</f>
        <v>Social and economic measures</v>
      </c>
      <c r="H452" t="s">
        <v>183</v>
      </c>
      <c r="I452" t="s">
        <v>20</v>
      </c>
      <c r="J452" t="s">
        <v>910</v>
      </c>
      <c r="K452" s="4">
        <v>43902</v>
      </c>
      <c r="L452" t="s">
        <v>258</v>
      </c>
      <c r="M452" t="s">
        <v>31</v>
      </c>
      <c r="N452" s="2" t="s">
        <v>911</v>
      </c>
      <c r="O452" s="1">
        <v>43907</v>
      </c>
    </row>
    <row r="453" spans="1:16" x14ac:dyDescent="0.25">
      <c r="A453">
        <v>760</v>
      </c>
      <c r="B453" t="s">
        <v>900</v>
      </c>
      <c r="C453" t="str">
        <f>VLOOKUP(B453,Lists!$A$2:$B$192,2,FALSE)</f>
        <v>COL</v>
      </c>
      <c r="F453" t="str">
        <f>VLOOKUP(B453,Lists!$A$2:$C$192,3,FALSE)</f>
        <v>Americas</v>
      </c>
      <c r="G453" t="str">
        <f>VLOOKUP(H453,Lists!$D$2:$E$40,2,FALSE)</f>
        <v>Movement restrictions</v>
      </c>
      <c r="H453" t="s">
        <v>33</v>
      </c>
      <c r="I453" t="s">
        <v>20</v>
      </c>
      <c r="J453" t="s">
        <v>912</v>
      </c>
      <c r="K453" s="4">
        <v>43904</v>
      </c>
      <c r="L453" t="s">
        <v>258</v>
      </c>
      <c r="M453" t="s">
        <v>31</v>
      </c>
      <c r="N453" s="2" t="s">
        <v>913</v>
      </c>
      <c r="O453" s="1">
        <v>43907</v>
      </c>
    </row>
    <row r="454" spans="1:16" x14ac:dyDescent="0.25">
      <c r="A454">
        <v>761</v>
      </c>
      <c r="B454" t="s">
        <v>900</v>
      </c>
      <c r="C454" t="str">
        <f>VLOOKUP(B454,Lists!$A$2:$B$192,2,FALSE)</f>
        <v>COL</v>
      </c>
      <c r="F454" t="str">
        <f>VLOOKUP(B454,Lists!$A$2:$C$192,3,FALSE)</f>
        <v>Americas</v>
      </c>
      <c r="G454" t="str">
        <f>VLOOKUP(H454,Lists!$D$2:$E$40,2,FALSE)</f>
        <v>Movement restrictions</v>
      </c>
      <c r="H454" t="s">
        <v>33</v>
      </c>
      <c r="I454" t="s">
        <v>20</v>
      </c>
      <c r="J454" t="s">
        <v>914</v>
      </c>
      <c r="K454" s="4">
        <v>43906</v>
      </c>
      <c r="L454" t="s">
        <v>915</v>
      </c>
      <c r="M454" t="s">
        <v>31</v>
      </c>
      <c r="N454" s="2" t="s">
        <v>916</v>
      </c>
      <c r="O454" s="1">
        <v>43907</v>
      </c>
    </row>
    <row r="455" spans="1:16" x14ac:dyDescent="0.25">
      <c r="A455">
        <v>769</v>
      </c>
      <c r="B455" t="s">
        <v>900</v>
      </c>
      <c r="C455" t="str">
        <f>VLOOKUP(B455,Lists!$A$2:$B$192,2,FALSE)</f>
        <v>COL</v>
      </c>
      <c r="D455" t="s">
        <v>917</v>
      </c>
      <c r="F455" t="str">
        <f>VLOOKUP(B455,Lists!$A$2:$C$192,3,FALSE)</f>
        <v>Americas</v>
      </c>
      <c r="G455" t="str">
        <f>VLOOKUP(H455,Lists!$D$2:$E$40,2,FALSE)</f>
        <v>Social and economic measures</v>
      </c>
      <c r="H455" t="s">
        <v>162</v>
      </c>
      <c r="I455" t="s">
        <v>20</v>
      </c>
      <c r="J455" t="s">
        <v>918</v>
      </c>
      <c r="K455" s="4">
        <v>43906</v>
      </c>
      <c r="L455" t="s">
        <v>919</v>
      </c>
      <c r="M455" t="s">
        <v>31</v>
      </c>
      <c r="N455" s="2" t="s">
        <v>920</v>
      </c>
      <c r="O455" s="1">
        <v>43907</v>
      </c>
    </row>
    <row r="456" spans="1:16" x14ac:dyDescent="0.25">
      <c r="A456">
        <v>1043</v>
      </c>
      <c r="B456" t="s">
        <v>900</v>
      </c>
      <c r="C456" t="str">
        <f>VLOOKUP(B456,Lists!$A$2:$B$192,2,FALSE)</f>
        <v>COL</v>
      </c>
      <c r="F456" t="str">
        <f>VLOOKUP(B456,Lists!$A$2:$C$192,3,FALSE)</f>
        <v>Americas</v>
      </c>
      <c r="G456" t="str">
        <f>VLOOKUP(H456,Lists!$D$2:$E$40,2,FALSE)</f>
        <v>Movement restrictions</v>
      </c>
      <c r="H456" t="s">
        <v>54</v>
      </c>
      <c r="I456" t="s">
        <v>20</v>
      </c>
      <c r="J456" t="s">
        <v>921</v>
      </c>
      <c r="K456" s="4">
        <v>43913</v>
      </c>
      <c r="L456" t="s">
        <v>119</v>
      </c>
      <c r="M456" t="s">
        <v>22</v>
      </c>
      <c r="N456" s="2" t="s">
        <v>922</v>
      </c>
      <c r="O456" s="1">
        <v>43910</v>
      </c>
    </row>
    <row r="457" spans="1:16" x14ac:dyDescent="0.25">
      <c r="A457">
        <v>1044</v>
      </c>
      <c r="B457" t="s">
        <v>900</v>
      </c>
      <c r="C457" t="str">
        <f>VLOOKUP(B457,Lists!$A$2:$B$192,2,FALSE)</f>
        <v>COL</v>
      </c>
      <c r="F457" t="str">
        <f>VLOOKUP(B457,Lists!$A$2:$C$192,3,FALSE)</f>
        <v>Americas</v>
      </c>
      <c r="G457" t="str">
        <f>VLOOKUP(H457,Lists!$D$2:$E$40,2,FALSE)</f>
        <v>Public health measures</v>
      </c>
      <c r="H457" t="s">
        <v>25</v>
      </c>
      <c r="I457" t="s">
        <v>51</v>
      </c>
      <c r="J457" t="s">
        <v>923</v>
      </c>
      <c r="K457" s="4">
        <v>43910</v>
      </c>
      <c r="L457" t="s">
        <v>924</v>
      </c>
      <c r="M457" t="s">
        <v>22</v>
      </c>
      <c r="N457" s="2" t="s">
        <v>925</v>
      </c>
      <c r="O457" s="1">
        <v>43910</v>
      </c>
    </row>
    <row r="458" spans="1:16" x14ac:dyDescent="0.25">
      <c r="A458">
        <v>1114</v>
      </c>
      <c r="B458" t="s">
        <v>900</v>
      </c>
      <c r="C458" t="str">
        <f>VLOOKUP(B458,Lists!$A$2:$B$192,2,FALSE)</f>
        <v>COL</v>
      </c>
      <c r="F458" t="str">
        <f>VLOOKUP(B458,Lists!$A$2:$C$192,3,FALSE)</f>
        <v>Americas</v>
      </c>
      <c r="G458" t="str">
        <f>VLOOKUP(H458,Lists!$D$2:$E$40,2,FALSE)</f>
        <v>Social distancing</v>
      </c>
      <c r="H458" t="s">
        <v>28</v>
      </c>
      <c r="I458" t="s">
        <v>20</v>
      </c>
      <c r="J458" t="s">
        <v>926</v>
      </c>
      <c r="K458" s="4">
        <v>43910</v>
      </c>
      <c r="L458" t="s">
        <v>924</v>
      </c>
      <c r="M458" t="s">
        <v>22</v>
      </c>
      <c r="N458" s="2" t="s">
        <v>927</v>
      </c>
      <c r="O458" s="1">
        <v>43911</v>
      </c>
    </row>
    <row r="459" spans="1:16" x14ac:dyDescent="0.25">
      <c r="A459">
        <v>212</v>
      </c>
      <c r="B459" t="s">
        <v>928</v>
      </c>
      <c r="C459" t="str">
        <f>VLOOKUP(B459,Lists!$A$2:$B$192,2,FALSE)</f>
        <v>COM</v>
      </c>
      <c r="F459" t="str">
        <f>VLOOKUP(B459,Lists!$A$2:$C$192,3,FALSE)</f>
        <v>Africa</v>
      </c>
      <c r="G459" t="str">
        <f>VLOOKUP(H459,Lists!$D$2:$E$40,2,FALSE)</f>
        <v>Movement restrictions</v>
      </c>
      <c r="H459" t="s">
        <v>54</v>
      </c>
      <c r="I459" t="s">
        <v>51</v>
      </c>
      <c r="J459" t="s">
        <v>929</v>
      </c>
      <c r="K459" s="4">
        <v>43900</v>
      </c>
      <c r="L459" t="s">
        <v>119</v>
      </c>
      <c r="M459" t="s">
        <v>22</v>
      </c>
      <c r="N459" t="s">
        <v>930</v>
      </c>
      <c r="O459" s="1">
        <v>43905</v>
      </c>
    </row>
    <row r="460" spans="1:16" x14ac:dyDescent="0.25">
      <c r="A460">
        <v>217</v>
      </c>
      <c r="B460" t="s">
        <v>928</v>
      </c>
      <c r="C460" t="str">
        <f>VLOOKUP(B460,Lists!$A$2:$B$192,2,FALSE)</f>
        <v>COM</v>
      </c>
      <c r="F460" t="str">
        <f>VLOOKUP(B460,Lists!$A$2:$C$192,3,FALSE)</f>
        <v>Africa</v>
      </c>
      <c r="G460" t="str">
        <f>VLOOKUP(H460,Lists!$D$2:$E$40,2,FALSE)</f>
        <v>Public health measures</v>
      </c>
      <c r="H460" t="s">
        <v>25</v>
      </c>
      <c r="I460" t="s">
        <v>51</v>
      </c>
      <c r="J460" t="s">
        <v>931</v>
      </c>
      <c r="K460" s="4">
        <v>43900</v>
      </c>
      <c r="L460" t="s">
        <v>119</v>
      </c>
      <c r="M460" t="s">
        <v>22</v>
      </c>
      <c r="N460" t="s">
        <v>930</v>
      </c>
      <c r="O460" s="1">
        <v>43905</v>
      </c>
    </row>
    <row r="461" spans="1:16" x14ac:dyDescent="0.25">
      <c r="A461">
        <v>1115</v>
      </c>
      <c r="B461" t="s">
        <v>928</v>
      </c>
      <c r="C461" t="str">
        <f>VLOOKUP(B461,Lists!$A$2:$B$192,2,FALSE)</f>
        <v>COM</v>
      </c>
      <c r="F461" t="str">
        <f>VLOOKUP(B461,Lists!$A$2:$C$192,3,FALSE)</f>
        <v>Africa</v>
      </c>
      <c r="G461" t="str">
        <f>VLOOKUP(H461,Lists!$D$2:$E$40,2,FALSE)</f>
        <v>Movement restrictions</v>
      </c>
      <c r="H461" t="s">
        <v>33</v>
      </c>
      <c r="I461" t="s">
        <v>51</v>
      </c>
      <c r="J461" t="s">
        <v>932</v>
      </c>
      <c r="K461" s="4">
        <v>43909</v>
      </c>
      <c r="L461" t="s">
        <v>613</v>
      </c>
      <c r="M461" t="s">
        <v>22</v>
      </c>
      <c r="N461" s="2" t="s">
        <v>933</v>
      </c>
      <c r="O461" s="1">
        <v>43911</v>
      </c>
    </row>
    <row r="462" spans="1:16" x14ac:dyDescent="0.25">
      <c r="A462">
        <v>1116</v>
      </c>
      <c r="B462" t="s">
        <v>928</v>
      </c>
      <c r="C462" t="str">
        <f>VLOOKUP(B462,Lists!$A$2:$B$192,2,FALSE)</f>
        <v>COM</v>
      </c>
      <c r="F462" t="str">
        <f>VLOOKUP(B462,Lists!$A$2:$C$192,3,FALSE)</f>
        <v>Africa</v>
      </c>
      <c r="G462" t="str">
        <f>VLOOKUP(H462,Lists!$D$2:$E$40,2,FALSE)</f>
        <v>Movement restrictions</v>
      </c>
      <c r="H462" t="s">
        <v>50</v>
      </c>
      <c r="I462" t="s">
        <v>51</v>
      </c>
      <c r="J462" t="s">
        <v>934</v>
      </c>
      <c r="K462" s="4">
        <v>43909</v>
      </c>
      <c r="L462" t="s">
        <v>119</v>
      </c>
      <c r="M462" t="s">
        <v>22</v>
      </c>
      <c r="N462" s="2" t="s">
        <v>930</v>
      </c>
      <c r="O462" s="1">
        <v>43911</v>
      </c>
    </row>
    <row r="463" spans="1:16" x14ac:dyDescent="0.25">
      <c r="A463">
        <v>205</v>
      </c>
      <c r="B463" t="s">
        <v>935</v>
      </c>
      <c r="C463" t="str">
        <f>VLOOKUP(B463,Lists!$A$2:$B$192,2,FALSE)</f>
        <v>COG</v>
      </c>
      <c r="F463" t="str">
        <f>VLOOKUP(B463,Lists!$A$2:$C$192,3,FALSE)</f>
        <v>Africa</v>
      </c>
      <c r="G463" t="str">
        <f>VLOOKUP(H463,Lists!$D$2:$E$40,2,FALSE)</f>
        <v>Public health measures</v>
      </c>
      <c r="H463" t="s">
        <v>25</v>
      </c>
      <c r="I463" t="s">
        <v>51</v>
      </c>
      <c r="J463" t="s">
        <v>936</v>
      </c>
      <c r="K463" s="4">
        <v>43899</v>
      </c>
      <c r="L463" t="s">
        <v>848</v>
      </c>
      <c r="M463" t="s">
        <v>22</v>
      </c>
      <c r="N463" s="2" t="s">
        <v>937</v>
      </c>
      <c r="O463" s="1">
        <v>43905</v>
      </c>
      <c r="P463" s="2" t="s">
        <v>938</v>
      </c>
    </row>
    <row r="464" spans="1:16" x14ac:dyDescent="0.25">
      <c r="A464">
        <v>1117</v>
      </c>
      <c r="B464" t="s">
        <v>935</v>
      </c>
      <c r="C464" t="str">
        <f>VLOOKUP(B464,Lists!$A$2:$B$192,2,FALSE)</f>
        <v>COG</v>
      </c>
      <c r="F464" t="str">
        <f>VLOOKUP(B464,Lists!$A$2:$C$192,3,FALSE)</f>
        <v>Africa</v>
      </c>
      <c r="G464" t="str">
        <f>VLOOKUP(H464,Lists!$D$2:$E$40,2,FALSE)</f>
        <v>Social distancing</v>
      </c>
      <c r="H464" t="s">
        <v>38</v>
      </c>
      <c r="I464" t="s">
        <v>20</v>
      </c>
      <c r="J464" t="s">
        <v>939</v>
      </c>
      <c r="K464" s="4">
        <v>43909</v>
      </c>
      <c r="L464" t="s">
        <v>940</v>
      </c>
      <c r="M464" t="s">
        <v>22</v>
      </c>
      <c r="N464" s="2" t="s">
        <v>938</v>
      </c>
      <c r="O464" s="1">
        <v>43911</v>
      </c>
    </row>
    <row r="465" spans="1:16" x14ac:dyDescent="0.25">
      <c r="A465">
        <v>1118</v>
      </c>
      <c r="B465" t="s">
        <v>935</v>
      </c>
      <c r="C465" t="str">
        <f>VLOOKUP(B465,Lists!$A$2:$B$192,2,FALSE)</f>
        <v>COG</v>
      </c>
      <c r="F465" t="str">
        <f>VLOOKUP(B465,Lists!$A$2:$C$192,3,FALSE)</f>
        <v>Africa</v>
      </c>
      <c r="G465" t="str">
        <f>VLOOKUP(H465,Lists!$D$2:$E$40,2,FALSE)</f>
        <v>Social distancing</v>
      </c>
      <c r="H465" t="s">
        <v>89</v>
      </c>
      <c r="I465" t="s">
        <v>20</v>
      </c>
      <c r="J465" t="s">
        <v>941</v>
      </c>
      <c r="K465" s="4">
        <v>43909</v>
      </c>
      <c r="L465" t="s">
        <v>940</v>
      </c>
      <c r="M465" t="s">
        <v>22</v>
      </c>
      <c r="N465" s="2" t="s">
        <v>938</v>
      </c>
      <c r="O465" s="1">
        <v>43911</v>
      </c>
    </row>
    <row r="466" spans="1:16" x14ac:dyDescent="0.25">
      <c r="A466">
        <v>1119</v>
      </c>
      <c r="B466" t="s">
        <v>935</v>
      </c>
      <c r="C466" t="str">
        <f>VLOOKUP(B466,Lists!$A$2:$B$192,2,FALSE)</f>
        <v>COG</v>
      </c>
      <c r="F466" t="str">
        <f>VLOOKUP(B466,Lists!$A$2:$C$192,3,FALSE)</f>
        <v>Africa</v>
      </c>
      <c r="G466" t="str">
        <f>VLOOKUP(H466,Lists!$D$2:$E$40,2,FALSE)</f>
        <v>Social distancing</v>
      </c>
      <c r="H466" t="s">
        <v>28</v>
      </c>
      <c r="I466" t="s">
        <v>20</v>
      </c>
      <c r="J466" t="s">
        <v>942</v>
      </c>
      <c r="K466" s="4">
        <v>43909</v>
      </c>
      <c r="L466" t="s">
        <v>940</v>
      </c>
      <c r="M466" t="s">
        <v>22</v>
      </c>
      <c r="N466" s="2" t="s">
        <v>938</v>
      </c>
      <c r="O466" s="1">
        <v>43911</v>
      </c>
    </row>
    <row r="467" spans="1:16" x14ac:dyDescent="0.25">
      <c r="A467">
        <v>1120</v>
      </c>
      <c r="B467" t="s">
        <v>935</v>
      </c>
      <c r="C467" t="str">
        <f>VLOOKUP(B467,Lists!$A$2:$B$192,2,FALSE)</f>
        <v>COG</v>
      </c>
      <c r="F467" t="str">
        <f>VLOOKUP(B467,Lists!$A$2:$C$192,3,FALSE)</f>
        <v>Africa</v>
      </c>
      <c r="G467" t="str">
        <f>VLOOKUP(H467,Lists!$D$2:$E$40,2,FALSE)</f>
        <v>Public health measures</v>
      </c>
      <c r="H467" t="s">
        <v>26</v>
      </c>
      <c r="I467" t="s">
        <v>20</v>
      </c>
      <c r="K467" s="4">
        <v>43910</v>
      </c>
      <c r="L467" t="s">
        <v>940</v>
      </c>
      <c r="M467" t="s">
        <v>22</v>
      </c>
      <c r="N467" s="2" t="s">
        <v>938</v>
      </c>
      <c r="O467" s="1">
        <v>43911</v>
      </c>
    </row>
    <row r="468" spans="1:16" x14ac:dyDescent="0.25">
      <c r="A468">
        <v>1121</v>
      </c>
      <c r="B468" t="s">
        <v>935</v>
      </c>
      <c r="C468" t="str">
        <f>VLOOKUP(B468,Lists!$A$2:$B$192,2,FALSE)</f>
        <v>COG</v>
      </c>
      <c r="F468" t="str">
        <f>VLOOKUP(B468,Lists!$A$2:$C$192,3,FALSE)</f>
        <v>Africa</v>
      </c>
      <c r="G468" t="str">
        <f>VLOOKUP(H468,Lists!$D$2:$E$40,2,FALSE)</f>
        <v>Public health measures</v>
      </c>
      <c r="H468" t="s">
        <v>19</v>
      </c>
      <c r="I468" t="s">
        <v>20</v>
      </c>
      <c r="J468" t="s">
        <v>943</v>
      </c>
      <c r="K468" s="4">
        <v>43905</v>
      </c>
      <c r="L468" t="s">
        <v>682</v>
      </c>
      <c r="M468" t="s">
        <v>22</v>
      </c>
      <c r="N468" s="2" t="s">
        <v>944</v>
      </c>
      <c r="O468" s="1">
        <v>43911</v>
      </c>
    </row>
    <row r="469" spans="1:16" x14ac:dyDescent="0.25">
      <c r="A469">
        <v>191</v>
      </c>
      <c r="B469" t="s">
        <v>945</v>
      </c>
      <c r="C469" t="str">
        <f>VLOOKUP(B469,Lists!$A$2:$B$192,2,FALSE)</f>
        <v>COD</v>
      </c>
      <c r="F469" t="str">
        <f>VLOOKUP(B469,Lists!$A$2:$C$192,3,FALSE)</f>
        <v>Africa</v>
      </c>
      <c r="G469" t="str">
        <f>VLOOKUP(H469,Lists!$D$2:$E$40,2,FALSE)</f>
        <v>Public health measures</v>
      </c>
      <c r="H469" t="s">
        <v>25</v>
      </c>
      <c r="I469" t="s">
        <v>51</v>
      </c>
      <c r="J469" t="s">
        <v>936</v>
      </c>
      <c r="K469" s="4">
        <v>43900</v>
      </c>
      <c r="L469" t="s">
        <v>119</v>
      </c>
      <c r="M469" t="s">
        <v>22</v>
      </c>
      <c r="N469" s="2" t="s">
        <v>946</v>
      </c>
      <c r="O469" s="1">
        <v>43905</v>
      </c>
    </row>
    <row r="470" spans="1:16" x14ac:dyDescent="0.25">
      <c r="A470">
        <v>204</v>
      </c>
      <c r="B470" t="s">
        <v>945</v>
      </c>
      <c r="C470" t="str">
        <f>VLOOKUP(B470,Lists!$A$2:$B$192,2,FALSE)</f>
        <v>COD</v>
      </c>
      <c r="F470" t="str">
        <f>VLOOKUP(B470,Lists!$A$2:$C$192,3,FALSE)</f>
        <v>Africa</v>
      </c>
      <c r="G470" t="str">
        <f>VLOOKUP(H470,Lists!$D$2:$E$40,2,FALSE)</f>
        <v>Public health measures</v>
      </c>
      <c r="H470" t="s">
        <v>19</v>
      </c>
      <c r="I470" t="s">
        <v>20</v>
      </c>
      <c r="J470" t="s">
        <v>947</v>
      </c>
      <c r="K470" s="4">
        <v>43900</v>
      </c>
      <c r="L470" t="s">
        <v>119</v>
      </c>
      <c r="M470" t="s">
        <v>22</v>
      </c>
      <c r="N470" s="2" t="s">
        <v>946</v>
      </c>
      <c r="O470" s="1">
        <v>43905</v>
      </c>
    </row>
    <row r="471" spans="1:16" x14ac:dyDescent="0.25">
      <c r="A471">
        <v>1126</v>
      </c>
      <c r="B471" t="s">
        <v>945</v>
      </c>
      <c r="C471" t="str">
        <f>VLOOKUP(B471,Lists!$A$2:$B$192,2,FALSE)</f>
        <v>COD</v>
      </c>
      <c r="F471" t="str">
        <f>VLOOKUP(B471,Lists!$A$2:$C$192,3,FALSE)</f>
        <v>Africa</v>
      </c>
      <c r="G471" t="str">
        <f>VLOOKUP(H471,Lists!$D$2:$E$40,2,FALSE)</f>
        <v>Movement restrictions</v>
      </c>
      <c r="H471" t="s">
        <v>54</v>
      </c>
      <c r="I471" t="s">
        <v>51</v>
      </c>
      <c r="J471" t="s">
        <v>948</v>
      </c>
      <c r="K471" s="4">
        <v>43910</v>
      </c>
      <c r="L471" t="s">
        <v>613</v>
      </c>
      <c r="M471" t="s">
        <v>22</v>
      </c>
      <c r="N471" s="2" t="s">
        <v>949</v>
      </c>
      <c r="O471" s="1">
        <v>43911</v>
      </c>
      <c r="P471" s="2" t="s">
        <v>946</v>
      </c>
    </row>
    <row r="472" spans="1:16" x14ac:dyDescent="0.25">
      <c r="A472">
        <v>1127</v>
      </c>
      <c r="B472" t="s">
        <v>945</v>
      </c>
      <c r="C472" t="str">
        <f>VLOOKUP(B472,Lists!$A$2:$B$192,2,FALSE)</f>
        <v>COD</v>
      </c>
      <c r="F472" t="str">
        <f>VLOOKUP(B472,Lists!$A$2:$C$192,3,FALSE)</f>
        <v>Africa</v>
      </c>
      <c r="G472" t="str">
        <f>VLOOKUP(H472,Lists!$D$2:$E$40,2,FALSE)</f>
        <v>Social distancing</v>
      </c>
      <c r="H472" t="s">
        <v>38</v>
      </c>
      <c r="I472" t="s">
        <v>20</v>
      </c>
      <c r="J472" t="s">
        <v>950</v>
      </c>
      <c r="K472" s="4">
        <v>43908</v>
      </c>
      <c r="L472" t="s">
        <v>119</v>
      </c>
      <c r="M472" t="s">
        <v>22</v>
      </c>
      <c r="N472" s="2" t="s">
        <v>946</v>
      </c>
      <c r="O472" s="1">
        <v>43911</v>
      </c>
    </row>
    <row r="473" spans="1:16" x14ac:dyDescent="0.25">
      <c r="A473">
        <v>1128</v>
      </c>
      <c r="B473" t="s">
        <v>945</v>
      </c>
      <c r="C473" t="str">
        <f>VLOOKUP(B473,Lists!$A$2:$B$192,2,FALSE)</f>
        <v>COD</v>
      </c>
      <c r="F473" t="str">
        <f>VLOOKUP(B473,Lists!$A$2:$C$192,3,FALSE)</f>
        <v>Africa</v>
      </c>
      <c r="G473" t="str">
        <f>VLOOKUP(H473,Lists!$D$2:$E$40,2,FALSE)</f>
        <v>Social distancing</v>
      </c>
      <c r="H473" t="s">
        <v>28</v>
      </c>
      <c r="I473" t="s">
        <v>20</v>
      </c>
      <c r="J473" t="s">
        <v>951</v>
      </c>
      <c r="K473" s="4">
        <v>43908</v>
      </c>
      <c r="L473" t="s">
        <v>119</v>
      </c>
      <c r="M473" t="s">
        <v>22</v>
      </c>
      <c r="N473" s="2" t="s">
        <v>946</v>
      </c>
      <c r="O473" s="1">
        <v>43911</v>
      </c>
    </row>
    <row r="474" spans="1:16" x14ac:dyDescent="0.25">
      <c r="A474">
        <v>1129</v>
      </c>
      <c r="B474" t="s">
        <v>945</v>
      </c>
      <c r="C474" t="str">
        <f>VLOOKUP(B474,Lists!$A$2:$B$192,2,FALSE)</f>
        <v>COD</v>
      </c>
      <c r="F474" t="str">
        <f>VLOOKUP(B474,Lists!$A$2:$C$192,3,FALSE)</f>
        <v>Africa</v>
      </c>
      <c r="G474" t="str">
        <f>VLOOKUP(H474,Lists!$D$2:$E$40,2,FALSE)</f>
        <v>Public health measures</v>
      </c>
      <c r="H474" t="s">
        <v>25</v>
      </c>
      <c r="I474" t="s">
        <v>20</v>
      </c>
      <c r="J474" t="s">
        <v>952</v>
      </c>
      <c r="K474" s="4">
        <v>43910</v>
      </c>
      <c r="L474" t="s">
        <v>119</v>
      </c>
      <c r="M474" t="s">
        <v>22</v>
      </c>
      <c r="N474" s="2" t="s">
        <v>946</v>
      </c>
      <c r="O474" s="1">
        <v>43911</v>
      </c>
    </row>
    <row r="475" spans="1:16" x14ac:dyDescent="0.25">
      <c r="A475">
        <v>1130</v>
      </c>
      <c r="B475" t="s">
        <v>945</v>
      </c>
      <c r="C475" t="str">
        <f>VLOOKUP(B475,Lists!$A$2:$B$192,2,FALSE)</f>
        <v>COD</v>
      </c>
      <c r="F475" t="str">
        <f>VLOOKUP(B475,Lists!$A$2:$C$192,3,FALSE)</f>
        <v>Africa</v>
      </c>
      <c r="G475" t="str">
        <f>VLOOKUP(H475,Lists!$D$2:$E$40,2,FALSE)</f>
        <v>Social and economic measures</v>
      </c>
      <c r="H475" t="s">
        <v>162</v>
      </c>
      <c r="I475" t="s">
        <v>20</v>
      </c>
      <c r="J475" t="s">
        <v>953</v>
      </c>
      <c r="K475" s="4">
        <v>43908</v>
      </c>
      <c r="L475" t="s">
        <v>119</v>
      </c>
      <c r="M475" t="s">
        <v>22</v>
      </c>
      <c r="N475" s="2" t="s">
        <v>946</v>
      </c>
      <c r="O475" s="1">
        <v>43911</v>
      </c>
    </row>
    <row r="476" spans="1:16" x14ac:dyDescent="0.25">
      <c r="A476">
        <v>99</v>
      </c>
      <c r="B476" t="s">
        <v>954</v>
      </c>
      <c r="C476" t="str">
        <f>VLOOKUP(B476,Lists!$A$2:$B$192,2,FALSE)</f>
        <v>CRI</v>
      </c>
      <c r="F476" t="str">
        <f>VLOOKUP(B476,Lists!$A$2:$C$192,3,FALSE)</f>
        <v>Americas</v>
      </c>
      <c r="G476" t="str">
        <f>VLOOKUP(H476,Lists!$D$2:$E$40,2,FALSE)</f>
        <v>Public health measures</v>
      </c>
      <c r="H476" t="s">
        <v>25</v>
      </c>
      <c r="I476" t="s">
        <v>51</v>
      </c>
      <c r="J476" t="s">
        <v>955</v>
      </c>
      <c r="L476" t="s">
        <v>956</v>
      </c>
      <c r="M476" t="s">
        <v>22</v>
      </c>
      <c r="N476" s="2" t="s">
        <v>957</v>
      </c>
      <c r="O476" s="1">
        <v>43904</v>
      </c>
    </row>
    <row r="477" spans="1:16" x14ac:dyDescent="0.25">
      <c r="A477">
        <v>1131</v>
      </c>
      <c r="B477" t="s">
        <v>954</v>
      </c>
      <c r="C477" t="str">
        <f>VLOOKUP(B477,Lists!$A$2:$B$192,2,FALSE)</f>
        <v>CRI</v>
      </c>
      <c r="F477" t="str">
        <f>VLOOKUP(B477,Lists!$A$2:$C$192,3,FALSE)</f>
        <v>Americas</v>
      </c>
      <c r="G477" t="str">
        <f>VLOOKUP(H477,Lists!$D$2:$E$40,2,FALSE)</f>
        <v>Movement restrictions</v>
      </c>
      <c r="H477" t="s">
        <v>33</v>
      </c>
      <c r="I477" t="s">
        <v>51</v>
      </c>
      <c r="J477" t="s">
        <v>958</v>
      </c>
      <c r="K477" s="4">
        <v>43908</v>
      </c>
      <c r="L477" t="s">
        <v>613</v>
      </c>
      <c r="M477" t="s">
        <v>22</v>
      </c>
      <c r="N477" s="2" t="s">
        <v>959</v>
      </c>
      <c r="O477" s="1">
        <v>43911</v>
      </c>
    </row>
    <row r="478" spans="1:16" x14ac:dyDescent="0.25">
      <c r="A478">
        <v>1158</v>
      </c>
      <c r="B478" t="s">
        <v>954</v>
      </c>
      <c r="C478" t="str">
        <f>VLOOKUP(B478,Lists!$A$2:$B$192,2,FALSE)</f>
        <v>CRI</v>
      </c>
      <c r="F478" t="str">
        <f>VLOOKUP(B478,Lists!$A$2:$C$192,3,FALSE)</f>
        <v>Americas</v>
      </c>
      <c r="G478" t="str">
        <f>VLOOKUP(H478,Lists!$D$2:$E$40,2,FALSE)</f>
        <v>Public health measures</v>
      </c>
      <c r="H478" t="s">
        <v>25</v>
      </c>
      <c r="I478" t="s">
        <v>20</v>
      </c>
      <c r="J478" t="s">
        <v>960</v>
      </c>
      <c r="K478" s="4">
        <v>43906</v>
      </c>
      <c r="L478" t="s">
        <v>119</v>
      </c>
      <c r="M478" t="s">
        <v>22</v>
      </c>
      <c r="N478" s="2" t="s">
        <v>961</v>
      </c>
      <c r="O478" s="1">
        <v>43911</v>
      </c>
    </row>
    <row r="479" spans="1:16" x14ac:dyDescent="0.25">
      <c r="A479">
        <v>1159</v>
      </c>
      <c r="B479" t="s">
        <v>954</v>
      </c>
      <c r="C479" t="str">
        <f>VLOOKUP(B479,Lists!$A$2:$B$192,2,FALSE)</f>
        <v>CRI</v>
      </c>
      <c r="F479" t="str">
        <f>VLOOKUP(B479,Lists!$A$2:$C$192,3,FALSE)</f>
        <v>Americas</v>
      </c>
      <c r="G479" t="str">
        <f>VLOOKUP(H479,Lists!$D$2:$E$40,2,FALSE)</f>
        <v>Social and economic measures</v>
      </c>
      <c r="H479" t="s">
        <v>183</v>
      </c>
      <c r="I479" t="s">
        <v>20</v>
      </c>
      <c r="K479" s="4">
        <v>43906</v>
      </c>
      <c r="L479" t="s">
        <v>770</v>
      </c>
      <c r="M479" t="s">
        <v>22</v>
      </c>
      <c r="N479" s="2" t="s">
        <v>962</v>
      </c>
      <c r="O479" s="1">
        <v>43911</v>
      </c>
    </row>
    <row r="480" spans="1:16" x14ac:dyDescent="0.25">
      <c r="A480">
        <v>1160</v>
      </c>
      <c r="B480" t="s">
        <v>954</v>
      </c>
      <c r="C480" t="str">
        <f>VLOOKUP(B480,Lists!$A$2:$B$192,2,FALSE)</f>
        <v>CRI</v>
      </c>
      <c r="F480" t="str">
        <f>VLOOKUP(B480,Lists!$A$2:$C$192,3,FALSE)</f>
        <v>Americas</v>
      </c>
      <c r="G480" t="str">
        <f>VLOOKUP(H480,Lists!$D$2:$E$40,2,FALSE)</f>
        <v>Social and economic measures</v>
      </c>
      <c r="H480" t="s">
        <v>162</v>
      </c>
      <c r="I480" t="s">
        <v>20</v>
      </c>
      <c r="J480" t="s">
        <v>963</v>
      </c>
      <c r="K480" s="4">
        <v>43905</v>
      </c>
      <c r="L480" t="s">
        <v>964</v>
      </c>
      <c r="M480" t="s">
        <v>22</v>
      </c>
      <c r="N480" s="2" t="s">
        <v>965</v>
      </c>
      <c r="O480" s="1">
        <v>43911</v>
      </c>
    </row>
    <row r="481" spans="1:15" x14ac:dyDescent="0.25">
      <c r="A481">
        <v>1161</v>
      </c>
      <c r="B481" t="s">
        <v>954</v>
      </c>
      <c r="C481" t="str">
        <f>VLOOKUP(B481,Lists!$A$2:$B$192,2,FALSE)</f>
        <v>CRI</v>
      </c>
      <c r="F481" t="str">
        <f>VLOOKUP(B481,Lists!$A$2:$C$192,3,FALSE)</f>
        <v>Americas</v>
      </c>
      <c r="G481" t="str">
        <f>VLOOKUP(H481,Lists!$D$2:$E$40,2,FALSE)</f>
        <v>Social distancing</v>
      </c>
      <c r="H481" t="s">
        <v>38</v>
      </c>
      <c r="I481" t="s">
        <v>20</v>
      </c>
      <c r="J481" t="s">
        <v>966</v>
      </c>
      <c r="K481" s="4">
        <v>43906</v>
      </c>
      <c r="L481" t="s">
        <v>964</v>
      </c>
      <c r="M481" t="s">
        <v>22</v>
      </c>
      <c r="N481" s="2" t="s">
        <v>967</v>
      </c>
      <c r="O481" s="1">
        <v>43910</v>
      </c>
    </row>
    <row r="482" spans="1:15" x14ac:dyDescent="0.25">
      <c r="A482">
        <v>1162</v>
      </c>
      <c r="B482" t="s">
        <v>954</v>
      </c>
      <c r="C482" t="str">
        <f>VLOOKUP(B482,Lists!$A$2:$B$192,2,FALSE)</f>
        <v>CRI</v>
      </c>
      <c r="F482" t="str">
        <f>VLOOKUP(B482,Lists!$A$2:$C$192,3,FALSE)</f>
        <v>Americas</v>
      </c>
      <c r="G482" t="str">
        <f>VLOOKUP(H482,Lists!$D$2:$E$40,2,FALSE)</f>
        <v>Public health measures</v>
      </c>
      <c r="H482" t="s">
        <v>43</v>
      </c>
      <c r="I482" t="s">
        <v>20</v>
      </c>
      <c r="J482" t="s">
        <v>968</v>
      </c>
      <c r="K482" s="4">
        <v>43908</v>
      </c>
      <c r="L482" t="s">
        <v>964</v>
      </c>
      <c r="M482" t="s">
        <v>22</v>
      </c>
      <c r="N482" s="2" t="s">
        <v>969</v>
      </c>
      <c r="O482" s="1">
        <v>43910</v>
      </c>
    </row>
    <row r="483" spans="1:15" x14ac:dyDescent="0.25">
      <c r="A483">
        <v>142</v>
      </c>
      <c r="B483" t="s">
        <v>970</v>
      </c>
      <c r="C483" t="str">
        <f>VLOOKUP(B483,Lists!$A$2:$B$192,2,FALSE)</f>
        <v>CIV</v>
      </c>
      <c r="F483" t="str">
        <f>VLOOKUP(B483,Lists!$A$2:$C$192,3,FALSE)</f>
        <v>Africa</v>
      </c>
      <c r="G483" t="str">
        <f>VLOOKUP(H483,Lists!$D$2:$E$40,2,FALSE)</f>
        <v>Public health measures</v>
      </c>
      <c r="H483" t="s">
        <v>19</v>
      </c>
      <c r="I483" t="s">
        <v>20</v>
      </c>
      <c r="J483" t="s">
        <v>971</v>
      </c>
      <c r="K483" s="4">
        <v>43832</v>
      </c>
      <c r="L483" t="s">
        <v>972</v>
      </c>
      <c r="M483" t="s">
        <v>31</v>
      </c>
      <c r="N483" s="2" t="s">
        <v>973</v>
      </c>
      <c r="O483" s="1">
        <v>43905</v>
      </c>
    </row>
    <row r="484" spans="1:15" x14ac:dyDescent="0.25">
      <c r="A484">
        <v>215</v>
      </c>
      <c r="B484" t="s">
        <v>970</v>
      </c>
      <c r="C484" t="str">
        <f>VLOOKUP(B484,Lists!$A$2:$B$192,2,FALSE)</f>
        <v>CIV</v>
      </c>
      <c r="F484" t="str">
        <f>VLOOKUP(B484,Lists!$A$2:$C$192,3,FALSE)</f>
        <v>Africa</v>
      </c>
      <c r="G484" t="str">
        <f>VLOOKUP(H484,Lists!$D$2:$E$40,2,FALSE)</f>
        <v>Public health measures</v>
      </c>
      <c r="H484" t="s">
        <v>25</v>
      </c>
      <c r="I484" t="s">
        <v>51</v>
      </c>
      <c r="J484" t="s">
        <v>974</v>
      </c>
      <c r="K484" s="4">
        <v>43902</v>
      </c>
      <c r="L484" t="s">
        <v>848</v>
      </c>
      <c r="M484" t="s">
        <v>22</v>
      </c>
      <c r="N484" s="2" t="s">
        <v>975</v>
      </c>
      <c r="O484" s="1">
        <v>43905</v>
      </c>
    </row>
    <row r="485" spans="1:15" x14ac:dyDescent="0.25">
      <c r="A485">
        <v>1455</v>
      </c>
      <c r="B485" t="s">
        <v>970</v>
      </c>
      <c r="C485" t="str">
        <f>VLOOKUP(B485,Lists!$A$2:$B$192,2,FALSE)</f>
        <v>CIV</v>
      </c>
      <c r="F485" t="str">
        <f>VLOOKUP(B485,Lists!$A$2:$C$192,3,FALSE)</f>
        <v>Africa</v>
      </c>
      <c r="G485" t="str">
        <f>VLOOKUP(H485,Lists!$D$2:$E$40,2,FALSE)</f>
        <v>Movement restrictions</v>
      </c>
      <c r="H485" t="s">
        <v>54</v>
      </c>
      <c r="I485" t="s">
        <v>51</v>
      </c>
      <c r="J485" t="s">
        <v>976</v>
      </c>
      <c r="K485" s="4">
        <v>43909</v>
      </c>
      <c r="L485" t="s">
        <v>770</v>
      </c>
      <c r="M485" t="s">
        <v>22</v>
      </c>
      <c r="N485" s="2" t="s">
        <v>977</v>
      </c>
      <c r="O485" s="1">
        <v>43912</v>
      </c>
    </row>
    <row r="486" spans="1:15" x14ac:dyDescent="0.25">
      <c r="A486">
        <v>1456</v>
      </c>
      <c r="B486" t="s">
        <v>970</v>
      </c>
      <c r="C486" t="str">
        <f>VLOOKUP(B486,Lists!$A$2:$B$192,2,FALSE)</f>
        <v>CIV</v>
      </c>
      <c r="F486" t="str">
        <f>VLOOKUP(B486,Lists!$A$2:$C$192,3,FALSE)</f>
        <v>Africa</v>
      </c>
      <c r="G486" t="str">
        <f>VLOOKUP(H486,Lists!$D$2:$E$40,2,FALSE)</f>
        <v>Movement restrictions</v>
      </c>
      <c r="H486" t="s">
        <v>54</v>
      </c>
      <c r="I486" t="s">
        <v>20</v>
      </c>
      <c r="J486" t="s">
        <v>978</v>
      </c>
      <c r="K486" s="4">
        <v>43912</v>
      </c>
      <c r="L486" t="s">
        <v>770</v>
      </c>
      <c r="M486" t="s">
        <v>22</v>
      </c>
      <c r="N486" s="2" t="s">
        <v>977</v>
      </c>
      <c r="O486" s="1">
        <v>43912</v>
      </c>
    </row>
    <row r="487" spans="1:15" x14ac:dyDescent="0.25">
      <c r="A487">
        <v>1457</v>
      </c>
      <c r="B487" t="s">
        <v>970</v>
      </c>
      <c r="C487" t="str">
        <f>VLOOKUP(B487,Lists!$A$2:$B$192,2,FALSE)</f>
        <v>CIV</v>
      </c>
      <c r="F487" t="str">
        <f>VLOOKUP(B487,Lists!$A$2:$C$192,3,FALSE)</f>
        <v>Africa</v>
      </c>
      <c r="G487" t="str">
        <f>VLOOKUP(H487,Lists!$D$2:$E$40,2,FALSE)</f>
        <v>Movement restrictions</v>
      </c>
      <c r="H487" t="s">
        <v>33</v>
      </c>
      <c r="I487" t="s">
        <v>20</v>
      </c>
      <c r="J487" t="s">
        <v>979</v>
      </c>
      <c r="K487" s="4">
        <v>43912</v>
      </c>
      <c r="L487" t="s">
        <v>613</v>
      </c>
      <c r="M487" t="s">
        <v>22</v>
      </c>
      <c r="N487" s="2" t="s">
        <v>975</v>
      </c>
      <c r="O487" s="1">
        <v>43912</v>
      </c>
    </row>
    <row r="488" spans="1:15" x14ac:dyDescent="0.25">
      <c r="A488">
        <v>1458</v>
      </c>
      <c r="B488" t="s">
        <v>970</v>
      </c>
      <c r="C488" t="str">
        <f>VLOOKUP(B488,Lists!$A$2:$B$192,2,FALSE)</f>
        <v>CIV</v>
      </c>
      <c r="F488" t="str">
        <f>VLOOKUP(B488,Lists!$A$2:$C$192,3,FALSE)</f>
        <v>Africa</v>
      </c>
      <c r="G488" t="str">
        <f>VLOOKUP(H488,Lists!$D$2:$E$40,2,FALSE)</f>
        <v>Social and economic measures</v>
      </c>
      <c r="H488" t="s">
        <v>162</v>
      </c>
      <c r="I488" t="s">
        <v>20</v>
      </c>
      <c r="J488" t="s">
        <v>980</v>
      </c>
      <c r="K488" s="4">
        <v>43908</v>
      </c>
      <c r="L488" t="s">
        <v>613</v>
      </c>
      <c r="M488" t="s">
        <v>22</v>
      </c>
      <c r="N488" s="2" t="s">
        <v>975</v>
      </c>
      <c r="O488" s="1">
        <v>43912</v>
      </c>
    </row>
    <row r="489" spans="1:15" x14ac:dyDescent="0.25">
      <c r="A489">
        <v>1459</v>
      </c>
      <c r="B489" t="s">
        <v>970</v>
      </c>
      <c r="C489" t="str">
        <f>VLOOKUP(B489,Lists!$A$2:$B$192,2,FALSE)</f>
        <v>CIV</v>
      </c>
      <c r="F489" t="str">
        <f>VLOOKUP(B489,Lists!$A$2:$C$192,3,FALSE)</f>
        <v>Africa</v>
      </c>
      <c r="G489" t="str">
        <f>VLOOKUP(H489,Lists!$D$2:$E$40,2,FALSE)</f>
        <v>Social distancing</v>
      </c>
      <c r="H489" t="s">
        <v>28</v>
      </c>
      <c r="I489" t="s">
        <v>20</v>
      </c>
      <c r="J489" t="s">
        <v>778</v>
      </c>
      <c r="K489" s="4">
        <v>43908</v>
      </c>
      <c r="L489" t="s">
        <v>613</v>
      </c>
      <c r="M489" t="s">
        <v>22</v>
      </c>
      <c r="N489" s="2" t="s">
        <v>975</v>
      </c>
      <c r="O489" s="1">
        <v>43912</v>
      </c>
    </row>
    <row r="490" spans="1:15" x14ac:dyDescent="0.25">
      <c r="A490">
        <v>1463</v>
      </c>
      <c r="B490" t="s">
        <v>970</v>
      </c>
      <c r="C490" t="str">
        <f>VLOOKUP(B490,Lists!$A$2:$B$192,2,FALSE)</f>
        <v>CIV</v>
      </c>
      <c r="F490" t="str">
        <f>VLOOKUP(B490,Lists!$A$2:$C$192,3,FALSE)</f>
        <v>Africa</v>
      </c>
      <c r="G490" t="str">
        <f>VLOOKUP(H490,Lists!$D$2:$E$40,2,FALSE)</f>
        <v>Social distancing</v>
      </c>
      <c r="H490" t="s">
        <v>28</v>
      </c>
      <c r="I490" t="s">
        <v>20</v>
      </c>
      <c r="J490" t="s">
        <v>981</v>
      </c>
      <c r="K490" s="4">
        <v>43908</v>
      </c>
      <c r="L490" t="s">
        <v>613</v>
      </c>
      <c r="M490" t="s">
        <v>22</v>
      </c>
      <c r="N490" s="2" t="s">
        <v>975</v>
      </c>
      <c r="O490" s="1">
        <v>43913</v>
      </c>
    </row>
    <row r="491" spans="1:15" x14ac:dyDescent="0.25">
      <c r="A491">
        <v>1464</v>
      </c>
      <c r="B491" t="s">
        <v>970</v>
      </c>
      <c r="C491" t="str">
        <f>VLOOKUP(B491,Lists!$A$2:$B$192,2,FALSE)</f>
        <v>CIV</v>
      </c>
      <c r="F491" t="str">
        <f>VLOOKUP(B491,Lists!$A$2:$C$192,3,FALSE)</f>
        <v>Africa</v>
      </c>
      <c r="G491" t="str">
        <f>VLOOKUP(H491,Lists!$D$2:$E$40,2,FALSE)</f>
        <v>Social distancing</v>
      </c>
      <c r="H491" t="s">
        <v>38</v>
      </c>
      <c r="I491" t="s">
        <v>20</v>
      </c>
      <c r="J491" t="s">
        <v>982</v>
      </c>
      <c r="K491" s="4">
        <v>43906</v>
      </c>
      <c r="L491" t="s">
        <v>119</v>
      </c>
      <c r="M491" t="s">
        <v>22</v>
      </c>
      <c r="N491" s="2" t="s">
        <v>983</v>
      </c>
      <c r="O491" s="1">
        <v>43913</v>
      </c>
    </row>
    <row r="492" spans="1:15" x14ac:dyDescent="0.25">
      <c r="A492">
        <v>426</v>
      </c>
      <c r="B492" t="s">
        <v>984</v>
      </c>
      <c r="C492" t="str">
        <f>VLOOKUP(B492,Lists!$A$2:$B$192,2,FALSE)</f>
        <v>HRV</v>
      </c>
      <c r="F492" t="str">
        <f>VLOOKUP(B492,Lists!$A$2:$C$192,3,FALSE)</f>
        <v>Europe</v>
      </c>
      <c r="G492" t="str">
        <f>VLOOKUP(H492,Lists!$D$2:$E$40,2,FALSE)</f>
        <v>Public health measures</v>
      </c>
      <c r="H492" t="s">
        <v>25</v>
      </c>
      <c r="I492" t="s">
        <v>51</v>
      </c>
      <c r="J492" t="s">
        <v>985</v>
      </c>
      <c r="K492" s="4">
        <v>43902</v>
      </c>
      <c r="L492" t="s">
        <v>119</v>
      </c>
      <c r="M492" t="s">
        <v>22</v>
      </c>
      <c r="N492" s="2" t="s">
        <v>986</v>
      </c>
      <c r="O492" s="1">
        <v>43906</v>
      </c>
    </row>
    <row r="493" spans="1:15" x14ac:dyDescent="0.25">
      <c r="A493">
        <v>429</v>
      </c>
      <c r="B493" t="s">
        <v>984</v>
      </c>
      <c r="C493" t="str">
        <f>VLOOKUP(B493,Lists!$A$2:$B$192,2,FALSE)</f>
        <v>HRV</v>
      </c>
      <c r="F493" t="str">
        <f>VLOOKUP(B493,Lists!$A$2:$C$192,3,FALSE)</f>
        <v>Europe</v>
      </c>
      <c r="G493" t="str">
        <f>VLOOKUP(H493,Lists!$D$2:$E$40,2,FALSE)</f>
        <v>Public health measures</v>
      </c>
      <c r="H493" t="s">
        <v>230</v>
      </c>
      <c r="I493" t="s">
        <v>51</v>
      </c>
      <c r="J493" t="s">
        <v>987</v>
      </c>
      <c r="K493" s="4">
        <v>43893</v>
      </c>
      <c r="L493" t="s">
        <v>988</v>
      </c>
      <c r="M493" t="s">
        <v>22</v>
      </c>
      <c r="N493" s="2" t="s">
        <v>989</v>
      </c>
      <c r="O493" s="1">
        <v>43906</v>
      </c>
    </row>
    <row r="494" spans="1:15" x14ac:dyDescent="0.25">
      <c r="A494">
        <v>434</v>
      </c>
      <c r="B494" t="s">
        <v>984</v>
      </c>
      <c r="C494" t="str">
        <f>VLOOKUP(B494,Lists!$A$2:$B$192,2,FALSE)</f>
        <v>HRV</v>
      </c>
      <c r="F494" t="str">
        <f>VLOOKUP(B494,Lists!$A$2:$C$192,3,FALSE)</f>
        <v>Europe</v>
      </c>
      <c r="G494" t="str">
        <f>VLOOKUP(H494,Lists!$D$2:$E$40,2,FALSE)</f>
        <v>Social distancing</v>
      </c>
      <c r="H494" t="s">
        <v>38</v>
      </c>
      <c r="I494" t="s">
        <v>20</v>
      </c>
      <c r="J494" t="s">
        <v>990</v>
      </c>
      <c r="K494" s="4">
        <v>43901</v>
      </c>
      <c r="L494" t="s">
        <v>988</v>
      </c>
      <c r="M494" t="s">
        <v>22</v>
      </c>
      <c r="N494" s="2" t="s">
        <v>989</v>
      </c>
      <c r="O494" s="1">
        <v>43906</v>
      </c>
    </row>
    <row r="495" spans="1:15" x14ac:dyDescent="0.25">
      <c r="A495">
        <v>440</v>
      </c>
      <c r="B495" t="s">
        <v>984</v>
      </c>
      <c r="C495" t="str">
        <f>VLOOKUP(B495,Lists!$A$2:$B$192,2,FALSE)</f>
        <v>HRV</v>
      </c>
      <c r="F495" t="str">
        <f>VLOOKUP(B495,Lists!$A$2:$C$192,3,FALSE)</f>
        <v>Europe</v>
      </c>
      <c r="G495" t="str">
        <f>VLOOKUP(H495,Lists!$D$2:$E$40,2,FALSE)</f>
        <v>Public health measures</v>
      </c>
      <c r="H495" t="s">
        <v>230</v>
      </c>
      <c r="I495" t="s">
        <v>20</v>
      </c>
      <c r="J495" t="s">
        <v>991</v>
      </c>
      <c r="K495" s="4">
        <v>43891</v>
      </c>
      <c r="L495" t="s">
        <v>988</v>
      </c>
      <c r="M495" t="s">
        <v>22</v>
      </c>
      <c r="N495" t="s">
        <v>989</v>
      </c>
      <c r="O495" s="1">
        <v>43906</v>
      </c>
    </row>
    <row r="496" spans="1:15" x14ac:dyDescent="0.25">
      <c r="A496">
        <v>941</v>
      </c>
      <c r="B496" t="s">
        <v>984</v>
      </c>
      <c r="C496" t="str">
        <f>VLOOKUP(B496,Lists!$A$2:$B$192,2,FALSE)</f>
        <v>HRV</v>
      </c>
      <c r="F496" t="str">
        <f>VLOOKUP(B496,Lists!$A$2:$C$192,3,FALSE)</f>
        <v>Europe</v>
      </c>
      <c r="G496" t="str">
        <f>VLOOKUP(H496,Lists!$D$2:$E$40,2,FALSE)</f>
        <v>Movement restrictions</v>
      </c>
      <c r="H496" t="s">
        <v>59</v>
      </c>
      <c r="I496" t="s">
        <v>20</v>
      </c>
      <c r="J496" t="s">
        <v>992</v>
      </c>
      <c r="K496" s="4">
        <v>43909</v>
      </c>
      <c r="L496" t="s">
        <v>993</v>
      </c>
      <c r="M496" t="s">
        <v>22</v>
      </c>
      <c r="N496" s="2" t="s">
        <v>994</v>
      </c>
      <c r="O496" s="1">
        <v>43910</v>
      </c>
    </row>
    <row r="497" spans="1:16" x14ac:dyDescent="0.25">
      <c r="A497">
        <v>942</v>
      </c>
      <c r="B497" t="s">
        <v>984</v>
      </c>
      <c r="C497" t="str">
        <f>VLOOKUP(B497,Lists!$A$2:$B$192,2,FALSE)</f>
        <v>HRV</v>
      </c>
      <c r="F497" t="str">
        <f>VLOOKUP(B497,Lists!$A$2:$C$192,3,FALSE)</f>
        <v>Europe</v>
      </c>
      <c r="G497" t="str">
        <f>VLOOKUP(H497,Lists!$D$2:$E$40,2,FALSE)</f>
        <v>Social and economic measures</v>
      </c>
      <c r="H497" t="s">
        <v>67</v>
      </c>
      <c r="I497" t="s">
        <v>20</v>
      </c>
      <c r="J497" t="s">
        <v>995</v>
      </c>
      <c r="K497" s="4">
        <v>43905</v>
      </c>
      <c r="L497" t="s">
        <v>996</v>
      </c>
      <c r="M497" t="s">
        <v>31</v>
      </c>
      <c r="N497" s="2" t="s">
        <v>997</v>
      </c>
      <c r="O497" s="1">
        <v>43910</v>
      </c>
      <c r="P497" s="2" t="s">
        <v>998</v>
      </c>
    </row>
    <row r="498" spans="1:16" x14ac:dyDescent="0.25">
      <c r="A498">
        <v>943</v>
      </c>
      <c r="B498" t="s">
        <v>984</v>
      </c>
      <c r="C498" t="str">
        <f>VLOOKUP(B498,Lists!$A$2:$B$192,2,FALSE)</f>
        <v>HRV</v>
      </c>
      <c r="F498" t="str">
        <f>VLOOKUP(B498,Lists!$A$2:$C$192,3,FALSE)</f>
        <v>Europe</v>
      </c>
      <c r="G498" t="str">
        <f>VLOOKUP(H498,Lists!$D$2:$E$40,2,FALSE)</f>
        <v>Social and economic measures</v>
      </c>
      <c r="H498" t="s">
        <v>67</v>
      </c>
      <c r="I498" t="s">
        <v>20</v>
      </c>
      <c r="J498" t="s">
        <v>999</v>
      </c>
      <c r="K498" s="4">
        <v>43907</v>
      </c>
      <c r="L498" t="s">
        <v>1000</v>
      </c>
      <c r="M498" t="s">
        <v>22</v>
      </c>
      <c r="N498" s="2" t="s">
        <v>1001</v>
      </c>
      <c r="O498" s="1">
        <v>43910</v>
      </c>
      <c r="P498" s="2" t="s">
        <v>1002</v>
      </c>
    </row>
    <row r="499" spans="1:16" x14ac:dyDescent="0.25">
      <c r="A499">
        <v>944</v>
      </c>
      <c r="B499" t="s">
        <v>984</v>
      </c>
      <c r="C499" t="str">
        <f>VLOOKUP(B499,Lists!$A$2:$B$192,2,FALSE)</f>
        <v>HRV</v>
      </c>
      <c r="F499" t="str">
        <f>VLOOKUP(B499,Lists!$A$2:$C$192,3,FALSE)</f>
        <v>Europe</v>
      </c>
      <c r="G499" t="str">
        <f>VLOOKUP(H499,Lists!$D$2:$E$40,2,FALSE)</f>
        <v>Social and economic measures</v>
      </c>
      <c r="H499" t="s">
        <v>283</v>
      </c>
      <c r="I499" t="s">
        <v>20</v>
      </c>
      <c r="J499" t="s">
        <v>1003</v>
      </c>
      <c r="L499" t="s">
        <v>1004</v>
      </c>
      <c r="M499" t="s">
        <v>22</v>
      </c>
      <c r="N499" s="2" t="s">
        <v>986</v>
      </c>
      <c r="O499" s="1">
        <v>43910</v>
      </c>
    </row>
    <row r="500" spans="1:16" x14ac:dyDescent="0.25">
      <c r="A500">
        <v>945</v>
      </c>
      <c r="B500" t="s">
        <v>984</v>
      </c>
      <c r="C500" t="str">
        <f>VLOOKUP(B500,Lists!$A$2:$B$192,2,FALSE)</f>
        <v>HRV</v>
      </c>
      <c r="F500" t="str">
        <f>VLOOKUP(B500,Lists!$A$2:$C$192,3,FALSE)</f>
        <v>Europe</v>
      </c>
      <c r="G500" t="str">
        <f>VLOOKUP(H500,Lists!$D$2:$E$40,2,FALSE)</f>
        <v>Social distancing</v>
      </c>
      <c r="H500" t="s">
        <v>28</v>
      </c>
      <c r="I500" t="s">
        <v>20</v>
      </c>
      <c r="J500" t="s">
        <v>1005</v>
      </c>
      <c r="K500" s="4">
        <v>43909</v>
      </c>
      <c r="L500" t="s">
        <v>1004</v>
      </c>
      <c r="M500" t="s">
        <v>22</v>
      </c>
      <c r="N500" s="2" t="s">
        <v>986</v>
      </c>
      <c r="O500" s="1">
        <v>43910</v>
      </c>
    </row>
    <row r="501" spans="1:16" x14ac:dyDescent="0.25">
      <c r="A501">
        <v>946</v>
      </c>
      <c r="B501" t="s">
        <v>984</v>
      </c>
      <c r="C501" t="str">
        <f>VLOOKUP(B501,Lists!$A$2:$B$192,2,FALSE)</f>
        <v>HRV</v>
      </c>
      <c r="F501" t="str">
        <f>VLOOKUP(B501,Lists!$A$2:$C$192,3,FALSE)</f>
        <v>Europe</v>
      </c>
      <c r="G501" t="str">
        <f>VLOOKUP(H501,Lists!$D$2:$E$40,2,FALSE)</f>
        <v>Social distancing</v>
      </c>
      <c r="H501" t="s">
        <v>89</v>
      </c>
      <c r="I501" t="s">
        <v>20</v>
      </c>
      <c r="J501" t="s">
        <v>1006</v>
      </c>
      <c r="K501" s="4">
        <v>43909</v>
      </c>
      <c r="L501" t="s">
        <v>1004</v>
      </c>
      <c r="M501" t="s">
        <v>22</v>
      </c>
      <c r="N501" s="2" t="s">
        <v>986</v>
      </c>
      <c r="O501" s="1">
        <v>43910</v>
      </c>
    </row>
    <row r="502" spans="1:16" x14ac:dyDescent="0.25">
      <c r="A502">
        <v>947</v>
      </c>
      <c r="B502" t="s">
        <v>984</v>
      </c>
      <c r="C502" t="str">
        <f>VLOOKUP(B502,Lists!$A$2:$B$192,2,FALSE)</f>
        <v>HRV</v>
      </c>
      <c r="F502" t="str">
        <f>VLOOKUP(B502,Lists!$A$2:$C$192,3,FALSE)</f>
        <v>Europe</v>
      </c>
      <c r="G502" t="str">
        <f>VLOOKUP(H502,Lists!$D$2:$E$40,2,FALSE)</f>
        <v>Social and economic measures</v>
      </c>
      <c r="H502" t="s">
        <v>27</v>
      </c>
      <c r="I502" t="s">
        <v>20</v>
      </c>
      <c r="J502" t="s">
        <v>1007</v>
      </c>
      <c r="K502" s="4">
        <v>43902</v>
      </c>
      <c r="L502" t="s">
        <v>22</v>
      </c>
      <c r="M502" t="s">
        <v>22</v>
      </c>
      <c r="N502" s="2" t="s">
        <v>1008</v>
      </c>
      <c r="O502" s="1">
        <v>43910</v>
      </c>
    </row>
    <row r="503" spans="1:16" x14ac:dyDescent="0.25">
      <c r="A503">
        <v>948</v>
      </c>
      <c r="B503" t="s">
        <v>984</v>
      </c>
      <c r="C503" t="str">
        <f>VLOOKUP(B503,Lists!$A$2:$B$192,2,FALSE)</f>
        <v>HRV</v>
      </c>
      <c r="F503" t="str">
        <f>VLOOKUP(B503,Lists!$A$2:$C$192,3,FALSE)</f>
        <v>Europe</v>
      </c>
      <c r="G503" t="str">
        <f>VLOOKUP(H503,Lists!$D$2:$E$40,2,FALSE)</f>
        <v>Public health measures</v>
      </c>
      <c r="H503" t="s">
        <v>43</v>
      </c>
      <c r="I503" t="s">
        <v>20</v>
      </c>
      <c r="J503" t="s">
        <v>1009</v>
      </c>
      <c r="K503" s="4">
        <v>43909</v>
      </c>
      <c r="L503" t="s">
        <v>22</v>
      </c>
      <c r="M503" t="s">
        <v>22</v>
      </c>
      <c r="N503" s="2" t="s">
        <v>1010</v>
      </c>
      <c r="O503" s="1">
        <v>43910</v>
      </c>
    </row>
    <row r="504" spans="1:16" x14ac:dyDescent="0.25">
      <c r="A504">
        <v>1465</v>
      </c>
      <c r="B504" t="s">
        <v>1011</v>
      </c>
      <c r="C504" t="str">
        <f>VLOOKUP(B504,Lists!$A$2:$B$192,2,FALSE)</f>
        <v>CUB</v>
      </c>
      <c r="F504" t="str">
        <f>VLOOKUP(B504,Lists!$A$2:$C$192,3,FALSE)</f>
        <v>Americas</v>
      </c>
      <c r="G504" t="str">
        <f>VLOOKUP(H504,Lists!$D$2:$E$40,2,FALSE)</f>
        <v>Public health measures</v>
      </c>
      <c r="H504" t="s">
        <v>43</v>
      </c>
      <c r="I504" t="s">
        <v>20</v>
      </c>
      <c r="J504" t="s">
        <v>1012</v>
      </c>
      <c r="K504" s="4">
        <v>43889</v>
      </c>
      <c r="L504" t="s">
        <v>427</v>
      </c>
      <c r="M504" t="s">
        <v>22</v>
      </c>
      <c r="N504" s="2" t="s">
        <v>1013</v>
      </c>
      <c r="O504" s="1">
        <v>43913</v>
      </c>
    </row>
    <row r="505" spans="1:16" x14ac:dyDescent="0.25">
      <c r="A505">
        <v>1466</v>
      </c>
      <c r="B505" t="s">
        <v>1011</v>
      </c>
      <c r="C505" t="str">
        <f>VLOOKUP(B505,Lists!$A$2:$B$192,2,FALSE)</f>
        <v>CUB</v>
      </c>
      <c r="F505" t="str">
        <f>VLOOKUP(B505,Lists!$A$2:$C$192,3,FALSE)</f>
        <v>Americas</v>
      </c>
      <c r="G505" t="str">
        <f>VLOOKUP(H505,Lists!$D$2:$E$40,2,FALSE)</f>
        <v>Public health measures</v>
      </c>
      <c r="H505" t="s">
        <v>26</v>
      </c>
      <c r="I505" t="s">
        <v>20</v>
      </c>
      <c r="K505" s="4">
        <v>43879</v>
      </c>
      <c r="L505" t="s">
        <v>427</v>
      </c>
      <c r="M505" t="s">
        <v>22</v>
      </c>
      <c r="N505" s="2" t="s">
        <v>1013</v>
      </c>
      <c r="O505" s="1">
        <v>43913</v>
      </c>
    </row>
    <row r="506" spans="1:16" x14ac:dyDescent="0.25">
      <c r="A506">
        <v>1467</v>
      </c>
      <c r="B506" t="s">
        <v>1011</v>
      </c>
      <c r="C506" t="str">
        <f>VLOOKUP(B506,Lists!$A$2:$B$192,2,FALSE)</f>
        <v>CUB</v>
      </c>
      <c r="F506" t="str">
        <f>VLOOKUP(B506,Lists!$A$2:$C$192,3,FALSE)</f>
        <v>Americas</v>
      </c>
      <c r="G506" t="str">
        <f>VLOOKUP(H506,Lists!$D$2:$E$40,2,FALSE)</f>
        <v>Social and economic measures</v>
      </c>
      <c r="H506" t="s">
        <v>823</v>
      </c>
      <c r="I506" t="s">
        <v>20</v>
      </c>
      <c r="J506" t="s">
        <v>1014</v>
      </c>
      <c r="K506" s="4">
        <v>43899</v>
      </c>
      <c r="L506" t="s">
        <v>1015</v>
      </c>
      <c r="M506" t="s">
        <v>22</v>
      </c>
      <c r="N506" s="2" t="s">
        <v>1016</v>
      </c>
      <c r="O506" s="1">
        <v>43913</v>
      </c>
    </row>
    <row r="507" spans="1:16" x14ac:dyDescent="0.25">
      <c r="A507">
        <v>1468</v>
      </c>
      <c r="B507" t="s">
        <v>1011</v>
      </c>
      <c r="C507" t="str">
        <f>VLOOKUP(B507,Lists!$A$2:$B$192,2,FALSE)</f>
        <v>CUB</v>
      </c>
      <c r="F507" t="str">
        <f>VLOOKUP(B507,Lists!$A$2:$C$192,3,FALSE)</f>
        <v>Americas</v>
      </c>
      <c r="G507" t="str">
        <f>VLOOKUP(H507,Lists!$D$2:$E$40,2,FALSE)</f>
        <v>Public health measures</v>
      </c>
      <c r="H507" t="s">
        <v>19</v>
      </c>
      <c r="I507" t="s">
        <v>20</v>
      </c>
      <c r="J507" t="s">
        <v>1017</v>
      </c>
      <c r="K507" s="4">
        <v>43899</v>
      </c>
      <c r="L507" t="s">
        <v>1015</v>
      </c>
      <c r="M507" t="s">
        <v>22</v>
      </c>
      <c r="N507" s="2" t="s">
        <v>1016</v>
      </c>
      <c r="O507" s="1">
        <v>43913</v>
      </c>
    </row>
    <row r="508" spans="1:16" x14ac:dyDescent="0.25">
      <c r="A508">
        <v>1469</v>
      </c>
      <c r="B508" t="s">
        <v>1011</v>
      </c>
      <c r="C508" t="str">
        <f>VLOOKUP(B508,Lists!$A$2:$B$192,2,FALSE)</f>
        <v>CUB</v>
      </c>
      <c r="F508" t="str">
        <f>VLOOKUP(B508,Lists!$A$2:$C$192,3,FALSE)</f>
        <v>Americas</v>
      </c>
      <c r="G508" t="str">
        <f>VLOOKUP(H508,Lists!$D$2:$E$40,2,FALSE)</f>
        <v>Public health measures</v>
      </c>
      <c r="H508" t="s">
        <v>25</v>
      </c>
      <c r="I508" t="s">
        <v>51</v>
      </c>
      <c r="J508" t="s">
        <v>1018</v>
      </c>
      <c r="K508" s="4">
        <v>43914</v>
      </c>
      <c r="L508" t="s">
        <v>427</v>
      </c>
      <c r="M508" t="s">
        <v>22</v>
      </c>
      <c r="N508" s="2" t="s">
        <v>1019</v>
      </c>
      <c r="O508" s="1">
        <v>43913</v>
      </c>
    </row>
    <row r="509" spans="1:16" x14ac:dyDescent="0.25">
      <c r="A509">
        <v>1470</v>
      </c>
      <c r="B509" t="s">
        <v>1011</v>
      </c>
      <c r="C509" t="str">
        <f>VLOOKUP(B509,Lists!$A$2:$B$192,2,FALSE)</f>
        <v>CUB</v>
      </c>
      <c r="F509" t="str">
        <f>VLOOKUP(B509,Lists!$A$2:$C$192,3,FALSE)</f>
        <v>Americas</v>
      </c>
      <c r="G509" t="str">
        <f>VLOOKUP(H509,Lists!$D$2:$E$40,2,FALSE)</f>
        <v>Movement restrictions</v>
      </c>
      <c r="H509" t="s">
        <v>33</v>
      </c>
      <c r="I509" t="s">
        <v>51</v>
      </c>
      <c r="J509" t="s">
        <v>1020</v>
      </c>
      <c r="K509" s="4">
        <v>43914</v>
      </c>
      <c r="L509" t="s">
        <v>1015</v>
      </c>
      <c r="M509" t="s">
        <v>22</v>
      </c>
      <c r="N509" s="2" t="s">
        <v>1021</v>
      </c>
      <c r="O509" s="1">
        <v>43913</v>
      </c>
    </row>
    <row r="510" spans="1:16" x14ac:dyDescent="0.25">
      <c r="A510">
        <v>1471</v>
      </c>
      <c r="B510" t="s">
        <v>1011</v>
      </c>
      <c r="C510" t="str">
        <f>VLOOKUP(B510,Lists!$A$2:$B$192,2,FALSE)</f>
        <v>CUB</v>
      </c>
      <c r="F510" t="str">
        <f>VLOOKUP(B510,Lists!$A$2:$C$192,3,FALSE)</f>
        <v>Americas</v>
      </c>
      <c r="G510" t="str">
        <f>VLOOKUP(H510,Lists!$D$2:$E$40,2,FALSE)</f>
        <v>Public health measures</v>
      </c>
      <c r="H510" t="s">
        <v>43</v>
      </c>
      <c r="I510" t="s">
        <v>20</v>
      </c>
      <c r="J510" t="s">
        <v>1022</v>
      </c>
      <c r="K510" s="4">
        <v>43914</v>
      </c>
      <c r="L510" t="s">
        <v>1015</v>
      </c>
      <c r="M510" t="s">
        <v>22</v>
      </c>
      <c r="N510" s="2" t="s">
        <v>1021</v>
      </c>
      <c r="O510" s="1">
        <v>43913</v>
      </c>
    </row>
    <row r="511" spans="1:16" x14ac:dyDescent="0.25">
      <c r="A511">
        <v>1472</v>
      </c>
      <c r="B511" t="s">
        <v>1011</v>
      </c>
      <c r="C511" t="str">
        <f>VLOOKUP(B511,Lists!$A$2:$B$192,2,FALSE)</f>
        <v>CUB</v>
      </c>
      <c r="F511" t="str">
        <f>VLOOKUP(B511,Lists!$A$2:$C$192,3,FALSE)</f>
        <v>Americas</v>
      </c>
      <c r="G511" t="str">
        <f>VLOOKUP(H511,Lists!$D$2:$E$40,2,FALSE)</f>
        <v>Social and economic measures</v>
      </c>
      <c r="H511" t="s">
        <v>162</v>
      </c>
      <c r="I511" t="s">
        <v>20</v>
      </c>
      <c r="J511" t="s">
        <v>1023</v>
      </c>
      <c r="K511" s="4">
        <v>43914</v>
      </c>
      <c r="L511" t="s">
        <v>1015</v>
      </c>
      <c r="M511" t="s">
        <v>22</v>
      </c>
      <c r="N511" s="2" t="s">
        <v>1021</v>
      </c>
      <c r="O511" s="1">
        <v>43913</v>
      </c>
    </row>
    <row r="512" spans="1:16" x14ac:dyDescent="0.25">
      <c r="A512">
        <v>1473</v>
      </c>
      <c r="B512" t="s">
        <v>1011</v>
      </c>
      <c r="C512" t="str">
        <f>VLOOKUP(B512,Lists!$A$2:$B$192,2,FALSE)</f>
        <v>CUB</v>
      </c>
      <c r="F512" t="str">
        <f>VLOOKUP(B512,Lists!$A$2:$C$192,3,FALSE)</f>
        <v>Americas</v>
      </c>
      <c r="G512" t="str">
        <f>VLOOKUP(H512,Lists!$D$2:$E$40,2,FALSE)</f>
        <v>Social and economic measures</v>
      </c>
      <c r="H512" t="s">
        <v>67</v>
      </c>
      <c r="I512" t="s">
        <v>20</v>
      </c>
      <c r="J512" t="s">
        <v>1024</v>
      </c>
      <c r="K512" s="4">
        <v>43910</v>
      </c>
      <c r="L512" t="s">
        <v>1015</v>
      </c>
      <c r="M512" t="s">
        <v>22</v>
      </c>
      <c r="N512" s="2" t="s">
        <v>1021</v>
      </c>
      <c r="O512" s="1">
        <v>43913</v>
      </c>
    </row>
    <row r="513" spans="1:15" x14ac:dyDescent="0.25">
      <c r="A513">
        <v>218</v>
      </c>
      <c r="B513" t="s">
        <v>1025</v>
      </c>
      <c r="C513" t="str">
        <f>VLOOKUP(B513,Lists!$A$2:$B$192,2,FALSE)</f>
        <v>CYP</v>
      </c>
      <c r="F513" t="str">
        <f>VLOOKUP(B513,Lists!$A$2:$C$192,3,FALSE)</f>
        <v>Europe</v>
      </c>
      <c r="G513" t="str">
        <f>VLOOKUP(H513,Lists!$D$2:$E$40,2,FALSE)</f>
        <v>Movement restrictions</v>
      </c>
      <c r="H513" t="s">
        <v>33</v>
      </c>
      <c r="I513" t="s">
        <v>51</v>
      </c>
      <c r="J513" t="s">
        <v>1026</v>
      </c>
      <c r="K513" s="4">
        <v>43905</v>
      </c>
      <c r="L513" t="s">
        <v>22</v>
      </c>
      <c r="M513" t="s">
        <v>22</v>
      </c>
      <c r="N513" s="2" t="s">
        <v>1027</v>
      </c>
      <c r="O513" s="1">
        <v>43905</v>
      </c>
    </row>
    <row r="514" spans="1:15" x14ac:dyDescent="0.25">
      <c r="A514">
        <v>220</v>
      </c>
      <c r="B514" t="s">
        <v>1025</v>
      </c>
      <c r="C514" t="str">
        <f>VLOOKUP(B514,Lists!$A$2:$B$192,2,FALSE)</f>
        <v>CYP</v>
      </c>
      <c r="F514" t="str">
        <f>VLOOKUP(B514,Lists!$A$2:$C$192,3,FALSE)</f>
        <v>Europe</v>
      </c>
      <c r="G514" t="str">
        <f>VLOOKUP(H514,Lists!$D$2:$E$40,2,FALSE)</f>
        <v>Social distancing</v>
      </c>
      <c r="H514" t="s">
        <v>38</v>
      </c>
      <c r="I514" t="s">
        <v>20</v>
      </c>
      <c r="K514" s="4">
        <v>43899</v>
      </c>
      <c r="L514" t="s">
        <v>22</v>
      </c>
      <c r="M514" t="s">
        <v>22</v>
      </c>
      <c r="N514" s="2" t="s">
        <v>1027</v>
      </c>
      <c r="O514" s="1">
        <v>43905</v>
      </c>
    </row>
    <row r="515" spans="1:15" x14ac:dyDescent="0.25">
      <c r="A515">
        <v>221</v>
      </c>
      <c r="B515" t="s">
        <v>1025</v>
      </c>
      <c r="C515" t="str">
        <f>VLOOKUP(B515,Lists!$A$2:$B$192,2,FALSE)</f>
        <v>CYP</v>
      </c>
      <c r="F515" t="str">
        <f>VLOOKUP(B515,Lists!$A$2:$C$192,3,FALSE)</f>
        <v>Europe</v>
      </c>
      <c r="G515" t="str">
        <f>VLOOKUP(H515,Lists!$D$2:$E$40,2,FALSE)</f>
        <v>Social and economic measures</v>
      </c>
      <c r="H515" t="s">
        <v>67</v>
      </c>
      <c r="I515" t="s">
        <v>51</v>
      </c>
      <c r="J515" t="s">
        <v>1028</v>
      </c>
      <c r="K515" s="4">
        <v>43905</v>
      </c>
      <c r="L515" t="s">
        <v>22</v>
      </c>
      <c r="M515" t="s">
        <v>22</v>
      </c>
      <c r="N515" t="s">
        <v>1029</v>
      </c>
      <c r="O515" s="1">
        <v>43905</v>
      </c>
    </row>
    <row r="516" spans="1:15" x14ac:dyDescent="0.25">
      <c r="A516">
        <v>222</v>
      </c>
      <c r="B516" t="s">
        <v>1025</v>
      </c>
      <c r="C516" t="str">
        <f>VLOOKUP(B516,Lists!$A$2:$B$192,2,FALSE)</f>
        <v>CYP</v>
      </c>
      <c r="F516" t="str">
        <f>VLOOKUP(B516,Lists!$A$2:$C$192,3,FALSE)</f>
        <v>Europe</v>
      </c>
      <c r="G516" t="str">
        <f>VLOOKUP(H516,Lists!$D$2:$E$40,2,FALSE)</f>
        <v>Movement restrictions</v>
      </c>
      <c r="H516" t="s">
        <v>765</v>
      </c>
      <c r="I516" t="s">
        <v>51</v>
      </c>
      <c r="J516" t="s">
        <v>1030</v>
      </c>
      <c r="K516" s="4">
        <v>43905</v>
      </c>
      <c r="L516" t="s">
        <v>266</v>
      </c>
      <c r="M516" t="s">
        <v>22</v>
      </c>
      <c r="N516" t="s">
        <v>1031</v>
      </c>
      <c r="O516" s="1">
        <v>43905</v>
      </c>
    </row>
    <row r="517" spans="1:15" x14ac:dyDescent="0.25">
      <c r="A517">
        <v>223</v>
      </c>
      <c r="B517" t="s">
        <v>1025</v>
      </c>
      <c r="C517" t="str">
        <f>VLOOKUP(B517,Lists!$A$2:$B$192,2,FALSE)</f>
        <v>CYP</v>
      </c>
      <c r="F517" t="str">
        <f>VLOOKUP(B517,Lists!$A$2:$C$192,3,FALSE)</f>
        <v>Europe</v>
      </c>
      <c r="G517" t="str">
        <f>VLOOKUP(H517,Lists!$D$2:$E$40,2,FALSE)</f>
        <v>Public health measures</v>
      </c>
      <c r="H517" t="s">
        <v>25</v>
      </c>
      <c r="I517" t="s">
        <v>51</v>
      </c>
      <c r="J517" t="s">
        <v>1030</v>
      </c>
      <c r="K517" s="4">
        <v>43905</v>
      </c>
      <c r="L517" t="s">
        <v>22</v>
      </c>
      <c r="M517" t="s">
        <v>22</v>
      </c>
      <c r="N517" t="s">
        <v>1031</v>
      </c>
      <c r="O517" s="1">
        <v>43905</v>
      </c>
    </row>
    <row r="518" spans="1:15" x14ac:dyDescent="0.25">
      <c r="A518">
        <v>224</v>
      </c>
      <c r="B518" t="s">
        <v>1025</v>
      </c>
      <c r="C518" t="str">
        <f>VLOOKUP(B518,Lists!$A$2:$B$192,2,FALSE)</f>
        <v>CYP</v>
      </c>
      <c r="F518" t="str">
        <f>VLOOKUP(B518,Lists!$A$2:$C$192,3,FALSE)</f>
        <v>Europe</v>
      </c>
      <c r="G518" t="str">
        <f>VLOOKUP(H518,Lists!$D$2:$E$40,2,FALSE)</f>
        <v>Social distancing</v>
      </c>
      <c r="H518" t="s">
        <v>28</v>
      </c>
      <c r="I518" t="s">
        <v>20</v>
      </c>
      <c r="K518" s="4">
        <v>43905</v>
      </c>
      <c r="L518" t="s">
        <v>22</v>
      </c>
      <c r="M518" t="s">
        <v>22</v>
      </c>
      <c r="N518" t="s">
        <v>1031</v>
      </c>
      <c r="O518" s="1">
        <v>43905</v>
      </c>
    </row>
    <row r="519" spans="1:15" x14ac:dyDescent="0.25">
      <c r="A519">
        <v>225</v>
      </c>
      <c r="B519" t="s">
        <v>1025</v>
      </c>
      <c r="C519" t="str">
        <f>VLOOKUP(B519,Lists!$A$2:$B$192,2,FALSE)</f>
        <v>CYP</v>
      </c>
      <c r="F519" t="str">
        <f>VLOOKUP(B519,Lists!$A$2:$C$192,3,FALSE)</f>
        <v>Europe</v>
      </c>
      <c r="G519" t="str">
        <f>VLOOKUP(H519,Lists!$D$2:$E$40,2,FALSE)</f>
        <v>Public health measures</v>
      </c>
      <c r="H519" t="s">
        <v>26</v>
      </c>
      <c r="I519" t="s">
        <v>20</v>
      </c>
      <c r="K519" s="4">
        <v>43905</v>
      </c>
      <c r="L519" t="s">
        <v>22</v>
      </c>
      <c r="M519" t="s">
        <v>22</v>
      </c>
      <c r="N519" t="s">
        <v>1031</v>
      </c>
      <c r="O519" s="1">
        <v>43905</v>
      </c>
    </row>
    <row r="520" spans="1:15" x14ac:dyDescent="0.25">
      <c r="A520">
        <v>1167</v>
      </c>
      <c r="B520" t="s">
        <v>1025</v>
      </c>
      <c r="C520" t="str">
        <f>VLOOKUP(B520,Lists!$A$2:$B$192,2,FALSE)</f>
        <v>CYP</v>
      </c>
      <c r="F520" t="str">
        <f>VLOOKUP(B520,Lists!$A$2:$C$192,3,FALSE)</f>
        <v>Europe</v>
      </c>
      <c r="G520" t="str">
        <f>VLOOKUP(H520,Lists!$D$2:$E$40,2,FALSE)</f>
        <v>Social and economic measures</v>
      </c>
      <c r="H520" t="s">
        <v>183</v>
      </c>
      <c r="I520" t="s">
        <v>20</v>
      </c>
      <c r="K520" s="4">
        <v>43905</v>
      </c>
      <c r="L520" t="s">
        <v>1032</v>
      </c>
      <c r="M520" t="s">
        <v>22</v>
      </c>
      <c r="N520" s="2" t="s">
        <v>1033</v>
      </c>
      <c r="O520" s="1">
        <v>43910</v>
      </c>
    </row>
    <row r="521" spans="1:15" x14ac:dyDescent="0.25">
      <c r="A521">
        <v>1168</v>
      </c>
      <c r="B521" t="s">
        <v>1025</v>
      </c>
      <c r="C521" t="str">
        <f>VLOOKUP(B521,Lists!$A$2:$B$192,2,FALSE)</f>
        <v>CYP</v>
      </c>
      <c r="F521" t="str">
        <f>VLOOKUP(B521,Lists!$A$2:$C$192,3,FALSE)</f>
        <v>Europe</v>
      </c>
      <c r="G521" t="str">
        <f>VLOOKUP(H521,Lists!$D$2:$E$40,2,FALSE)</f>
        <v>Social distancing</v>
      </c>
      <c r="H521" t="s">
        <v>89</v>
      </c>
      <c r="I521" t="s">
        <v>51</v>
      </c>
      <c r="J521" t="s">
        <v>1034</v>
      </c>
      <c r="K521" s="4">
        <v>43906</v>
      </c>
      <c r="L521" t="s">
        <v>1032</v>
      </c>
      <c r="M521" t="s">
        <v>22</v>
      </c>
      <c r="N521" s="2" t="s">
        <v>1033</v>
      </c>
      <c r="O521" s="1">
        <v>43910</v>
      </c>
    </row>
    <row r="522" spans="1:15" x14ac:dyDescent="0.25">
      <c r="A522">
        <v>1170</v>
      </c>
      <c r="B522" t="s">
        <v>1025</v>
      </c>
      <c r="C522" t="str">
        <f>VLOOKUP(B522,Lists!$A$2:$B$192,2,FALSE)</f>
        <v>CYP</v>
      </c>
      <c r="F522" t="str">
        <f>VLOOKUP(B522,Lists!$A$2:$C$192,3,FALSE)</f>
        <v>Europe</v>
      </c>
      <c r="G522" t="str">
        <f>VLOOKUP(H522,Lists!$D$2:$E$40,2,FALSE)</f>
        <v>Movement restrictions</v>
      </c>
      <c r="H522" t="s">
        <v>54</v>
      </c>
      <c r="I522" t="s">
        <v>20</v>
      </c>
      <c r="J522" t="s">
        <v>1035</v>
      </c>
      <c r="K522" s="4">
        <v>43911</v>
      </c>
      <c r="L522" t="s">
        <v>1036</v>
      </c>
      <c r="M522" t="s">
        <v>22</v>
      </c>
      <c r="N522" s="2" t="s">
        <v>1033</v>
      </c>
      <c r="O522" s="1">
        <v>43910</v>
      </c>
    </row>
    <row r="523" spans="1:15" x14ac:dyDescent="0.25">
      <c r="A523">
        <v>1170</v>
      </c>
      <c r="B523" t="s">
        <v>1025</v>
      </c>
      <c r="C523" t="str">
        <f>VLOOKUP(B523,Lists!$A$2:$B$192,2,FALSE)</f>
        <v>CYP</v>
      </c>
      <c r="F523" t="str">
        <f>VLOOKUP(B523,Lists!$A$2:$C$192,3,FALSE)</f>
        <v>Europe</v>
      </c>
      <c r="G523" t="str">
        <f>VLOOKUP(H523,Lists!$D$2:$E$40,2,FALSE)</f>
        <v>Public health measures</v>
      </c>
      <c r="H523" t="s">
        <v>43</v>
      </c>
      <c r="I523" t="s">
        <v>20</v>
      </c>
      <c r="J523" t="s">
        <v>1037</v>
      </c>
      <c r="K523" s="4">
        <v>43910</v>
      </c>
      <c r="L523" t="s">
        <v>1038</v>
      </c>
      <c r="M523" t="s">
        <v>22</v>
      </c>
      <c r="N523" s="2" t="s">
        <v>1039</v>
      </c>
      <c r="O523" s="1">
        <v>43910</v>
      </c>
    </row>
    <row r="524" spans="1:15" x14ac:dyDescent="0.25">
      <c r="A524">
        <v>450</v>
      </c>
      <c r="B524" t="s">
        <v>1040</v>
      </c>
      <c r="C524" t="str">
        <f>VLOOKUP(B524,Lists!$A$2:$B$192,2,FALSE)</f>
        <v>CZE</v>
      </c>
      <c r="F524" t="str">
        <f>VLOOKUP(B524,Lists!$A$2:$C$192,3,FALSE)</f>
        <v>Europe</v>
      </c>
      <c r="G524" t="str">
        <f>VLOOKUP(H524,Lists!$D$2:$E$40,2,FALSE)</f>
        <v>Public health measures</v>
      </c>
      <c r="H524" t="s">
        <v>19</v>
      </c>
      <c r="I524" t="s">
        <v>20</v>
      </c>
      <c r="J524" t="s">
        <v>1041</v>
      </c>
      <c r="K524" s="4">
        <v>43902</v>
      </c>
      <c r="L524" t="s">
        <v>119</v>
      </c>
      <c r="M524" t="s">
        <v>22</v>
      </c>
      <c r="N524" s="2" t="s">
        <v>1042</v>
      </c>
      <c r="O524" s="1">
        <v>43906</v>
      </c>
    </row>
    <row r="525" spans="1:15" x14ac:dyDescent="0.25">
      <c r="A525">
        <v>451</v>
      </c>
      <c r="B525" t="s">
        <v>1040</v>
      </c>
      <c r="C525" t="str">
        <f>VLOOKUP(B525,Lists!$A$2:$B$192,2,FALSE)</f>
        <v>CZE</v>
      </c>
      <c r="F525" t="str">
        <f>VLOOKUP(B525,Lists!$A$2:$C$192,3,FALSE)</f>
        <v>Europe</v>
      </c>
      <c r="G525" t="str">
        <f>VLOOKUP(H525,Lists!$D$2:$E$40,2,FALSE)</f>
        <v>Public health measures</v>
      </c>
      <c r="H525" t="s">
        <v>25</v>
      </c>
      <c r="I525" t="s">
        <v>51</v>
      </c>
      <c r="J525" t="s">
        <v>1043</v>
      </c>
      <c r="K525" s="4">
        <v>43902</v>
      </c>
      <c r="L525" t="s">
        <v>119</v>
      </c>
      <c r="M525" t="s">
        <v>22</v>
      </c>
      <c r="N525" s="2" t="s">
        <v>1042</v>
      </c>
      <c r="O525" s="1">
        <v>43906</v>
      </c>
    </row>
    <row r="526" spans="1:15" x14ac:dyDescent="0.25">
      <c r="A526">
        <v>452</v>
      </c>
      <c r="B526" t="s">
        <v>1040</v>
      </c>
      <c r="C526" t="str">
        <f>VLOOKUP(B526,Lists!$A$2:$B$192,2,FALSE)</f>
        <v>CZE</v>
      </c>
      <c r="F526" t="str">
        <f>VLOOKUP(B526,Lists!$A$2:$C$192,3,FALSE)</f>
        <v>Europe</v>
      </c>
      <c r="G526" t="str">
        <f>VLOOKUP(H526,Lists!$D$2:$E$40,2,FALSE)</f>
        <v>Social distancing</v>
      </c>
      <c r="H526" t="s">
        <v>38</v>
      </c>
      <c r="I526" t="s">
        <v>20</v>
      </c>
      <c r="J526" t="s">
        <v>1044</v>
      </c>
      <c r="K526" s="4">
        <v>43902</v>
      </c>
      <c r="L526" t="s">
        <v>119</v>
      </c>
      <c r="M526" t="s">
        <v>22</v>
      </c>
      <c r="N526" s="2" t="s">
        <v>1042</v>
      </c>
      <c r="O526" s="1">
        <v>43906</v>
      </c>
    </row>
    <row r="527" spans="1:15" x14ac:dyDescent="0.25">
      <c r="A527">
        <v>453</v>
      </c>
      <c r="B527" t="s">
        <v>1040</v>
      </c>
      <c r="C527" t="str">
        <f>VLOOKUP(B527,Lists!$A$2:$B$192,2,FALSE)</f>
        <v>CZE</v>
      </c>
      <c r="F527" t="str">
        <f>VLOOKUP(B527,Lists!$A$2:$C$192,3,FALSE)</f>
        <v>Europe</v>
      </c>
      <c r="G527" t="str">
        <f>VLOOKUP(H527,Lists!$D$2:$E$40,2,FALSE)</f>
        <v>Social distancing</v>
      </c>
      <c r="H527" t="s">
        <v>28</v>
      </c>
      <c r="I527" t="s">
        <v>20</v>
      </c>
      <c r="J527" t="s">
        <v>1045</v>
      </c>
      <c r="K527" s="4">
        <v>43902</v>
      </c>
      <c r="L527" t="s">
        <v>119</v>
      </c>
      <c r="M527" t="s">
        <v>22</v>
      </c>
      <c r="N527" s="2" t="s">
        <v>1042</v>
      </c>
      <c r="O527" s="1">
        <v>43906</v>
      </c>
    </row>
    <row r="528" spans="1:15" x14ac:dyDescent="0.25">
      <c r="A528">
        <v>455</v>
      </c>
      <c r="B528" t="s">
        <v>1040</v>
      </c>
      <c r="C528" t="str">
        <f>VLOOKUP(B528,Lists!$A$2:$B$192,2,FALSE)</f>
        <v>CZE</v>
      </c>
      <c r="F528" t="str">
        <f>VLOOKUP(B528,Lists!$A$2:$C$192,3,FALSE)</f>
        <v>Europe</v>
      </c>
      <c r="G528" t="str">
        <f>VLOOKUP(H528,Lists!$D$2:$E$40,2,FALSE)</f>
        <v>Social and economic measures</v>
      </c>
      <c r="H528" t="s">
        <v>183</v>
      </c>
      <c r="I528" t="s">
        <v>20</v>
      </c>
      <c r="K528" s="4">
        <v>43902</v>
      </c>
      <c r="L528" t="s">
        <v>119</v>
      </c>
      <c r="M528" t="s">
        <v>22</v>
      </c>
      <c r="N528" s="2" t="s">
        <v>1042</v>
      </c>
      <c r="O528" s="1">
        <v>43906</v>
      </c>
    </row>
    <row r="529" spans="1:16" x14ac:dyDescent="0.25">
      <c r="A529">
        <v>456</v>
      </c>
      <c r="B529" t="s">
        <v>1040</v>
      </c>
      <c r="C529" t="str">
        <f>VLOOKUP(B529,Lists!$A$2:$B$192,2,FALSE)</f>
        <v>CZE</v>
      </c>
      <c r="F529" t="str">
        <f>VLOOKUP(B529,Lists!$A$2:$C$192,3,FALSE)</f>
        <v>Europe</v>
      </c>
      <c r="G529" t="str">
        <f>VLOOKUP(H529,Lists!$D$2:$E$40,2,FALSE)</f>
        <v>Social and economic measures</v>
      </c>
      <c r="H529" t="s">
        <v>162</v>
      </c>
      <c r="I529" t="s">
        <v>51</v>
      </c>
      <c r="J529" t="s">
        <v>1046</v>
      </c>
      <c r="K529" s="4">
        <v>43906</v>
      </c>
      <c r="L529" t="s">
        <v>119</v>
      </c>
      <c r="M529" t="s">
        <v>22</v>
      </c>
      <c r="N529" s="2" t="s">
        <v>1047</v>
      </c>
      <c r="O529" s="1">
        <v>43906</v>
      </c>
    </row>
    <row r="530" spans="1:16" x14ac:dyDescent="0.25">
      <c r="A530">
        <v>457</v>
      </c>
      <c r="B530" t="s">
        <v>1040</v>
      </c>
      <c r="C530" t="str">
        <f>VLOOKUP(B530,Lists!$A$2:$B$192,2,FALSE)</f>
        <v>CZE</v>
      </c>
      <c r="F530" t="str">
        <f>VLOOKUP(B530,Lists!$A$2:$C$192,3,FALSE)</f>
        <v>Europe</v>
      </c>
      <c r="G530" t="str">
        <f>VLOOKUP(H530,Lists!$D$2:$E$40,2,FALSE)</f>
        <v>Movement restrictions</v>
      </c>
      <c r="H530" t="s">
        <v>33</v>
      </c>
      <c r="I530" t="s">
        <v>20</v>
      </c>
      <c r="J530" t="s">
        <v>1048</v>
      </c>
      <c r="K530" s="4">
        <v>43906</v>
      </c>
      <c r="L530" t="s">
        <v>119</v>
      </c>
      <c r="M530" t="s">
        <v>22</v>
      </c>
      <c r="N530" s="2" t="s">
        <v>1047</v>
      </c>
      <c r="O530" s="1">
        <v>43906</v>
      </c>
    </row>
    <row r="531" spans="1:16" x14ac:dyDescent="0.25">
      <c r="A531">
        <v>949</v>
      </c>
      <c r="B531" t="s">
        <v>1040</v>
      </c>
      <c r="C531" t="str">
        <f>VLOOKUP(B531,Lists!$A$2:$B$192,2,FALSE)</f>
        <v>CZE</v>
      </c>
      <c r="D531" t="s">
        <v>1049</v>
      </c>
      <c r="F531" t="str">
        <f>VLOOKUP(B531,Lists!$A$2:$C$192,3,FALSE)</f>
        <v>Europe</v>
      </c>
      <c r="G531" t="str">
        <f>VLOOKUP(H531,Lists!$D$2:$E$40,2,FALSE)</f>
        <v>Social distancing</v>
      </c>
      <c r="H531" t="s">
        <v>28</v>
      </c>
      <c r="I531" t="s">
        <v>20</v>
      </c>
      <c r="J531" t="s">
        <v>1050</v>
      </c>
      <c r="K531" s="4">
        <v>43908</v>
      </c>
      <c r="L531" t="s">
        <v>1051</v>
      </c>
      <c r="M531" t="s">
        <v>22</v>
      </c>
      <c r="N531" s="2" t="s">
        <v>1047</v>
      </c>
      <c r="O531" s="1">
        <v>43910</v>
      </c>
      <c r="P531" s="2" t="s">
        <v>1052</v>
      </c>
    </row>
    <row r="532" spans="1:16" x14ac:dyDescent="0.25">
      <c r="A532">
        <v>950</v>
      </c>
      <c r="B532" t="s">
        <v>1040</v>
      </c>
      <c r="C532" t="str">
        <f>VLOOKUP(B532,Lists!$A$2:$B$192,2,FALSE)</f>
        <v>CZE</v>
      </c>
      <c r="F532" t="str">
        <f>VLOOKUP(B532,Lists!$A$2:$C$192,3,FALSE)</f>
        <v>Europe</v>
      </c>
      <c r="G532" t="str">
        <f>VLOOKUP(H532,Lists!$D$2:$E$40,2,FALSE)</f>
        <v>Social distancing</v>
      </c>
      <c r="H532" t="s">
        <v>28</v>
      </c>
      <c r="I532" t="s">
        <v>20</v>
      </c>
      <c r="J532" t="s">
        <v>1053</v>
      </c>
      <c r="L532" t="s">
        <v>1051</v>
      </c>
      <c r="M532" t="s">
        <v>22</v>
      </c>
      <c r="N532" s="2" t="s">
        <v>1047</v>
      </c>
      <c r="O532" s="1">
        <v>43910</v>
      </c>
    </row>
    <row r="533" spans="1:16" x14ac:dyDescent="0.25">
      <c r="A533">
        <v>951</v>
      </c>
      <c r="B533" t="s">
        <v>1040</v>
      </c>
      <c r="C533" t="str">
        <f>VLOOKUP(B533,Lists!$A$2:$B$192,2,FALSE)</f>
        <v>CZE</v>
      </c>
      <c r="F533" t="str">
        <f>VLOOKUP(B533,Lists!$A$2:$C$192,3,FALSE)</f>
        <v>Europe</v>
      </c>
      <c r="G533" t="str">
        <f>VLOOKUP(H533,Lists!$D$2:$E$40,2,FALSE)</f>
        <v>Social distancing</v>
      </c>
      <c r="H533" t="s">
        <v>28</v>
      </c>
      <c r="I533" t="s">
        <v>51</v>
      </c>
      <c r="J533" t="s">
        <v>1054</v>
      </c>
      <c r="K533" s="4">
        <v>43909</v>
      </c>
      <c r="L533" t="s">
        <v>22</v>
      </c>
      <c r="M533" t="s">
        <v>22</v>
      </c>
      <c r="N533" s="2" t="s">
        <v>1055</v>
      </c>
      <c r="O533" s="1">
        <v>43910</v>
      </c>
    </row>
    <row r="534" spans="1:16" x14ac:dyDescent="0.25">
      <c r="A534">
        <v>952</v>
      </c>
      <c r="B534" t="s">
        <v>1040</v>
      </c>
      <c r="C534" t="str">
        <f>VLOOKUP(B534,Lists!$A$2:$B$192,2,FALSE)</f>
        <v>CZE</v>
      </c>
      <c r="F534" t="str">
        <f>VLOOKUP(B534,Lists!$A$2:$C$192,3,FALSE)</f>
        <v>Europe</v>
      </c>
      <c r="G534" t="str">
        <f>VLOOKUP(H534,Lists!$D$2:$E$40,2,FALSE)</f>
        <v>Movement restrictions</v>
      </c>
      <c r="H534" t="s">
        <v>59</v>
      </c>
      <c r="I534" t="s">
        <v>20</v>
      </c>
      <c r="J534" t="s">
        <v>1056</v>
      </c>
      <c r="K534" s="4">
        <v>43908</v>
      </c>
      <c r="L534" t="s">
        <v>22</v>
      </c>
      <c r="M534" t="s">
        <v>22</v>
      </c>
      <c r="N534" s="2" t="s">
        <v>1055</v>
      </c>
      <c r="O534" s="1">
        <v>43910</v>
      </c>
    </row>
    <row r="535" spans="1:16" x14ac:dyDescent="0.25">
      <c r="A535">
        <v>953</v>
      </c>
      <c r="B535" t="s">
        <v>1040</v>
      </c>
      <c r="C535" t="str">
        <f>VLOOKUP(B535,Lists!$A$2:$B$192,2,FALSE)</f>
        <v>CZE</v>
      </c>
      <c r="F535" t="str">
        <f>VLOOKUP(B535,Lists!$A$2:$C$192,3,FALSE)</f>
        <v>Europe</v>
      </c>
      <c r="G535" t="str">
        <f>VLOOKUP(H535,Lists!$D$2:$E$40,2,FALSE)</f>
        <v>Social and economic measures</v>
      </c>
      <c r="H535" t="s">
        <v>67</v>
      </c>
      <c r="I535" t="s">
        <v>51</v>
      </c>
      <c r="J535" t="s">
        <v>1057</v>
      </c>
      <c r="K535" s="4">
        <v>43909</v>
      </c>
      <c r="L535" t="s">
        <v>22</v>
      </c>
      <c r="M535" t="s">
        <v>22</v>
      </c>
      <c r="N535" s="2" t="s">
        <v>1058</v>
      </c>
      <c r="O535" s="1">
        <v>43910</v>
      </c>
      <c r="P535" s="2" t="s">
        <v>1059</v>
      </c>
    </row>
    <row r="536" spans="1:16" x14ac:dyDescent="0.25">
      <c r="A536">
        <v>1008</v>
      </c>
      <c r="B536" t="s">
        <v>1040</v>
      </c>
      <c r="C536" t="str">
        <f>VLOOKUP(B536,Lists!$A$2:$B$192,2,FALSE)</f>
        <v>CZE</v>
      </c>
      <c r="F536" t="str">
        <f>VLOOKUP(B536,Lists!$A$2:$C$192,3,FALSE)</f>
        <v>Europe</v>
      </c>
      <c r="G536" t="str">
        <f>VLOOKUP(H536,Lists!$D$2:$E$40,2,FALSE)</f>
        <v>Social and economic measures</v>
      </c>
      <c r="H536" t="s">
        <v>67</v>
      </c>
      <c r="I536" t="s">
        <v>20</v>
      </c>
      <c r="J536" t="s">
        <v>1060</v>
      </c>
      <c r="K536" s="4">
        <v>43909</v>
      </c>
      <c r="L536" t="s">
        <v>22</v>
      </c>
      <c r="M536" t="s">
        <v>22</v>
      </c>
      <c r="N536" s="2" t="s">
        <v>1058</v>
      </c>
      <c r="O536" s="1">
        <v>43910</v>
      </c>
    </row>
    <row r="537" spans="1:16" x14ac:dyDescent="0.25">
      <c r="A537">
        <v>1009</v>
      </c>
      <c r="B537" t="s">
        <v>1040</v>
      </c>
      <c r="C537" t="str">
        <f>VLOOKUP(B537,Lists!$A$2:$B$192,2,FALSE)</f>
        <v>CZE</v>
      </c>
      <c r="F537" t="str">
        <f>VLOOKUP(B537,Lists!$A$2:$C$192,3,FALSE)</f>
        <v>Europe</v>
      </c>
      <c r="G537" t="str">
        <f>VLOOKUP(H537,Lists!$D$2:$E$40,2,FALSE)</f>
        <v>Movement restrictions</v>
      </c>
      <c r="H537" t="s">
        <v>765</v>
      </c>
      <c r="I537" t="s">
        <v>51</v>
      </c>
      <c r="J537" t="s">
        <v>1061</v>
      </c>
      <c r="K537" s="4">
        <v>43911</v>
      </c>
      <c r="L537" t="s">
        <v>22</v>
      </c>
      <c r="M537" t="s">
        <v>22</v>
      </c>
      <c r="N537" s="2" t="s">
        <v>1058</v>
      </c>
      <c r="O537" s="1">
        <v>43910</v>
      </c>
      <c r="P537" s="2" t="s">
        <v>1062</v>
      </c>
    </row>
    <row r="538" spans="1:16" x14ac:dyDescent="0.25">
      <c r="A538">
        <v>1010</v>
      </c>
      <c r="B538" t="s">
        <v>1040</v>
      </c>
      <c r="C538" t="str">
        <f>VLOOKUP(B538,Lists!$A$2:$B$192,2,FALSE)</f>
        <v>CZE</v>
      </c>
      <c r="F538" t="str">
        <f>VLOOKUP(B538,Lists!$A$2:$C$192,3,FALSE)</f>
        <v>Europe</v>
      </c>
      <c r="G538" t="str">
        <f>VLOOKUP(H538,Lists!$D$2:$E$40,2,FALSE)</f>
        <v>Public health measures</v>
      </c>
      <c r="H538" t="s">
        <v>43</v>
      </c>
      <c r="I538" t="s">
        <v>20</v>
      </c>
      <c r="J538" t="s">
        <v>1063</v>
      </c>
      <c r="K538" s="4">
        <v>43909</v>
      </c>
      <c r="L538" t="s">
        <v>22</v>
      </c>
      <c r="M538" t="s">
        <v>22</v>
      </c>
      <c r="N538" s="2" t="s">
        <v>1058</v>
      </c>
      <c r="O538" s="1">
        <v>43910</v>
      </c>
      <c r="P538" s="2" t="s">
        <v>1064</v>
      </c>
    </row>
    <row r="539" spans="1:16" x14ac:dyDescent="0.25">
      <c r="A539">
        <v>1011</v>
      </c>
      <c r="B539" t="s">
        <v>1040</v>
      </c>
      <c r="C539" t="str">
        <f>VLOOKUP(B539,Lists!$A$2:$B$192,2,FALSE)</f>
        <v>CZE</v>
      </c>
      <c r="F539" t="str">
        <f>VLOOKUP(B539,Lists!$A$2:$C$192,3,FALSE)</f>
        <v>Europe</v>
      </c>
      <c r="G539" t="str">
        <f>VLOOKUP(H539,Lists!$D$2:$E$40,2,FALSE)</f>
        <v>Movement restrictions</v>
      </c>
      <c r="H539" t="s">
        <v>419</v>
      </c>
      <c r="I539" t="s">
        <v>51</v>
      </c>
      <c r="J539" t="s">
        <v>1065</v>
      </c>
      <c r="K539" s="4">
        <v>43909</v>
      </c>
      <c r="L539" t="s">
        <v>21</v>
      </c>
      <c r="M539" t="s">
        <v>22</v>
      </c>
      <c r="N539" s="2" t="s">
        <v>1066</v>
      </c>
      <c r="O539" s="1">
        <v>43910</v>
      </c>
    </row>
    <row r="540" spans="1:16" x14ac:dyDescent="0.25">
      <c r="A540">
        <v>458</v>
      </c>
      <c r="B540" t="s">
        <v>1067</v>
      </c>
      <c r="C540" t="str">
        <f>VLOOKUP(B540,Lists!$A$2:$B$192,2,FALSE)</f>
        <v>DNK</v>
      </c>
      <c r="F540" t="str">
        <f>VLOOKUP(B540,Lists!$A$2:$C$192,3,FALSE)</f>
        <v>Europe</v>
      </c>
      <c r="G540" t="str">
        <f>VLOOKUP(H540,Lists!$D$2:$E$40,2,FALSE)</f>
        <v>Movement restrictions</v>
      </c>
      <c r="H540" t="s">
        <v>33</v>
      </c>
      <c r="I540" t="s">
        <v>51</v>
      </c>
      <c r="J540" t="s">
        <v>1068</v>
      </c>
      <c r="K540" s="4">
        <v>43904</v>
      </c>
      <c r="L540" t="s">
        <v>119</v>
      </c>
      <c r="M540" t="s">
        <v>22</v>
      </c>
      <c r="N540" s="2" t="s">
        <v>1069</v>
      </c>
      <c r="O540" s="1">
        <v>43906</v>
      </c>
    </row>
    <row r="541" spans="1:16" x14ac:dyDescent="0.25">
      <c r="A541">
        <v>466</v>
      </c>
      <c r="B541" t="s">
        <v>1067</v>
      </c>
      <c r="C541" t="str">
        <f>VLOOKUP(B541,Lists!$A$2:$B$192,2,FALSE)</f>
        <v>DNK</v>
      </c>
      <c r="F541" t="str">
        <f>VLOOKUP(B541,Lists!$A$2:$C$192,3,FALSE)</f>
        <v>Europe</v>
      </c>
      <c r="G541" t="str">
        <f>VLOOKUP(H541,Lists!$D$2:$E$40,2,FALSE)</f>
        <v>Movement restrictions</v>
      </c>
      <c r="H541" t="s">
        <v>59</v>
      </c>
      <c r="I541" t="s">
        <v>51</v>
      </c>
      <c r="J541" t="s">
        <v>1070</v>
      </c>
      <c r="K541" s="4">
        <v>43903</v>
      </c>
      <c r="L541" t="s">
        <v>1071</v>
      </c>
      <c r="M541" t="s">
        <v>22</v>
      </c>
      <c r="N541" s="2" t="s">
        <v>1072</v>
      </c>
      <c r="O541" s="1">
        <v>43906</v>
      </c>
    </row>
    <row r="542" spans="1:16" x14ac:dyDescent="0.25">
      <c r="A542">
        <v>471</v>
      </c>
      <c r="B542" t="s">
        <v>1067</v>
      </c>
      <c r="C542" t="str">
        <f>VLOOKUP(B542,Lists!$A$2:$B$192,2,FALSE)</f>
        <v>DNK</v>
      </c>
      <c r="F542" t="str">
        <f>VLOOKUP(B542,Lists!$A$2:$C$192,3,FALSE)</f>
        <v>Europe</v>
      </c>
      <c r="G542" t="str">
        <f>VLOOKUP(H542,Lists!$D$2:$E$40,2,FALSE)</f>
        <v>Social distancing</v>
      </c>
      <c r="H542" t="s">
        <v>38</v>
      </c>
      <c r="I542" t="s">
        <v>20</v>
      </c>
      <c r="J542" t="s">
        <v>1073</v>
      </c>
      <c r="K542" s="4">
        <v>43901</v>
      </c>
      <c r="L542" t="s">
        <v>1071</v>
      </c>
      <c r="M542" t="s">
        <v>22</v>
      </c>
      <c r="N542" s="2" t="s">
        <v>1074</v>
      </c>
      <c r="O542" s="1">
        <v>43906</v>
      </c>
    </row>
    <row r="543" spans="1:16" x14ac:dyDescent="0.25">
      <c r="A543">
        <v>472</v>
      </c>
      <c r="B543" t="s">
        <v>1067</v>
      </c>
      <c r="C543" t="str">
        <f>VLOOKUP(B543,Lists!$A$2:$B$192,2,FALSE)</f>
        <v>DNK</v>
      </c>
      <c r="F543" t="str">
        <f>VLOOKUP(B543,Lists!$A$2:$C$192,3,FALSE)</f>
        <v>Europe</v>
      </c>
      <c r="G543" t="str">
        <f>VLOOKUP(H543,Lists!$D$2:$E$40,2,FALSE)</f>
        <v>Social distancing</v>
      </c>
      <c r="H543" t="s">
        <v>89</v>
      </c>
      <c r="I543" t="s">
        <v>51</v>
      </c>
      <c r="J543" t="s">
        <v>1075</v>
      </c>
      <c r="K543" s="4">
        <v>43906</v>
      </c>
      <c r="L543" t="s">
        <v>1071</v>
      </c>
      <c r="M543" t="s">
        <v>22</v>
      </c>
      <c r="N543" s="2" t="s">
        <v>1074</v>
      </c>
      <c r="O543" s="1">
        <v>43906</v>
      </c>
    </row>
    <row r="544" spans="1:16" x14ac:dyDescent="0.25">
      <c r="A544">
        <v>479</v>
      </c>
      <c r="B544" t="s">
        <v>1067</v>
      </c>
      <c r="C544" t="str">
        <f>VLOOKUP(B544,Lists!$A$2:$B$192,2,FALSE)</f>
        <v>DNK</v>
      </c>
      <c r="F544" t="str">
        <f>VLOOKUP(B544,Lists!$A$2:$C$192,3,FALSE)</f>
        <v>Europe</v>
      </c>
      <c r="G544" t="str">
        <f>VLOOKUP(H544,Lists!$D$2:$E$40,2,FALSE)</f>
        <v>Social distancing</v>
      </c>
      <c r="H544" t="s">
        <v>28</v>
      </c>
      <c r="I544" t="s">
        <v>20</v>
      </c>
      <c r="J544" t="s">
        <v>1076</v>
      </c>
      <c r="K544" s="4">
        <v>43903</v>
      </c>
      <c r="L544" t="s">
        <v>1071</v>
      </c>
      <c r="M544" t="s">
        <v>22</v>
      </c>
      <c r="N544" s="2" t="s">
        <v>1074</v>
      </c>
      <c r="O544" s="1">
        <v>43906</v>
      </c>
    </row>
    <row r="545" spans="1:16" x14ac:dyDescent="0.25">
      <c r="A545">
        <v>1284</v>
      </c>
      <c r="B545" t="s">
        <v>1067</v>
      </c>
      <c r="C545" t="str">
        <f>VLOOKUP(B545,Lists!$A$2:$B$192,2,FALSE)</f>
        <v>DNK</v>
      </c>
      <c r="F545" t="str">
        <f>VLOOKUP(B545,Lists!$A$2:$C$192,3,FALSE)</f>
        <v>Europe</v>
      </c>
      <c r="G545" t="str">
        <f>VLOOKUP(H545,Lists!$D$2:$E$40,2,FALSE)</f>
        <v>Social distancing</v>
      </c>
      <c r="H545" t="s">
        <v>28</v>
      </c>
      <c r="I545" t="s">
        <v>20</v>
      </c>
      <c r="J545" t="s">
        <v>1077</v>
      </c>
      <c r="K545" s="4">
        <v>43908</v>
      </c>
      <c r="L545" t="s">
        <v>1078</v>
      </c>
      <c r="M545" t="s">
        <v>22</v>
      </c>
      <c r="N545" s="2" t="s">
        <v>1079</v>
      </c>
      <c r="O545" s="1">
        <v>43911</v>
      </c>
    </row>
    <row r="546" spans="1:16" x14ac:dyDescent="0.25">
      <c r="A546">
        <v>1285</v>
      </c>
      <c r="B546" t="s">
        <v>1067</v>
      </c>
      <c r="C546" t="str">
        <f>VLOOKUP(B546,Lists!$A$2:$B$192,2,FALSE)</f>
        <v>DNK</v>
      </c>
      <c r="F546" t="str">
        <f>VLOOKUP(B546,Lists!$A$2:$C$192,3,FALSE)</f>
        <v>Europe</v>
      </c>
      <c r="G546" t="str">
        <f>VLOOKUP(H546,Lists!$D$2:$E$40,2,FALSE)</f>
        <v>Social distancing</v>
      </c>
      <c r="H546" t="s">
        <v>28</v>
      </c>
      <c r="I546" t="s">
        <v>20</v>
      </c>
      <c r="J546" t="s">
        <v>1080</v>
      </c>
      <c r="K546" s="4">
        <v>43908</v>
      </c>
      <c r="L546" t="s">
        <v>1078</v>
      </c>
      <c r="M546" t="s">
        <v>22</v>
      </c>
      <c r="N546" s="2" t="s">
        <v>1079</v>
      </c>
      <c r="O546" s="1">
        <v>43911</v>
      </c>
    </row>
    <row r="547" spans="1:16" x14ac:dyDescent="0.25">
      <c r="A547">
        <v>1286</v>
      </c>
      <c r="B547" t="s">
        <v>1067</v>
      </c>
      <c r="C547" t="str">
        <f>VLOOKUP(B547,Lists!$A$2:$B$192,2,FALSE)</f>
        <v>DNK</v>
      </c>
      <c r="F547" t="str">
        <f>VLOOKUP(B547,Lists!$A$2:$C$192,3,FALSE)</f>
        <v>Europe</v>
      </c>
      <c r="G547" t="str">
        <f>VLOOKUP(H547,Lists!$D$2:$E$40,2,FALSE)</f>
        <v>Public health measures</v>
      </c>
      <c r="H547" t="s">
        <v>230</v>
      </c>
      <c r="I547" t="s">
        <v>51</v>
      </c>
      <c r="J547" t="s">
        <v>1081</v>
      </c>
      <c r="L547" t="s">
        <v>1078</v>
      </c>
      <c r="M547" t="s">
        <v>22</v>
      </c>
      <c r="N547" s="2" t="s">
        <v>1079</v>
      </c>
      <c r="O547" s="1">
        <v>43911</v>
      </c>
    </row>
    <row r="548" spans="1:16" x14ac:dyDescent="0.25">
      <c r="A548">
        <v>1287</v>
      </c>
      <c r="B548" t="s">
        <v>1067</v>
      </c>
      <c r="C548" t="str">
        <f>VLOOKUP(B548,Lists!$A$2:$B$192,2,FALSE)</f>
        <v>DNK</v>
      </c>
      <c r="F548" t="str">
        <f>VLOOKUP(B548,Lists!$A$2:$C$192,3,FALSE)</f>
        <v>Europe</v>
      </c>
      <c r="G548" t="str">
        <f>VLOOKUP(H548,Lists!$D$2:$E$40,2,FALSE)</f>
        <v>Social and economic measures</v>
      </c>
      <c r="H548" t="s">
        <v>283</v>
      </c>
      <c r="I548" t="s">
        <v>20</v>
      </c>
      <c r="J548" t="s">
        <v>1082</v>
      </c>
      <c r="K548" s="4">
        <v>43908</v>
      </c>
      <c r="L548" t="s">
        <v>1083</v>
      </c>
      <c r="M548" t="s">
        <v>22</v>
      </c>
      <c r="N548" s="2" t="s">
        <v>1084</v>
      </c>
      <c r="O548" s="1">
        <v>43911</v>
      </c>
    </row>
    <row r="549" spans="1:16" x14ac:dyDescent="0.25">
      <c r="A549">
        <v>1288</v>
      </c>
      <c r="B549" t="s">
        <v>1067</v>
      </c>
      <c r="C549" t="str">
        <f>VLOOKUP(B549,Lists!$A$2:$B$192,2,FALSE)</f>
        <v>DNK</v>
      </c>
      <c r="F549" t="str">
        <f>VLOOKUP(B549,Lists!$A$2:$C$192,3,FALSE)</f>
        <v>Europe</v>
      </c>
      <c r="G549" t="str">
        <f>VLOOKUP(H549,Lists!$D$2:$E$40,2,FALSE)</f>
        <v>Social distancing</v>
      </c>
      <c r="H549" t="s">
        <v>28</v>
      </c>
      <c r="I549" t="s">
        <v>20</v>
      </c>
      <c r="J549" t="s">
        <v>1085</v>
      </c>
      <c r="K549" s="4">
        <v>43908</v>
      </c>
      <c r="L549" t="s">
        <v>1078</v>
      </c>
      <c r="M549" t="s">
        <v>22</v>
      </c>
      <c r="N549" s="2" t="s">
        <v>1086</v>
      </c>
      <c r="O549" s="1">
        <v>43911</v>
      </c>
    </row>
    <row r="550" spans="1:16" x14ac:dyDescent="0.25">
      <c r="A550">
        <v>1289</v>
      </c>
      <c r="B550" t="s">
        <v>1067</v>
      </c>
      <c r="C550" t="str">
        <f>VLOOKUP(B550,Lists!$A$2:$B$192,2,FALSE)</f>
        <v>DNK</v>
      </c>
      <c r="F550" t="str">
        <f>VLOOKUP(B550,Lists!$A$2:$C$192,3,FALSE)</f>
        <v>Europe</v>
      </c>
      <c r="G550" t="str">
        <f>VLOOKUP(H550,Lists!$D$2:$E$40,2,FALSE)</f>
        <v>Public health measures</v>
      </c>
      <c r="H550" t="s">
        <v>230</v>
      </c>
      <c r="I550" t="s">
        <v>20</v>
      </c>
      <c r="J550" t="s">
        <v>1087</v>
      </c>
      <c r="L550" t="s">
        <v>1078</v>
      </c>
      <c r="M550" t="s">
        <v>22</v>
      </c>
      <c r="N550" s="2" t="s">
        <v>1088</v>
      </c>
      <c r="O550" s="1">
        <v>43911</v>
      </c>
    </row>
    <row r="551" spans="1:16" x14ac:dyDescent="0.25">
      <c r="A551">
        <v>1290</v>
      </c>
      <c r="B551" t="s">
        <v>1067</v>
      </c>
      <c r="C551" t="str">
        <f>VLOOKUP(B551,Lists!$A$2:$B$192,2,FALSE)</f>
        <v>DNK</v>
      </c>
      <c r="F551" t="str">
        <f>VLOOKUP(B551,Lists!$A$2:$C$192,3,FALSE)</f>
        <v>Europe</v>
      </c>
      <c r="G551" t="str">
        <f>VLOOKUP(H551,Lists!$D$2:$E$40,2,FALSE)</f>
        <v>Movement restrictions</v>
      </c>
      <c r="H551" t="s">
        <v>765</v>
      </c>
      <c r="I551" t="s">
        <v>51</v>
      </c>
      <c r="J551" t="s">
        <v>1089</v>
      </c>
      <c r="K551" s="4">
        <v>43904</v>
      </c>
      <c r="L551" t="s">
        <v>1078</v>
      </c>
      <c r="M551" t="s">
        <v>22</v>
      </c>
      <c r="N551" s="2" t="s">
        <v>1090</v>
      </c>
      <c r="O551" s="1">
        <v>43911</v>
      </c>
    </row>
    <row r="552" spans="1:16" x14ac:dyDescent="0.25">
      <c r="A552">
        <v>1291</v>
      </c>
      <c r="B552" t="s">
        <v>1067</v>
      </c>
      <c r="C552" t="str">
        <f>VLOOKUP(B552,Lists!$A$2:$B$192,2,FALSE)</f>
        <v>DNK</v>
      </c>
      <c r="F552" t="str">
        <f>VLOOKUP(B552,Lists!$A$2:$C$192,3,FALSE)</f>
        <v>Europe</v>
      </c>
      <c r="G552" t="str">
        <f>VLOOKUP(H552,Lists!$D$2:$E$40,2,FALSE)</f>
        <v>Social distancing</v>
      </c>
      <c r="H552" t="s">
        <v>217</v>
      </c>
      <c r="I552" t="s">
        <v>20</v>
      </c>
      <c r="J552" t="s">
        <v>1091</v>
      </c>
      <c r="K552" s="4">
        <v>43908</v>
      </c>
      <c r="L552" t="s">
        <v>1092</v>
      </c>
      <c r="M552" t="s">
        <v>22</v>
      </c>
      <c r="N552" s="2" t="s">
        <v>1093</v>
      </c>
      <c r="O552" s="1">
        <v>43911</v>
      </c>
    </row>
    <row r="553" spans="1:16" x14ac:dyDescent="0.25">
      <c r="A553">
        <v>1292</v>
      </c>
      <c r="B553" t="s">
        <v>1067</v>
      </c>
      <c r="C553" t="str">
        <f>VLOOKUP(B553,Lists!$A$2:$B$192,2,FALSE)</f>
        <v>DNK</v>
      </c>
      <c r="F553" t="str">
        <f>VLOOKUP(B553,Lists!$A$2:$C$192,3,FALSE)</f>
        <v>Europe</v>
      </c>
      <c r="G553" t="str">
        <f>VLOOKUP(H553,Lists!$D$2:$E$40,2,FALSE)</f>
        <v>Movement restrictions</v>
      </c>
      <c r="H553" t="s">
        <v>1094</v>
      </c>
      <c r="I553" t="s">
        <v>20</v>
      </c>
      <c r="J553" t="s">
        <v>1095</v>
      </c>
      <c r="K553" s="4">
        <v>43902</v>
      </c>
      <c r="L553" t="s">
        <v>1096</v>
      </c>
      <c r="M553" t="s">
        <v>22</v>
      </c>
      <c r="N553" s="2" t="s">
        <v>1097</v>
      </c>
      <c r="O553" s="1">
        <v>43911</v>
      </c>
    </row>
    <row r="554" spans="1:16" x14ac:dyDescent="0.25">
      <c r="A554">
        <v>1293</v>
      </c>
      <c r="B554" t="s">
        <v>1067</v>
      </c>
      <c r="C554" t="str">
        <f>VLOOKUP(B554,Lists!$A$2:$B$192,2,FALSE)</f>
        <v>DNK</v>
      </c>
      <c r="F554" t="str">
        <f>VLOOKUP(B554,Lists!$A$2:$C$192,3,FALSE)</f>
        <v>Europe</v>
      </c>
      <c r="G554" t="str">
        <f>VLOOKUP(H554,Lists!$D$2:$E$40,2,FALSE)</f>
        <v>Public health measures</v>
      </c>
      <c r="H554" t="s">
        <v>43</v>
      </c>
      <c r="I554" t="s">
        <v>51</v>
      </c>
      <c r="J554" t="s">
        <v>1098</v>
      </c>
      <c r="K554" s="4">
        <v>43909</v>
      </c>
      <c r="L554" t="s">
        <v>1099</v>
      </c>
      <c r="M554" t="s">
        <v>22</v>
      </c>
      <c r="N554" s="2" t="s">
        <v>1100</v>
      </c>
      <c r="O554" s="1">
        <v>43911</v>
      </c>
    </row>
    <row r="555" spans="1:16" x14ac:dyDescent="0.25">
      <c r="A555">
        <v>1296</v>
      </c>
      <c r="B555" t="s">
        <v>1067</v>
      </c>
      <c r="C555" t="str">
        <f>VLOOKUP(B555,Lists!$A$2:$B$192,2,FALSE)</f>
        <v>DNK</v>
      </c>
      <c r="F555" t="str">
        <f>VLOOKUP(B555,Lists!$A$2:$C$192,3,FALSE)</f>
        <v>Europe</v>
      </c>
      <c r="G555" t="str">
        <f>VLOOKUP(H555,Lists!$D$2:$E$40,2,FALSE)</f>
        <v>Social and economic measures</v>
      </c>
      <c r="H555" t="s">
        <v>67</v>
      </c>
      <c r="I555" t="s">
        <v>20</v>
      </c>
      <c r="J555" t="s">
        <v>1101</v>
      </c>
      <c r="K555" s="4">
        <v>43888</v>
      </c>
      <c r="L555" t="s">
        <v>1102</v>
      </c>
      <c r="M555" t="s">
        <v>22</v>
      </c>
      <c r="N555" s="2" t="s">
        <v>1103</v>
      </c>
      <c r="O555" s="1">
        <v>43911</v>
      </c>
      <c r="P555" s="2" t="s">
        <v>1104</v>
      </c>
    </row>
    <row r="556" spans="1:16" x14ac:dyDescent="0.25">
      <c r="A556">
        <v>1313</v>
      </c>
      <c r="B556" t="s">
        <v>1067</v>
      </c>
      <c r="C556" t="str">
        <f>VLOOKUP(B556,Lists!$A$2:$B$192,2,FALSE)</f>
        <v>DNK</v>
      </c>
      <c r="F556" t="str">
        <f>VLOOKUP(B556,Lists!$A$2:$C$192,3,FALSE)</f>
        <v>Europe</v>
      </c>
      <c r="G556" t="str">
        <f>VLOOKUP(H556,Lists!$D$2:$E$40,2,FALSE)</f>
        <v>Social and economic measures</v>
      </c>
      <c r="H556" t="s">
        <v>67</v>
      </c>
      <c r="I556" t="s">
        <v>20</v>
      </c>
      <c r="J556" t="s">
        <v>1105</v>
      </c>
      <c r="K556" s="4">
        <v>43899</v>
      </c>
      <c r="L556" t="s">
        <v>1106</v>
      </c>
      <c r="M556" t="s">
        <v>22</v>
      </c>
      <c r="N556" s="2" t="s">
        <v>1107</v>
      </c>
      <c r="O556" s="1">
        <v>43911</v>
      </c>
      <c r="P556" s="2" t="s">
        <v>1108</v>
      </c>
    </row>
    <row r="557" spans="1:16" x14ac:dyDescent="0.25">
      <c r="A557">
        <v>1314</v>
      </c>
      <c r="B557" t="s">
        <v>1067</v>
      </c>
      <c r="C557" t="str">
        <f>VLOOKUP(B557,Lists!$A$2:$B$192,2,FALSE)</f>
        <v>DNK</v>
      </c>
      <c r="F557" t="str">
        <f>VLOOKUP(B557,Lists!$A$2:$C$192,3,FALSE)</f>
        <v>Europe</v>
      </c>
      <c r="G557" t="str">
        <f>VLOOKUP(H557,Lists!$D$2:$E$40,2,FALSE)</f>
        <v>Social and economic measures</v>
      </c>
      <c r="H557" t="s">
        <v>67</v>
      </c>
      <c r="I557" t="s">
        <v>20</v>
      </c>
      <c r="J557" t="s">
        <v>1109</v>
      </c>
      <c r="K557" s="4">
        <v>43907</v>
      </c>
      <c r="L557" t="s">
        <v>1106</v>
      </c>
      <c r="M557" t="s">
        <v>22</v>
      </c>
      <c r="N557" s="2" t="s">
        <v>1110</v>
      </c>
      <c r="O557" s="1">
        <v>43911</v>
      </c>
    </row>
    <row r="558" spans="1:16" x14ac:dyDescent="0.25">
      <c r="A558">
        <v>1315</v>
      </c>
      <c r="B558" t="s">
        <v>1067</v>
      </c>
      <c r="C558" t="str">
        <f>VLOOKUP(B558,Lists!$A$2:$B$192,2,FALSE)</f>
        <v>DNK</v>
      </c>
      <c r="F558" t="str">
        <f>VLOOKUP(B558,Lists!$A$2:$C$192,3,FALSE)</f>
        <v>Europe</v>
      </c>
      <c r="G558" t="str">
        <f>VLOOKUP(H558,Lists!$D$2:$E$40,2,FALSE)</f>
        <v>Social and economic measures</v>
      </c>
      <c r="H558" t="s">
        <v>67</v>
      </c>
      <c r="I558" t="s">
        <v>20</v>
      </c>
      <c r="J558" t="s">
        <v>1111</v>
      </c>
      <c r="K558" s="4">
        <v>43908</v>
      </c>
      <c r="L558" t="s">
        <v>1106</v>
      </c>
      <c r="M558" t="s">
        <v>22</v>
      </c>
      <c r="N558" s="2" t="s">
        <v>1112</v>
      </c>
      <c r="O558" s="1">
        <v>43911</v>
      </c>
    </row>
    <row r="559" spans="1:16" x14ac:dyDescent="0.25">
      <c r="A559">
        <v>1639</v>
      </c>
      <c r="B559" t="s">
        <v>1067</v>
      </c>
      <c r="C559" t="str">
        <f>VLOOKUP(B559,Lists!$A$2:$B$192,2,FALSE)</f>
        <v>DNK</v>
      </c>
      <c r="F559" t="str">
        <f>VLOOKUP(B559,Lists!$A$2:$C$192,3,FALSE)</f>
        <v>Europe</v>
      </c>
      <c r="G559" t="str">
        <f>VLOOKUP(H559,Lists!$D$2:$E$40,2,FALSE)</f>
        <v>Public health measures</v>
      </c>
      <c r="H559" t="s">
        <v>26</v>
      </c>
      <c r="I559" t="s">
        <v>51</v>
      </c>
      <c r="J559" t="s">
        <v>1113</v>
      </c>
      <c r="K559" s="4">
        <v>43907</v>
      </c>
      <c r="L559" t="s">
        <v>1114</v>
      </c>
      <c r="M559" t="s">
        <v>22</v>
      </c>
      <c r="N559" s="2" t="s">
        <v>1115</v>
      </c>
      <c r="O559" s="1">
        <v>43913</v>
      </c>
    </row>
    <row r="560" spans="1:16" x14ac:dyDescent="0.25">
      <c r="A560">
        <v>465</v>
      </c>
      <c r="B560" t="s">
        <v>1116</v>
      </c>
      <c r="C560" t="str">
        <f>VLOOKUP(B560,Lists!$A$2:$B$192,2,FALSE)</f>
        <v>DJI</v>
      </c>
      <c r="F560" t="str">
        <f>VLOOKUP(B560,Lists!$A$2:$C$192,3,FALSE)</f>
        <v>Africa</v>
      </c>
      <c r="G560" t="str">
        <f>VLOOKUP(H560,Lists!$D$2:$E$40,2,FALSE)</f>
        <v>Public health measures</v>
      </c>
      <c r="H560" t="s">
        <v>19</v>
      </c>
      <c r="I560" t="s">
        <v>20</v>
      </c>
      <c r="J560" t="s">
        <v>1117</v>
      </c>
      <c r="L560" t="s">
        <v>119</v>
      </c>
      <c r="M560" t="s">
        <v>22</v>
      </c>
      <c r="N560" t="s">
        <v>1118</v>
      </c>
      <c r="O560" s="1">
        <v>43906</v>
      </c>
    </row>
    <row r="561" spans="1:16" x14ac:dyDescent="0.25">
      <c r="A561">
        <v>467</v>
      </c>
      <c r="B561" t="s">
        <v>1116</v>
      </c>
      <c r="C561" t="str">
        <f>VLOOKUP(B561,Lists!$A$2:$B$192,2,FALSE)</f>
        <v>DJI</v>
      </c>
      <c r="F561" t="str">
        <f>VLOOKUP(B561,Lists!$A$2:$C$192,3,FALSE)</f>
        <v>Africa</v>
      </c>
      <c r="G561" t="str">
        <f>VLOOKUP(H561,Lists!$D$2:$E$40,2,FALSE)</f>
        <v>Movement restrictions</v>
      </c>
      <c r="H561" t="s">
        <v>54</v>
      </c>
      <c r="I561" t="s">
        <v>20</v>
      </c>
      <c r="J561" t="s">
        <v>1119</v>
      </c>
      <c r="K561" s="4">
        <v>43908</v>
      </c>
      <c r="L561" t="s">
        <v>1120</v>
      </c>
      <c r="M561" t="s">
        <v>31</v>
      </c>
      <c r="N561" t="s">
        <v>31</v>
      </c>
      <c r="O561" s="1">
        <v>43906</v>
      </c>
    </row>
    <row r="562" spans="1:16" x14ac:dyDescent="0.25">
      <c r="A562">
        <v>906</v>
      </c>
      <c r="B562" t="s">
        <v>1116</v>
      </c>
      <c r="C562" t="str">
        <f>VLOOKUP(B562,Lists!$A$2:$B$192,2,FALSE)</f>
        <v>DJI</v>
      </c>
      <c r="F562" t="str">
        <f>VLOOKUP(B562,Lists!$A$2:$C$192,3,FALSE)</f>
        <v>Africa</v>
      </c>
      <c r="G562" t="str">
        <f>VLOOKUP(H562,Lists!$D$2:$E$40,2,FALSE)</f>
        <v>Public health measures</v>
      </c>
      <c r="H562" t="s">
        <v>43</v>
      </c>
      <c r="I562" t="s">
        <v>20</v>
      </c>
      <c r="J562" t="s">
        <v>1121</v>
      </c>
      <c r="K562" s="17">
        <v>43908</v>
      </c>
      <c r="L562" s="2" t="s">
        <v>1122</v>
      </c>
      <c r="M562" t="s">
        <v>105</v>
      </c>
      <c r="N562" s="2" t="s">
        <v>1123</v>
      </c>
      <c r="O562" s="1">
        <v>43910</v>
      </c>
    </row>
    <row r="563" spans="1:16" x14ac:dyDescent="0.25">
      <c r="A563">
        <v>226</v>
      </c>
      <c r="B563" t="s">
        <v>1124</v>
      </c>
      <c r="C563" t="str">
        <f>VLOOKUP(B563,Lists!$A$2:$B$192,2,FALSE)</f>
        <v>DMA</v>
      </c>
      <c r="F563" t="str">
        <f>VLOOKUP(B563,Lists!$A$2:$C$192,3,FALSE)</f>
        <v>Americas</v>
      </c>
      <c r="G563" t="str">
        <f>VLOOKUP(H563,Lists!$D$2:$E$40,2,FALSE)</f>
        <v>Movement restrictions</v>
      </c>
      <c r="H563" t="s">
        <v>54</v>
      </c>
      <c r="I563" t="s">
        <v>51</v>
      </c>
      <c r="J563" t="s">
        <v>831</v>
      </c>
      <c r="L563" t="s">
        <v>119</v>
      </c>
      <c r="M563" t="s">
        <v>22</v>
      </c>
      <c r="N563" t="s">
        <v>120</v>
      </c>
      <c r="O563" s="1">
        <v>43905</v>
      </c>
    </row>
    <row r="564" spans="1:16" x14ac:dyDescent="0.25">
      <c r="A564">
        <v>348</v>
      </c>
      <c r="B564" t="s">
        <v>1125</v>
      </c>
      <c r="C564" t="str">
        <f>VLOOKUP(B564,Lists!$A$2:$B$192,2,FALSE)</f>
        <v>DOM</v>
      </c>
      <c r="F564" t="str">
        <f>VLOOKUP(B564,Lists!$A$2:$C$192,3,FALSE)</f>
        <v>Americas</v>
      </c>
      <c r="G564" t="str">
        <f>VLOOKUP(H564,Lists!$D$2:$E$40,2,FALSE)</f>
        <v>Public health measures</v>
      </c>
      <c r="H564" t="s">
        <v>19</v>
      </c>
      <c r="I564" t="s">
        <v>20</v>
      </c>
      <c r="K564" s="4">
        <v>43890</v>
      </c>
      <c r="L564" t="s">
        <v>1126</v>
      </c>
      <c r="M564" t="s">
        <v>22</v>
      </c>
      <c r="N564" s="2" t="s">
        <v>1127</v>
      </c>
      <c r="O564" s="1">
        <v>43905</v>
      </c>
    </row>
    <row r="565" spans="1:16" x14ac:dyDescent="0.25">
      <c r="A565">
        <v>352</v>
      </c>
      <c r="B565" t="s">
        <v>1125</v>
      </c>
      <c r="C565" t="str">
        <f>VLOOKUP(B565,Lists!$A$2:$B$192,2,FALSE)</f>
        <v>DOM</v>
      </c>
      <c r="F565" t="str">
        <f>VLOOKUP(B565,Lists!$A$2:$C$192,3,FALSE)</f>
        <v>Americas</v>
      </c>
      <c r="G565" t="str">
        <f>VLOOKUP(H565,Lists!$D$2:$E$40,2,FALSE)</f>
        <v>Movement restrictions</v>
      </c>
      <c r="H565" t="s">
        <v>54</v>
      </c>
      <c r="I565" t="s">
        <v>20</v>
      </c>
      <c r="J565" t="s">
        <v>1128</v>
      </c>
      <c r="L565" t="s">
        <v>1129</v>
      </c>
      <c r="M565" t="s">
        <v>105</v>
      </c>
      <c r="N565" s="2" t="s">
        <v>1130</v>
      </c>
      <c r="O565" s="1">
        <v>43905</v>
      </c>
    </row>
    <row r="566" spans="1:16" x14ac:dyDescent="0.25">
      <c r="A566">
        <v>1474</v>
      </c>
      <c r="B566" t="s">
        <v>1125</v>
      </c>
      <c r="C566" t="str">
        <f>VLOOKUP(B566,Lists!$A$2:$B$192,2,FALSE)</f>
        <v>DOM</v>
      </c>
      <c r="F566" t="str">
        <f>VLOOKUP(B566,Lists!$A$2:$C$192,3,FALSE)</f>
        <v>Americas</v>
      </c>
      <c r="G566" t="str">
        <f>VLOOKUP(H566,Lists!$D$2:$E$40,2,FALSE)</f>
        <v>Movement restrictions</v>
      </c>
      <c r="H566" t="s">
        <v>33</v>
      </c>
      <c r="I566" t="s">
        <v>20</v>
      </c>
      <c r="J566" t="s">
        <v>1131</v>
      </c>
      <c r="K566" s="4">
        <v>43909</v>
      </c>
      <c r="L566" t="s">
        <v>770</v>
      </c>
      <c r="M566" t="s">
        <v>22</v>
      </c>
      <c r="N566" s="2" t="s">
        <v>1132</v>
      </c>
      <c r="O566" s="1">
        <v>43913</v>
      </c>
    </row>
    <row r="567" spans="1:16" x14ac:dyDescent="0.25">
      <c r="A567">
        <v>1475</v>
      </c>
      <c r="B567" t="s">
        <v>1125</v>
      </c>
      <c r="C567" t="str">
        <f>VLOOKUP(B567,Lists!$A$2:$B$192,2,FALSE)</f>
        <v>DOM</v>
      </c>
      <c r="F567" t="str">
        <f>VLOOKUP(B567,Lists!$A$2:$C$192,3,FALSE)</f>
        <v>Americas</v>
      </c>
      <c r="G567" t="str">
        <f>VLOOKUP(H567,Lists!$D$2:$E$40,2,FALSE)</f>
        <v>Movement restrictions</v>
      </c>
      <c r="H567" t="s">
        <v>54</v>
      </c>
      <c r="I567" t="s">
        <v>51</v>
      </c>
      <c r="J567" t="s">
        <v>1133</v>
      </c>
      <c r="K567" s="4">
        <v>43906</v>
      </c>
      <c r="L567" t="s">
        <v>770</v>
      </c>
      <c r="M567" t="s">
        <v>22</v>
      </c>
      <c r="N567" s="2" t="s">
        <v>1132</v>
      </c>
      <c r="O567" s="1">
        <v>43913</v>
      </c>
    </row>
    <row r="568" spans="1:16" x14ac:dyDescent="0.25">
      <c r="A568">
        <v>1476</v>
      </c>
      <c r="B568" t="s">
        <v>1125</v>
      </c>
      <c r="C568" t="str">
        <f>VLOOKUP(B568,Lists!$A$2:$B$192,2,FALSE)</f>
        <v>DOM</v>
      </c>
      <c r="F568" t="str">
        <f>VLOOKUP(B568,Lists!$A$2:$C$192,3,FALSE)</f>
        <v>Americas</v>
      </c>
      <c r="G568" t="str">
        <f>VLOOKUP(H568,Lists!$D$2:$E$40,2,FALSE)</f>
        <v>Public health measures</v>
      </c>
      <c r="H568" t="s">
        <v>25</v>
      </c>
      <c r="I568" t="s">
        <v>51</v>
      </c>
      <c r="J568" t="s">
        <v>1134</v>
      </c>
      <c r="K568" s="4">
        <v>43904</v>
      </c>
      <c r="L568" t="s">
        <v>613</v>
      </c>
      <c r="M568" t="s">
        <v>22</v>
      </c>
      <c r="N568" s="2" t="s">
        <v>1135</v>
      </c>
      <c r="O568" s="1">
        <v>43913</v>
      </c>
    </row>
    <row r="569" spans="1:16" x14ac:dyDescent="0.25">
      <c r="A569">
        <v>1477</v>
      </c>
      <c r="B569" t="s">
        <v>1125</v>
      </c>
      <c r="C569" t="str">
        <f>VLOOKUP(B569,Lists!$A$2:$B$192,2,FALSE)</f>
        <v>DOM</v>
      </c>
      <c r="F569" t="str">
        <f>VLOOKUP(B569,Lists!$A$2:$C$192,3,FALSE)</f>
        <v>Americas</v>
      </c>
      <c r="G569" t="str">
        <f>VLOOKUP(H569,Lists!$D$2:$E$40,2,FALSE)</f>
        <v>Social and economic measures</v>
      </c>
      <c r="H569" t="s">
        <v>183</v>
      </c>
      <c r="I569" t="s">
        <v>20</v>
      </c>
      <c r="J569" t="s">
        <v>1136</v>
      </c>
      <c r="K569" s="4">
        <v>43907</v>
      </c>
      <c r="L569" t="s">
        <v>770</v>
      </c>
      <c r="M569" t="s">
        <v>22</v>
      </c>
      <c r="N569" s="2" t="s">
        <v>1132</v>
      </c>
      <c r="O569" s="1">
        <v>43913</v>
      </c>
    </row>
    <row r="570" spans="1:16" x14ac:dyDescent="0.25">
      <c r="A570">
        <v>1478</v>
      </c>
      <c r="B570" t="s">
        <v>1125</v>
      </c>
      <c r="C570" t="str">
        <f>VLOOKUP(B570,Lists!$A$2:$B$192,2,FALSE)</f>
        <v>DOM</v>
      </c>
      <c r="F570" t="str">
        <f>VLOOKUP(B570,Lists!$A$2:$C$192,3,FALSE)</f>
        <v>Americas</v>
      </c>
      <c r="G570" t="str">
        <f>VLOOKUP(H570,Lists!$D$2:$E$40,2,FALSE)</f>
        <v>Movement restrictions</v>
      </c>
      <c r="H570" t="s">
        <v>59</v>
      </c>
      <c r="I570" t="s">
        <v>20</v>
      </c>
      <c r="J570" t="s">
        <v>1137</v>
      </c>
      <c r="K570" s="4">
        <v>43909</v>
      </c>
      <c r="L570" t="s">
        <v>770</v>
      </c>
      <c r="M570" t="s">
        <v>22</v>
      </c>
      <c r="N570" s="2" t="s">
        <v>1132</v>
      </c>
      <c r="O570" s="1">
        <v>43913</v>
      </c>
    </row>
    <row r="571" spans="1:16" x14ac:dyDescent="0.25">
      <c r="A571">
        <v>1479</v>
      </c>
      <c r="B571" t="s">
        <v>1125</v>
      </c>
      <c r="C571" t="str">
        <f>VLOOKUP(B571,Lists!$A$2:$B$192,2,FALSE)</f>
        <v>DOM</v>
      </c>
      <c r="F571" t="str">
        <f>VLOOKUP(B571,Lists!$A$2:$C$192,3,FALSE)</f>
        <v>Americas</v>
      </c>
      <c r="G571" t="str">
        <f>VLOOKUP(H571,Lists!$D$2:$E$40,2,FALSE)</f>
        <v>Social and economic measures</v>
      </c>
      <c r="H571" t="s">
        <v>162</v>
      </c>
      <c r="I571" t="s">
        <v>20</v>
      </c>
      <c r="J571" t="s">
        <v>1138</v>
      </c>
      <c r="K571" s="4">
        <v>43909</v>
      </c>
      <c r="L571" t="s">
        <v>770</v>
      </c>
      <c r="M571" t="s">
        <v>22</v>
      </c>
      <c r="N571" s="2" t="s">
        <v>1132</v>
      </c>
      <c r="O571" s="1">
        <v>43913</v>
      </c>
    </row>
    <row r="572" spans="1:16" x14ac:dyDescent="0.25">
      <c r="A572">
        <v>1480</v>
      </c>
      <c r="B572" t="s">
        <v>1125</v>
      </c>
      <c r="C572" t="str">
        <f>VLOOKUP(B572,Lists!$A$2:$B$192,2,FALSE)</f>
        <v>DOM</v>
      </c>
      <c r="F572" t="str">
        <f>VLOOKUP(B572,Lists!$A$2:$C$192,3,FALSE)</f>
        <v>Americas</v>
      </c>
      <c r="G572" t="str">
        <f>VLOOKUP(H572,Lists!$D$2:$E$40,2,FALSE)</f>
        <v>Social distancing</v>
      </c>
      <c r="H572" t="s">
        <v>38</v>
      </c>
      <c r="I572" t="s">
        <v>20</v>
      </c>
      <c r="J572" t="s">
        <v>1139</v>
      </c>
      <c r="K572" s="4">
        <v>43909</v>
      </c>
      <c r="L572" t="s">
        <v>770</v>
      </c>
      <c r="M572" t="s">
        <v>22</v>
      </c>
      <c r="N572" s="2" t="s">
        <v>1132</v>
      </c>
      <c r="O572" s="1">
        <v>43913</v>
      </c>
    </row>
    <row r="573" spans="1:16" x14ac:dyDescent="0.25">
      <c r="A573">
        <v>1481</v>
      </c>
      <c r="B573" t="s">
        <v>1125</v>
      </c>
      <c r="C573" t="str">
        <f>VLOOKUP(B573,Lists!$A$2:$B$192,2,FALSE)</f>
        <v>DOM</v>
      </c>
      <c r="F573" t="str">
        <f>VLOOKUP(B573,Lists!$A$2:$C$192,3,FALSE)</f>
        <v>Americas</v>
      </c>
      <c r="G573" t="str">
        <f>VLOOKUP(H573,Lists!$D$2:$E$40,2,FALSE)</f>
        <v>Social and economic measures</v>
      </c>
      <c r="H573" t="s">
        <v>162</v>
      </c>
      <c r="I573" t="s">
        <v>20</v>
      </c>
      <c r="J573" t="s">
        <v>1140</v>
      </c>
      <c r="K573" s="4">
        <v>43910</v>
      </c>
      <c r="L573" t="s">
        <v>770</v>
      </c>
      <c r="M573" t="s">
        <v>22</v>
      </c>
      <c r="N573" s="2" t="s">
        <v>1132</v>
      </c>
      <c r="O573" s="1">
        <v>43913</v>
      </c>
    </row>
    <row r="574" spans="1:16" x14ac:dyDescent="0.25">
      <c r="A574">
        <v>60</v>
      </c>
      <c r="B574" t="s">
        <v>1141</v>
      </c>
      <c r="C574" t="str">
        <f>VLOOKUP(B574,Lists!$A$2:$B$192,2,FALSE)</f>
        <v>ECU</v>
      </c>
      <c r="F574" t="str">
        <f>VLOOKUP(B574,Lists!$A$2:$C$192,3,FALSE)</f>
        <v>Americas</v>
      </c>
      <c r="G574" t="str">
        <f>VLOOKUP(H574,Lists!$D$2:$E$40,2,FALSE)</f>
        <v>Public health measures</v>
      </c>
      <c r="H574" t="s">
        <v>25</v>
      </c>
      <c r="I574" t="s">
        <v>51</v>
      </c>
      <c r="J574" t="s">
        <v>1142</v>
      </c>
      <c r="K574" s="4">
        <v>43902</v>
      </c>
      <c r="L574" t="s">
        <v>141</v>
      </c>
      <c r="M574" t="s">
        <v>22</v>
      </c>
      <c r="N574" s="2" t="s">
        <v>1143</v>
      </c>
      <c r="O574" s="1">
        <v>43904</v>
      </c>
    </row>
    <row r="575" spans="1:16" x14ac:dyDescent="0.25">
      <c r="A575">
        <v>1482</v>
      </c>
      <c r="B575" t="s">
        <v>1141</v>
      </c>
      <c r="C575" t="str">
        <f>VLOOKUP(B575,Lists!$A$2:$B$192,2,FALSE)</f>
        <v>ECU</v>
      </c>
      <c r="F575" t="str">
        <f>VLOOKUP(B575,Lists!$A$2:$C$192,3,FALSE)</f>
        <v>Americas</v>
      </c>
      <c r="G575" t="str">
        <f>VLOOKUP(H575,Lists!$D$2:$E$40,2,FALSE)</f>
        <v>Social and economic measures</v>
      </c>
      <c r="H575" t="s">
        <v>183</v>
      </c>
      <c r="I575" t="s">
        <v>20</v>
      </c>
      <c r="J575" t="s">
        <v>1144</v>
      </c>
      <c r="K575" s="4">
        <v>43907</v>
      </c>
      <c r="L575" t="s">
        <v>613</v>
      </c>
      <c r="M575" t="s">
        <v>22</v>
      </c>
      <c r="N575" s="2" t="s">
        <v>1143</v>
      </c>
      <c r="O575" s="1">
        <v>43913</v>
      </c>
      <c r="P575" s="2" t="s">
        <v>1145</v>
      </c>
    </row>
    <row r="576" spans="1:16" x14ac:dyDescent="0.25">
      <c r="A576">
        <v>1483</v>
      </c>
      <c r="B576" t="s">
        <v>1141</v>
      </c>
      <c r="C576" t="str">
        <f>VLOOKUP(B576,Lists!$A$2:$B$192,2,FALSE)</f>
        <v>ECU</v>
      </c>
      <c r="F576" t="str">
        <f>VLOOKUP(B576,Lists!$A$2:$C$192,3,FALSE)</f>
        <v>Americas</v>
      </c>
      <c r="G576" t="str">
        <f>VLOOKUP(H576,Lists!$D$2:$E$40,2,FALSE)</f>
        <v>Social and economic measures</v>
      </c>
      <c r="H576" t="s">
        <v>162</v>
      </c>
      <c r="I576" t="s">
        <v>20</v>
      </c>
      <c r="J576" t="s">
        <v>1146</v>
      </c>
      <c r="K576" s="4">
        <v>43907</v>
      </c>
      <c r="L576" t="s">
        <v>613</v>
      </c>
      <c r="M576" t="s">
        <v>22</v>
      </c>
      <c r="N576" s="2" t="s">
        <v>1143</v>
      </c>
      <c r="O576" s="1">
        <v>43913</v>
      </c>
      <c r="P576" s="2" t="s">
        <v>1145</v>
      </c>
    </row>
    <row r="577" spans="1:16" x14ac:dyDescent="0.25">
      <c r="A577">
        <v>1484</v>
      </c>
      <c r="B577" t="s">
        <v>1141</v>
      </c>
      <c r="C577" t="str">
        <f>VLOOKUP(B577,Lists!$A$2:$B$192,2,FALSE)</f>
        <v>ECU</v>
      </c>
      <c r="F577" t="str">
        <f>VLOOKUP(B577,Lists!$A$2:$C$192,3,FALSE)</f>
        <v>Americas</v>
      </c>
      <c r="G577" t="str">
        <f>VLOOKUP(H577,Lists!$D$2:$E$40,2,FALSE)</f>
        <v>Movement restrictions</v>
      </c>
      <c r="H577" t="s">
        <v>59</v>
      </c>
      <c r="I577" t="s">
        <v>20</v>
      </c>
      <c r="J577" t="s">
        <v>1147</v>
      </c>
      <c r="K577" s="4">
        <v>43907</v>
      </c>
      <c r="L577" t="s">
        <v>613</v>
      </c>
      <c r="M577" t="s">
        <v>22</v>
      </c>
      <c r="N577" s="2" t="s">
        <v>1143</v>
      </c>
      <c r="O577" s="1">
        <v>43913</v>
      </c>
      <c r="P577" s="2" t="s">
        <v>1145</v>
      </c>
    </row>
    <row r="578" spans="1:16" x14ac:dyDescent="0.25">
      <c r="A578">
        <v>1485</v>
      </c>
      <c r="B578" t="s">
        <v>1141</v>
      </c>
      <c r="C578" t="str">
        <f>VLOOKUP(B578,Lists!$A$2:$B$192,2,FALSE)</f>
        <v>ECU</v>
      </c>
      <c r="F578" t="str">
        <f>VLOOKUP(B578,Lists!$A$2:$C$192,3,FALSE)</f>
        <v>Americas</v>
      </c>
      <c r="G578" t="str">
        <f>VLOOKUP(H578,Lists!$D$2:$E$40,2,FALSE)</f>
        <v>Social distancing</v>
      </c>
      <c r="H578" t="s">
        <v>89</v>
      </c>
      <c r="I578" t="s">
        <v>20</v>
      </c>
      <c r="J578" t="s">
        <v>1148</v>
      </c>
      <c r="K578" s="4">
        <v>43907</v>
      </c>
      <c r="L578" t="s">
        <v>613</v>
      </c>
      <c r="M578" t="s">
        <v>22</v>
      </c>
      <c r="N578" s="2" t="s">
        <v>1143</v>
      </c>
      <c r="O578" s="1">
        <v>43913</v>
      </c>
      <c r="P578" s="2" t="s">
        <v>1145</v>
      </c>
    </row>
    <row r="579" spans="1:16" x14ac:dyDescent="0.25">
      <c r="A579">
        <v>1486</v>
      </c>
      <c r="B579" t="s">
        <v>1141</v>
      </c>
      <c r="C579" t="str">
        <f>VLOOKUP(B579,Lists!$A$2:$B$192,2,FALSE)</f>
        <v>ECU</v>
      </c>
      <c r="F579" t="str">
        <f>VLOOKUP(B579,Lists!$A$2:$C$192,3,FALSE)</f>
        <v>Americas</v>
      </c>
      <c r="G579" t="str">
        <f>VLOOKUP(H579,Lists!$D$2:$E$40,2,FALSE)</f>
        <v>Movement restrictions</v>
      </c>
      <c r="H579" t="s">
        <v>50</v>
      </c>
      <c r="I579" t="s">
        <v>20</v>
      </c>
      <c r="J579" t="s">
        <v>1149</v>
      </c>
      <c r="K579" s="4">
        <v>43907</v>
      </c>
      <c r="L579" t="s">
        <v>613</v>
      </c>
      <c r="M579" t="s">
        <v>22</v>
      </c>
      <c r="N579" s="2" t="s">
        <v>1143</v>
      </c>
      <c r="O579" s="1">
        <v>43913</v>
      </c>
      <c r="P579" s="2" t="s">
        <v>1145</v>
      </c>
    </row>
    <row r="580" spans="1:16" x14ac:dyDescent="0.25">
      <c r="A580">
        <v>1487</v>
      </c>
      <c r="B580" t="s">
        <v>1141</v>
      </c>
      <c r="C580" t="str">
        <f>VLOOKUP(B580,Lists!$A$2:$B$192,2,FALSE)</f>
        <v>ECU</v>
      </c>
      <c r="F580" t="str">
        <f>VLOOKUP(B580,Lists!$A$2:$C$192,3,FALSE)</f>
        <v>Americas</v>
      </c>
      <c r="G580" t="str">
        <f>VLOOKUP(H580,Lists!$D$2:$E$40,2,FALSE)</f>
        <v>Movement restrictions</v>
      </c>
      <c r="H580" t="s">
        <v>54</v>
      </c>
      <c r="I580" t="s">
        <v>20</v>
      </c>
      <c r="J580" t="s">
        <v>1150</v>
      </c>
      <c r="K580" s="4">
        <v>43907</v>
      </c>
      <c r="L580" t="s">
        <v>613</v>
      </c>
      <c r="M580" t="s">
        <v>22</v>
      </c>
      <c r="N580" s="2" t="s">
        <v>1143</v>
      </c>
      <c r="O580" s="1">
        <v>43913</v>
      </c>
      <c r="P580" s="2" t="s">
        <v>1145</v>
      </c>
    </row>
    <row r="581" spans="1:16" x14ac:dyDescent="0.25">
      <c r="A581">
        <v>1488</v>
      </c>
      <c r="B581" t="s">
        <v>1141</v>
      </c>
      <c r="C581" t="str">
        <f>VLOOKUP(B581,Lists!$A$2:$B$192,2,FALSE)</f>
        <v>ECU</v>
      </c>
      <c r="F581" t="str">
        <f>VLOOKUP(B581,Lists!$A$2:$C$192,3,FALSE)</f>
        <v>Americas</v>
      </c>
      <c r="G581" t="str">
        <f>VLOOKUP(H581,Lists!$D$2:$E$40,2,FALSE)</f>
        <v>Social and economic measures</v>
      </c>
      <c r="H581" t="s">
        <v>162</v>
      </c>
      <c r="I581" t="s">
        <v>20</v>
      </c>
      <c r="J581" t="s">
        <v>1151</v>
      </c>
      <c r="K581" s="4">
        <v>43911</v>
      </c>
      <c r="L581" t="s">
        <v>119</v>
      </c>
      <c r="M581" t="s">
        <v>22</v>
      </c>
      <c r="N581" s="2" t="s">
        <v>1152</v>
      </c>
      <c r="O581" s="1">
        <v>43913</v>
      </c>
      <c r="P581" s="2" t="s">
        <v>1145</v>
      </c>
    </row>
    <row r="582" spans="1:16" x14ac:dyDescent="0.25">
      <c r="A582">
        <v>1489</v>
      </c>
      <c r="B582" t="s">
        <v>1141</v>
      </c>
      <c r="C582" t="str">
        <f>VLOOKUP(B582,Lists!$A$2:$B$192,2,FALSE)</f>
        <v>ECU</v>
      </c>
      <c r="D582" t="s">
        <v>1153</v>
      </c>
      <c r="F582" t="str">
        <f>VLOOKUP(B582,Lists!$A$2:$C$192,3,FALSE)</f>
        <v>Americas</v>
      </c>
      <c r="G582" t="str">
        <f>VLOOKUP(H582,Lists!$D$2:$E$40,2,FALSE)</f>
        <v>Social and economic measures</v>
      </c>
      <c r="H582" t="s">
        <v>162</v>
      </c>
      <c r="I582" t="s">
        <v>20</v>
      </c>
      <c r="J582" t="s">
        <v>1154</v>
      </c>
      <c r="K582" s="4">
        <v>43911</v>
      </c>
      <c r="L582" t="s">
        <v>119</v>
      </c>
      <c r="M582" t="s">
        <v>22</v>
      </c>
      <c r="N582" s="2" t="s">
        <v>1152</v>
      </c>
      <c r="O582" s="1">
        <v>43913</v>
      </c>
      <c r="P582" s="2" t="s">
        <v>1145</v>
      </c>
    </row>
    <row r="583" spans="1:16" x14ac:dyDescent="0.25">
      <c r="A583">
        <v>721</v>
      </c>
      <c r="B583" t="s">
        <v>1155</v>
      </c>
      <c r="C583" t="str">
        <f>VLOOKUP(B583,Lists!$A$2:$B$192,2,FALSE)</f>
        <v>EGY</v>
      </c>
      <c r="F583" t="str">
        <f>VLOOKUP(B583,Lists!$A$2:$C$192,3,FALSE)</f>
        <v>Africa</v>
      </c>
      <c r="G583" t="str">
        <f>VLOOKUP(H583,Lists!$D$2:$E$40,2,FALSE)</f>
        <v>Public health measures</v>
      </c>
      <c r="H583" t="s">
        <v>19</v>
      </c>
      <c r="I583" t="s">
        <v>20</v>
      </c>
      <c r="J583" t="s">
        <v>1156</v>
      </c>
      <c r="L583" t="s">
        <v>1157</v>
      </c>
      <c r="M583" t="s">
        <v>22</v>
      </c>
      <c r="N583" s="2" t="s">
        <v>1158</v>
      </c>
      <c r="O583" s="1">
        <v>43906</v>
      </c>
    </row>
    <row r="584" spans="1:16" x14ac:dyDescent="0.25">
      <c r="A584">
        <v>722</v>
      </c>
      <c r="B584" t="s">
        <v>1155</v>
      </c>
      <c r="C584" t="str">
        <f>VLOOKUP(B584,Lists!$A$2:$B$192,2,FALSE)</f>
        <v>EGY</v>
      </c>
      <c r="F584" t="str">
        <f>VLOOKUP(B584,Lists!$A$2:$C$192,3,FALSE)</f>
        <v>Africa</v>
      </c>
      <c r="G584" t="str">
        <f>VLOOKUP(H584,Lists!$D$2:$E$40,2,FALSE)</f>
        <v>Public health measures</v>
      </c>
      <c r="H584" t="s">
        <v>25</v>
      </c>
      <c r="I584" t="s">
        <v>20</v>
      </c>
      <c r="J584" t="s">
        <v>1156</v>
      </c>
      <c r="L584" t="s">
        <v>1157</v>
      </c>
      <c r="M584" t="s">
        <v>22</v>
      </c>
      <c r="N584" s="2" t="s">
        <v>1158</v>
      </c>
      <c r="O584" s="1">
        <v>43906</v>
      </c>
    </row>
    <row r="585" spans="1:16" x14ac:dyDescent="0.25">
      <c r="A585">
        <v>723</v>
      </c>
      <c r="B585" t="s">
        <v>1155</v>
      </c>
      <c r="C585" t="str">
        <f>VLOOKUP(B585,Lists!$A$2:$B$192,2,FALSE)</f>
        <v>EGY</v>
      </c>
      <c r="F585" t="str">
        <f>VLOOKUP(B585,Lists!$A$2:$C$192,3,FALSE)</f>
        <v>Africa</v>
      </c>
      <c r="G585" t="str">
        <f>VLOOKUP(H585,Lists!$D$2:$E$40,2,FALSE)</f>
        <v>Movement restrictions</v>
      </c>
      <c r="H585" t="s">
        <v>54</v>
      </c>
      <c r="I585" t="s">
        <v>51</v>
      </c>
      <c r="J585" t="s">
        <v>1159</v>
      </c>
      <c r="L585" t="s">
        <v>1129</v>
      </c>
      <c r="M585" t="s">
        <v>105</v>
      </c>
      <c r="N585" s="2" t="s">
        <v>1130</v>
      </c>
      <c r="O585" s="1">
        <v>43906</v>
      </c>
    </row>
    <row r="586" spans="1:16" x14ac:dyDescent="0.25">
      <c r="A586">
        <v>795</v>
      </c>
      <c r="B586" t="s">
        <v>1155</v>
      </c>
      <c r="C586" t="str">
        <f>VLOOKUP(B586,Lists!$A$2:$B$192,2,FALSE)</f>
        <v>EGY</v>
      </c>
      <c r="F586" t="str">
        <f>VLOOKUP(B586,Lists!$A$2:$C$192,3,FALSE)</f>
        <v>Africa</v>
      </c>
      <c r="G586" t="str">
        <f>VLOOKUP(H586,Lists!$D$2:$E$40,2,FALSE)</f>
        <v>Movement restrictions</v>
      </c>
      <c r="H586" t="s">
        <v>54</v>
      </c>
      <c r="I586" t="s">
        <v>20</v>
      </c>
      <c r="J586" t="s">
        <v>1160</v>
      </c>
      <c r="K586" s="4">
        <v>43909</v>
      </c>
      <c r="L586" t="s">
        <v>603</v>
      </c>
      <c r="M586" t="s">
        <v>22</v>
      </c>
      <c r="N586" s="2" t="s">
        <v>817</v>
      </c>
      <c r="O586" s="1">
        <v>43907</v>
      </c>
    </row>
    <row r="587" spans="1:16" x14ac:dyDescent="0.25">
      <c r="A587">
        <v>1163</v>
      </c>
      <c r="B587" t="s">
        <v>1155</v>
      </c>
      <c r="C587" t="str">
        <f>VLOOKUP(B587,Lists!$A$2:$B$192,2,FALSE)</f>
        <v>EGY</v>
      </c>
      <c r="F587" t="str">
        <f>VLOOKUP(B587,Lists!$A$2:$C$192,3,FALSE)</f>
        <v>Africa</v>
      </c>
      <c r="G587" t="str">
        <f>VLOOKUP(H587,Lists!$D$2:$E$40,2,FALSE)</f>
        <v>Movement restrictions</v>
      </c>
      <c r="H587" t="s">
        <v>54</v>
      </c>
      <c r="I587" t="s">
        <v>20</v>
      </c>
      <c r="J587" t="s">
        <v>1161</v>
      </c>
      <c r="K587" s="4">
        <v>43909</v>
      </c>
      <c r="L587" t="s">
        <v>1129</v>
      </c>
      <c r="M587" t="s">
        <v>105</v>
      </c>
      <c r="N587" s="2" t="s">
        <v>1130</v>
      </c>
      <c r="O587" s="1">
        <v>43910</v>
      </c>
    </row>
    <row r="588" spans="1:16" x14ac:dyDescent="0.25">
      <c r="A588">
        <v>1164</v>
      </c>
      <c r="B588" t="s">
        <v>1155</v>
      </c>
      <c r="C588" t="str">
        <f>VLOOKUP(B588,Lists!$A$2:$B$192,2,FALSE)</f>
        <v>EGY</v>
      </c>
      <c r="F588" t="str">
        <f>VLOOKUP(B588,Lists!$A$2:$C$192,3,FALSE)</f>
        <v>Africa</v>
      </c>
      <c r="G588" t="str">
        <f>VLOOKUP(H588,Lists!$D$2:$E$40,2,FALSE)</f>
        <v>Public health measures</v>
      </c>
      <c r="H588" t="s">
        <v>19</v>
      </c>
      <c r="I588" t="s">
        <v>51</v>
      </c>
      <c r="J588" t="s">
        <v>1162</v>
      </c>
      <c r="L588" t="s">
        <v>1129</v>
      </c>
      <c r="M588" t="s">
        <v>105</v>
      </c>
      <c r="N588" s="2" t="s">
        <v>1130</v>
      </c>
      <c r="O588" s="1">
        <v>43910</v>
      </c>
    </row>
    <row r="589" spans="1:16" x14ac:dyDescent="0.25">
      <c r="A589">
        <v>1166</v>
      </c>
      <c r="B589" t="s">
        <v>1155</v>
      </c>
      <c r="C589" t="str">
        <f>VLOOKUP(B589,Lists!$A$2:$B$192,2,FALSE)</f>
        <v>EGY</v>
      </c>
      <c r="F589" t="str">
        <f>VLOOKUP(B589,Lists!$A$2:$C$192,3,FALSE)</f>
        <v>Africa</v>
      </c>
      <c r="G589" t="str">
        <f>VLOOKUP(H589,Lists!$D$2:$E$40,2,FALSE)</f>
        <v>Social distancing</v>
      </c>
      <c r="H589" t="s">
        <v>38</v>
      </c>
      <c r="I589" t="s">
        <v>20</v>
      </c>
      <c r="J589" t="s">
        <v>1163</v>
      </c>
      <c r="K589" s="4">
        <v>43905</v>
      </c>
      <c r="L589" t="s">
        <v>1164</v>
      </c>
      <c r="M589" t="s">
        <v>22</v>
      </c>
      <c r="N589" s="2" t="s">
        <v>1165</v>
      </c>
      <c r="O589" s="1">
        <v>43910</v>
      </c>
    </row>
    <row r="590" spans="1:16" x14ac:dyDescent="0.25">
      <c r="A590">
        <v>1166</v>
      </c>
      <c r="B590" t="s">
        <v>1155</v>
      </c>
      <c r="C590" t="str">
        <f>VLOOKUP(B590,Lists!$A$2:$B$192,2,FALSE)</f>
        <v>EGY</v>
      </c>
      <c r="F590" t="str">
        <f>VLOOKUP(B590,Lists!$A$2:$C$192,3,FALSE)</f>
        <v>Africa</v>
      </c>
      <c r="G590" t="str">
        <f>VLOOKUP(H590,Lists!$D$2:$E$40,2,FALSE)</f>
        <v>Public health measures</v>
      </c>
      <c r="H590" t="s">
        <v>25</v>
      </c>
      <c r="I590" t="s">
        <v>20</v>
      </c>
      <c r="J590" t="s">
        <v>1166</v>
      </c>
      <c r="K590" s="4">
        <v>43907</v>
      </c>
      <c r="L590" t="s">
        <v>1167</v>
      </c>
      <c r="M590" t="s">
        <v>22</v>
      </c>
      <c r="N590" s="2" t="s">
        <v>1168</v>
      </c>
      <c r="O590" s="1">
        <v>43910</v>
      </c>
    </row>
    <row r="591" spans="1:16" x14ac:dyDescent="0.25">
      <c r="A591">
        <v>1171</v>
      </c>
      <c r="B591" t="s">
        <v>1155</v>
      </c>
      <c r="C591" t="str">
        <f>VLOOKUP(B591,Lists!$A$2:$B$192,2,FALSE)</f>
        <v>EGY</v>
      </c>
      <c r="F591" t="str">
        <f>VLOOKUP(B591,Lists!$A$2:$C$192,3,FALSE)</f>
        <v>Africa</v>
      </c>
      <c r="G591" t="str">
        <f>VLOOKUP(H591,Lists!$D$2:$E$40,2,FALSE)</f>
        <v>Social distancing</v>
      </c>
      <c r="H591" t="s">
        <v>89</v>
      </c>
      <c r="I591" t="s">
        <v>20</v>
      </c>
      <c r="J591" t="s">
        <v>1169</v>
      </c>
      <c r="K591" s="4">
        <v>43905</v>
      </c>
      <c r="L591" t="s">
        <v>1164</v>
      </c>
      <c r="M591" t="s">
        <v>22</v>
      </c>
      <c r="N591" s="2" t="s">
        <v>1165</v>
      </c>
      <c r="O591" s="1">
        <v>43910</v>
      </c>
    </row>
    <row r="592" spans="1:16" x14ac:dyDescent="0.25">
      <c r="A592">
        <v>104</v>
      </c>
      <c r="B592" t="s">
        <v>1170</v>
      </c>
      <c r="C592" t="str">
        <f>VLOOKUP(B592,Lists!$A$2:$B$192,2,FALSE)</f>
        <v>SLV</v>
      </c>
      <c r="F592" t="str">
        <f>VLOOKUP(B592,Lists!$A$2:$C$192,3,FALSE)</f>
        <v>Americas</v>
      </c>
      <c r="G592" t="str">
        <f>VLOOKUP(H592,Lists!$D$2:$E$40,2,FALSE)</f>
        <v>Public health measures</v>
      </c>
      <c r="H592" t="s">
        <v>25</v>
      </c>
      <c r="I592" t="s">
        <v>20</v>
      </c>
      <c r="J592" t="s">
        <v>1171</v>
      </c>
      <c r="K592" s="4">
        <v>43902</v>
      </c>
      <c r="L592" t="s">
        <v>141</v>
      </c>
      <c r="M592" t="s">
        <v>22</v>
      </c>
      <c r="N592" s="2" t="s">
        <v>1172</v>
      </c>
      <c r="O592" s="1">
        <v>43904</v>
      </c>
    </row>
    <row r="593" spans="1:15" x14ac:dyDescent="0.25">
      <c r="A593">
        <v>105</v>
      </c>
      <c r="B593" t="s">
        <v>1170</v>
      </c>
      <c r="C593" t="str">
        <f>VLOOKUP(B593,Lists!$A$2:$B$192,2,FALSE)</f>
        <v>SLV</v>
      </c>
      <c r="F593" t="str">
        <f>VLOOKUP(B593,Lists!$A$2:$C$192,3,FALSE)</f>
        <v>Americas</v>
      </c>
      <c r="G593" t="str">
        <f>VLOOKUP(H593,Lists!$D$2:$E$40,2,FALSE)</f>
        <v>Public health measures</v>
      </c>
      <c r="H593" t="s">
        <v>19</v>
      </c>
      <c r="I593" t="s">
        <v>20</v>
      </c>
      <c r="J593" t="s">
        <v>1173</v>
      </c>
      <c r="K593" s="4">
        <v>43902</v>
      </c>
      <c r="L593" t="s">
        <v>141</v>
      </c>
      <c r="M593" t="s">
        <v>22</v>
      </c>
      <c r="N593" s="2" t="s">
        <v>1172</v>
      </c>
      <c r="O593" s="1">
        <v>43904</v>
      </c>
    </row>
    <row r="594" spans="1:15" x14ac:dyDescent="0.25">
      <c r="A594">
        <v>1132</v>
      </c>
      <c r="B594" t="s">
        <v>1170</v>
      </c>
      <c r="C594" t="str">
        <f>VLOOKUP(B594,Lists!$A$2:$B$192,2,FALSE)</f>
        <v>SLV</v>
      </c>
      <c r="F594" t="str">
        <f>VLOOKUP(B594,Lists!$A$2:$C$192,3,FALSE)</f>
        <v>Americas</v>
      </c>
      <c r="G594" t="str">
        <f>VLOOKUP(H594,Lists!$D$2:$E$40,2,FALSE)</f>
        <v>Movement restrictions</v>
      </c>
      <c r="H594" t="s">
        <v>33</v>
      </c>
      <c r="I594" t="s">
        <v>20</v>
      </c>
      <c r="J594" t="s">
        <v>1174</v>
      </c>
      <c r="K594" s="4">
        <v>43907</v>
      </c>
      <c r="L594" t="s">
        <v>104</v>
      </c>
      <c r="M594" t="s">
        <v>105</v>
      </c>
      <c r="N594" s="2" t="s">
        <v>1175</v>
      </c>
      <c r="O594" s="1">
        <v>43911</v>
      </c>
    </row>
    <row r="595" spans="1:15" x14ac:dyDescent="0.25">
      <c r="A595">
        <v>1133</v>
      </c>
      <c r="B595" t="s">
        <v>1170</v>
      </c>
      <c r="C595" t="str">
        <f>VLOOKUP(B595,Lists!$A$2:$B$192,2,FALSE)</f>
        <v>SLV</v>
      </c>
      <c r="F595" t="str">
        <f>VLOOKUP(B595,Lists!$A$2:$C$192,3,FALSE)</f>
        <v>Americas</v>
      </c>
      <c r="G595" t="str">
        <f>VLOOKUP(H595,Lists!$D$2:$E$40,2,FALSE)</f>
        <v>Social and economic measures</v>
      </c>
      <c r="H595" t="s">
        <v>183</v>
      </c>
      <c r="I595" t="s">
        <v>20</v>
      </c>
      <c r="J595" t="s">
        <v>1176</v>
      </c>
      <c r="K595" s="4">
        <v>43904</v>
      </c>
      <c r="L595" t="s">
        <v>104</v>
      </c>
      <c r="M595" t="s">
        <v>105</v>
      </c>
      <c r="N595" s="2" t="s">
        <v>1175</v>
      </c>
      <c r="O595" s="1">
        <v>43911</v>
      </c>
    </row>
    <row r="596" spans="1:15" x14ac:dyDescent="0.25">
      <c r="A596">
        <v>1134</v>
      </c>
      <c r="B596" t="s">
        <v>1170</v>
      </c>
      <c r="C596" t="str">
        <f>VLOOKUP(B596,Lists!$A$2:$B$192,2,FALSE)</f>
        <v>SLV</v>
      </c>
      <c r="F596" t="str">
        <f>VLOOKUP(B596,Lists!$A$2:$C$192,3,FALSE)</f>
        <v>Americas</v>
      </c>
      <c r="G596" t="str">
        <f>VLOOKUP(H596,Lists!$D$2:$E$40,2,FALSE)</f>
        <v>Social distancing</v>
      </c>
      <c r="H596" t="s">
        <v>38</v>
      </c>
      <c r="I596" t="s">
        <v>51</v>
      </c>
      <c r="J596" t="s">
        <v>1177</v>
      </c>
      <c r="K596" s="4">
        <v>43901</v>
      </c>
      <c r="L596" t="s">
        <v>104</v>
      </c>
      <c r="M596" t="s">
        <v>105</v>
      </c>
      <c r="N596" s="2" t="s">
        <v>1175</v>
      </c>
      <c r="O596" s="1">
        <v>43911</v>
      </c>
    </row>
    <row r="597" spans="1:15" x14ac:dyDescent="0.25">
      <c r="A597">
        <v>1135</v>
      </c>
      <c r="B597" t="s">
        <v>1170</v>
      </c>
      <c r="C597" t="str">
        <f>VLOOKUP(B597,Lists!$A$2:$B$192,2,FALSE)</f>
        <v>SLV</v>
      </c>
      <c r="D597" t="s">
        <v>1178</v>
      </c>
      <c r="F597" t="str">
        <f>VLOOKUP(B597,Lists!$A$2:$C$192,3,FALSE)</f>
        <v>Americas</v>
      </c>
      <c r="G597" t="str">
        <f>VLOOKUP(H597,Lists!$D$2:$E$40,2,FALSE)</f>
        <v>Public health measures</v>
      </c>
      <c r="H597" t="s">
        <v>25</v>
      </c>
      <c r="I597" t="s">
        <v>51</v>
      </c>
      <c r="J597" t="s">
        <v>1179</v>
      </c>
      <c r="K597" s="4">
        <v>43908</v>
      </c>
      <c r="L597" t="s">
        <v>119</v>
      </c>
      <c r="M597" t="s">
        <v>22</v>
      </c>
      <c r="N597" s="2" t="s">
        <v>1180</v>
      </c>
      <c r="O597" s="1">
        <v>43911</v>
      </c>
    </row>
    <row r="598" spans="1:15" x14ac:dyDescent="0.25">
      <c r="A598">
        <v>1136</v>
      </c>
      <c r="B598" t="s">
        <v>1170</v>
      </c>
      <c r="C598" t="str">
        <f>VLOOKUP(B598,Lists!$A$2:$B$192,2,FALSE)</f>
        <v>SLV</v>
      </c>
      <c r="F598" t="str">
        <f>VLOOKUP(B598,Lists!$A$2:$C$192,3,FALSE)</f>
        <v>Americas</v>
      </c>
      <c r="G598" t="str">
        <f>VLOOKUP(H598,Lists!$D$2:$E$40,2,FALSE)</f>
        <v>Public health measures</v>
      </c>
      <c r="H598" t="s">
        <v>25</v>
      </c>
      <c r="I598" t="s">
        <v>20</v>
      </c>
      <c r="J598" t="s">
        <v>1181</v>
      </c>
      <c r="K598" s="4">
        <v>43901</v>
      </c>
      <c r="L598" t="s">
        <v>104</v>
      </c>
      <c r="M598" t="s">
        <v>105</v>
      </c>
      <c r="N598" s="2" t="s">
        <v>1182</v>
      </c>
      <c r="O598" s="1">
        <v>43911</v>
      </c>
    </row>
    <row r="599" spans="1:15" x14ac:dyDescent="0.25">
      <c r="A599">
        <v>1137</v>
      </c>
      <c r="B599" t="s">
        <v>1170</v>
      </c>
      <c r="C599" t="str">
        <f>VLOOKUP(B599,Lists!$A$2:$B$192,2,FALSE)</f>
        <v>SLV</v>
      </c>
      <c r="F599" t="str">
        <f>VLOOKUP(B599,Lists!$A$2:$C$192,3,FALSE)</f>
        <v>Americas</v>
      </c>
      <c r="G599" t="str">
        <f>VLOOKUP(H599,Lists!$D$2:$E$40,2,FALSE)</f>
        <v>Social distancing</v>
      </c>
      <c r="H599" t="s">
        <v>28</v>
      </c>
      <c r="I599" t="s">
        <v>20</v>
      </c>
      <c r="J599" t="s">
        <v>1183</v>
      </c>
      <c r="K599" s="4">
        <v>43901</v>
      </c>
      <c r="L599" t="s">
        <v>104</v>
      </c>
      <c r="M599" t="s">
        <v>105</v>
      </c>
      <c r="N599" s="2" t="s">
        <v>1182</v>
      </c>
      <c r="O599" s="1">
        <v>43911</v>
      </c>
    </row>
    <row r="600" spans="1:15" x14ac:dyDescent="0.25">
      <c r="A600">
        <v>1138</v>
      </c>
      <c r="B600" t="s">
        <v>1170</v>
      </c>
      <c r="C600" t="str">
        <f>VLOOKUP(B600,Lists!$A$2:$B$192,2,FALSE)</f>
        <v>SLV</v>
      </c>
      <c r="F600" t="str">
        <f>VLOOKUP(B600,Lists!$A$2:$C$192,3,FALSE)</f>
        <v>Americas</v>
      </c>
      <c r="G600" t="str">
        <f>VLOOKUP(H600,Lists!$D$2:$E$40,2,FALSE)</f>
        <v>Public health measures</v>
      </c>
      <c r="H600" t="s">
        <v>25</v>
      </c>
      <c r="I600" t="s">
        <v>51</v>
      </c>
      <c r="J600" t="s">
        <v>1184</v>
      </c>
      <c r="K600" s="4">
        <v>43901</v>
      </c>
      <c r="L600" t="s">
        <v>104</v>
      </c>
      <c r="M600" t="s">
        <v>105</v>
      </c>
      <c r="N600" s="2" t="s">
        <v>1182</v>
      </c>
      <c r="O600" s="1">
        <v>43911</v>
      </c>
    </row>
    <row r="601" spans="1:15" x14ac:dyDescent="0.25">
      <c r="A601">
        <v>1139</v>
      </c>
      <c r="B601" t="s">
        <v>1170</v>
      </c>
      <c r="C601" t="str">
        <f>VLOOKUP(B601,Lists!$A$2:$B$192,2,FALSE)</f>
        <v>SLV</v>
      </c>
      <c r="F601" t="str">
        <f>VLOOKUP(B601,Lists!$A$2:$C$192,3,FALSE)</f>
        <v>Americas</v>
      </c>
      <c r="G601" t="str">
        <f>VLOOKUP(H601,Lists!$D$2:$E$40,2,FALSE)</f>
        <v>Public health measures</v>
      </c>
      <c r="H601" t="s">
        <v>25</v>
      </c>
      <c r="I601" t="s">
        <v>51</v>
      </c>
      <c r="J601" t="s">
        <v>1185</v>
      </c>
      <c r="K601" s="4">
        <v>43901</v>
      </c>
      <c r="L601" t="s">
        <v>104</v>
      </c>
      <c r="M601" t="s">
        <v>105</v>
      </c>
      <c r="N601" s="2" t="s">
        <v>1182</v>
      </c>
      <c r="O601" s="1">
        <v>43911</v>
      </c>
    </row>
    <row r="602" spans="1:15" x14ac:dyDescent="0.25">
      <c r="A602">
        <v>1140</v>
      </c>
      <c r="B602" t="s">
        <v>1170</v>
      </c>
      <c r="C602" t="str">
        <f>VLOOKUP(B602,Lists!$A$2:$B$192,2,FALSE)</f>
        <v>SLV</v>
      </c>
      <c r="F602" t="str">
        <f>VLOOKUP(B602,Lists!$A$2:$C$192,3,FALSE)</f>
        <v>Americas</v>
      </c>
      <c r="G602" t="str">
        <f>VLOOKUP(H602,Lists!$D$2:$E$40,2,FALSE)</f>
        <v>Public health measures</v>
      </c>
      <c r="H602" t="s">
        <v>25</v>
      </c>
      <c r="I602" t="s">
        <v>51</v>
      </c>
      <c r="J602" t="s">
        <v>1186</v>
      </c>
      <c r="K602" s="4">
        <v>43901</v>
      </c>
      <c r="L602" t="s">
        <v>1187</v>
      </c>
      <c r="M602" t="s">
        <v>31</v>
      </c>
      <c r="N602" s="2" t="s">
        <v>1188</v>
      </c>
      <c r="O602" s="1">
        <v>43911</v>
      </c>
    </row>
    <row r="603" spans="1:15" x14ac:dyDescent="0.25">
      <c r="A603">
        <v>1141</v>
      </c>
      <c r="B603" t="s">
        <v>1170</v>
      </c>
      <c r="C603" t="str">
        <f>VLOOKUP(B603,Lists!$A$2:$B$192,2,FALSE)</f>
        <v>SLV</v>
      </c>
      <c r="F603" t="str">
        <f>VLOOKUP(B603,Lists!$A$2:$C$192,3,FALSE)</f>
        <v>Americas</v>
      </c>
      <c r="G603" t="str">
        <f>VLOOKUP(H603,Lists!$D$2:$E$40,2,FALSE)</f>
        <v>Social and economic measures</v>
      </c>
      <c r="H603" t="s">
        <v>67</v>
      </c>
      <c r="I603" t="s">
        <v>51</v>
      </c>
      <c r="J603" t="s">
        <v>1189</v>
      </c>
      <c r="K603" s="4">
        <v>43901</v>
      </c>
      <c r="L603" t="s">
        <v>1187</v>
      </c>
      <c r="M603" t="s">
        <v>31</v>
      </c>
      <c r="N603" s="2" t="s">
        <v>1188</v>
      </c>
      <c r="O603" s="1">
        <v>43911</v>
      </c>
    </row>
    <row r="604" spans="1:15" x14ac:dyDescent="0.25">
      <c r="A604">
        <v>354</v>
      </c>
      <c r="B604" t="s">
        <v>1190</v>
      </c>
      <c r="C604" t="str">
        <f>VLOOKUP(B604,Lists!$A$2:$B$192,2,FALSE)</f>
        <v>GNQ</v>
      </c>
      <c r="F604" t="str">
        <f>VLOOKUP(B604,Lists!$A$2:$C$192,3,FALSE)</f>
        <v>Africa</v>
      </c>
      <c r="G604" t="str">
        <f>VLOOKUP(H604,Lists!$D$2:$E$40,2,FALSE)</f>
        <v>Public health measures</v>
      </c>
      <c r="H604" t="s">
        <v>25</v>
      </c>
      <c r="I604" t="s">
        <v>51</v>
      </c>
      <c r="J604" t="s">
        <v>1191</v>
      </c>
      <c r="L604" t="s">
        <v>1129</v>
      </c>
      <c r="M604" t="s">
        <v>105</v>
      </c>
      <c r="N604" s="2" t="s">
        <v>1130</v>
      </c>
      <c r="O604" s="1">
        <v>43905</v>
      </c>
    </row>
    <row r="605" spans="1:15" x14ac:dyDescent="0.25">
      <c r="A605">
        <v>355</v>
      </c>
      <c r="B605" t="s">
        <v>1190</v>
      </c>
      <c r="C605" t="str">
        <f>VLOOKUP(B605,Lists!$A$2:$B$192,2,FALSE)</f>
        <v>GNQ</v>
      </c>
      <c r="F605" t="str">
        <f>VLOOKUP(B605,Lists!$A$2:$C$192,3,FALSE)</f>
        <v>Africa</v>
      </c>
      <c r="G605" t="str">
        <f>VLOOKUP(H605,Lists!$D$2:$E$40,2,FALSE)</f>
        <v>Movement restrictions</v>
      </c>
      <c r="H605" t="s">
        <v>59</v>
      </c>
      <c r="I605" t="s">
        <v>20</v>
      </c>
      <c r="J605" t="s">
        <v>1192</v>
      </c>
      <c r="K605" s="4">
        <v>43905</v>
      </c>
      <c r="L605" t="s">
        <v>1129</v>
      </c>
      <c r="M605" t="s">
        <v>105</v>
      </c>
      <c r="N605" s="2" t="s">
        <v>1130</v>
      </c>
      <c r="O605" s="1">
        <v>43905</v>
      </c>
    </row>
    <row r="606" spans="1:15" x14ac:dyDescent="0.25">
      <c r="A606">
        <v>356</v>
      </c>
      <c r="B606" t="s">
        <v>1190</v>
      </c>
      <c r="C606" t="str">
        <f>VLOOKUP(B606,Lists!$A$2:$B$192,2,FALSE)</f>
        <v>GNQ</v>
      </c>
      <c r="F606" t="str">
        <f>VLOOKUP(B606,Lists!$A$2:$C$192,3,FALSE)</f>
        <v>Africa</v>
      </c>
      <c r="G606" t="str">
        <f>VLOOKUP(H606,Lists!$D$2:$E$40,2,FALSE)</f>
        <v>Movement restrictions</v>
      </c>
      <c r="H606" t="s">
        <v>33</v>
      </c>
      <c r="I606" t="s">
        <v>51</v>
      </c>
      <c r="J606" t="s">
        <v>1193</v>
      </c>
      <c r="K606" s="4">
        <v>43905</v>
      </c>
      <c r="L606" t="s">
        <v>1129</v>
      </c>
      <c r="M606" t="s">
        <v>105</v>
      </c>
      <c r="N606" s="2" t="s">
        <v>1130</v>
      </c>
      <c r="O606" s="1">
        <v>43905</v>
      </c>
    </row>
    <row r="607" spans="1:15" x14ac:dyDescent="0.25">
      <c r="A607">
        <v>796</v>
      </c>
      <c r="B607" t="s">
        <v>1190</v>
      </c>
      <c r="C607" t="str">
        <f>VLOOKUP(B607,Lists!$A$2:$B$192,2,FALSE)</f>
        <v>GNQ</v>
      </c>
      <c r="F607" t="str">
        <f>VLOOKUP(B607,Lists!$A$2:$C$192,3,FALSE)</f>
        <v>Africa</v>
      </c>
      <c r="G607" t="str">
        <f>VLOOKUP(H607,Lists!$D$2:$E$40,2,FALSE)</f>
        <v>Movement restrictions</v>
      </c>
      <c r="H607" t="s">
        <v>54</v>
      </c>
      <c r="I607" t="s">
        <v>20</v>
      </c>
      <c r="J607" t="s">
        <v>1160</v>
      </c>
      <c r="K607" s="4">
        <v>43907</v>
      </c>
      <c r="L607" t="s">
        <v>603</v>
      </c>
      <c r="M607" t="s">
        <v>22</v>
      </c>
      <c r="N607" s="2" t="s">
        <v>817</v>
      </c>
      <c r="O607" s="1">
        <v>43907</v>
      </c>
    </row>
    <row r="608" spans="1:15" x14ac:dyDescent="0.25">
      <c r="A608">
        <v>1278</v>
      </c>
      <c r="B608" t="s">
        <v>1190</v>
      </c>
      <c r="C608" t="str">
        <f>VLOOKUP(B608,Lists!$A$2:$B$192,2,FALSE)</f>
        <v>GNQ</v>
      </c>
      <c r="F608" t="str">
        <f>VLOOKUP(B608,Lists!$A$2:$C$192,3,FALSE)</f>
        <v>Africa</v>
      </c>
      <c r="G608" t="str">
        <f>VLOOKUP(H608,Lists!$D$2:$E$40,2,FALSE)</f>
        <v>Movement restrictions</v>
      </c>
      <c r="H608" t="s">
        <v>33</v>
      </c>
      <c r="I608" t="s">
        <v>20</v>
      </c>
      <c r="J608" t="s">
        <v>1194</v>
      </c>
      <c r="K608" s="4">
        <v>43905</v>
      </c>
      <c r="L608" t="s">
        <v>1129</v>
      </c>
      <c r="M608" t="s">
        <v>105</v>
      </c>
      <c r="N608" s="2" t="s">
        <v>1195</v>
      </c>
      <c r="O608" s="1">
        <v>43911</v>
      </c>
    </row>
    <row r="609" spans="1:15" x14ac:dyDescent="0.25">
      <c r="A609">
        <v>1279</v>
      </c>
      <c r="B609" t="s">
        <v>1190</v>
      </c>
      <c r="C609" t="str">
        <f>VLOOKUP(B609,Lists!$A$2:$B$192,2,FALSE)</f>
        <v>GNQ</v>
      </c>
      <c r="F609" t="str">
        <f>VLOOKUP(B609,Lists!$A$2:$C$192,3,FALSE)</f>
        <v>Africa</v>
      </c>
      <c r="G609" t="str">
        <f>VLOOKUP(H609,Lists!$D$2:$E$40,2,FALSE)</f>
        <v>Movement restrictions</v>
      </c>
      <c r="H609" t="s">
        <v>117</v>
      </c>
      <c r="I609" t="s">
        <v>51</v>
      </c>
      <c r="J609" t="s">
        <v>1196</v>
      </c>
      <c r="K609" s="4">
        <v>43905</v>
      </c>
      <c r="L609" t="s">
        <v>1197</v>
      </c>
      <c r="M609" t="s">
        <v>22</v>
      </c>
      <c r="N609" s="2" t="s">
        <v>1198</v>
      </c>
      <c r="O609" s="1">
        <v>43911</v>
      </c>
    </row>
    <row r="610" spans="1:15" x14ac:dyDescent="0.25">
      <c r="A610">
        <v>1280</v>
      </c>
      <c r="B610" t="s">
        <v>1190</v>
      </c>
      <c r="C610" t="str">
        <f>VLOOKUP(B610,Lists!$A$2:$B$192,2,FALSE)</f>
        <v>GNQ</v>
      </c>
      <c r="F610" t="str">
        <f>VLOOKUP(B610,Lists!$A$2:$C$192,3,FALSE)</f>
        <v>Africa</v>
      </c>
      <c r="G610" t="str">
        <f>VLOOKUP(H610,Lists!$D$2:$E$40,2,FALSE)</f>
        <v>Movement restrictions</v>
      </c>
      <c r="H610" t="s">
        <v>59</v>
      </c>
      <c r="I610" t="s">
        <v>20</v>
      </c>
      <c r="J610" t="s">
        <v>1199</v>
      </c>
      <c r="K610" s="4">
        <v>43905</v>
      </c>
      <c r="L610" t="s">
        <v>1129</v>
      </c>
      <c r="M610" t="s">
        <v>105</v>
      </c>
      <c r="N610" s="2" t="s">
        <v>1195</v>
      </c>
      <c r="O610" s="1">
        <v>43911</v>
      </c>
    </row>
    <row r="611" spans="1:15" x14ac:dyDescent="0.25">
      <c r="A611">
        <v>1281</v>
      </c>
      <c r="B611" t="s">
        <v>1190</v>
      </c>
      <c r="C611" t="str">
        <f>VLOOKUP(B611,Lists!$A$2:$B$192,2,FALSE)</f>
        <v>GNQ</v>
      </c>
      <c r="F611" t="str">
        <f>VLOOKUP(B611,Lists!$A$2:$C$192,3,FALSE)</f>
        <v>Africa</v>
      </c>
      <c r="G611" t="str">
        <f>VLOOKUP(H611,Lists!$D$2:$E$40,2,FALSE)</f>
        <v>Public health measures</v>
      </c>
      <c r="H611" t="s">
        <v>25</v>
      </c>
      <c r="I611" t="s">
        <v>51</v>
      </c>
      <c r="J611" t="s">
        <v>1200</v>
      </c>
      <c r="K611" s="4">
        <v>43905</v>
      </c>
      <c r="L611" t="s">
        <v>1197</v>
      </c>
      <c r="M611" t="s">
        <v>22</v>
      </c>
      <c r="N611" s="2" t="s">
        <v>1198</v>
      </c>
      <c r="O611" s="1">
        <v>43911</v>
      </c>
    </row>
    <row r="612" spans="1:15" x14ac:dyDescent="0.25">
      <c r="A612">
        <v>1282</v>
      </c>
      <c r="B612" t="s">
        <v>1190</v>
      </c>
      <c r="C612" t="str">
        <f>VLOOKUP(B612,Lists!$A$2:$B$192,2,FALSE)</f>
        <v>GNQ</v>
      </c>
      <c r="F612" t="str">
        <f>VLOOKUP(B612,Lists!$A$2:$C$192,3,FALSE)</f>
        <v>Africa</v>
      </c>
      <c r="G612" t="str">
        <f>VLOOKUP(H612,Lists!$D$2:$E$40,2,FALSE)</f>
        <v>Public health measures</v>
      </c>
      <c r="H612" t="s">
        <v>43</v>
      </c>
      <c r="I612" t="s">
        <v>20</v>
      </c>
      <c r="J612" t="s">
        <v>1201</v>
      </c>
      <c r="K612" s="4">
        <v>43905</v>
      </c>
      <c r="L612" t="s">
        <v>1197</v>
      </c>
      <c r="M612" t="s">
        <v>22</v>
      </c>
      <c r="N612" s="2" t="s">
        <v>1198</v>
      </c>
      <c r="O612" s="1">
        <v>43911</v>
      </c>
    </row>
    <row r="613" spans="1:15" x14ac:dyDescent="0.25">
      <c r="A613">
        <v>1283</v>
      </c>
      <c r="B613" t="s">
        <v>1190</v>
      </c>
      <c r="C613" t="str">
        <f>VLOOKUP(B613,Lists!$A$2:$B$192,2,FALSE)</f>
        <v>GNQ</v>
      </c>
      <c r="F613" t="str">
        <f>VLOOKUP(B613,Lists!$A$2:$C$192,3,FALSE)</f>
        <v>Africa</v>
      </c>
      <c r="G613" t="str">
        <f>VLOOKUP(H613,Lists!$D$2:$E$40,2,FALSE)</f>
        <v>Social and economic measures</v>
      </c>
      <c r="H613" t="s">
        <v>183</v>
      </c>
      <c r="I613" t="s">
        <v>20</v>
      </c>
      <c r="J613" t="s">
        <v>183</v>
      </c>
      <c r="K613" s="4">
        <v>43908</v>
      </c>
      <c r="L613" t="s">
        <v>1202</v>
      </c>
      <c r="M613" t="s">
        <v>22</v>
      </c>
      <c r="N613" s="2" t="s">
        <v>1203</v>
      </c>
      <c r="O613" s="1">
        <v>43911</v>
      </c>
    </row>
    <row r="614" spans="1:15" x14ac:dyDescent="0.25">
      <c r="A614">
        <v>1295</v>
      </c>
      <c r="B614" t="s">
        <v>1190</v>
      </c>
      <c r="C614" t="str">
        <f>VLOOKUP(B614,Lists!$A$2:$B$192,2,FALSE)</f>
        <v>GNQ</v>
      </c>
      <c r="F614" t="str">
        <f>VLOOKUP(B614,Lists!$A$2:$C$192,3,FALSE)</f>
        <v>Africa</v>
      </c>
      <c r="G614" t="str">
        <f>VLOOKUP(H614,Lists!$D$2:$E$40,2,FALSE)</f>
        <v>Public health measures</v>
      </c>
      <c r="H614" t="s">
        <v>230</v>
      </c>
      <c r="I614" t="s">
        <v>51</v>
      </c>
      <c r="J614" t="s">
        <v>1204</v>
      </c>
      <c r="K614" s="4">
        <v>43908</v>
      </c>
      <c r="L614" t="s">
        <v>1202</v>
      </c>
      <c r="M614" t="s">
        <v>22</v>
      </c>
      <c r="N614" s="2" t="s">
        <v>1203</v>
      </c>
      <c r="O614" s="1">
        <v>43911</v>
      </c>
    </row>
    <row r="615" spans="1:15" x14ac:dyDescent="0.25">
      <c r="A615">
        <v>494</v>
      </c>
      <c r="B615" t="s">
        <v>1205</v>
      </c>
      <c r="C615" t="str">
        <f>VLOOKUP(B615,Lists!$A$2:$B$192,2,FALSE)</f>
        <v>ERI</v>
      </c>
      <c r="F615" t="str">
        <f>VLOOKUP(B615,Lists!$A$2:$C$192,3,FALSE)</f>
        <v>Africa</v>
      </c>
      <c r="G615" t="str">
        <f>VLOOKUP(H615,Lists!$D$2:$E$40,2,FALSE)</f>
        <v>Public health measures</v>
      </c>
      <c r="H615" t="s">
        <v>19</v>
      </c>
      <c r="I615" t="s">
        <v>20</v>
      </c>
      <c r="J615" t="s">
        <v>1206</v>
      </c>
      <c r="K615" s="4">
        <v>43901</v>
      </c>
      <c r="L615" t="s">
        <v>119</v>
      </c>
      <c r="M615" t="s">
        <v>22</v>
      </c>
      <c r="N615" s="2" t="s">
        <v>1207</v>
      </c>
      <c r="O615" s="1">
        <v>43906</v>
      </c>
    </row>
    <row r="616" spans="1:15" x14ac:dyDescent="0.25">
      <c r="A616">
        <v>502</v>
      </c>
      <c r="B616" t="s">
        <v>1205</v>
      </c>
      <c r="C616" t="str">
        <f>VLOOKUP(B616,Lists!$A$2:$B$192,2,FALSE)</f>
        <v>ERI</v>
      </c>
      <c r="F616" t="str">
        <f>VLOOKUP(B616,Lists!$A$2:$C$192,3,FALSE)</f>
        <v>Africa</v>
      </c>
      <c r="G616" t="str">
        <f>VLOOKUP(H616,Lists!$D$2:$E$40,2,FALSE)</f>
        <v>Public health measures</v>
      </c>
      <c r="H616" t="s">
        <v>26</v>
      </c>
      <c r="I616" t="s">
        <v>20</v>
      </c>
      <c r="K616" s="4">
        <v>43902</v>
      </c>
      <c r="L616" t="s">
        <v>1208</v>
      </c>
      <c r="M616" t="s">
        <v>31</v>
      </c>
      <c r="N616" s="2" t="s">
        <v>1209</v>
      </c>
      <c r="O616" s="1">
        <v>43906</v>
      </c>
    </row>
    <row r="617" spans="1:15" x14ac:dyDescent="0.25">
      <c r="A617">
        <v>1347</v>
      </c>
      <c r="B617" t="s">
        <v>1205</v>
      </c>
      <c r="C617" t="str">
        <f>VLOOKUP(B617,Lists!$A$2:$B$192,2,FALSE)</f>
        <v>ERI</v>
      </c>
      <c r="F617" t="str">
        <f>VLOOKUP(B617,Lists!$A$2:$C$192,3,FALSE)</f>
        <v>Africa</v>
      </c>
      <c r="G617" t="str">
        <f>VLOOKUP(H617,Lists!$D$2:$E$40,2,FALSE)</f>
        <v>Movement restrictions</v>
      </c>
      <c r="H617" t="s">
        <v>59</v>
      </c>
      <c r="I617" t="s">
        <v>20</v>
      </c>
      <c r="J617" t="s">
        <v>1210</v>
      </c>
      <c r="K617" s="4">
        <v>43907</v>
      </c>
      <c r="L617" t="s">
        <v>21</v>
      </c>
      <c r="M617" t="s">
        <v>22</v>
      </c>
      <c r="N617" s="2" t="s">
        <v>1211</v>
      </c>
      <c r="O617" s="1">
        <v>43911</v>
      </c>
    </row>
    <row r="618" spans="1:15" x14ac:dyDescent="0.25">
      <c r="A618">
        <v>1348</v>
      </c>
      <c r="B618" t="s">
        <v>1205</v>
      </c>
      <c r="C618" t="str">
        <f>VLOOKUP(B618,Lists!$A$2:$B$192,2,FALSE)</f>
        <v>ERI</v>
      </c>
      <c r="F618" t="str">
        <f>VLOOKUP(B618,Lists!$A$2:$C$192,3,FALSE)</f>
        <v>Africa</v>
      </c>
      <c r="G618" t="str">
        <f>VLOOKUP(H618,Lists!$D$2:$E$40,2,FALSE)</f>
        <v>Public health measures</v>
      </c>
      <c r="H618" t="s">
        <v>230</v>
      </c>
      <c r="I618" t="s">
        <v>20</v>
      </c>
      <c r="J618" t="s">
        <v>1212</v>
      </c>
      <c r="K618" s="4">
        <v>43901</v>
      </c>
      <c r="L618" t="s">
        <v>21</v>
      </c>
      <c r="M618" t="s">
        <v>22</v>
      </c>
      <c r="N618" s="2" t="s">
        <v>1211</v>
      </c>
      <c r="O618" s="1">
        <v>43911</v>
      </c>
    </row>
    <row r="619" spans="1:15" x14ac:dyDescent="0.25">
      <c r="A619">
        <v>1349</v>
      </c>
      <c r="B619" t="s">
        <v>1205</v>
      </c>
      <c r="C619" t="str">
        <f>VLOOKUP(B619,Lists!$A$2:$B$192,2,FALSE)</f>
        <v>ERI</v>
      </c>
      <c r="F619" t="str">
        <f>VLOOKUP(B619,Lists!$A$2:$C$192,3,FALSE)</f>
        <v>Africa</v>
      </c>
      <c r="G619" t="str">
        <f>VLOOKUP(H619,Lists!$D$2:$E$40,2,FALSE)</f>
        <v>Public health measures</v>
      </c>
      <c r="H619" t="s">
        <v>230</v>
      </c>
      <c r="I619" t="s">
        <v>51</v>
      </c>
      <c r="J619" t="s">
        <v>1213</v>
      </c>
      <c r="K619" s="4">
        <v>43893</v>
      </c>
      <c r="L619" t="s">
        <v>690</v>
      </c>
      <c r="M619" t="s">
        <v>31</v>
      </c>
      <c r="N619" s="2" t="s">
        <v>1214</v>
      </c>
      <c r="O619" s="1">
        <v>43911</v>
      </c>
    </row>
    <row r="620" spans="1:15" x14ac:dyDescent="0.25">
      <c r="A620">
        <v>1350</v>
      </c>
      <c r="B620" t="s">
        <v>1205</v>
      </c>
      <c r="C620" t="str">
        <f>VLOOKUP(B620,Lists!$A$2:$B$192,2,FALSE)</f>
        <v>ERI</v>
      </c>
      <c r="F620" t="str">
        <f>VLOOKUP(B620,Lists!$A$2:$C$192,3,FALSE)</f>
        <v>Africa</v>
      </c>
      <c r="G620" t="str">
        <f>VLOOKUP(H620,Lists!$D$2:$E$40,2,FALSE)</f>
        <v>Social distancing</v>
      </c>
      <c r="H620" t="s">
        <v>28</v>
      </c>
      <c r="I620" t="s">
        <v>20</v>
      </c>
      <c r="J620" t="s">
        <v>1215</v>
      </c>
      <c r="K620" s="4">
        <v>43907</v>
      </c>
      <c r="L620" t="s">
        <v>1208</v>
      </c>
      <c r="M620" t="s">
        <v>31</v>
      </c>
      <c r="N620" s="2" t="s">
        <v>1216</v>
      </c>
      <c r="O620" s="1">
        <v>43911</v>
      </c>
    </row>
    <row r="621" spans="1:15" x14ac:dyDescent="0.25">
      <c r="A621">
        <v>435</v>
      </c>
      <c r="B621" t="s">
        <v>1217</v>
      </c>
      <c r="C621" t="str">
        <f>VLOOKUP(B621,Lists!$A$2:$B$192,2,FALSE)</f>
        <v>EST</v>
      </c>
      <c r="F621" t="str">
        <f>VLOOKUP(B621,Lists!$A$2:$C$192,3,FALSE)</f>
        <v>Europe</v>
      </c>
      <c r="G621" t="str">
        <f>VLOOKUP(H621,Lists!$D$2:$E$40,2,FALSE)</f>
        <v>Public health measures</v>
      </c>
      <c r="H621" t="s">
        <v>230</v>
      </c>
      <c r="I621" t="s">
        <v>51</v>
      </c>
      <c r="J621" t="s">
        <v>1218</v>
      </c>
      <c r="K621" s="4">
        <v>43901</v>
      </c>
      <c r="L621" t="s">
        <v>1126</v>
      </c>
      <c r="M621" t="s">
        <v>22</v>
      </c>
      <c r="N621" s="2" t="s">
        <v>1219</v>
      </c>
      <c r="O621" s="1">
        <v>43906</v>
      </c>
    </row>
    <row r="622" spans="1:15" x14ac:dyDescent="0.25">
      <c r="A622">
        <v>436</v>
      </c>
      <c r="B622" t="s">
        <v>1217</v>
      </c>
      <c r="C622" t="str">
        <f>VLOOKUP(B622,Lists!$A$2:$B$192,2,FALSE)</f>
        <v>EST</v>
      </c>
      <c r="F622" t="str">
        <f>VLOOKUP(B622,Lists!$A$2:$C$192,3,FALSE)</f>
        <v>Europe</v>
      </c>
      <c r="G622" t="str">
        <f>VLOOKUP(H622,Lists!$D$2:$E$40,2,FALSE)</f>
        <v>Public health measures</v>
      </c>
      <c r="H622" t="s">
        <v>19</v>
      </c>
      <c r="I622" t="s">
        <v>20</v>
      </c>
      <c r="K622" s="4">
        <v>43901</v>
      </c>
      <c r="L622" t="s">
        <v>1126</v>
      </c>
      <c r="M622" t="s">
        <v>22</v>
      </c>
      <c r="N622" s="2" t="s">
        <v>1219</v>
      </c>
      <c r="O622" s="1">
        <v>43906</v>
      </c>
    </row>
    <row r="623" spans="1:15" x14ac:dyDescent="0.25">
      <c r="A623">
        <v>437</v>
      </c>
      <c r="B623" t="s">
        <v>1217</v>
      </c>
      <c r="C623" t="str">
        <f>VLOOKUP(B623,Lists!$A$2:$B$192,2,FALSE)</f>
        <v>EST</v>
      </c>
      <c r="F623" t="str">
        <f>VLOOKUP(B623,Lists!$A$2:$C$192,3,FALSE)</f>
        <v>Europe</v>
      </c>
      <c r="G623" t="str">
        <f>VLOOKUP(H623,Lists!$D$2:$E$40,2,FALSE)</f>
        <v>Movement restrictions</v>
      </c>
      <c r="H623" t="s">
        <v>54</v>
      </c>
      <c r="I623" t="s">
        <v>51</v>
      </c>
      <c r="J623" t="s">
        <v>1220</v>
      </c>
      <c r="K623" s="4">
        <v>43901</v>
      </c>
      <c r="L623" t="s">
        <v>1126</v>
      </c>
      <c r="M623" t="s">
        <v>22</v>
      </c>
      <c r="N623" s="2" t="s">
        <v>1219</v>
      </c>
      <c r="O623" s="1">
        <v>43906</v>
      </c>
    </row>
    <row r="624" spans="1:15" x14ac:dyDescent="0.25">
      <c r="A624">
        <v>443</v>
      </c>
      <c r="B624" t="s">
        <v>1217</v>
      </c>
      <c r="C624" t="str">
        <f>VLOOKUP(B624,Lists!$A$2:$B$192,2,FALSE)</f>
        <v>EST</v>
      </c>
      <c r="F624" t="str">
        <f>VLOOKUP(B624,Lists!$A$2:$C$192,3,FALSE)</f>
        <v>Europe</v>
      </c>
      <c r="G624" t="str">
        <f>VLOOKUP(H624,Lists!$D$2:$E$40,2,FALSE)</f>
        <v>Movement restrictions</v>
      </c>
      <c r="H624" t="s">
        <v>33</v>
      </c>
      <c r="I624" t="s">
        <v>20</v>
      </c>
      <c r="J624" t="s">
        <v>1221</v>
      </c>
      <c r="K624" s="4">
        <v>43907</v>
      </c>
      <c r="L624" t="s">
        <v>1157</v>
      </c>
      <c r="M624" t="s">
        <v>22</v>
      </c>
      <c r="N624" s="2" t="s">
        <v>1222</v>
      </c>
      <c r="O624" s="1">
        <v>43906</v>
      </c>
    </row>
    <row r="625" spans="1:16" x14ac:dyDescent="0.25">
      <c r="A625">
        <v>444</v>
      </c>
      <c r="B625" t="s">
        <v>1217</v>
      </c>
      <c r="C625" t="str">
        <f>VLOOKUP(B625,Lists!$A$2:$B$192,2,FALSE)</f>
        <v>EST</v>
      </c>
      <c r="F625" t="str">
        <f>VLOOKUP(B625,Lists!$A$2:$C$192,3,FALSE)</f>
        <v>Europe</v>
      </c>
      <c r="G625" t="str">
        <f>VLOOKUP(H625,Lists!$D$2:$E$40,2,FALSE)</f>
        <v>Public health measures</v>
      </c>
      <c r="H625" t="s">
        <v>25</v>
      </c>
      <c r="I625" t="s">
        <v>20</v>
      </c>
      <c r="J625" t="s">
        <v>1223</v>
      </c>
      <c r="K625" s="4">
        <v>43907</v>
      </c>
      <c r="L625" t="s">
        <v>1224</v>
      </c>
      <c r="M625" t="s">
        <v>22</v>
      </c>
      <c r="N625" s="2" t="s">
        <v>1225</v>
      </c>
      <c r="O625" s="1">
        <v>43906</v>
      </c>
    </row>
    <row r="626" spans="1:16" x14ac:dyDescent="0.25">
      <c r="A626">
        <v>1316</v>
      </c>
      <c r="B626" t="s">
        <v>1217</v>
      </c>
      <c r="C626" t="str">
        <f>VLOOKUP(B626,Lists!$A$2:$B$192,2,FALSE)</f>
        <v>EST</v>
      </c>
      <c r="F626" t="str">
        <f>VLOOKUP(B626,Lists!$A$2:$C$192,3,FALSE)</f>
        <v>Europe</v>
      </c>
      <c r="G626" t="str">
        <f>VLOOKUP(H626,Lists!$D$2:$E$40,2,FALSE)</f>
        <v>Public health measures</v>
      </c>
      <c r="H626" t="s">
        <v>26</v>
      </c>
      <c r="I626" t="s">
        <v>314</v>
      </c>
      <c r="J626" t="s">
        <v>1226</v>
      </c>
      <c r="K626" s="4">
        <v>43906</v>
      </c>
      <c r="L626" t="s">
        <v>1227</v>
      </c>
      <c r="M626" t="s">
        <v>22</v>
      </c>
      <c r="N626" s="2" t="s">
        <v>1228</v>
      </c>
      <c r="O626" s="1">
        <v>43911</v>
      </c>
    </row>
    <row r="627" spans="1:16" x14ac:dyDescent="0.25">
      <c r="A627">
        <v>1317</v>
      </c>
      <c r="B627" t="s">
        <v>1217</v>
      </c>
      <c r="C627" t="str">
        <f>VLOOKUP(B627,Lists!$A$2:$B$192,2,FALSE)</f>
        <v>EST</v>
      </c>
      <c r="F627" t="str">
        <f>VLOOKUP(B627,Lists!$A$2:$C$192,3,FALSE)</f>
        <v>Europe</v>
      </c>
      <c r="G627" t="str">
        <f>VLOOKUP(H627,Lists!$D$2:$E$40,2,FALSE)</f>
        <v>Movement restrictions</v>
      </c>
      <c r="H627" t="s">
        <v>59</v>
      </c>
      <c r="I627" t="s">
        <v>20</v>
      </c>
      <c r="J627" t="s">
        <v>1229</v>
      </c>
      <c r="K627" s="4">
        <v>43904</v>
      </c>
      <c r="L627" t="s">
        <v>1230</v>
      </c>
      <c r="M627" t="s">
        <v>22</v>
      </c>
      <c r="N627" s="2" t="s">
        <v>1231</v>
      </c>
      <c r="O627" s="1">
        <v>43911</v>
      </c>
    </row>
    <row r="628" spans="1:16" x14ac:dyDescent="0.25">
      <c r="A628">
        <v>1318</v>
      </c>
      <c r="B628" t="s">
        <v>1217</v>
      </c>
      <c r="C628" t="str">
        <f>VLOOKUP(B628,Lists!$A$2:$B$192,2,FALSE)</f>
        <v>EST</v>
      </c>
      <c r="F628" t="str">
        <f>VLOOKUP(B628,Lists!$A$2:$C$192,3,FALSE)</f>
        <v>Europe</v>
      </c>
      <c r="G628" t="str">
        <f>VLOOKUP(H628,Lists!$D$2:$E$40,2,FALSE)</f>
        <v>Social and economic measures</v>
      </c>
      <c r="H628" t="s">
        <v>183</v>
      </c>
      <c r="I628" t="s">
        <v>20</v>
      </c>
      <c r="J628" t="s">
        <v>1232</v>
      </c>
      <c r="K628" s="4">
        <v>43902</v>
      </c>
      <c r="L628" t="s">
        <v>22</v>
      </c>
      <c r="M628" t="s">
        <v>22</v>
      </c>
      <c r="N628" s="2" t="s">
        <v>1233</v>
      </c>
      <c r="O628" s="1">
        <v>43911</v>
      </c>
    </row>
    <row r="629" spans="1:16" x14ac:dyDescent="0.25">
      <c r="A629">
        <v>1319</v>
      </c>
      <c r="B629" t="s">
        <v>1217</v>
      </c>
      <c r="C629" t="str">
        <f>VLOOKUP(B629,Lists!$A$2:$B$192,2,FALSE)</f>
        <v>EST</v>
      </c>
      <c r="F629" t="str">
        <f>VLOOKUP(B629,Lists!$A$2:$C$192,3,FALSE)</f>
        <v>Europe</v>
      </c>
      <c r="G629" t="str">
        <f>VLOOKUP(H629,Lists!$D$2:$E$40,2,FALSE)</f>
        <v>Social distancing</v>
      </c>
      <c r="H629" t="s">
        <v>28</v>
      </c>
      <c r="I629" t="s">
        <v>20</v>
      </c>
      <c r="J629" t="s">
        <v>1234</v>
      </c>
      <c r="K629" s="4">
        <v>43902</v>
      </c>
      <c r="L629" t="s">
        <v>22</v>
      </c>
      <c r="M629" t="s">
        <v>22</v>
      </c>
      <c r="N629" s="2" t="s">
        <v>1233</v>
      </c>
      <c r="O629" s="1">
        <v>43911</v>
      </c>
    </row>
    <row r="630" spans="1:16" x14ac:dyDescent="0.25">
      <c r="A630">
        <v>1320</v>
      </c>
      <c r="B630" t="s">
        <v>1217</v>
      </c>
      <c r="C630" t="str">
        <f>VLOOKUP(B630,Lists!$A$2:$B$192,2,FALSE)</f>
        <v>EST</v>
      </c>
      <c r="F630" t="str">
        <f>VLOOKUP(B630,Lists!$A$2:$C$192,3,FALSE)</f>
        <v>Europe</v>
      </c>
      <c r="G630" t="str">
        <f>VLOOKUP(H630,Lists!$D$2:$E$40,2,FALSE)</f>
        <v>Social distancing</v>
      </c>
      <c r="H630" t="s">
        <v>38</v>
      </c>
      <c r="I630" t="s">
        <v>20</v>
      </c>
      <c r="J630" t="s">
        <v>1235</v>
      </c>
      <c r="K630" s="4">
        <v>43902</v>
      </c>
      <c r="L630" t="s">
        <v>1236</v>
      </c>
      <c r="M630" t="s">
        <v>22</v>
      </c>
      <c r="N630" s="2" t="s">
        <v>1233</v>
      </c>
      <c r="O630" s="1">
        <v>43911</v>
      </c>
    </row>
    <row r="631" spans="1:16" x14ac:dyDescent="0.25">
      <c r="A631">
        <v>1321</v>
      </c>
      <c r="B631" t="s">
        <v>1217</v>
      </c>
      <c r="C631" t="str">
        <f>VLOOKUP(B631,Lists!$A$2:$B$192,2,FALSE)</f>
        <v>EST</v>
      </c>
      <c r="F631" t="str">
        <f>VLOOKUP(B631,Lists!$A$2:$C$192,3,FALSE)</f>
        <v>Europe</v>
      </c>
      <c r="G631" t="str">
        <f>VLOOKUP(H631,Lists!$D$2:$E$40,2,FALSE)</f>
        <v>Public health measures</v>
      </c>
      <c r="H631" t="s">
        <v>19</v>
      </c>
      <c r="I631" t="s">
        <v>20</v>
      </c>
      <c r="J631" t="s">
        <v>1237</v>
      </c>
      <c r="K631" s="4">
        <v>43902</v>
      </c>
      <c r="L631" t="s">
        <v>22</v>
      </c>
      <c r="M631" t="s">
        <v>22</v>
      </c>
      <c r="N631" s="2" t="s">
        <v>1233</v>
      </c>
      <c r="O631" s="1">
        <v>43911</v>
      </c>
    </row>
    <row r="632" spans="1:16" x14ac:dyDescent="0.25">
      <c r="A632">
        <v>1322</v>
      </c>
      <c r="B632" t="s">
        <v>1217</v>
      </c>
      <c r="C632" t="str">
        <f>VLOOKUP(B632,Lists!$A$2:$B$192,2,FALSE)</f>
        <v>EST</v>
      </c>
      <c r="F632" t="str">
        <f>VLOOKUP(B632,Lists!$A$2:$C$192,3,FALSE)</f>
        <v>Europe</v>
      </c>
      <c r="G632" t="str">
        <f>VLOOKUP(H632,Lists!$D$2:$E$40,2,FALSE)</f>
        <v>Social distancing</v>
      </c>
      <c r="H632" t="s">
        <v>28</v>
      </c>
      <c r="I632" t="s">
        <v>20</v>
      </c>
      <c r="J632" t="s">
        <v>1238</v>
      </c>
      <c r="K632" s="4">
        <v>43902</v>
      </c>
      <c r="L632" t="s">
        <v>22</v>
      </c>
      <c r="M632" t="s">
        <v>22</v>
      </c>
      <c r="N632" s="2" t="s">
        <v>1233</v>
      </c>
      <c r="O632" s="1">
        <v>43911</v>
      </c>
    </row>
    <row r="633" spans="1:16" x14ac:dyDescent="0.25">
      <c r="A633">
        <v>1323</v>
      </c>
      <c r="B633" t="s">
        <v>1217</v>
      </c>
      <c r="C633" t="str">
        <f>VLOOKUP(B633,Lists!$A$2:$B$192,2,FALSE)</f>
        <v>EST</v>
      </c>
      <c r="F633" t="str">
        <f>VLOOKUP(B633,Lists!$A$2:$C$192,3,FALSE)</f>
        <v>Europe</v>
      </c>
      <c r="G633" t="str">
        <f>VLOOKUP(H633,Lists!$D$2:$E$40,2,FALSE)</f>
        <v>Social distancing</v>
      </c>
      <c r="H633" t="s">
        <v>28</v>
      </c>
      <c r="I633" t="s">
        <v>20</v>
      </c>
      <c r="J633" t="s">
        <v>1239</v>
      </c>
      <c r="K633" s="4">
        <v>43908</v>
      </c>
      <c r="L633" t="s">
        <v>243</v>
      </c>
      <c r="M633" t="s">
        <v>22</v>
      </c>
      <c r="N633" s="2" t="s">
        <v>1240</v>
      </c>
      <c r="O633" s="1">
        <v>43911</v>
      </c>
    </row>
    <row r="634" spans="1:16" x14ac:dyDescent="0.25">
      <c r="A634">
        <v>1324</v>
      </c>
      <c r="B634" t="s">
        <v>1217</v>
      </c>
      <c r="C634" t="str">
        <f>VLOOKUP(B634,Lists!$A$2:$B$192,2,FALSE)</f>
        <v>EST</v>
      </c>
      <c r="F634" t="str">
        <f>VLOOKUP(B634,Lists!$A$2:$C$192,3,FALSE)</f>
        <v>Europe</v>
      </c>
      <c r="G634" t="str">
        <f>VLOOKUP(H634,Lists!$D$2:$E$40,2,FALSE)</f>
        <v>Social distancing</v>
      </c>
      <c r="H634" t="s">
        <v>89</v>
      </c>
      <c r="I634" t="s">
        <v>20</v>
      </c>
      <c r="J634" t="s">
        <v>1241</v>
      </c>
      <c r="K634" s="4">
        <v>43906</v>
      </c>
      <c r="L634" t="s">
        <v>22</v>
      </c>
      <c r="M634" t="s">
        <v>22</v>
      </c>
      <c r="N634" s="2" t="s">
        <v>1242</v>
      </c>
      <c r="O634" s="1">
        <v>43911</v>
      </c>
    </row>
    <row r="635" spans="1:16" x14ac:dyDescent="0.25">
      <c r="A635">
        <v>1325</v>
      </c>
      <c r="B635" t="s">
        <v>1217</v>
      </c>
      <c r="C635" t="str">
        <f>VLOOKUP(B635,Lists!$A$2:$B$192,2,FALSE)</f>
        <v>EST</v>
      </c>
      <c r="F635" t="str">
        <f>VLOOKUP(B635,Lists!$A$2:$C$192,3,FALSE)</f>
        <v>Europe</v>
      </c>
      <c r="G635" t="str">
        <f>VLOOKUP(H635,Lists!$D$2:$E$40,2,FALSE)</f>
        <v>Movement restrictions</v>
      </c>
      <c r="H635" t="s">
        <v>117</v>
      </c>
      <c r="I635" t="s">
        <v>20</v>
      </c>
      <c r="J635" t="s">
        <v>1243</v>
      </c>
      <c r="K635" s="4">
        <v>43907</v>
      </c>
      <c r="L635" t="s">
        <v>1244</v>
      </c>
      <c r="M635" t="s">
        <v>105</v>
      </c>
      <c r="N635" s="2" t="s">
        <v>1245</v>
      </c>
      <c r="O635" s="1">
        <v>43911</v>
      </c>
    </row>
    <row r="636" spans="1:16" x14ac:dyDescent="0.25">
      <c r="A636">
        <v>1326</v>
      </c>
      <c r="B636" t="s">
        <v>1217</v>
      </c>
      <c r="C636" t="str">
        <f>VLOOKUP(B636,Lists!$A$2:$B$192,2,FALSE)</f>
        <v>EST</v>
      </c>
      <c r="F636" t="str">
        <f>VLOOKUP(B636,Lists!$A$2:$C$192,3,FALSE)</f>
        <v>Europe</v>
      </c>
      <c r="G636" t="str">
        <f>VLOOKUP(H636,Lists!$D$2:$E$40,2,FALSE)</f>
        <v>Social and economic measures</v>
      </c>
      <c r="H636" t="s">
        <v>67</v>
      </c>
      <c r="I636" t="s">
        <v>20</v>
      </c>
      <c r="J636" s="3" t="s">
        <v>1246</v>
      </c>
      <c r="K636" s="4">
        <v>43909</v>
      </c>
      <c r="L636" t="s">
        <v>22</v>
      </c>
      <c r="M636" t="s">
        <v>22</v>
      </c>
      <c r="N636" s="2" t="s">
        <v>1247</v>
      </c>
      <c r="O636" s="1">
        <v>43911</v>
      </c>
      <c r="P636" s="2" t="s">
        <v>1248</v>
      </c>
    </row>
    <row r="637" spans="1:16" x14ac:dyDescent="0.25">
      <c r="A637">
        <v>340</v>
      </c>
      <c r="B637" t="s">
        <v>1249</v>
      </c>
      <c r="C637" t="str">
        <f>VLOOKUP(B637,Lists!$A$2:$B$192,2,FALSE)</f>
        <v>SWZ</v>
      </c>
      <c r="F637" t="str">
        <f>VLOOKUP(B637,Lists!$A$2:$C$192,3,FALSE)</f>
        <v>Africa</v>
      </c>
      <c r="G637" t="str">
        <f>VLOOKUP(H637,Lists!$D$2:$E$40,2,FALSE)</f>
        <v>Public health measures</v>
      </c>
      <c r="H637" t="s">
        <v>230</v>
      </c>
      <c r="I637" t="s">
        <v>20</v>
      </c>
      <c r="J637" t="s">
        <v>1250</v>
      </c>
      <c r="K637" s="4">
        <v>43886</v>
      </c>
      <c r="L637" t="s">
        <v>119</v>
      </c>
      <c r="M637" t="s">
        <v>22</v>
      </c>
      <c r="N637" s="2" t="s">
        <v>1251</v>
      </c>
      <c r="O637" s="1">
        <v>43905</v>
      </c>
    </row>
    <row r="638" spans="1:16" x14ac:dyDescent="0.25">
      <c r="A638">
        <v>341</v>
      </c>
      <c r="B638" t="s">
        <v>1249</v>
      </c>
      <c r="C638" t="str">
        <f>VLOOKUP(B638,Lists!$A$2:$B$192,2,FALSE)</f>
        <v>SWZ</v>
      </c>
      <c r="F638" t="str">
        <f>VLOOKUP(B638,Lists!$A$2:$C$192,3,FALSE)</f>
        <v>Africa</v>
      </c>
      <c r="G638" t="str">
        <f>VLOOKUP(H638,Lists!$D$2:$E$40,2,FALSE)</f>
        <v>Public health measures</v>
      </c>
      <c r="H638" t="s">
        <v>19</v>
      </c>
      <c r="I638" t="s">
        <v>51</v>
      </c>
      <c r="J638" t="s">
        <v>1252</v>
      </c>
      <c r="K638" s="4">
        <v>43886</v>
      </c>
      <c r="L638" t="s">
        <v>119</v>
      </c>
      <c r="M638" t="s">
        <v>22</v>
      </c>
      <c r="N638" s="2" t="s">
        <v>1251</v>
      </c>
      <c r="O638" s="1">
        <v>43905</v>
      </c>
    </row>
    <row r="639" spans="1:16" x14ac:dyDescent="0.25">
      <c r="A639">
        <v>1302</v>
      </c>
      <c r="B639" t="s">
        <v>1249</v>
      </c>
      <c r="C639" t="str">
        <f>VLOOKUP(B639,Lists!$A$2:$B$192,2,FALSE)</f>
        <v>SWZ</v>
      </c>
      <c r="F639" t="str">
        <f>VLOOKUP(B639,Lists!$A$2:$C$192,3,FALSE)</f>
        <v>Africa</v>
      </c>
      <c r="G639" t="str">
        <f>VLOOKUP(H639,Lists!$D$2:$E$40,2,FALSE)</f>
        <v>Movement restrictions</v>
      </c>
      <c r="H639" t="s">
        <v>117</v>
      </c>
      <c r="I639" t="s">
        <v>51</v>
      </c>
      <c r="J639" t="s">
        <v>1253</v>
      </c>
      <c r="K639" s="4">
        <v>43910</v>
      </c>
      <c r="L639" t="s">
        <v>22</v>
      </c>
      <c r="M639" t="s">
        <v>22</v>
      </c>
      <c r="N639" s="2" t="s">
        <v>1254</v>
      </c>
      <c r="O639" s="1">
        <v>43911</v>
      </c>
    </row>
    <row r="640" spans="1:16" x14ac:dyDescent="0.25">
      <c r="A640">
        <v>1304</v>
      </c>
      <c r="B640" t="s">
        <v>1249</v>
      </c>
      <c r="C640" t="str">
        <f>VLOOKUP(B640,Lists!$A$2:$B$192,2,FALSE)</f>
        <v>SWZ</v>
      </c>
      <c r="F640" t="str">
        <f>VLOOKUP(B640,Lists!$A$2:$C$192,3,FALSE)</f>
        <v>Africa</v>
      </c>
      <c r="G640" t="str">
        <f>VLOOKUP(H640,Lists!$D$2:$E$40,2,FALSE)</f>
        <v>Social distancing</v>
      </c>
      <c r="H640" t="s">
        <v>217</v>
      </c>
      <c r="I640" t="s">
        <v>20</v>
      </c>
      <c r="J640" t="s">
        <v>1255</v>
      </c>
      <c r="K640" s="4">
        <v>43908</v>
      </c>
      <c r="L640" t="s">
        <v>1256</v>
      </c>
      <c r="M640" t="s">
        <v>31</v>
      </c>
      <c r="N640" s="2" t="s">
        <v>1257</v>
      </c>
      <c r="O640" s="1">
        <v>43911</v>
      </c>
      <c r="P640" s="2" t="s">
        <v>1254</v>
      </c>
    </row>
    <row r="641" spans="1:16" x14ac:dyDescent="0.25">
      <c r="A641">
        <v>1305</v>
      </c>
      <c r="B641" t="s">
        <v>1249</v>
      </c>
      <c r="C641" t="str">
        <f>VLOOKUP(B641,Lists!$A$2:$B$192,2,FALSE)</f>
        <v>SWZ</v>
      </c>
      <c r="F641" t="str">
        <f>VLOOKUP(B641,Lists!$A$2:$C$192,3,FALSE)</f>
        <v>Africa</v>
      </c>
      <c r="G641" t="str">
        <f>VLOOKUP(H641,Lists!$D$2:$E$40,2,FALSE)</f>
        <v>Movement restrictions</v>
      </c>
      <c r="H641" t="s">
        <v>59</v>
      </c>
      <c r="I641" t="s">
        <v>51</v>
      </c>
      <c r="J641" t="s">
        <v>1258</v>
      </c>
      <c r="K641" s="4">
        <v>43907</v>
      </c>
      <c r="L641" t="s">
        <v>22</v>
      </c>
      <c r="M641" t="s">
        <v>22</v>
      </c>
      <c r="N641" s="2" t="s">
        <v>1254</v>
      </c>
      <c r="O641" s="1">
        <v>43911</v>
      </c>
    </row>
    <row r="642" spans="1:16" x14ac:dyDescent="0.25">
      <c r="A642">
        <v>1311</v>
      </c>
      <c r="B642" t="s">
        <v>1249</v>
      </c>
      <c r="C642" t="str">
        <f>VLOOKUP(B642,Lists!$A$2:$B$192,2,FALSE)</f>
        <v>SWZ</v>
      </c>
      <c r="F642" t="str">
        <f>VLOOKUP(B642,Lists!$A$2:$C$192,3,FALSE)</f>
        <v>Africa</v>
      </c>
      <c r="G642" t="str">
        <f>VLOOKUP(H642,Lists!$D$2:$E$40,2,FALSE)</f>
        <v>Social distancing</v>
      </c>
      <c r="H642" t="s">
        <v>38</v>
      </c>
      <c r="I642" t="s">
        <v>20</v>
      </c>
      <c r="J642" t="s">
        <v>1259</v>
      </c>
      <c r="K642" s="4">
        <v>43907</v>
      </c>
      <c r="L642" t="s">
        <v>22</v>
      </c>
      <c r="M642" t="s">
        <v>22</v>
      </c>
      <c r="N642" s="2" t="s">
        <v>1254</v>
      </c>
      <c r="O642" s="1">
        <v>43911</v>
      </c>
    </row>
    <row r="643" spans="1:16" x14ac:dyDescent="0.25">
      <c r="A643">
        <v>1342</v>
      </c>
      <c r="B643" t="s">
        <v>1249</v>
      </c>
      <c r="C643" t="str">
        <f>VLOOKUP(B643,Lists!$A$2:$B$192,2,FALSE)</f>
        <v>SWZ</v>
      </c>
      <c r="F643" t="str">
        <f>VLOOKUP(B643,Lists!$A$2:$C$192,3,FALSE)</f>
        <v>Africa</v>
      </c>
      <c r="G643" t="str">
        <f>VLOOKUP(H643,Lists!$D$2:$E$40,2,FALSE)</f>
        <v>Public health measures</v>
      </c>
      <c r="H643" t="s">
        <v>19</v>
      </c>
      <c r="I643" t="s">
        <v>20</v>
      </c>
      <c r="J643" t="s">
        <v>1260</v>
      </c>
      <c r="K643" s="4">
        <v>43907</v>
      </c>
      <c r="L643" t="s">
        <v>22</v>
      </c>
      <c r="M643" t="s">
        <v>22</v>
      </c>
      <c r="N643" s="2" t="s">
        <v>1254</v>
      </c>
      <c r="O643" s="1">
        <v>43911</v>
      </c>
    </row>
    <row r="644" spans="1:16" x14ac:dyDescent="0.25">
      <c r="A644">
        <v>1343</v>
      </c>
      <c r="B644" t="s">
        <v>1249</v>
      </c>
      <c r="C644" t="str">
        <f>VLOOKUP(B644,Lists!$A$2:$B$192,2,FALSE)</f>
        <v>SWZ</v>
      </c>
      <c r="F644" t="str">
        <f>VLOOKUP(B644,Lists!$A$2:$C$192,3,FALSE)</f>
        <v>Africa</v>
      </c>
      <c r="G644" t="str">
        <f>VLOOKUP(H644,Lists!$D$2:$E$40,2,FALSE)</f>
        <v>Movement restrictions</v>
      </c>
      <c r="H644" t="s">
        <v>59</v>
      </c>
      <c r="I644" t="s">
        <v>20</v>
      </c>
      <c r="J644" t="s">
        <v>1261</v>
      </c>
      <c r="K644" s="4">
        <v>43907</v>
      </c>
      <c r="L644" t="s">
        <v>22</v>
      </c>
      <c r="M644" t="s">
        <v>22</v>
      </c>
      <c r="N644" s="2" t="s">
        <v>1254</v>
      </c>
      <c r="O644" s="1">
        <v>43911</v>
      </c>
    </row>
    <row r="645" spans="1:16" x14ac:dyDescent="0.25">
      <c r="A645">
        <v>1344</v>
      </c>
      <c r="B645" t="s">
        <v>1249</v>
      </c>
      <c r="C645" t="str">
        <f>VLOOKUP(B645,Lists!$A$2:$B$192,2,FALSE)</f>
        <v>SWZ</v>
      </c>
      <c r="F645" t="str">
        <f>VLOOKUP(B645,Lists!$A$2:$C$192,3,FALSE)</f>
        <v>Africa</v>
      </c>
      <c r="G645" t="str">
        <f>VLOOKUP(H645,Lists!$D$2:$E$40,2,FALSE)</f>
        <v>Social distancing</v>
      </c>
      <c r="H645" t="s">
        <v>28</v>
      </c>
      <c r="I645" t="s">
        <v>20</v>
      </c>
      <c r="J645" t="s">
        <v>1262</v>
      </c>
      <c r="K645" s="4">
        <v>43907</v>
      </c>
      <c r="L645" t="s">
        <v>22</v>
      </c>
      <c r="M645" t="s">
        <v>22</v>
      </c>
      <c r="N645" s="2" t="s">
        <v>1254</v>
      </c>
      <c r="O645" s="1">
        <v>43911</v>
      </c>
    </row>
    <row r="646" spans="1:16" x14ac:dyDescent="0.25">
      <c r="A646">
        <v>1345</v>
      </c>
      <c r="B646" t="s">
        <v>1249</v>
      </c>
      <c r="C646" t="str">
        <f>VLOOKUP(B646,Lists!$A$2:$B$192,2,FALSE)</f>
        <v>SWZ</v>
      </c>
      <c r="F646" t="str">
        <f>VLOOKUP(B646,Lists!$A$2:$C$192,3,FALSE)</f>
        <v>Africa</v>
      </c>
      <c r="G646" t="str">
        <f>VLOOKUP(H646,Lists!$D$2:$E$40,2,FALSE)</f>
        <v>Social distancing</v>
      </c>
      <c r="H646" t="s">
        <v>28</v>
      </c>
      <c r="I646" t="s">
        <v>20</v>
      </c>
      <c r="J646" t="s">
        <v>1263</v>
      </c>
      <c r="K646" s="4">
        <v>43908</v>
      </c>
      <c r="L646" t="s">
        <v>1256</v>
      </c>
      <c r="M646" t="s">
        <v>31</v>
      </c>
      <c r="N646" s="2" t="s">
        <v>1257</v>
      </c>
      <c r="O646" s="1">
        <v>43911</v>
      </c>
      <c r="P646" s="2" t="s">
        <v>1254</v>
      </c>
    </row>
    <row r="647" spans="1:16" x14ac:dyDescent="0.25">
      <c r="A647">
        <v>250</v>
      </c>
      <c r="B647" t="s">
        <v>1264</v>
      </c>
      <c r="C647" t="str">
        <f>VLOOKUP(B647,Lists!$A$2:$B$192,2,FALSE)</f>
        <v>ETH</v>
      </c>
      <c r="F647" t="str">
        <f>VLOOKUP(B647,Lists!$A$2:$C$192,3,FALSE)</f>
        <v>Africa</v>
      </c>
      <c r="G647" t="str">
        <f>VLOOKUP(H647,Lists!$D$2:$E$40,2,FALSE)</f>
        <v>Public health measures</v>
      </c>
      <c r="H647" t="s">
        <v>19</v>
      </c>
      <c r="I647" t="s">
        <v>20</v>
      </c>
      <c r="O647" s="1">
        <v>43905</v>
      </c>
    </row>
    <row r="648" spans="1:16" x14ac:dyDescent="0.25">
      <c r="A648">
        <v>251</v>
      </c>
      <c r="B648" t="s">
        <v>1264</v>
      </c>
      <c r="C648" t="str">
        <f>VLOOKUP(B648,Lists!$A$2:$B$192,2,FALSE)</f>
        <v>ETH</v>
      </c>
      <c r="F648" t="str">
        <f>VLOOKUP(B648,Lists!$A$2:$C$192,3,FALSE)</f>
        <v>Africa</v>
      </c>
      <c r="G648" t="str">
        <f>VLOOKUP(H648,Lists!$D$2:$E$40,2,FALSE)</f>
        <v>Public health measures</v>
      </c>
      <c r="H648" t="s">
        <v>25</v>
      </c>
      <c r="I648" t="s">
        <v>51</v>
      </c>
      <c r="J648" t="s">
        <v>1265</v>
      </c>
      <c r="K648" s="4">
        <v>43883</v>
      </c>
      <c r="L648" t="s">
        <v>119</v>
      </c>
      <c r="M648" t="s">
        <v>22</v>
      </c>
      <c r="N648" s="2" t="s">
        <v>1266</v>
      </c>
      <c r="O648" s="1">
        <v>43905</v>
      </c>
    </row>
    <row r="649" spans="1:16" x14ac:dyDescent="0.25">
      <c r="A649">
        <v>254</v>
      </c>
      <c r="B649" t="s">
        <v>1264</v>
      </c>
      <c r="C649" t="str">
        <f>VLOOKUP(B649,Lists!$A$2:$B$192,2,FALSE)</f>
        <v>ETH</v>
      </c>
      <c r="F649" t="str">
        <f>VLOOKUP(B649,Lists!$A$2:$C$192,3,FALSE)</f>
        <v>Africa</v>
      </c>
      <c r="G649" t="str">
        <f>VLOOKUP(H649,Lists!$D$2:$E$40,2,FALSE)</f>
        <v>Public health measures</v>
      </c>
      <c r="H649" t="s">
        <v>26</v>
      </c>
      <c r="I649" t="s">
        <v>20</v>
      </c>
      <c r="J649" t="s">
        <v>114</v>
      </c>
      <c r="K649" s="4">
        <v>43903</v>
      </c>
      <c r="L649" t="s">
        <v>1267</v>
      </c>
      <c r="M649" t="s">
        <v>31</v>
      </c>
      <c r="N649" s="2" t="s">
        <v>1268</v>
      </c>
      <c r="O649" s="1">
        <v>43905</v>
      </c>
    </row>
    <row r="650" spans="1:16" x14ac:dyDescent="0.25">
      <c r="A650">
        <v>747</v>
      </c>
      <c r="B650" t="s">
        <v>1264</v>
      </c>
      <c r="C650" t="str">
        <f>VLOOKUP(B650,Lists!$A$2:$B$192,2,FALSE)</f>
        <v>ETH</v>
      </c>
      <c r="F650" t="str">
        <f>VLOOKUP(B650,Lists!$A$2:$C$192,3,FALSE)</f>
        <v>Africa</v>
      </c>
      <c r="G650" t="str">
        <f>VLOOKUP(H650,Lists!$D$2:$E$40,2,FALSE)</f>
        <v>Social distancing</v>
      </c>
      <c r="H650" t="s">
        <v>38</v>
      </c>
      <c r="I650" t="s">
        <v>20</v>
      </c>
      <c r="J650" t="s">
        <v>1269</v>
      </c>
      <c r="K650" s="4">
        <v>43906</v>
      </c>
      <c r="L650" t="s">
        <v>1208</v>
      </c>
      <c r="M650" t="s">
        <v>31</v>
      </c>
      <c r="N650" s="2" t="s">
        <v>1270</v>
      </c>
      <c r="O650" s="1">
        <v>43906</v>
      </c>
    </row>
    <row r="651" spans="1:16" x14ac:dyDescent="0.25">
      <c r="A651">
        <v>748</v>
      </c>
      <c r="B651" t="s">
        <v>1264</v>
      </c>
      <c r="C651" t="str">
        <f>VLOOKUP(B651,Lists!$A$2:$B$192,2,FALSE)</f>
        <v>ETH</v>
      </c>
      <c r="F651" t="str">
        <f>VLOOKUP(B651,Lists!$A$2:$C$192,3,FALSE)</f>
        <v>Africa</v>
      </c>
      <c r="G651" t="str">
        <f>VLOOKUP(H651,Lists!$D$2:$E$40,2,FALSE)</f>
        <v>Social distancing</v>
      </c>
      <c r="H651" t="s">
        <v>28</v>
      </c>
      <c r="I651" t="s">
        <v>20</v>
      </c>
      <c r="J651" t="s">
        <v>1271</v>
      </c>
      <c r="K651" s="4">
        <v>43906</v>
      </c>
      <c r="L651" t="s">
        <v>1208</v>
      </c>
      <c r="M651" t="s">
        <v>31</v>
      </c>
      <c r="N651" s="2" t="s">
        <v>1270</v>
      </c>
      <c r="O651" s="1">
        <v>43906</v>
      </c>
    </row>
    <row r="652" spans="1:16" x14ac:dyDescent="0.25">
      <c r="A652">
        <v>750</v>
      </c>
      <c r="B652" t="s">
        <v>1264</v>
      </c>
      <c r="C652" t="str">
        <f>VLOOKUP(B652,Lists!$A$2:$B$192,2,FALSE)</f>
        <v>ETH</v>
      </c>
      <c r="F652" t="str">
        <f>VLOOKUP(B652,Lists!$A$2:$C$192,3,FALSE)</f>
        <v>Africa</v>
      </c>
      <c r="G652" t="str">
        <f>VLOOKUP(H652,Lists!$D$2:$E$40,2,FALSE)</f>
        <v>Social and economic measures</v>
      </c>
      <c r="H652" t="s">
        <v>67</v>
      </c>
      <c r="I652" t="s">
        <v>20</v>
      </c>
      <c r="J652" t="s">
        <v>1272</v>
      </c>
      <c r="K652" s="4">
        <v>43906</v>
      </c>
      <c r="L652" t="s">
        <v>1208</v>
      </c>
      <c r="M652" t="s">
        <v>31</v>
      </c>
      <c r="N652" s="2" t="s">
        <v>1270</v>
      </c>
      <c r="O652" s="1">
        <v>43906</v>
      </c>
    </row>
    <row r="653" spans="1:16" x14ac:dyDescent="0.25">
      <c r="A653">
        <v>1297</v>
      </c>
      <c r="B653" t="s">
        <v>1264</v>
      </c>
      <c r="C653" t="str">
        <f>VLOOKUP(B653,Lists!$A$2:$B$192,2,FALSE)</f>
        <v>ETH</v>
      </c>
      <c r="F653" t="str">
        <f>VLOOKUP(B653,Lists!$A$2:$C$192,3,FALSE)</f>
        <v>Africa</v>
      </c>
      <c r="G653" t="str">
        <f>VLOOKUP(H653,Lists!$D$2:$E$40,2,FALSE)</f>
        <v>Social distancing</v>
      </c>
      <c r="H653" t="s">
        <v>38</v>
      </c>
      <c r="I653" t="s">
        <v>20</v>
      </c>
      <c r="J653" t="s">
        <v>1273</v>
      </c>
      <c r="K653" s="4">
        <v>43906</v>
      </c>
      <c r="L653" t="s">
        <v>690</v>
      </c>
      <c r="M653" t="s">
        <v>31</v>
      </c>
      <c r="N653" s="2" t="s">
        <v>1274</v>
      </c>
      <c r="O653" s="1">
        <v>43911</v>
      </c>
      <c r="P653" s="2" t="s">
        <v>1275</v>
      </c>
    </row>
    <row r="654" spans="1:16" x14ac:dyDescent="0.25">
      <c r="A654">
        <v>1298</v>
      </c>
      <c r="B654" t="s">
        <v>1264</v>
      </c>
      <c r="C654" t="str">
        <f>VLOOKUP(B654,Lists!$A$2:$B$192,2,FALSE)</f>
        <v>ETH</v>
      </c>
      <c r="F654" t="str">
        <f>VLOOKUP(B654,Lists!$A$2:$C$192,3,FALSE)</f>
        <v>Africa</v>
      </c>
      <c r="G654" t="str">
        <f>VLOOKUP(H654,Lists!$D$2:$E$40,2,FALSE)</f>
        <v>Social distancing</v>
      </c>
      <c r="H654" t="s">
        <v>89</v>
      </c>
      <c r="I654" t="s">
        <v>20</v>
      </c>
      <c r="J654" t="s">
        <v>1276</v>
      </c>
      <c r="K654" s="4">
        <v>43906</v>
      </c>
      <c r="L654" t="s">
        <v>690</v>
      </c>
      <c r="M654" t="s">
        <v>31</v>
      </c>
      <c r="N654" s="2" t="s">
        <v>1274</v>
      </c>
      <c r="O654" s="1">
        <v>43911</v>
      </c>
    </row>
    <row r="655" spans="1:16" x14ac:dyDescent="0.25">
      <c r="A655">
        <v>1299</v>
      </c>
      <c r="B655" t="s">
        <v>1264</v>
      </c>
      <c r="C655" t="str">
        <f>VLOOKUP(B655,Lists!$A$2:$B$192,2,FALSE)</f>
        <v>ETH</v>
      </c>
      <c r="F655" t="str">
        <f>VLOOKUP(B655,Lists!$A$2:$C$192,3,FALSE)</f>
        <v>Africa</v>
      </c>
      <c r="G655" t="str">
        <f>VLOOKUP(H655,Lists!$D$2:$E$40,2,FALSE)</f>
        <v>Social distancing</v>
      </c>
      <c r="H655" t="s">
        <v>28</v>
      </c>
      <c r="I655" t="s">
        <v>20</v>
      </c>
      <c r="J655" t="s">
        <v>1277</v>
      </c>
      <c r="K655" s="4">
        <v>43906</v>
      </c>
      <c r="L655" t="s">
        <v>690</v>
      </c>
      <c r="M655" t="s">
        <v>31</v>
      </c>
      <c r="N655" s="2" t="s">
        <v>1274</v>
      </c>
      <c r="O655" s="1">
        <v>43911</v>
      </c>
      <c r="P655" s="2" t="s">
        <v>1275</v>
      </c>
    </row>
    <row r="656" spans="1:16" x14ac:dyDescent="0.25">
      <c r="A656">
        <v>1300</v>
      </c>
      <c r="B656" t="s">
        <v>1264</v>
      </c>
      <c r="C656" t="str">
        <f>VLOOKUP(B656,Lists!$A$2:$B$192,2,FALSE)</f>
        <v>ETH</v>
      </c>
      <c r="F656" t="str">
        <f>VLOOKUP(B656,Lists!$A$2:$C$192,3,FALSE)</f>
        <v>Africa</v>
      </c>
      <c r="G656" t="str">
        <f>VLOOKUP(H656,Lists!$D$2:$E$40,2,FALSE)</f>
        <v>Social distancing</v>
      </c>
      <c r="H656" t="s">
        <v>28</v>
      </c>
      <c r="I656" t="s">
        <v>20</v>
      </c>
      <c r="J656" t="s">
        <v>1278</v>
      </c>
      <c r="K656" s="4">
        <v>43906</v>
      </c>
      <c r="L656" t="s">
        <v>690</v>
      </c>
      <c r="M656" t="s">
        <v>31</v>
      </c>
      <c r="N656" s="2" t="s">
        <v>1274</v>
      </c>
      <c r="O656" s="1">
        <v>43911</v>
      </c>
      <c r="P656" s="2" t="s">
        <v>1275</v>
      </c>
    </row>
    <row r="657" spans="1:15" x14ac:dyDescent="0.25">
      <c r="A657">
        <v>1301</v>
      </c>
      <c r="B657" t="s">
        <v>1264</v>
      </c>
      <c r="C657" t="str">
        <f>VLOOKUP(B657,Lists!$A$2:$B$192,2,FALSE)</f>
        <v>ETH</v>
      </c>
      <c r="F657" t="str">
        <f>VLOOKUP(B657,Lists!$A$2:$C$192,3,FALSE)</f>
        <v>Africa</v>
      </c>
      <c r="G657" t="str">
        <f>VLOOKUP(H657,Lists!$D$2:$E$40,2,FALSE)</f>
        <v>Social distancing</v>
      </c>
      <c r="H657" t="s">
        <v>28</v>
      </c>
      <c r="I657" t="s">
        <v>51</v>
      </c>
      <c r="J657" t="s">
        <v>1279</v>
      </c>
      <c r="K657" s="4">
        <v>43906</v>
      </c>
      <c r="L657" t="s">
        <v>690</v>
      </c>
      <c r="M657" t="s">
        <v>31</v>
      </c>
      <c r="N657" s="2" t="s">
        <v>1274</v>
      </c>
      <c r="O657" s="1">
        <v>43911</v>
      </c>
    </row>
    <row r="658" spans="1:15" x14ac:dyDescent="0.25">
      <c r="A658">
        <v>140</v>
      </c>
      <c r="B658" t="s">
        <v>1280</v>
      </c>
      <c r="C658" t="str">
        <f>VLOOKUP(B658,Lists!$A$2:$B$192,2,FALSE)</f>
        <v>FJI</v>
      </c>
      <c r="F658" t="str">
        <f>VLOOKUP(B658,Lists!$A$2:$C$192,3,FALSE)</f>
        <v>Pacific</v>
      </c>
      <c r="G658" t="str">
        <f>VLOOKUP(H658,Lists!$D$2:$E$40,2,FALSE)</f>
        <v>Movement restrictions</v>
      </c>
      <c r="H658" t="s">
        <v>59</v>
      </c>
      <c r="I658" t="s">
        <v>51</v>
      </c>
      <c r="J658" t="s">
        <v>1281</v>
      </c>
      <c r="K658" s="4">
        <v>43897</v>
      </c>
      <c r="L658" t="s">
        <v>141</v>
      </c>
      <c r="M658" t="s">
        <v>22</v>
      </c>
      <c r="N658" s="2" t="s">
        <v>1282</v>
      </c>
      <c r="O658" s="1">
        <v>43905</v>
      </c>
    </row>
    <row r="659" spans="1:15" x14ac:dyDescent="0.25">
      <c r="A659">
        <v>141</v>
      </c>
      <c r="B659" t="s">
        <v>1280</v>
      </c>
      <c r="C659" t="str">
        <f>VLOOKUP(B659,Lists!$A$2:$B$192,2,FALSE)</f>
        <v>FJI</v>
      </c>
      <c r="F659" t="str">
        <f>VLOOKUP(B659,Lists!$A$2:$C$192,3,FALSE)</f>
        <v>Pacific</v>
      </c>
      <c r="G659" t="str">
        <f>VLOOKUP(H659,Lists!$D$2:$E$40,2,FALSE)</f>
        <v>Public health measures</v>
      </c>
      <c r="H659" t="s">
        <v>19</v>
      </c>
      <c r="I659" t="s">
        <v>20</v>
      </c>
      <c r="K659" s="4">
        <v>43897</v>
      </c>
      <c r="L659" t="s">
        <v>141</v>
      </c>
      <c r="M659" t="s">
        <v>22</v>
      </c>
      <c r="N659" s="2" t="s">
        <v>1282</v>
      </c>
      <c r="O659" s="1">
        <v>43905</v>
      </c>
    </row>
    <row r="660" spans="1:15" x14ac:dyDescent="0.25">
      <c r="A660">
        <v>856</v>
      </c>
      <c r="B660" t="s">
        <v>1280</v>
      </c>
      <c r="C660" t="str">
        <f>VLOOKUP(B660,Lists!$A$2:$B$192,2,FALSE)</f>
        <v>FJI</v>
      </c>
      <c r="F660" t="str">
        <f>VLOOKUP(B660,Lists!$A$2:$C$192,3,FALSE)</f>
        <v>Pacific</v>
      </c>
      <c r="G660" t="str">
        <f>VLOOKUP(H660,Lists!$D$2:$E$40,2,FALSE)</f>
        <v>Public health measures</v>
      </c>
      <c r="H660" t="s">
        <v>25</v>
      </c>
      <c r="I660" t="s">
        <v>51</v>
      </c>
      <c r="J660" t="s">
        <v>1283</v>
      </c>
      <c r="K660" s="4">
        <v>43908</v>
      </c>
      <c r="L660" t="s">
        <v>1284</v>
      </c>
      <c r="M660" t="s">
        <v>22</v>
      </c>
      <c r="N660" s="2" t="s">
        <v>1285</v>
      </c>
      <c r="O660" s="1">
        <v>43910</v>
      </c>
    </row>
    <row r="661" spans="1:15" x14ac:dyDescent="0.25">
      <c r="A661">
        <v>857</v>
      </c>
      <c r="B661" t="s">
        <v>1280</v>
      </c>
      <c r="C661" t="str">
        <f>VLOOKUP(B661,Lists!$A$2:$B$192,2,FALSE)</f>
        <v>FJI</v>
      </c>
      <c r="F661" t="str">
        <f>VLOOKUP(B661,Lists!$A$2:$C$192,3,FALSE)</f>
        <v>Pacific</v>
      </c>
      <c r="G661" t="str">
        <f>VLOOKUP(H661,Lists!$D$2:$E$40,2,FALSE)</f>
        <v>Public health measures</v>
      </c>
      <c r="H661" t="s">
        <v>19</v>
      </c>
      <c r="I661" t="s">
        <v>51</v>
      </c>
      <c r="J661" t="s">
        <v>1286</v>
      </c>
      <c r="K661" s="4">
        <v>43908</v>
      </c>
      <c r="L661" t="s">
        <v>1284</v>
      </c>
      <c r="M661" t="s">
        <v>22</v>
      </c>
      <c r="N661" s="2" t="s">
        <v>1285</v>
      </c>
      <c r="O661" s="1">
        <v>43910</v>
      </c>
    </row>
    <row r="662" spans="1:15" x14ac:dyDescent="0.25">
      <c r="A662">
        <v>858</v>
      </c>
      <c r="B662" t="s">
        <v>1280</v>
      </c>
      <c r="C662" t="str">
        <f>VLOOKUP(B662,Lists!$A$2:$B$192,2,FALSE)</f>
        <v>FJI</v>
      </c>
      <c r="F662" t="str">
        <f>VLOOKUP(B662,Lists!$A$2:$C$192,3,FALSE)</f>
        <v>Pacific</v>
      </c>
      <c r="G662" t="str">
        <f>VLOOKUP(H662,Lists!$D$2:$E$40,2,FALSE)</f>
        <v>Movement restrictions</v>
      </c>
      <c r="H662" t="s">
        <v>33</v>
      </c>
      <c r="I662" t="s">
        <v>51</v>
      </c>
      <c r="J662" t="s">
        <v>1287</v>
      </c>
      <c r="K662" s="4">
        <v>43908</v>
      </c>
      <c r="L662" t="s">
        <v>1284</v>
      </c>
      <c r="M662" t="s">
        <v>22</v>
      </c>
      <c r="N662" s="2" t="s">
        <v>1285</v>
      </c>
      <c r="O662" s="1">
        <v>43910</v>
      </c>
    </row>
    <row r="663" spans="1:15" x14ac:dyDescent="0.25">
      <c r="A663">
        <v>870</v>
      </c>
      <c r="B663" t="s">
        <v>1280</v>
      </c>
      <c r="C663" t="str">
        <f>VLOOKUP(B663,Lists!$A$2:$B$192,2,FALSE)</f>
        <v>FJI</v>
      </c>
      <c r="F663" t="str">
        <f>VLOOKUP(B663,Lists!$A$2:$C$192,3,FALSE)</f>
        <v>Pacific</v>
      </c>
      <c r="G663" t="str">
        <f>VLOOKUP(H663,Lists!$D$2:$E$40,2,FALSE)</f>
        <v>Movement restrictions</v>
      </c>
      <c r="H663" t="s">
        <v>59</v>
      </c>
      <c r="I663" t="s">
        <v>51</v>
      </c>
      <c r="J663" t="s">
        <v>1288</v>
      </c>
      <c r="K663" s="4">
        <v>43904</v>
      </c>
      <c r="L663" t="s">
        <v>1284</v>
      </c>
      <c r="M663" t="s">
        <v>22</v>
      </c>
      <c r="N663" s="2" t="s">
        <v>1285</v>
      </c>
      <c r="O663" s="1">
        <v>43910</v>
      </c>
    </row>
    <row r="664" spans="1:15" x14ac:dyDescent="0.25">
      <c r="A664">
        <v>880</v>
      </c>
      <c r="B664" t="s">
        <v>1280</v>
      </c>
      <c r="C664" t="str">
        <f>VLOOKUP(B664,Lists!$A$2:$B$192,2,FALSE)</f>
        <v>FJI</v>
      </c>
      <c r="D664" t="s">
        <v>1289</v>
      </c>
      <c r="F664" t="str">
        <f>VLOOKUP(B664,Lists!$A$2:$C$192,3,FALSE)</f>
        <v>Pacific</v>
      </c>
      <c r="G664" t="str">
        <f>VLOOKUP(H664,Lists!$D$2:$E$40,2,FALSE)</f>
        <v>Public health measures</v>
      </c>
      <c r="H664" t="s">
        <v>25</v>
      </c>
      <c r="I664" t="s">
        <v>51</v>
      </c>
      <c r="J664" t="s">
        <v>1290</v>
      </c>
      <c r="K664" s="17">
        <v>43909</v>
      </c>
      <c r="L664" t="s">
        <v>1291</v>
      </c>
      <c r="M664" t="s">
        <v>31</v>
      </c>
      <c r="N664" s="2" t="s">
        <v>1292</v>
      </c>
      <c r="O664" s="1">
        <v>43910</v>
      </c>
    </row>
    <row r="665" spans="1:15" x14ac:dyDescent="0.25">
      <c r="A665">
        <v>881</v>
      </c>
      <c r="B665" t="s">
        <v>1280</v>
      </c>
      <c r="C665" t="str">
        <f>VLOOKUP(B665,Lists!$A$2:$B$192,2,FALSE)</f>
        <v>FJI</v>
      </c>
      <c r="F665" t="str">
        <f>VLOOKUP(B665,Lists!$A$2:$C$192,3,FALSE)</f>
        <v>Pacific</v>
      </c>
      <c r="G665" t="str">
        <f>VLOOKUP(H665,Lists!$D$2:$E$40,2,FALSE)</f>
        <v>Social distancing</v>
      </c>
      <c r="H665" t="s">
        <v>28</v>
      </c>
      <c r="I665" t="s">
        <v>20</v>
      </c>
      <c r="J665" t="s">
        <v>1293</v>
      </c>
      <c r="K665" s="17">
        <v>43909</v>
      </c>
      <c r="L665" t="s">
        <v>1291</v>
      </c>
      <c r="M665" t="s">
        <v>31</v>
      </c>
      <c r="N665" s="2" t="s">
        <v>1292</v>
      </c>
      <c r="O665" s="1">
        <v>43910</v>
      </c>
    </row>
    <row r="666" spans="1:15" x14ac:dyDescent="0.25">
      <c r="A666">
        <v>882</v>
      </c>
      <c r="B666" t="s">
        <v>1280</v>
      </c>
      <c r="C666" t="str">
        <f>VLOOKUP(B666,Lists!$A$2:$B$192,2,FALSE)</f>
        <v>FJI</v>
      </c>
      <c r="F666" t="str">
        <f>VLOOKUP(B666,Lists!$A$2:$C$192,3,FALSE)</f>
        <v>Pacific</v>
      </c>
      <c r="G666" t="str">
        <f>VLOOKUP(H666,Lists!$D$2:$E$40,2,FALSE)</f>
        <v>Movement restrictions</v>
      </c>
      <c r="H666" t="s">
        <v>59</v>
      </c>
      <c r="I666" t="s">
        <v>51</v>
      </c>
      <c r="J666" t="s">
        <v>1294</v>
      </c>
      <c r="K666" s="17">
        <v>43909</v>
      </c>
      <c r="L666" t="s">
        <v>1291</v>
      </c>
      <c r="M666" t="s">
        <v>31</v>
      </c>
      <c r="N666" s="2" t="s">
        <v>1292</v>
      </c>
      <c r="O666" s="1">
        <v>43910</v>
      </c>
    </row>
    <row r="667" spans="1:15" x14ac:dyDescent="0.25">
      <c r="A667">
        <v>454</v>
      </c>
      <c r="B667" t="s">
        <v>1295</v>
      </c>
      <c r="C667" t="str">
        <f>VLOOKUP(B667,Lists!$A$2:$B$192,2,FALSE)</f>
        <v>FIN</v>
      </c>
      <c r="F667" t="str">
        <f>VLOOKUP(B667,Lists!$A$2:$C$192,3,FALSE)</f>
        <v>Europe</v>
      </c>
      <c r="G667" t="str">
        <f>VLOOKUP(H667,Lists!$D$2:$E$40,2,FALSE)</f>
        <v>Movement restrictions</v>
      </c>
      <c r="H667" t="s">
        <v>54</v>
      </c>
      <c r="I667" t="s">
        <v>51</v>
      </c>
      <c r="J667" t="s">
        <v>1296</v>
      </c>
      <c r="K667" s="4">
        <v>43897</v>
      </c>
      <c r="L667" t="s">
        <v>603</v>
      </c>
      <c r="M667" t="s">
        <v>22</v>
      </c>
      <c r="N667" s="2" t="s">
        <v>1297</v>
      </c>
      <c r="O667" s="1">
        <v>43906</v>
      </c>
    </row>
    <row r="668" spans="1:15" x14ac:dyDescent="0.25">
      <c r="A668">
        <v>459</v>
      </c>
      <c r="B668" t="s">
        <v>1295</v>
      </c>
      <c r="C668" t="str">
        <f>VLOOKUP(B668,Lists!$A$2:$B$192,2,FALSE)</f>
        <v>FIN</v>
      </c>
      <c r="F668" t="str">
        <f>VLOOKUP(B668,Lists!$A$2:$C$192,3,FALSE)</f>
        <v>Europe</v>
      </c>
      <c r="G668" t="str">
        <f>VLOOKUP(H668,Lists!$D$2:$E$40,2,FALSE)</f>
        <v>Public health measures</v>
      </c>
      <c r="H668" t="s">
        <v>25</v>
      </c>
      <c r="I668" t="s">
        <v>51</v>
      </c>
      <c r="J668" t="s">
        <v>1298</v>
      </c>
      <c r="K668" s="4">
        <v>43906</v>
      </c>
      <c r="L668" t="s">
        <v>1157</v>
      </c>
      <c r="M668" t="s">
        <v>22</v>
      </c>
      <c r="N668" s="2" t="s">
        <v>1299</v>
      </c>
      <c r="O668" s="1">
        <v>43906</v>
      </c>
    </row>
    <row r="669" spans="1:15" x14ac:dyDescent="0.25">
      <c r="A669">
        <v>461</v>
      </c>
      <c r="B669" t="s">
        <v>1295</v>
      </c>
      <c r="C669" t="str">
        <f>VLOOKUP(B669,Lists!$A$2:$B$192,2,FALSE)</f>
        <v>FIN</v>
      </c>
      <c r="F669" t="str">
        <f>VLOOKUP(B669,Lists!$A$2:$C$192,3,FALSE)</f>
        <v>Europe</v>
      </c>
      <c r="G669" t="str">
        <f>VLOOKUP(H669,Lists!$D$2:$E$40,2,FALSE)</f>
        <v>Social distancing</v>
      </c>
      <c r="H669" t="s">
        <v>28</v>
      </c>
      <c r="I669" t="s">
        <v>20</v>
      </c>
      <c r="J669" t="s">
        <v>1300</v>
      </c>
      <c r="K669" s="4">
        <v>43903</v>
      </c>
      <c r="L669" t="s">
        <v>1301</v>
      </c>
      <c r="M669" t="s">
        <v>22</v>
      </c>
      <c r="N669" s="2" t="s">
        <v>1302</v>
      </c>
      <c r="O669" s="1">
        <v>43906</v>
      </c>
    </row>
    <row r="670" spans="1:15" x14ac:dyDescent="0.25">
      <c r="A670">
        <v>1327</v>
      </c>
      <c r="B670" t="s">
        <v>1295</v>
      </c>
      <c r="C670" t="str">
        <f>VLOOKUP(B670,Lists!$A$2:$B$192,2,FALSE)</f>
        <v>FIN</v>
      </c>
      <c r="F670" t="str">
        <f>VLOOKUP(B670,Lists!$A$2:$C$192,3,FALSE)</f>
        <v>Europe</v>
      </c>
      <c r="G670" t="str">
        <f>VLOOKUP(H670,Lists!$D$2:$E$40,2,FALSE)</f>
        <v>Social and economic measures</v>
      </c>
      <c r="H670" t="s">
        <v>183</v>
      </c>
      <c r="I670" t="s">
        <v>20</v>
      </c>
      <c r="J670" t="s">
        <v>1303</v>
      </c>
      <c r="K670" s="4">
        <v>43906</v>
      </c>
      <c r="L670" t="s">
        <v>22</v>
      </c>
      <c r="M670" t="s">
        <v>22</v>
      </c>
      <c r="N670" s="2" t="s">
        <v>1304</v>
      </c>
      <c r="O670" s="1">
        <v>43911</v>
      </c>
    </row>
    <row r="671" spans="1:15" x14ac:dyDescent="0.25">
      <c r="A671">
        <v>1328</v>
      </c>
      <c r="B671" t="s">
        <v>1295</v>
      </c>
      <c r="C671" t="str">
        <f>VLOOKUP(B671,Lists!$A$2:$B$192,2,FALSE)</f>
        <v>FIN</v>
      </c>
      <c r="F671" t="str">
        <f>VLOOKUP(B671,Lists!$A$2:$C$192,3,FALSE)</f>
        <v>Europe</v>
      </c>
      <c r="G671" t="str">
        <f>VLOOKUP(H671,Lists!$D$2:$E$40,2,FALSE)</f>
        <v>Social distancing</v>
      </c>
      <c r="H671" t="s">
        <v>38</v>
      </c>
      <c r="I671" t="s">
        <v>51</v>
      </c>
      <c r="J671" t="s">
        <v>1305</v>
      </c>
      <c r="K671" s="4">
        <v>43908</v>
      </c>
      <c r="L671" t="s">
        <v>22</v>
      </c>
      <c r="M671" t="s">
        <v>22</v>
      </c>
      <c r="N671" s="2" t="s">
        <v>1304</v>
      </c>
      <c r="O671" s="1">
        <v>43911</v>
      </c>
    </row>
    <row r="672" spans="1:15" x14ac:dyDescent="0.25">
      <c r="A672">
        <v>1329</v>
      </c>
      <c r="B672" t="s">
        <v>1295</v>
      </c>
      <c r="C672" t="str">
        <f>VLOOKUP(B672,Lists!$A$2:$B$192,2,FALSE)</f>
        <v>FIN</v>
      </c>
      <c r="F672" t="str">
        <f>VLOOKUP(B672,Lists!$A$2:$C$192,3,FALSE)</f>
        <v>Europe</v>
      </c>
      <c r="G672" t="str">
        <f>VLOOKUP(H672,Lists!$D$2:$E$40,2,FALSE)</f>
        <v>Social distancing</v>
      </c>
      <c r="H672" t="s">
        <v>28</v>
      </c>
      <c r="I672" t="s">
        <v>20</v>
      </c>
      <c r="J672" s="3" t="s">
        <v>1306</v>
      </c>
      <c r="K672" s="4">
        <v>43906</v>
      </c>
      <c r="L672" t="s">
        <v>22</v>
      </c>
      <c r="M672" t="s">
        <v>22</v>
      </c>
      <c r="N672" s="2" t="s">
        <v>1304</v>
      </c>
      <c r="O672" s="1">
        <v>43911</v>
      </c>
    </row>
    <row r="673" spans="1:16" x14ac:dyDescent="0.25">
      <c r="A673">
        <v>1330</v>
      </c>
      <c r="B673" t="s">
        <v>1295</v>
      </c>
      <c r="C673" t="str">
        <f>VLOOKUP(B673,Lists!$A$2:$B$192,2,FALSE)</f>
        <v>FIN</v>
      </c>
      <c r="F673" t="str">
        <f>VLOOKUP(B673,Lists!$A$2:$C$192,3,FALSE)</f>
        <v>Europe</v>
      </c>
      <c r="G673" t="str">
        <f>VLOOKUP(H673,Lists!$D$2:$E$40,2,FALSE)</f>
        <v>Social distancing</v>
      </c>
      <c r="H673" t="s">
        <v>89</v>
      </c>
      <c r="I673" t="s">
        <v>20</v>
      </c>
      <c r="J673" t="s">
        <v>1307</v>
      </c>
      <c r="K673" s="4">
        <v>43906</v>
      </c>
      <c r="L673" t="s">
        <v>22</v>
      </c>
      <c r="M673" t="s">
        <v>22</v>
      </c>
      <c r="N673" s="2" t="s">
        <v>1304</v>
      </c>
      <c r="O673" s="1">
        <v>43911</v>
      </c>
    </row>
    <row r="674" spans="1:16" x14ac:dyDescent="0.25">
      <c r="A674">
        <v>1331</v>
      </c>
      <c r="B674" t="s">
        <v>1295</v>
      </c>
      <c r="C674" t="str">
        <f>VLOOKUP(B674,Lists!$A$2:$B$192,2,FALSE)</f>
        <v>FIN</v>
      </c>
      <c r="F674" t="str">
        <f>VLOOKUP(B674,Lists!$A$2:$C$192,3,FALSE)</f>
        <v>Europe</v>
      </c>
      <c r="G674" t="str">
        <f>VLOOKUP(H674,Lists!$D$2:$E$40,2,FALSE)</f>
        <v>Social distancing</v>
      </c>
      <c r="H674" t="s">
        <v>28</v>
      </c>
      <c r="I674" t="s">
        <v>20</v>
      </c>
      <c r="J674" t="s">
        <v>1308</v>
      </c>
      <c r="K674" s="4">
        <v>43906</v>
      </c>
      <c r="L674" t="s">
        <v>22</v>
      </c>
      <c r="M674" t="s">
        <v>22</v>
      </c>
      <c r="N674" s="2" t="s">
        <v>1304</v>
      </c>
      <c r="O674" s="1">
        <v>43911</v>
      </c>
    </row>
    <row r="675" spans="1:16" x14ac:dyDescent="0.25">
      <c r="A675">
        <v>1332</v>
      </c>
      <c r="B675" t="s">
        <v>1295</v>
      </c>
      <c r="C675" t="str">
        <f>VLOOKUP(B675,Lists!$A$2:$B$192,2,FALSE)</f>
        <v>FIN</v>
      </c>
      <c r="F675" t="str">
        <f>VLOOKUP(B675,Lists!$A$2:$C$192,3,FALSE)</f>
        <v>Europe</v>
      </c>
      <c r="G675" t="str">
        <f>VLOOKUP(H675,Lists!$D$2:$E$40,2,FALSE)</f>
        <v>Public health measures</v>
      </c>
      <c r="H675" t="s">
        <v>230</v>
      </c>
      <c r="I675" t="s">
        <v>51</v>
      </c>
      <c r="J675" t="s">
        <v>1309</v>
      </c>
      <c r="K675" s="4">
        <v>43906</v>
      </c>
      <c r="L675" t="s">
        <v>22</v>
      </c>
      <c r="M675" t="s">
        <v>22</v>
      </c>
      <c r="N675" s="2" t="s">
        <v>1304</v>
      </c>
      <c r="O675" s="1">
        <v>43911</v>
      </c>
    </row>
    <row r="676" spans="1:16" x14ac:dyDescent="0.25">
      <c r="A676">
        <v>1333</v>
      </c>
      <c r="B676" t="s">
        <v>1295</v>
      </c>
      <c r="C676" t="str">
        <f>VLOOKUP(B676,Lists!$A$2:$B$192,2,FALSE)</f>
        <v>FIN</v>
      </c>
      <c r="F676" t="str">
        <f>VLOOKUP(B676,Lists!$A$2:$C$192,3,FALSE)</f>
        <v>Europe</v>
      </c>
      <c r="G676" t="str">
        <f>VLOOKUP(H676,Lists!$D$2:$E$40,2,FALSE)</f>
        <v>Public health measures</v>
      </c>
      <c r="H676" t="s">
        <v>230</v>
      </c>
      <c r="I676" t="s">
        <v>51</v>
      </c>
      <c r="J676" s="3" t="s">
        <v>1310</v>
      </c>
      <c r="K676" s="4">
        <v>43906</v>
      </c>
      <c r="L676" t="s">
        <v>22</v>
      </c>
      <c r="M676" t="s">
        <v>22</v>
      </c>
      <c r="N676" s="2" t="s">
        <v>1304</v>
      </c>
      <c r="O676" s="1">
        <v>43911</v>
      </c>
      <c r="P676" s="2" t="s">
        <v>1311</v>
      </c>
    </row>
    <row r="677" spans="1:16" x14ac:dyDescent="0.25">
      <c r="A677">
        <v>1334</v>
      </c>
      <c r="B677" t="s">
        <v>1295</v>
      </c>
      <c r="C677" t="str">
        <f>VLOOKUP(B677,Lists!$A$2:$B$192,2,FALSE)</f>
        <v>FIN</v>
      </c>
      <c r="F677" t="str">
        <f>VLOOKUP(B677,Lists!$A$2:$C$192,3,FALSE)</f>
        <v>Europe</v>
      </c>
      <c r="G677" t="str">
        <f>VLOOKUP(H677,Lists!$D$2:$E$40,2,FALSE)</f>
        <v>Public health measures</v>
      </c>
      <c r="H677" t="s">
        <v>43</v>
      </c>
      <c r="I677" t="s">
        <v>20</v>
      </c>
      <c r="J677" t="s">
        <v>1312</v>
      </c>
      <c r="K677" s="4">
        <v>43906</v>
      </c>
      <c r="L677" t="s">
        <v>22</v>
      </c>
      <c r="M677" t="s">
        <v>22</v>
      </c>
      <c r="N677" s="2" t="s">
        <v>1304</v>
      </c>
      <c r="O677" s="1">
        <v>43911</v>
      </c>
    </row>
    <row r="678" spans="1:16" x14ac:dyDescent="0.25">
      <c r="A678">
        <v>1335</v>
      </c>
      <c r="B678" t="s">
        <v>1295</v>
      </c>
      <c r="C678" t="str">
        <f>VLOOKUP(B678,Lists!$A$2:$B$192,2,FALSE)</f>
        <v>FIN</v>
      </c>
      <c r="F678" t="str">
        <f>VLOOKUP(B678,Lists!$A$2:$C$192,3,FALSE)</f>
        <v>Europe</v>
      </c>
      <c r="G678" t="str">
        <f>VLOOKUP(H678,Lists!$D$2:$E$40,2,FALSE)</f>
        <v>Social and economic measures</v>
      </c>
      <c r="H678" t="s">
        <v>27</v>
      </c>
      <c r="I678" t="s">
        <v>20</v>
      </c>
      <c r="J678" t="s">
        <v>1313</v>
      </c>
      <c r="K678" s="4">
        <v>43906</v>
      </c>
      <c r="L678" t="s">
        <v>22</v>
      </c>
      <c r="M678" t="s">
        <v>22</v>
      </c>
      <c r="N678" s="2" t="s">
        <v>1304</v>
      </c>
      <c r="O678" s="1">
        <v>43911</v>
      </c>
    </row>
    <row r="679" spans="1:16" x14ac:dyDescent="0.25">
      <c r="A679">
        <v>1336</v>
      </c>
      <c r="B679" t="s">
        <v>1295</v>
      </c>
      <c r="C679" t="str">
        <f>VLOOKUP(B679,Lists!$A$2:$B$192,2,FALSE)</f>
        <v>FIN</v>
      </c>
      <c r="F679" t="str">
        <f>VLOOKUP(B679,Lists!$A$2:$C$192,3,FALSE)</f>
        <v>Europe</v>
      </c>
      <c r="G679" t="str">
        <f>VLOOKUP(H679,Lists!$D$2:$E$40,2,FALSE)</f>
        <v>Movement restrictions</v>
      </c>
      <c r="H679" t="s">
        <v>33</v>
      </c>
      <c r="I679" t="s">
        <v>20</v>
      </c>
      <c r="J679" t="s">
        <v>1314</v>
      </c>
      <c r="K679" s="4">
        <v>43909</v>
      </c>
      <c r="L679" t="s">
        <v>1315</v>
      </c>
      <c r="M679" t="s">
        <v>22</v>
      </c>
      <c r="N679" s="2" t="s">
        <v>1316</v>
      </c>
      <c r="O679" s="1">
        <v>43911</v>
      </c>
      <c r="P679" s="2" t="s">
        <v>1317</v>
      </c>
    </row>
    <row r="680" spans="1:16" x14ac:dyDescent="0.25">
      <c r="A680">
        <v>1337</v>
      </c>
      <c r="B680" t="s">
        <v>1295</v>
      </c>
      <c r="C680" t="str">
        <f>VLOOKUP(B680,Lists!$A$2:$B$192,2,FALSE)</f>
        <v>FIN</v>
      </c>
      <c r="F680" t="str">
        <f>VLOOKUP(B680,Lists!$A$2:$C$192,3,FALSE)</f>
        <v>Europe</v>
      </c>
      <c r="G680" t="str">
        <f>VLOOKUP(H680,Lists!$D$2:$E$40,2,FALSE)</f>
        <v>Social distancing</v>
      </c>
      <c r="H680" t="s">
        <v>28</v>
      </c>
      <c r="I680" t="s">
        <v>51</v>
      </c>
      <c r="J680" t="s">
        <v>1318</v>
      </c>
      <c r="K680" s="4">
        <v>43917</v>
      </c>
      <c r="L680" t="s">
        <v>1319</v>
      </c>
      <c r="M680" t="s">
        <v>31</v>
      </c>
      <c r="N680" s="2" t="s">
        <v>1320</v>
      </c>
      <c r="O680" s="1">
        <v>43911</v>
      </c>
    </row>
    <row r="681" spans="1:16" x14ac:dyDescent="0.25">
      <c r="A681">
        <v>1338</v>
      </c>
      <c r="B681" t="s">
        <v>1295</v>
      </c>
      <c r="C681" t="str">
        <f>VLOOKUP(B681,Lists!$A$2:$B$192,2,FALSE)</f>
        <v>FIN</v>
      </c>
      <c r="F681" t="str">
        <f>VLOOKUP(B681,Lists!$A$2:$C$192,3,FALSE)</f>
        <v>Europe</v>
      </c>
      <c r="G681" t="str">
        <f>VLOOKUP(H681,Lists!$D$2:$E$40,2,FALSE)</f>
        <v>Public health measures</v>
      </c>
      <c r="H681" t="s">
        <v>43</v>
      </c>
      <c r="I681" t="s">
        <v>20</v>
      </c>
      <c r="J681" t="s">
        <v>1321</v>
      </c>
      <c r="K681" s="4">
        <v>43907</v>
      </c>
      <c r="L681" t="s">
        <v>1319</v>
      </c>
      <c r="M681" t="s">
        <v>31</v>
      </c>
      <c r="N681" s="2" t="s">
        <v>1322</v>
      </c>
      <c r="O681" s="1">
        <v>43911</v>
      </c>
    </row>
    <row r="682" spans="1:16" x14ac:dyDescent="0.25">
      <c r="A682">
        <v>1339</v>
      </c>
      <c r="B682" t="s">
        <v>1295</v>
      </c>
      <c r="C682" t="str">
        <f>VLOOKUP(B682,Lists!$A$2:$B$192,2,FALSE)</f>
        <v>FIN</v>
      </c>
      <c r="F682" t="str">
        <f>VLOOKUP(B682,Lists!$A$2:$C$192,3,FALSE)</f>
        <v>Europe</v>
      </c>
      <c r="G682" t="str">
        <f>VLOOKUP(H682,Lists!$D$2:$E$40,2,FALSE)</f>
        <v>Social distancing</v>
      </c>
      <c r="H682" t="s">
        <v>38</v>
      </c>
      <c r="I682" t="s">
        <v>51</v>
      </c>
      <c r="J682" t="s">
        <v>1323</v>
      </c>
      <c r="K682" s="4">
        <v>43906</v>
      </c>
      <c r="L682" t="s">
        <v>1319</v>
      </c>
      <c r="M682" t="s">
        <v>31</v>
      </c>
      <c r="O682" s="1">
        <v>43911</v>
      </c>
    </row>
    <row r="683" spans="1:16" x14ac:dyDescent="0.25">
      <c r="A683">
        <v>1340</v>
      </c>
      <c r="B683" t="s">
        <v>1295</v>
      </c>
      <c r="C683" t="str">
        <f>VLOOKUP(B683,Lists!$A$2:$B$192,2,FALSE)</f>
        <v>FIN</v>
      </c>
      <c r="F683" t="str">
        <f>VLOOKUP(B683,Lists!$A$2:$C$192,3,FALSE)</f>
        <v>Europe</v>
      </c>
      <c r="G683" t="str">
        <f>VLOOKUP(H683,Lists!$D$2:$E$40,2,FALSE)</f>
        <v>Social distancing</v>
      </c>
      <c r="H683" t="s">
        <v>38</v>
      </c>
      <c r="I683" t="s">
        <v>51</v>
      </c>
      <c r="J683" t="s">
        <v>1324</v>
      </c>
      <c r="K683" s="4">
        <v>43913</v>
      </c>
      <c r="L683" t="s">
        <v>1319</v>
      </c>
      <c r="M683" t="s">
        <v>31</v>
      </c>
      <c r="O683" s="1">
        <v>43911</v>
      </c>
    </row>
    <row r="684" spans="1:16" x14ac:dyDescent="0.25">
      <c r="A684">
        <v>737</v>
      </c>
      <c r="B684" t="s">
        <v>1325</v>
      </c>
      <c r="C684" t="str">
        <f>VLOOKUP(B684,Lists!$A$2:$B$192,2,FALSE)</f>
        <v>FRA</v>
      </c>
      <c r="F684" t="str">
        <f>VLOOKUP(B684,Lists!$A$2:$C$192,3,FALSE)</f>
        <v>Europe</v>
      </c>
      <c r="G684" t="str">
        <f>VLOOKUP(H684,Lists!$D$2:$E$40,2,FALSE)</f>
        <v>Social and economic measures</v>
      </c>
      <c r="H684" t="s">
        <v>162</v>
      </c>
      <c r="I684" t="s">
        <v>20</v>
      </c>
      <c r="J684" t="s">
        <v>1326</v>
      </c>
      <c r="K684" s="4">
        <v>43906</v>
      </c>
      <c r="L684" t="s">
        <v>411</v>
      </c>
      <c r="M684" t="s">
        <v>22</v>
      </c>
      <c r="N684" s="2" t="s">
        <v>1327</v>
      </c>
      <c r="O684" s="1">
        <v>43906</v>
      </c>
    </row>
    <row r="685" spans="1:16" x14ac:dyDescent="0.25">
      <c r="A685">
        <v>738</v>
      </c>
      <c r="B685" t="s">
        <v>1325</v>
      </c>
      <c r="C685" t="str">
        <f>VLOOKUP(B685,Lists!$A$2:$B$192,2,FALSE)</f>
        <v>FRA</v>
      </c>
      <c r="F685" t="str">
        <f>VLOOKUP(B685,Lists!$A$2:$C$192,3,FALSE)</f>
        <v>Europe</v>
      </c>
      <c r="G685" t="str">
        <f>VLOOKUP(H685,Lists!$D$2:$E$40,2,FALSE)</f>
        <v>Public health measures</v>
      </c>
      <c r="H685" t="s">
        <v>19</v>
      </c>
      <c r="I685" t="s">
        <v>20</v>
      </c>
      <c r="K685" s="4">
        <v>43906</v>
      </c>
      <c r="L685" t="s">
        <v>119</v>
      </c>
      <c r="M685" t="s">
        <v>22</v>
      </c>
      <c r="N685" s="2" t="s">
        <v>1328</v>
      </c>
      <c r="O685" s="1">
        <v>43906</v>
      </c>
    </row>
    <row r="686" spans="1:16" x14ac:dyDescent="0.25">
      <c r="A686">
        <v>739</v>
      </c>
      <c r="B686" t="s">
        <v>1325</v>
      </c>
      <c r="C686" t="str">
        <f>VLOOKUP(B686,Lists!$A$2:$B$192,2,FALSE)</f>
        <v>FRA</v>
      </c>
      <c r="F686" t="str">
        <f>VLOOKUP(B686,Lists!$A$2:$C$192,3,FALSE)</f>
        <v>Europe</v>
      </c>
      <c r="G686" t="str">
        <f>VLOOKUP(H686,Lists!$D$2:$E$40,2,FALSE)</f>
        <v>Public health measures</v>
      </c>
      <c r="H686" t="s">
        <v>25</v>
      </c>
      <c r="I686" t="s">
        <v>51</v>
      </c>
      <c r="J686" t="s">
        <v>1329</v>
      </c>
      <c r="K686" s="4">
        <v>43906</v>
      </c>
      <c r="L686" t="s">
        <v>119</v>
      </c>
      <c r="M686" t="s">
        <v>22</v>
      </c>
      <c r="N686" s="2" t="s">
        <v>1328</v>
      </c>
      <c r="O686" s="1">
        <v>43906</v>
      </c>
    </row>
    <row r="687" spans="1:16" x14ac:dyDescent="0.25">
      <c r="A687">
        <v>740</v>
      </c>
      <c r="B687" t="s">
        <v>1325</v>
      </c>
      <c r="C687" t="str">
        <f>VLOOKUP(B687,Lists!$A$2:$B$192,2,FALSE)</f>
        <v>FRA</v>
      </c>
      <c r="F687" t="str">
        <f>VLOOKUP(B687,Lists!$A$2:$C$192,3,FALSE)</f>
        <v>Europe</v>
      </c>
      <c r="G687" t="str">
        <f>VLOOKUP(H687,Lists!$D$2:$E$40,2,FALSE)</f>
        <v>Movement restrictions</v>
      </c>
      <c r="H687" t="s">
        <v>54</v>
      </c>
      <c r="I687" t="s">
        <v>51</v>
      </c>
      <c r="J687" t="s">
        <v>1330</v>
      </c>
      <c r="K687" s="4">
        <v>43906</v>
      </c>
      <c r="L687" t="s">
        <v>119</v>
      </c>
      <c r="M687" t="s">
        <v>22</v>
      </c>
      <c r="N687" s="2" t="s">
        <v>1328</v>
      </c>
      <c r="O687" s="1">
        <v>43906</v>
      </c>
    </row>
    <row r="688" spans="1:16" x14ac:dyDescent="0.25">
      <c r="A688">
        <v>745</v>
      </c>
      <c r="B688" t="s">
        <v>1325</v>
      </c>
      <c r="C688" t="str">
        <f>VLOOKUP(B688,Lists!$A$2:$B$192,2,FALSE)</f>
        <v>FRA</v>
      </c>
      <c r="F688" t="str">
        <f>VLOOKUP(B688,Lists!$A$2:$C$192,3,FALSE)</f>
        <v>Europe</v>
      </c>
      <c r="G688" t="str">
        <f>VLOOKUP(H688,Lists!$D$2:$E$40,2,FALSE)</f>
        <v>Social distancing</v>
      </c>
      <c r="H688" t="s">
        <v>38</v>
      </c>
      <c r="I688" t="s">
        <v>20</v>
      </c>
      <c r="J688" t="s">
        <v>1331</v>
      </c>
      <c r="K688" s="4">
        <v>43906</v>
      </c>
      <c r="L688" t="s">
        <v>411</v>
      </c>
      <c r="M688" t="s">
        <v>22</v>
      </c>
      <c r="N688" s="2" t="s">
        <v>1327</v>
      </c>
      <c r="O688" s="1">
        <v>43906</v>
      </c>
    </row>
    <row r="689" spans="1:16" x14ac:dyDescent="0.25">
      <c r="A689">
        <v>746</v>
      </c>
      <c r="B689" t="s">
        <v>1325</v>
      </c>
      <c r="C689" t="str">
        <f>VLOOKUP(B689,Lists!$A$2:$B$192,2,FALSE)</f>
        <v>FRA</v>
      </c>
      <c r="F689" t="str">
        <f>VLOOKUP(B689,Lists!$A$2:$C$192,3,FALSE)</f>
        <v>Europe</v>
      </c>
      <c r="G689" t="str">
        <f>VLOOKUP(H689,Lists!$D$2:$E$40,2,FALSE)</f>
        <v>Social distancing</v>
      </c>
      <c r="H689" t="s">
        <v>28</v>
      </c>
      <c r="I689" t="s">
        <v>20</v>
      </c>
      <c r="J689" t="s">
        <v>1332</v>
      </c>
      <c r="K689" s="4">
        <v>43906</v>
      </c>
      <c r="L689" t="s">
        <v>411</v>
      </c>
      <c r="M689" t="s">
        <v>22</v>
      </c>
      <c r="N689" s="2" t="s">
        <v>1327</v>
      </c>
      <c r="O689" s="1">
        <v>43906</v>
      </c>
    </row>
    <row r="690" spans="1:16" x14ac:dyDescent="0.25">
      <c r="A690">
        <v>783</v>
      </c>
      <c r="B690" t="s">
        <v>1325</v>
      </c>
      <c r="C690" t="str">
        <f>VLOOKUP(B690,Lists!$A$2:$B$192,2,FALSE)</f>
        <v>FRA</v>
      </c>
      <c r="F690" t="str">
        <f>VLOOKUP(B690,Lists!$A$2:$C$192,3,FALSE)</f>
        <v>Europe</v>
      </c>
      <c r="G690" t="str">
        <f>VLOOKUP(H690,Lists!$D$2:$E$40,2,FALSE)</f>
        <v>Social and economic measures</v>
      </c>
      <c r="H690" t="s">
        <v>162</v>
      </c>
      <c r="I690" t="s">
        <v>20</v>
      </c>
      <c r="J690" t="s">
        <v>1333</v>
      </c>
      <c r="K690" s="4">
        <v>43907</v>
      </c>
      <c r="L690" t="s">
        <v>1334</v>
      </c>
      <c r="M690" t="s">
        <v>22</v>
      </c>
      <c r="N690" s="2" t="s">
        <v>1335</v>
      </c>
      <c r="O690" s="1">
        <v>43907</v>
      </c>
    </row>
    <row r="691" spans="1:16" x14ac:dyDescent="0.25">
      <c r="A691">
        <v>1631</v>
      </c>
      <c r="B691" t="s">
        <v>1325</v>
      </c>
      <c r="C691" t="str">
        <f>VLOOKUP(B691,Lists!$A$2:$B$192,2,FALSE)</f>
        <v>FRA</v>
      </c>
      <c r="F691" t="str">
        <f>VLOOKUP(B691,Lists!$A$2:$C$192,3,FALSE)</f>
        <v>Europe</v>
      </c>
      <c r="G691" t="str">
        <f>VLOOKUP(H691,Lists!$D$2:$E$40,2,FALSE)</f>
        <v>Social and economic measures</v>
      </c>
      <c r="H691" t="s">
        <v>283</v>
      </c>
      <c r="I691" t="s">
        <v>20</v>
      </c>
      <c r="J691" t="s">
        <v>1336</v>
      </c>
      <c r="K691" s="4">
        <v>43907</v>
      </c>
      <c r="L691" t="s">
        <v>22</v>
      </c>
      <c r="M691" t="s">
        <v>22</v>
      </c>
      <c r="N691" s="2" t="s">
        <v>1337</v>
      </c>
      <c r="O691" s="1">
        <v>43913</v>
      </c>
    </row>
    <row r="692" spans="1:16" x14ac:dyDescent="0.25">
      <c r="A692">
        <v>1632</v>
      </c>
      <c r="B692" t="s">
        <v>1325</v>
      </c>
      <c r="C692" t="str">
        <f>VLOOKUP(B692,Lists!$A$2:$B$192,2,FALSE)</f>
        <v>FRA</v>
      </c>
      <c r="F692" t="str">
        <f>VLOOKUP(B692,Lists!$A$2:$C$192,3,FALSE)</f>
        <v>Europe</v>
      </c>
      <c r="G692" t="str">
        <f>VLOOKUP(H692,Lists!$D$2:$E$40,2,FALSE)</f>
        <v>Social and economic measures</v>
      </c>
      <c r="H692" t="s">
        <v>27</v>
      </c>
      <c r="I692" t="s">
        <v>20</v>
      </c>
      <c r="J692" t="s">
        <v>1338</v>
      </c>
      <c r="K692" s="4">
        <v>43874</v>
      </c>
      <c r="L692" t="s">
        <v>22</v>
      </c>
      <c r="M692" t="s">
        <v>22</v>
      </c>
      <c r="N692" s="2" t="s">
        <v>1337</v>
      </c>
      <c r="O692" s="1">
        <v>43913</v>
      </c>
    </row>
    <row r="693" spans="1:16" x14ac:dyDescent="0.25">
      <c r="A693">
        <v>1633</v>
      </c>
      <c r="B693" t="s">
        <v>1325</v>
      </c>
      <c r="C693" t="str">
        <f>VLOOKUP(B693,Lists!$A$2:$B$192,2,FALSE)</f>
        <v>FRA</v>
      </c>
      <c r="F693" t="str">
        <f>VLOOKUP(B693,Lists!$A$2:$C$192,3,FALSE)</f>
        <v>Europe</v>
      </c>
      <c r="G693" t="str">
        <f>VLOOKUP(H693,Lists!$D$2:$E$40,2,FALSE)</f>
        <v>Social and economic measures</v>
      </c>
      <c r="H693" t="s">
        <v>27</v>
      </c>
      <c r="I693" t="s">
        <v>20</v>
      </c>
      <c r="J693" t="s">
        <v>1339</v>
      </c>
      <c r="K693" s="4">
        <v>43893</v>
      </c>
      <c r="L693" t="s">
        <v>22</v>
      </c>
      <c r="M693" t="s">
        <v>22</v>
      </c>
      <c r="N693" s="2" t="s">
        <v>1337</v>
      </c>
      <c r="O693" s="1">
        <v>43913</v>
      </c>
    </row>
    <row r="694" spans="1:16" x14ac:dyDescent="0.25">
      <c r="A694">
        <v>1634</v>
      </c>
      <c r="B694" t="s">
        <v>1325</v>
      </c>
      <c r="C694" t="str">
        <f>VLOOKUP(B694,Lists!$A$2:$B$192,2,FALSE)</f>
        <v>FRA</v>
      </c>
      <c r="F694" t="str">
        <f>VLOOKUP(B694,Lists!$A$2:$C$192,3,FALSE)</f>
        <v>Europe</v>
      </c>
      <c r="G694" t="str">
        <f>VLOOKUP(H694,Lists!$D$2:$E$40,2,FALSE)</f>
        <v>Social distancing</v>
      </c>
      <c r="H694" t="s">
        <v>28</v>
      </c>
      <c r="I694" t="s">
        <v>20</v>
      </c>
      <c r="J694" t="s">
        <v>1340</v>
      </c>
      <c r="K694" s="4">
        <v>43890</v>
      </c>
      <c r="L694" t="s">
        <v>22</v>
      </c>
      <c r="M694" t="s">
        <v>22</v>
      </c>
      <c r="N694" s="2" t="s">
        <v>1337</v>
      </c>
      <c r="O694" s="1">
        <v>43913</v>
      </c>
    </row>
    <row r="695" spans="1:16" x14ac:dyDescent="0.25">
      <c r="A695">
        <v>1635</v>
      </c>
      <c r="B695" t="s">
        <v>1325</v>
      </c>
      <c r="C695" t="str">
        <f>VLOOKUP(B695,Lists!$A$2:$B$192,2,FALSE)</f>
        <v>FRA</v>
      </c>
      <c r="F695" t="str">
        <f>VLOOKUP(B695,Lists!$A$2:$C$192,3,FALSE)</f>
        <v>Europe</v>
      </c>
      <c r="G695" t="str">
        <f>VLOOKUP(H695,Lists!$D$2:$E$40,2,FALSE)</f>
        <v>Social distancing</v>
      </c>
      <c r="H695" t="s">
        <v>28</v>
      </c>
      <c r="I695" t="s">
        <v>20</v>
      </c>
      <c r="J695" t="s">
        <v>1341</v>
      </c>
      <c r="K695" s="4">
        <v>43898</v>
      </c>
      <c r="L695" t="s">
        <v>22</v>
      </c>
      <c r="M695" t="s">
        <v>22</v>
      </c>
      <c r="N695" s="2" t="s">
        <v>1337</v>
      </c>
      <c r="O695" s="1">
        <v>43913</v>
      </c>
    </row>
    <row r="696" spans="1:16" x14ac:dyDescent="0.25">
      <c r="A696">
        <v>1636</v>
      </c>
      <c r="B696" t="s">
        <v>1325</v>
      </c>
      <c r="C696" t="str">
        <f>VLOOKUP(B696,Lists!$A$2:$B$192,2,FALSE)</f>
        <v>FRA</v>
      </c>
      <c r="F696" t="str">
        <f>VLOOKUP(B696,Lists!$A$2:$C$192,3,FALSE)</f>
        <v>Europe</v>
      </c>
      <c r="G696" t="str">
        <f>VLOOKUP(H696,Lists!$D$2:$E$40,2,FALSE)</f>
        <v>Social and economic measures</v>
      </c>
      <c r="H696" t="s">
        <v>67</v>
      </c>
      <c r="I696" t="s">
        <v>20</v>
      </c>
      <c r="J696" t="s">
        <v>1342</v>
      </c>
      <c r="K696" s="4">
        <v>43902</v>
      </c>
      <c r="L696" t="s">
        <v>22</v>
      </c>
      <c r="M696" t="s">
        <v>22</v>
      </c>
      <c r="N696" s="2" t="s">
        <v>1337</v>
      </c>
      <c r="O696" s="1">
        <v>43913</v>
      </c>
      <c r="P696" s="2" t="s">
        <v>1343</v>
      </c>
    </row>
    <row r="697" spans="1:16" x14ac:dyDescent="0.25">
      <c r="A697">
        <v>1637</v>
      </c>
      <c r="B697" t="s">
        <v>1325</v>
      </c>
      <c r="C697" t="str">
        <f>VLOOKUP(B697,Lists!$A$2:$B$192,2,FALSE)</f>
        <v>FRA</v>
      </c>
      <c r="F697" t="str">
        <f>VLOOKUP(B697,Lists!$A$2:$C$192,3,FALSE)</f>
        <v>Europe</v>
      </c>
      <c r="G697" t="str">
        <f>VLOOKUP(H697,Lists!$D$2:$E$40,2,FALSE)</f>
        <v>Public health measures</v>
      </c>
      <c r="H697" t="s">
        <v>230</v>
      </c>
      <c r="I697" t="s">
        <v>20</v>
      </c>
      <c r="J697" t="s">
        <v>1344</v>
      </c>
      <c r="K697" s="4">
        <v>43908</v>
      </c>
      <c r="L697" t="s">
        <v>22</v>
      </c>
      <c r="M697" t="s">
        <v>22</v>
      </c>
      <c r="N697" s="2" t="s">
        <v>1337</v>
      </c>
      <c r="O697" s="1">
        <v>43913</v>
      </c>
    </row>
    <row r="698" spans="1:16" x14ac:dyDescent="0.25">
      <c r="A698">
        <v>1638</v>
      </c>
      <c r="B698" t="s">
        <v>1325</v>
      </c>
      <c r="C698" t="str">
        <f>VLOOKUP(B698,Lists!$A$2:$B$192,2,FALSE)</f>
        <v>FRA</v>
      </c>
      <c r="F698" t="str">
        <f>VLOOKUP(B698,Lists!$A$2:$C$192,3,FALSE)</f>
        <v>Europe</v>
      </c>
      <c r="G698" t="str">
        <f>VLOOKUP(H698,Lists!$D$2:$E$40,2,FALSE)</f>
        <v>Movement restrictions</v>
      </c>
      <c r="H698" t="s">
        <v>33</v>
      </c>
      <c r="I698" t="s">
        <v>20</v>
      </c>
      <c r="J698" t="s">
        <v>1345</v>
      </c>
      <c r="K698" s="4">
        <v>43908</v>
      </c>
      <c r="L698" t="s">
        <v>1346</v>
      </c>
      <c r="M698" t="s">
        <v>22</v>
      </c>
      <c r="N698" s="2" t="s">
        <v>1347</v>
      </c>
      <c r="O698" s="1">
        <v>43913</v>
      </c>
    </row>
    <row r="699" spans="1:16" x14ac:dyDescent="0.25">
      <c r="A699">
        <v>1552</v>
      </c>
      <c r="B699" t="s">
        <v>1348</v>
      </c>
      <c r="C699" t="str">
        <f>VLOOKUP(B699,Lists!$A$2:$B$192,2,FALSE)</f>
        <v>GAB</v>
      </c>
      <c r="F699" t="str">
        <f>VLOOKUP(B699,Lists!$A$2:$C$192,3,FALSE)</f>
        <v>Africa</v>
      </c>
      <c r="G699" t="str">
        <f>VLOOKUP(H699,Lists!$D$2:$E$40,2,FALSE)</f>
        <v>Movement restrictions</v>
      </c>
      <c r="H699" t="s">
        <v>54</v>
      </c>
      <c r="I699" t="s">
        <v>20</v>
      </c>
      <c r="J699" t="s">
        <v>1349</v>
      </c>
      <c r="K699" s="4">
        <v>43907</v>
      </c>
      <c r="L699" t="s">
        <v>119</v>
      </c>
      <c r="M699" t="s">
        <v>22</v>
      </c>
      <c r="N699" s="2" t="s">
        <v>1350</v>
      </c>
      <c r="O699" s="1">
        <v>43913</v>
      </c>
    </row>
    <row r="700" spans="1:16" x14ac:dyDescent="0.25">
      <c r="A700">
        <v>1553</v>
      </c>
      <c r="B700" t="s">
        <v>1348</v>
      </c>
      <c r="C700" t="str">
        <f>VLOOKUP(B700,Lists!$A$2:$B$192,2,FALSE)</f>
        <v>GAB</v>
      </c>
      <c r="F700" t="str">
        <f>VLOOKUP(B700,Lists!$A$2:$C$192,3,FALSE)</f>
        <v>Africa</v>
      </c>
      <c r="G700" t="str">
        <f>VLOOKUP(H700,Lists!$D$2:$E$40,2,FALSE)</f>
        <v>Social and economic measures</v>
      </c>
      <c r="H700" t="s">
        <v>162</v>
      </c>
      <c r="I700" t="s">
        <v>20</v>
      </c>
      <c r="J700" t="s">
        <v>1351</v>
      </c>
      <c r="K700" s="4">
        <v>43912</v>
      </c>
      <c r="L700" t="s">
        <v>119</v>
      </c>
      <c r="M700" t="s">
        <v>22</v>
      </c>
      <c r="N700" s="2" t="s">
        <v>1352</v>
      </c>
      <c r="O700" s="1">
        <v>43913</v>
      </c>
    </row>
    <row r="701" spans="1:16" x14ac:dyDescent="0.25">
      <c r="A701">
        <v>1554</v>
      </c>
      <c r="B701" t="s">
        <v>1348</v>
      </c>
      <c r="C701" t="str">
        <f>VLOOKUP(B701,Lists!$A$2:$B$192,2,FALSE)</f>
        <v>GAB</v>
      </c>
      <c r="F701" t="str">
        <f>VLOOKUP(B701,Lists!$A$2:$C$192,3,FALSE)</f>
        <v>Africa</v>
      </c>
      <c r="G701" t="str">
        <f>VLOOKUP(H701,Lists!$D$2:$E$40,2,FALSE)</f>
        <v>Social and economic measures</v>
      </c>
      <c r="H701" t="s">
        <v>67</v>
      </c>
      <c r="I701" t="s">
        <v>20</v>
      </c>
      <c r="J701" t="s">
        <v>1353</v>
      </c>
      <c r="K701" s="4">
        <v>43897</v>
      </c>
      <c r="L701" t="s">
        <v>1354</v>
      </c>
      <c r="M701" t="s">
        <v>22</v>
      </c>
      <c r="N701" s="2" t="s">
        <v>1355</v>
      </c>
      <c r="O701" s="1">
        <v>43913</v>
      </c>
    </row>
    <row r="702" spans="1:16" x14ac:dyDescent="0.25">
      <c r="A702">
        <v>1555</v>
      </c>
      <c r="B702" t="s">
        <v>1348</v>
      </c>
      <c r="C702" t="str">
        <f>VLOOKUP(B702,Lists!$A$2:$B$192,2,FALSE)</f>
        <v>GAB</v>
      </c>
      <c r="F702" t="str">
        <f>VLOOKUP(B702,Lists!$A$2:$C$192,3,FALSE)</f>
        <v>Africa</v>
      </c>
      <c r="G702" t="str">
        <f>VLOOKUP(H702,Lists!$D$2:$E$40,2,FALSE)</f>
        <v>Movement restrictions</v>
      </c>
      <c r="H702" t="s">
        <v>50</v>
      </c>
      <c r="I702" t="s">
        <v>20</v>
      </c>
      <c r="J702" t="s">
        <v>1356</v>
      </c>
      <c r="K702" s="4">
        <v>43897</v>
      </c>
      <c r="L702" t="s">
        <v>1354</v>
      </c>
      <c r="M702" t="s">
        <v>22</v>
      </c>
      <c r="N702" s="2" t="s">
        <v>1355</v>
      </c>
      <c r="O702" s="1">
        <v>43913</v>
      </c>
    </row>
    <row r="703" spans="1:16" x14ac:dyDescent="0.25">
      <c r="A703">
        <v>1556</v>
      </c>
      <c r="B703" t="s">
        <v>1348</v>
      </c>
      <c r="C703" t="str">
        <f>VLOOKUP(B703,Lists!$A$2:$B$192,2,FALSE)</f>
        <v>GAB</v>
      </c>
      <c r="F703" t="str">
        <f>VLOOKUP(B703,Lists!$A$2:$C$192,3,FALSE)</f>
        <v>Africa</v>
      </c>
      <c r="G703" t="str">
        <f>VLOOKUP(H703,Lists!$D$2:$E$40,2,FALSE)</f>
        <v>Social distancing</v>
      </c>
      <c r="H703" t="s">
        <v>89</v>
      </c>
      <c r="I703" t="s">
        <v>20</v>
      </c>
      <c r="J703" t="s">
        <v>1357</v>
      </c>
      <c r="K703" s="4">
        <v>43897</v>
      </c>
      <c r="L703" t="s">
        <v>1354</v>
      </c>
      <c r="M703" t="s">
        <v>22</v>
      </c>
      <c r="N703" s="2" t="s">
        <v>1355</v>
      </c>
      <c r="O703" s="1">
        <v>43913</v>
      </c>
    </row>
    <row r="704" spans="1:16" x14ac:dyDescent="0.25">
      <c r="A704">
        <v>1557</v>
      </c>
      <c r="B704" t="s">
        <v>1348</v>
      </c>
      <c r="C704" t="str">
        <f>VLOOKUP(B704,Lists!$A$2:$B$192,2,FALSE)</f>
        <v>GAB</v>
      </c>
      <c r="F704" t="str">
        <f>VLOOKUP(B704,Lists!$A$2:$C$192,3,FALSE)</f>
        <v>Africa</v>
      </c>
      <c r="G704" t="str">
        <f>VLOOKUP(H704,Lists!$D$2:$E$40,2,FALSE)</f>
        <v>Public health measures</v>
      </c>
      <c r="H704" t="s">
        <v>25</v>
      </c>
      <c r="I704" t="s">
        <v>20</v>
      </c>
      <c r="J704" t="s">
        <v>1358</v>
      </c>
      <c r="K704" s="4">
        <v>43897</v>
      </c>
      <c r="L704" t="s">
        <v>1354</v>
      </c>
      <c r="M704" t="s">
        <v>22</v>
      </c>
      <c r="N704" s="2" t="s">
        <v>1355</v>
      </c>
      <c r="O704" s="1">
        <v>43913</v>
      </c>
    </row>
    <row r="705" spans="1:15" x14ac:dyDescent="0.25">
      <c r="A705">
        <v>1569</v>
      </c>
      <c r="B705" t="s">
        <v>1348</v>
      </c>
      <c r="C705" t="str">
        <f>VLOOKUP(B705,Lists!$A$2:$B$192,2,FALSE)</f>
        <v>GAB</v>
      </c>
      <c r="F705" t="str">
        <f>VLOOKUP(B705,Lists!$A$2:$C$192,3,FALSE)</f>
        <v>Africa</v>
      </c>
      <c r="G705" t="str">
        <f>VLOOKUP(H705,Lists!$D$2:$E$40,2,FALSE)</f>
        <v>Public health measures</v>
      </c>
      <c r="H705" t="s">
        <v>26</v>
      </c>
      <c r="I705" t="s">
        <v>20</v>
      </c>
      <c r="K705" s="4">
        <v>43897</v>
      </c>
      <c r="L705" t="s">
        <v>1354</v>
      </c>
      <c r="M705" t="s">
        <v>22</v>
      </c>
      <c r="N705" s="2" t="s">
        <v>1355</v>
      </c>
      <c r="O705" s="1">
        <v>43913</v>
      </c>
    </row>
    <row r="706" spans="1:15" x14ac:dyDescent="0.25">
      <c r="A706">
        <v>1570</v>
      </c>
      <c r="B706" t="s">
        <v>1348</v>
      </c>
      <c r="C706" t="str">
        <f>VLOOKUP(B706,Lists!$A$2:$B$192,2,FALSE)</f>
        <v>GAB</v>
      </c>
      <c r="F706" t="str">
        <f>VLOOKUP(B706,Lists!$A$2:$C$192,3,FALSE)</f>
        <v>Africa</v>
      </c>
      <c r="G706" t="str">
        <f>VLOOKUP(H706,Lists!$D$2:$E$40,2,FALSE)</f>
        <v>Movement restrictions</v>
      </c>
      <c r="H706" t="s">
        <v>117</v>
      </c>
      <c r="I706" t="s">
        <v>20</v>
      </c>
      <c r="J706" t="s">
        <v>1359</v>
      </c>
      <c r="K706" s="4">
        <v>43903</v>
      </c>
      <c r="L706" t="s">
        <v>1354</v>
      </c>
      <c r="M706" t="s">
        <v>22</v>
      </c>
      <c r="N706" s="2" t="s">
        <v>1360</v>
      </c>
      <c r="O706" s="1">
        <v>43913</v>
      </c>
    </row>
    <row r="707" spans="1:15" x14ac:dyDescent="0.25">
      <c r="A707">
        <v>1571</v>
      </c>
      <c r="B707" t="s">
        <v>1348</v>
      </c>
      <c r="C707" t="str">
        <f>VLOOKUP(B707,Lists!$A$2:$B$192,2,FALSE)</f>
        <v>GAB</v>
      </c>
      <c r="F707" t="str">
        <f>VLOOKUP(B707,Lists!$A$2:$C$192,3,FALSE)</f>
        <v>Africa</v>
      </c>
      <c r="G707" t="str">
        <f>VLOOKUP(H707,Lists!$D$2:$E$40,2,FALSE)</f>
        <v>Social distancing</v>
      </c>
      <c r="H707" t="s">
        <v>38</v>
      </c>
      <c r="I707" t="s">
        <v>20</v>
      </c>
      <c r="J707" t="s">
        <v>1361</v>
      </c>
      <c r="K707" s="4">
        <v>43903</v>
      </c>
      <c r="L707" t="s">
        <v>1354</v>
      </c>
      <c r="M707" t="s">
        <v>22</v>
      </c>
      <c r="N707" s="2" t="s">
        <v>1360</v>
      </c>
      <c r="O707" s="1">
        <v>43913</v>
      </c>
    </row>
    <row r="708" spans="1:15" x14ac:dyDescent="0.25">
      <c r="A708">
        <v>1572</v>
      </c>
      <c r="B708" t="s">
        <v>1348</v>
      </c>
      <c r="C708" t="str">
        <f>VLOOKUP(B708,Lists!$A$2:$B$192,2,FALSE)</f>
        <v>GAB</v>
      </c>
      <c r="F708" t="str">
        <f>VLOOKUP(B708,Lists!$A$2:$C$192,3,FALSE)</f>
        <v>Africa</v>
      </c>
      <c r="G708" t="str">
        <f>VLOOKUP(H708,Lists!$D$2:$E$40,2,FALSE)</f>
        <v>Social and economic measures</v>
      </c>
      <c r="H708" t="s">
        <v>162</v>
      </c>
      <c r="I708" t="s">
        <v>20</v>
      </c>
      <c r="J708" t="s">
        <v>1362</v>
      </c>
      <c r="K708" s="4">
        <v>43903</v>
      </c>
      <c r="L708" t="s">
        <v>1354</v>
      </c>
      <c r="M708" t="s">
        <v>22</v>
      </c>
      <c r="N708" s="2" t="s">
        <v>1360</v>
      </c>
      <c r="O708" s="1">
        <v>43913</v>
      </c>
    </row>
    <row r="709" spans="1:15" x14ac:dyDescent="0.25">
      <c r="A709">
        <v>1573</v>
      </c>
      <c r="B709" t="s">
        <v>1348</v>
      </c>
      <c r="C709" t="str">
        <f>VLOOKUP(B709,Lists!$A$2:$B$192,2,FALSE)</f>
        <v>GAB</v>
      </c>
      <c r="F709" t="str">
        <f>VLOOKUP(B709,Lists!$A$2:$C$192,3,FALSE)</f>
        <v>Africa</v>
      </c>
      <c r="G709" t="str">
        <f>VLOOKUP(H709,Lists!$D$2:$E$40,2,FALSE)</f>
        <v>Social distancing</v>
      </c>
      <c r="H709" t="s">
        <v>28</v>
      </c>
      <c r="I709" t="s">
        <v>20</v>
      </c>
      <c r="J709" t="s">
        <v>778</v>
      </c>
      <c r="K709" s="4">
        <v>43903</v>
      </c>
      <c r="L709" t="s">
        <v>1354</v>
      </c>
      <c r="M709" t="s">
        <v>22</v>
      </c>
      <c r="N709" s="2" t="s">
        <v>1360</v>
      </c>
      <c r="O709" s="1">
        <v>43913</v>
      </c>
    </row>
    <row r="710" spans="1:15" x14ac:dyDescent="0.25">
      <c r="A710">
        <v>1574</v>
      </c>
      <c r="B710" t="s">
        <v>1348</v>
      </c>
      <c r="C710" t="str">
        <f>VLOOKUP(B710,Lists!$A$2:$B$192,2,FALSE)</f>
        <v>GAB</v>
      </c>
      <c r="F710" t="str">
        <f>VLOOKUP(B710,Lists!$A$2:$C$192,3,FALSE)</f>
        <v>Africa</v>
      </c>
      <c r="G710" t="str">
        <f>VLOOKUP(H710,Lists!$D$2:$E$40,2,FALSE)</f>
        <v>Social distancing</v>
      </c>
      <c r="H710" t="s">
        <v>28</v>
      </c>
      <c r="I710" t="s">
        <v>20</v>
      </c>
      <c r="J710" t="s">
        <v>1363</v>
      </c>
      <c r="K710" s="4">
        <v>43903</v>
      </c>
      <c r="L710" t="s">
        <v>1354</v>
      </c>
      <c r="M710" t="s">
        <v>22</v>
      </c>
      <c r="N710" s="2" t="s">
        <v>1360</v>
      </c>
      <c r="O710" s="1">
        <v>43913</v>
      </c>
    </row>
    <row r="711" spans="1:15" x14ac:dyDescent="0.25">
      <c r="A711">
        <v>1576</v>
      </c>
      <c r="B711" t="s">
        <v>1348</v>
      </c>
      <c r="C711" t="str">
        <f>VLOOKUP(B711,Lists!$A$2:$B$192,2,FALSE)</f>
        <v>GAB</v>
      </c>
      <c r="F711" t="str">
        <f>VLOOKUP(B711,Lists!$A$2:$C$192,3,FALSE)</f>
        <v>Africa</v>
      </c>
      <c r="G711" t="str">
        <f>VLOOKUP(H711,Lists!$D$2:$E$40,2,FALSE)</f>
        <v>Public health measures</v>
      </c>
      <c r="H711" t="s">
        <v>230</v>
      </c>
      <c r="I711" t="s">
        <v>20</v>
      </c>
      <c r="J711" t="s">
        <v>1364</v>
      </c>
      <c r="K711" s="4">
        <v>43903</v>
      </c>
      <c r="L711" t="s">
        <v>1354</v>
      </c>
      <c r="M711" t="s">
        <v>22</v>
      </c>
      <c r="N711" s="2" t="s">
        <v>1360</v>
      </c>
      <c r="O711" s="1">
        <v>43913</v>
      </c>
    </row>
    <row r="712" spans="1:15" x14ac:dyDescent="0.25">
      <c r="A712">
        <v>608</v>
      </c>
      <c r="B712" t="s">
        <v>1365</v>
      </c>
      <c r="C712" t="str">
        <f>VLOOKUP(B712,Lists!$A$2:$B$192,2,FALSE)</f>
        <v>GMB</v>
      </c>
      <c r="F712" t="str">
        <f>VLOOKUP(B712,Lists!$A$2:$C$192,3,FALSE)</f>
        <v>Africa</v>
      </c>
      <c r="G712" t="str">
        <f>VLOOKUP(H712,Lists!$D$2:$E$40,2,FALSE)</f>
        <v>Social and economic measures</v>
      </c>
      <c r="H712" t="s">
        <v>27</v>
      </c>
      <c r="I712" t="s">
        <v>20</v>
      </c>
      <c r="J712" t="s">
        <v>1366</v>
      </c>
      <c r="K712" s="4">
        <v>43862</v>
      </c>
      <c r="L712" t="s">
        <v>119</v>
      </c>
      <c r="M712" t="s">
        <v>22</v>
      </c>
      <c r="N712" t="s">
        <v>1367</v>
      </c>
      <c r="O712" s="1">
        <v>43906</v>
      </c>
    </row>
    <row r="713" spans="1:15" x14ac:dyDescent="0.25">
      <c r="A713">
        <v>619</v>
      </c>
      <c r="B713" t="s">
        <v>1365</v>
      </c>
      <c r="C713" t="str">
        <f>VLOOKUP(B713,Lists!$A$2:$B$192,2,FALSE)</f>
        <v>GMB</v>
      </c>
      <c r="F713" t="str">
        <f>VLOOKUP(B713,Lists!$A$2:$C$192,3,FALSE)</f>
        <v>Africa</v>
      </c>
      <c r="G713" t="str">
        <f>VLOOKUP(H713,Lists!$D$2:$E$40,2,FALSE)</f>
        <v>Public health measures</v>
      </c>
      <c r="H713" t="s">
        <v>19</v>
      </c>
      <c r="I713" t="s">
        <v>20</v>
      </c>
      <c r="J713" t="s">
        <v>1368</v>
      </c>
      <c r="K713" s="4">
        <v>43868</v>
      </c>
      <c r="L713" t="s">
        <v>119</v>
      </c>
      <c r="M713" t="s">
        <v>22</v>
      </c>
      <c r="N713" t="s">
        <v>1367</v>
      </c>
      <c r="O713" s="1">
        <v>43906</v>
      </c>
    </row>
    <row r="714" spans="1:15" x14ac:dyDescent="0.25">
      <c r="A714">
        <v>640</v>
      </c>
      <c r="B714" t="s">
        <v>1365</v>
      </c>
      <c r="C714" t="str">
        <f>VLOOKUP(B714,Lists!$A$2:$B$192,2,FALSE)</f>
        <v>GMB</v>
      </c>
      <c r="F714" t="str">
        <f>VLOOKUP(B714,Lists!$A$2:$C$192,3,FALSE)</f>
        <v>Africa</v>
      </c>
      <c r="G714" t="str">
        <f>VLOOKUP(H714,Lists!$D$2:$E$40,2,FALSE)</f>
        <v>Public health measures</v>
      </c>
      <c r="H714" t="s">
        <v>25</v>
      </c>
      <c r="I714" t="s">
        <v>51</v>
      </c>
      <c r="J714" t="s">
        <v>1369</v>
      </c>
      <c r="L714" t="s">
        <v>119</v>
      </c>
      <c r="M714" t="s">
        <v>22</v>
      </c>
      <c r="N714" t="s">
        <v>1367</v>
      </c>
      <c r="O714" s="1">
        <v>43906</v>
      </c>
    </row>
    <row r="715" spans="1:15" x14ac:dyDescent="0.25">
      <c r="A715">
        <v>676</v>
      </c>
      <c r="B715" t="s">
        <v>1365</v>
      </c>
      <c r="C715" t="str">
        <f>VLOOKUP(B715,Lists!$A$2:$B$192,2,FALSE)</f>
        <v>GMB</v>
      </c>
      <c r="F715" t="str">
        <f>VLOOKUP(B715,Lists!$A$2:$C$192,3,FALSE)</f>
        <v>Africa</v>
      </c>
      <c r="G715" t="str">
        <f>VLOOKUP(H715,Lists!$D$2:$E$40,2,FALSE)</f>
        <v>Public health measures</v>
      </c>
      <c r="H715" t="s">
        <v>26</v>
      </c>
      <c r="I715" t="s">
        <v>20</v>
      </c>
      <c r="L715" t="s">
        <v>22</v>
      </c>
      <c r="M715" t="s">
        <v>22</v>
      </c>
      <c r="N715" t="s">
        <v>1370</v>
      </c>
      <c r="O715" s="1">
        <v>43906</v>
      </c>
    </row>
    <row r="716" spans="1:15" x14ac:dyDescent="0.25">
      <c r="A716">
        <v>1604</v>
      </c>
      <c r="B716" t="s">
        <v>1365</v>
      </c>
      <c r="C716" t="str">
        <f>VLOOKUP(B716,Lists!$A$2:$B$192,2,FALSE)</f>
        <v>GMB</v>
      </c>
      <c r="F716" t="str">
        <f>VLOOKUP(B716,Lists!$A$2:$C$192,3,FALSE)</f>
        <v>Africa</v>
      </c>
      <c r="G716" t="str">
        <f>VLOOKUP(H716,Lists!$D$2:$E$40,2,FALSE)</f>
        <v>Movement restrictions</v>
      </c>
      <c r="H716" t="s">
        <v>33</v>
      </c>
      <c r="I716" t="s">
        <v>20</v>
      </c>
      <c r="J716" t="s">
        <v>1371</v>
      </c>
      <c r="K716" s="4">
        <v>43914</v>
      </c>
      <c r="L716" t="s">
        <v>22</v>
      </c>
      <c r="M716" t="s">
        <v>665</v>
      </c>
      <c r="N716" s="2" t="s">
        <v>1372</v>
      </c>
      <c r="O716" s="1">
        <v>43913</v>
      </c>
    </row>
    <row r="717" spans="1:15" x14ac:dyDescent="0.25">
      <c r="A717">
        <v>1605</v>
      </c>
      <c r="B717" t="s">
        <v>1365</v>
      </c>
      <c r="C717" t="str">
        <f>VLOOKUP(B717,Lists!$A$2:$B$192,2,FALSE)</f>
        <v>GMB</v>
      </c>
      <c r="F717" t="str">
        <f>VLOOKUP(B717,Lists!$A$2:$C$192,3,FALSE)</f>
        <v>Africa</v>
      </c>
      <c r="G717" t="str">
        <f>VLOOKUP(H717,Lists!$D$2:$E$40,2,FALSE)</f>
        <v>Movement restrictions</v>
      </c>
      <c r="H717" t="s">
        <v>54</v>
      </c>
      <c r="I717" t="s">
        <v>20</v>
      </c>
      <c r="J717" t="s">
        <v>1373</v>
      </c>
      <c r="K717" s="4">
        <v>43914</v>
      </c>
      <c r="L717" t="s">
        <v>22</v>
      </c>
      <c r="M717" t="s">
        <v>665</v>
      </c>
      <c r="N717" s="2" t="s">
        <v>1372</v>
      </c>
      <c r="O717" s="1">
        <v>43913</v>
      </c>
    </row>
    <row r="718" spans="1:15" x14ac:dyDescent="0.25">
      <c r="A718">
        <v>1606</v>
      </c>
      <c r="B718" t="s">
        <v>1365</v>
      </c>
      <c r="C718" t="str">
        <f>VLOOKUP(B718,Lists!$A$2:$B$192,2,FALSE)</f>
        <v>GMB</v>
      </c>
      <c r="F718" t="str">
        <f>VLOOKUP(B718,Lists!$A$2:$C$192,3,FALSE)</f>
        <v>Africa</v>
      </c>
      <c r="G718" t="str">
        <f>VLOOKUP(H718,Lists!$D$2:$E$40,2,FALSE)</f>
        <v>Movement restrictions</v>
      </c>
      <c r="H718" t="s">
        <v>54</v>
      </c>
      <c r="I718" t="s">
        <v>20</v>
      </c>
      <c r="J718" t="s">
        <v>1374</v>
      </c>
      <c r="K718" s="4">
        <v>43909</v>
      </c>
      <c r="L718" t="s">
        <v>22</v>
      </c>
      <c r="M718" t="s">
        <v>665</v>
      </c>
      <c r="N718" s="2" t="s">
        <v>1375</v>
      </c>
      <c r="O718" s="1">
        <v>43913</v>
      </c>
    </row>
    <row r="719" spans="1:15" x14ac:dyDescent="0.25">
      <c r="A719">
        <v>1607</v>
      </c>
      <c r="B719" t="s">
        <v>1365</v>
      </c>
      <c r="C719" t="str">
        <f>VLOOKUP(B719,Lists!$A$2:$B$192,2,FALSE)</f>
        <v>GMB</v>
      </c>
      <c r="F719" t="str">
        <f>VLOOKUP(B719,Lists!$A$2:$C$192,3,FALSE)</f>
        <v>Africa</v>
      </c>
      <c r="G719" t="str">
        <f>VLOOKUP(H719,Lists!$D$2:$E$40,2,FALSE)</f>
        <v>Social distancing</v>
      </c>
      <c r="H719" t="s">
        <v>38</v>
      </c>
      <c r="I719" t="s">
        <v>20</v>
      </c>
      <c r="J719" t="s">
        <v>1376</v>
      </c>
      <c r="K719" s="4">
        <v>43908</v>
      </c>
      <c r="L719" t="s">
        <v>22</v>
      </c>
      <c r="M719" t="s">
        <v>665</v>
      </c>
      <c r="N719" s="2" t="s">
        <v>1377</v>
      </c>
      <c r="O719" s="1">
        <v>43913</v>
      </c>
    </row>
    <row r="720" spans="1:15" x14ac:dyDescent="0.25">
      <c r="A720">
        <v>1608</v>
      </c>
      <c r="B720" t="s">
        <v>1365</v>
      </c>
      <c r="C720" t="str">
        <f>VLOOKUP(B720,Lists!$A$2:$B$192,2,FALSE)</f>
        <v>GMB</v>
      </c>
      <c r="F720" t="str">
        <f>VLOOKUP(B720,Lists!$A$2:$C$192,3,FALSE)</f>
        <v>Africa</v>
      </c>
      <c r="G720" t="str">
        <f>VLOOKUP(H720,Lists!$D$2:$E$40,2,FALSE)</f>
        <v>Public health measures</v>
      </c>
      <c r="H720" t="s">
        <v>25</v>
      </c>
      <c r="I720" t="s">
        <v>51</v>
      </c>
      <c r="J720" t="s">
        <v>1378</v>
      </c>
      <c r="K720" s="4">
        <v>43907</v>
      </c>
      <c r="L720" t="s">
        <v>22</v>
      </c>
      <c r="M720" t="s">
        <v>665</v>
      </c>
      <c r="N720" s="2" t="s">
        <v>1377</v>
      </c>
      <c r="O720" s="1">
        <v>43913</v>
      </c>
    </row>
    <row r="721" spans="1:16" x14ac:dyDescent="0.25">
      <c r="A721">
        <v>1609</v>
      </c>
      <c r="B721" t="s">
        <v>1365</v>
      </c>
      <c r="C721" t="str">
        <f>VLOOKUP(B721,Lists!$A$2:$B$192,2,FALSE)</f>
        <v>GMB</v>
      </c>
      <c r="F721" t="str">
        <f>VLOOKUP(B721,Lists!$A$2:$C$192,3,FALSE)</f>
        <v>Africa</v>
      </c>
      <c r="G721" t="str">
        <f>VLOOKUP(H721,Lists!$D$2:$E$40,2,FALSE)</f>
        <v>Movement restrictions</v>
      </c>
      <c r="H721" t="s">
        <v>59</v>
      </c>
      <c r="I721" t="s">
        <v>20</v>
      </c>
      <c r="J721" t="s">
        <v>1379</v>
      </c>
      <c r="K721" s="4">
        <v>43903</v>
      </c>
      <c r="L721" t="s">
        <v>22</v>
      </c>
      <c r="M721" t="s">
        <v>665</v>
      </c>
      <c r="N721" s="2" t="s">
        <v>1377</v>
      </c>
      <c r="O721" s="1">
        <v>43913</v>
      </c>
    </row>
    <row r="722" spans="1:16" x14ac:dyDescent="0.25">
      <c r="A722">
        <v>545</v>
      </c>
      <c r="B722" t="s">
        <v>1380</v>
      </c>
      <c r="C722" t="str">
        <f>VLOOKUP(B722,Lists!$A$2:$B$192,2,FALSE)</f>
        <v>GEO</v>
      </c>
      <c r="F722" t="str">
        <f>VLOOKUP(B722,Lists!$A$2:$C$192,3,FALSE)</f>
        <v>Europe</v>
      </c>
      <c r="G722" t="str">
        <f>VLOOKUP(H722,Lists!$D$2:$E$40,2,FALSE)</f>
        <v>Movement restrictions</v>
      </c>
      <c r="H722" t="s">
        <v>59</v>
      </c>
      <c r="I722" t="s">
        <v>20</v>
      </c>
      <c r="J722" t="s">
        <v>1381</v>
      </c>
      <c r="K722" s="4">
        <v>43908</v>
      </c>
      <c r="L722" t="s">
        <v>141</v>
      </c>
      <c r="M722" t="s">
        <v>22</v>
      </c>
      <c r="N722" s="2" t="s">
        <v>1382</v>
      </c>
      <c r="O722" s="1">
        <v>43906</v>
      </c>
    </row>
    <row r="723" spans="1:16" x14ac:dyDescent="0.25">
      <c r="A723">
        <v>551</v>
      </c>
      <c r="B723" t="s">
        <v>1380</v>
      </c>
      <c r="C723" t="str">
        <f>VLOOKUP(B723,Lists!$A$2:$B$192,2,FALSE)</f>
        <v>GEO</v>
      </c>
      <c r="F723" t="str">
        <f>VLOOKUP(B723,Lists!$A$2:$C$192,3,FALSE)</f>
        <v>Europe</v>
      </c>
      <c r="G723" t="str">
        <f>VLOOKUP(H723,Lists!$D$2:$E$40,2,FALSE)</f>
        <v>Movement restrictions</v>
      </c>
      <c r="H723" t="s">
        <v>765</v>
      </c>
      <c r="I723" t="s">
        <v>51</v>
      </c>
      <c r="J723" t="s">
        <v>1383</v>
      </c>
      <c r="K723" s="4">
        <v>43906</v>
      </c>
      <c r="L723" t="s">
        <v>141</v>
      </c>
      <c r="M723" t="s">
        <v>22</v>
      </c>
      <c r="N723" s="2" t="s">
        <v>1382</v>
      </c>
      <c r="O723" s="1">
        <v>43906</v>
      </c>
    </row>
    <row r="724" spans="1:16" x14ac:dyDescent="0.25">
      <c r="A724">
        <v>553</v>
      </c>
      <c r="B724" t="s">
        <v>1380</v>
      </c>
      <c r="C724" t="str">
        <f>VLOOKUP(B724,Lists!$A$2:$B$192,2,FALSE)</f>
        <v>GEO</v>
      </c>
      <c r="F724" t="str">
        <f>VLOOKUP(B724,Lists!$A$2:$C$192,3,FALSE)</f>
        <v>Europe</v>
      </c>
      <c r="G724" t="str">
        <f>VLOOKUP(H724,Lists!$D$2:$E$40,2,FALSE)</f>
        <v>Public health measures</v>
      </c>
      <c r="H724" t="s">
        <v>25</v>
      </c>
      <c r="I724" t="s">
        <v>51</v>
      </c>
      <c r="J724" t="s">
        <v>1384</v>
      </c>
      <c r="K724" s="4">
        <v>43906</v>
      </c>
      <c r="L724" t="s">
        <v>141</v>
      </c>
      <c r="M724" t="s">
        <v>22</v>
      </c>
      <c r="N724" s="2" t="s">
        <v>1382</v>
      </c>
      <c r="O724" s="1">
        <v>43906</v>
      </c>
    </row>
    <row r="725" spans="1:16" x14ac:dyDescent="0.25">
      <c r="A725">
        <v>1193</v>
      </c>
      <c r="B725" t="s">
        <v>1380</v>
      </c>
      <c r="C725" t="str">
        <f>VLOOKUP(B725,Lists!$A$2:$B$192,2,FALSE)</f>
        <v>GEO</v>
      </c>
      <c r="F725" t="str">
        <f>VLOOKUP(B725,Lists!$A$2:$C$192,3,FALSE)</f>
        <v>Europe</v>
      </c>
      <c r="G725" t="str">
        <f>VLOOKUP(H725,Lists!$D$2:$E$40,2,FALSE)</f>
        <v>Movement restrictions</v>
      </c>
      <c r="H725" t="s">
        <v>54</v>
      </c>
      <c r="I725" t="s">
        <v>20</v>
      </c>
      <c r="J725" t="s">
        <v>1385</v>
      </c>
      <c r="K725" s="4">
        <v>43911</v>
      </c>
      <c r="L725" t="s">
        <v>1386</v>
      </c>
      <c r="M725" t="s">
        <v>22</v>
      </c>
      <c r="N725" s="2" t="s">
        <v>1387</v>
      </c>
      <c r="O725" s="1">
        <v>43910</v>
      </c>
    </row>
    <row r="726" spans="1:16" x14ac:dyDescent="0.25">
      <c r="A726">
        <v>1194</v>
      </c>
      <c r="B726" t="s">
        <v>1380</v>
      </c>
      <c r="C726" t="str">
        <f>VLOOKUP(B726,Lists!$A$2:$B$192,2,FALSE)</f>
        <v>GEO</v>
      </c>
      <c r="F726" t="str">
        <f>VLOOKUP(B726,Lists!$A$2:$C$192,3,FALSE)</f>
        <v>Europe</v>
      </c>
      <c r="G726" t="str">
        <f>VLOOKUP(H726,Lists!$D$2:$E$40,2,FALSE)</f>
        <v>Public health measures</v>
      </c>
      <c r="H726" t="s">
        <v>25</v>
      </c>
      <c r="I726" t="s">
        <v>20</v>
      </c>
      <c r="J726" t="s">
        <v>1388</v>
      </c>
      <c r="K726" s="4">
        <v>43911</v>
      </c>
      <c r="L726" t="s">
        <v>1386</v>
      </c>
      <c r="M726" t="s">
        <v>22</v>
      </c>
      <c r="N726" s="2" t="s">
        <v>1387</v>
      </c>
      <c r="O726" s="1">
        <v>43910</v>
      </c>
      <c r="P726" s="2" t="s">
        <v>1389</v>
      </c>
    </row>
    <row r="727" spans="1:16" x14ac:dyDescent="0.25">
      <c r="A727">
        <v>1195</v>
      </c>
      <c r="B727" t="s">
        <v>1380</v>
      </c>
      <c r="C727" t="str">
        <f>VLOOKUP(B727,Lists!$A$2:$B$192,2,FALSE)</f>
        <v>GEO</v>
      </c>
      <c r="F727" t="str">
        <f>VLOOKUP(B727,Lists!$A$2:$C$192,3,FALSE)</f>
        <v>Europe</v>
      </c>
      <c r="G727" t="str">
        <f>VLOOKUP(H727,Lists!$D$2:$E$40,2,FALSE)</f>
        <v>Movement restrictions</v>
      </c>
      <c r="H727" t="s">
        <v>33</v>
      </c>
      <c r="I727" t="s">
        <v>20</v>
      </c>
      <c r="J727" t="s">
        <v>1390</v>
      </c>
      <c r="K727" s="4">
        <v>43911</v>
      </c>
      <c r="L727" t="s">
        <v>1386</v>
      </c>
      <c r="M727" t="s">
        <v>22</v>
      </c>
      <c r="N727" s="2" t="s">
        <v>1387</v>
      </c>
      <c r="O727" s="1">
        <v>43910</v>
      </c>
    </row>
    <row r="728" spans="1:16" x14ac:dyDescent="0.25">
      <c r="A728">
        <v>367</v>
      </c>
      <c r="B728" t="s">
        <v>1391</v>
      </c>
      <c r="C728" t="str">
        <f>VLOOKUP(B728,Lists!$A$2:$B$192,2,FALSE)</f>
        <v>DEU</v>
      </c>
      <c r="F728" t="str">
        <f>VLOOKUP(B728,Lists!$A$2:$C$192,3,FALSE)</f>
        <v>Europe</v>
      </c>
      <c r="G728" t="str">
        <f>VLOOKUP(H728,Lists!$D$2:$E$40,2,FALSE)</f>
        <v>Social and economic measures</v>
      </c>
      <c r="H728" t="s">
        <v>67</v>
      </c>
      <c r="I728" t="s">
        <v>20</v>
      </c>
      <c r="J728" t="s">
        <v>1392</v>
      </c>
      <c r="K728" s="4">
        <v>43905</v>
      </c>
      <c r="L728" t="s">
        <v>22</v>
      </c>
      <c r="M728" t="s">
        <v>22</v>
      </c>
      <c r="N728" s="2" t="s">
        <v>1393</v>
      </c>
      <c r="O728" s="1">
        <v>43905</v>
      </c>
    </row>
    <row r="729" spans="1:16" x14ac:dyDescent="0.25">
      <c r="A729">
        <v>368</v>
      </c>
      <c r="B729" t="s">
        <v>1391</v>
      </c>
      <c r="C729" t="str">
        <f>VLOOKUP(B729,Lists!$A$2:$B$192,2,FALSE)</f>
        <v>DEU</v>
      </c>
      <c r="F729" t="str">
        <f>VLOOKUP(B729,Lists!$A$2:$C$192,3,FALSE)</f>
        <v>Europe</v>
      </c>
      <c r="G729" t="str">
        <f>VLOOKUP(H729,Lists!$D$2:$E$40,2,FALSE)</f>
        <v>Public health measures</v>
      </c>
      <c r="H729" t="s">
        <v>43</v>
      </c>
      <c r="I729" t="s">
        <v>20</v>
      </c>
      <c r="J729" t="s">
        <v>1394</v>
      </c>
      <c r="K729" s="4">
        <v>43906</v>
      </c>
      <c r="L729" t="s">
        <v>22</v>
      </c>
      <c r="M729" t="s">
        <v>22</v>
      </c>
      <c r="N729" s="2" t="s">
        <v>1395</v>
      </c>
      <c r="O729" s="1">
        <v>43905</v>
      </c>
    </row>
    <row r="730" spans="1:16" x14ac:dyDescent="0.25">
      <c r="A730">
        <v>372</v>
      </c>
      <c r="B730" t="s">
        <v>1391</v>
      </c>
      <c r="C730" t="str">
        <f>VLOOKUP(B730,Lists!$A$2:$B$192,2,FALSE)</f>
        <v>DEU</v>
      </c>
      <c r="F730" t="str">
        <f>VLOOKUP(B730,Lists!$A$2:$C$192,3,FALSE)</f>
        <v>Europe</v>
      </c>
      <c r="G730" t="str">
        <f>VLOOKUP(H730,Lists!$D$2:$E$40,2,FALSE)</f>
        <v>Public health measures</v>
      </c>
      <c r="H730" t="s">
        <v>43</v>
      </c>
      <c r="I730" t="s">
        <v>20</v>
      </c>
      <c r="J730" t="s">
        <v>1396</v>
      </c>
      <c r="K730" s="4">
        <v>43901</v>
      </c>
      <c r="L730" t="s">
        <v>21</v>
      </c>
      <c r="M730" t="s">
        <v>22</v>
      </c>
      <c r="N730" s="2" t="s">
        <v>1397</v>
      </c>
      <c r="O730" s="1">
        <v>43905</v>
      </c>
    </row>
    <row r="731" spans="1:16" x14ac:dyDescent="0.25">
      <c r="A731">
        <v>373</v>
      </c>
      <c r="B731" t="s">
        <v>1391</v>
      </c>
      <c r="C731" t="str">
        <f>VLOOKUP(B731,Lists!$A$2:$B$192,2,FALSE)</f>
        <v>DEU</v>
      </c>
      <c r="F731" t="str">
        <f>VLOOKUP(B731,Lists!$A$2:$C$192,3,FALSE)</f>
        <v>Europe</v>
      </c>
      <c r="G731" t="str">
        <f>VLOOKUP(H731,Lists!$D$2:$E$40,2,FALSE)</f>
        <v>Social distancing</v>
      </c>
      <c r="H731" t="s">
        <v>28</v>
      </c>
      <c r="I731" t="s">
        <v>20</v>
      </c>
      <c r="J731" t="s">
        <v>1398</v>
      </c>
      <c r="K731" s="4">
        <v>43900</v>
      </c>
      <c r="L731" t="s">
        <v>21</v>
      </c>
      <c r="M731" t="s">
        <v>22</v>
      </c>
      <c r="N731" s="2" t="s">
        <v>1399</v>
      </c>
      <c r="O731" s="1">
        <v>43905</v>
      </c>
    </row>
    <row r="732" spans="1:16" x14ac:dyDescent="0.25">
      <c r="A732">
        <v>374</v>
      </c>
      <c r="B732" t="s">
        <v>1391</v>
      </c>
      <c r="C732" t="str">
        <f>VLOOKUP(B732,Lists!$A$2:$B$192,2,FALSE)</f>
        <v>DEU</v>
      </c>
      <c r="F732" t="str">
        <f>VLOOKUP(B732,Lists!$A$2:$C$192,3,FALSE)</f>
        <v>Europe</v>
      </c>
      <c r="G732" t="str">
        <f>VLOOKUP(H732,Lists!$D$2:$E$40,2,FALSE)</f>
        <v>Movement restrictions</v>
      </c>
      <c r="H732" t="s">
        <v>50</v>
      </c>
      <c r="I732" t="s">
        <v>20</v>
      </c>
      <c r="J732" t="s">
        <v>1400</v>
      </c>
      <c r="K732" s="4">
        <v>43900</v>
      </c>
      <c r="L732" t="s">
        <v>21</v>
      </c>
      <c r="M732" t="s">
        <v>22</v>
      </c>
      <c r="N732" s="2" t="s">
        <v>1399</v>
      </c>
      <c r="O732" s="1">
        <v>43905</v>
      </c>
    </row>
    <row r="733" spans="1:16" x14ac:dyDescent="0.25">
      <c r="A733">
        <v>375</v>
      </c>
      <c r="B733" t="s">
        <v>1391</v>
      </c>
      <c r="C733" t="str">
        <f>VLOOKUP(B733,Lists!$A$2:$B$192,2,FALSE)</f>
        <v>DEU</v>
      </c>
      <c r="F733" t="str">
        <f>VLOOKUP(B733,Lists!$A$2:$C$192,3,FALSE)</f>
        <v>Europe</v>
      </c>
      <c r="G733" t="str">
        <f>VLOOKUP(H733,Lists!$D$2:$E$40,2,FALSE)</f>
        <v>Social and economic measures</v>
      </c>
      <c r="H733" t="s">
        <v>67</v>
      </c>
      <c r="I733" t="s">
        <v>20</v>
      </c>
      <c r="J733" t="s">
        <v>1401</v>
      </c>
      <c r="K733" s="4">
        <v>43900</v>
      </c>
      <c r="L733" t="s">
        <v>21</v>
      </c>
      <c r="M733" t="s">
        <v>22</v>
      </c>
      <c r="N733" s="2" t="s">
        <v>1399</v>
      </c>
      <c r="O733" s="1">
        <v>43905</v>
      </c>
    </row>
    <row r="734" spans="1:16" x14ac:dyDescent="0.25">
      <c r="A734">
        <v>376</v>
      </c>
      <c r="B734" t="s">
        <v>1391</v>
      </c>
      <c r="C734" t="str">
        <f>VLOOKUP(B734,Lists!$A$2:$B$192,2,FALSE)</f>
        <v>DEU</v>
      </c>
      <c r="F734" t="str">
        <f>VLOOKUP(B734,Lists!$A$2:$C$192,3,FALSE)</f>
        <v>Europe</v>
      </c>
      <c r="G734" t="str">
        <f>VLOOKUP(H734,Lists!$D$2:$E$40,2,FALSE)</f>
        <v>Public health measures</v>
      </c>
      <c r="H734" t="s">
        <v>26</v>
      </c>
      <c r="I734" t="s">
        <v>20</v>
      </c>
      <c r="J734" t="s">
        <v>1402</v>
      </c>
      <c r="K734" s="4">
        <v>43867</v>
      </c>
      <c r="L734" t="s">
        <v>22</v>
      </c>
      <c r="M734" t="s">
        <v>22</v>
      </c>
      <c r="N734" s="2" t="s">
        <v>1403</v>
      </c>
      <c r="O734" s="1">
        <v>43905</v>
      </c>
    </row>
    <row r="735" spans="1:16" x14ac:dyDescent="0.25">
      <c r="A735">
        <v>400</v>
      </c>
      <c r="B735" t="s">
        <v>1391</v>
      </c>
      <c r="C735" t="str">
        <f>VLOOKUP(B735,Lists!$A$2:$B$192,2,FALSE)</f>
        <v>DEU</v>
      </c>
      <c r="F735" t="str">
        <f>VLOOKUP(B735,Lists!$A$2:$C$192,3,FALSE)</f>
        <v>Europe</v>
      </c>
      <c r="G735" t="str">
        <f>VLOOKUP(H735,Lists!$D$2:$E$40,2,FALSE)</f>
        <v>Social and economic measures</v>
      </c>
      <c r="H735" t="s">
        <v>46</v>
      </c>
      <c r="I735" t="s">
        <v>20</v>
      </c>
      <c r="J735" t="s">
        <v>1404</v>
      </c>
      <c r="K735" s="4">
        <v>43894</v>
      </c>
      <c r="L735" t="s">
        <v>21</v>
      </c>
      <c r="M735" t="s">
        <v>22</v>
      </c>
      <c r="N735" s="2" t="s">
        <v>1405</v>
      </c>
      <c r="O735" s="1">
        <v>43905</v>
      </c>
    </row>
    <row r="736" spans="1:16" x14ac:dyDescent="0.25">
      <c r="A736">
        <v>401</v>
      </c>
      <c r="B736" t="s">
        <v>1391</v>
      </c>
      <c r="C736" t="str">
        <f>VLOOKUP(B736,Lists!$A$2:$B$192,2,FALSE)</f>
        <v>DEU</v>
      </c>
      <c r="F736" t="str">
        <f>VLOOKUP(B736,Lists!$A$2:$C$192,3,FALSE)</f>
        <v>Europe</v>
      </c>
      <c r="G736" t="str">
        <f>VLOOKUP(H736,Lists!$D$2:$E$40,2,FALSE)</f>
        <v>Movement restrictions</v>
      </c>
      <c r="H736" t="s">
        <v>765</v>
      </c>
      <c r="I736" t="s">
        <v>51</v>
      </c>
      <c r="J736" t="s">
        <v>1406</v>
      </c>
      <c r="K736" s="4">
        <v>43890</v>
      </c>
      <c r="L736" t="s">
        <v>21</v>
      </c>
      <c r="M736" t="s">
        <v>22</v>
      </c>
      <c r="N736" s="2" t="s">
        <v>1407</v>
      </c>
      <c r="O736" s="1">
        <v>43905</v>
      </c>
    </row>
    <row r="737" spans="1:15" x14ac:dyDescent="0.25">
      <c r="A737">
        <v>402</v>
      </c>
      <c r="B737" t="s">
        <v>1391</v>
      </c>
      <c r="C737" t="str">
        <f>VLOOKUP(B737,Lists!$A$2:$B$192,2,FALSE)</f>
        <v>DEU</v>
      </c>
      <c r="F737" t="str">
        <f>VLOOKUP(B737,Lists!$A$2:$C$192,3,FALSE)</f>
        <v>Europe</v>
      </c>
      <c r="G737" t="str">
        <f>VLOOKUP(H737,Lists!$D$2:$E$40,2,FALSE)</f>
        <v>Public health measures</v>
      </c>
      <c r="H737" t="s">
        <v>25</v>
      </c>
      <c r="I737" t="s">
        <v>51</v>
      </c>
      <c r="J737" t="s">
        <v>1408</v>
      </c>
      <c r="K737" s="4">
        <v>43875</v>
      </c>
      <c r="L737" t="s">
        <v>21</v>
      </c>
      <c r="M737" t="s">
        <v>22</v>
      </c>
      <c r="N737" s="2" t="s">
        <v>1409</v>
      </c>
      <c r="O737" s="1">
        <v>43905</v>
      </c>
    </row>
    <row r="738" spans="1:15" x14ac:dyDescent="0.25">
      <c r="A738">
        <v>403</v>
      </c>
      <c r="B738" t="s">
        <v>1391</v>
      </c>
      <c r="C738" t="str">
        <f>VLOOKUP(B738,Lists!$A$2:$B$192,2,FALSE)</f>
        <v>DEU</v>
      </c>
      <c r="F738" t="str">
        <f>VLOOKUP(B738,Lists!$A$2:$C$192,3,FALSE)</f>
        <v>Europe</v>
      </c>
      <c r="G738" t="str">
        <f>VLOOKUP(H738,Lists!$D$2:$E$40,2,FALSE)</f>
        <v>Movement restrictions</v>
      </c>
      <c r="H738" t="s">
        <v>33</v>
      </c>
      <c r="I738" t="s">
        <v>51</v>
      </c>
      <c r="J738" t="s">
        <v>1410</v>
      </c>
      <c r="K738" s="4">
        <v>43877</v>
      </c>
      <c r="L738" t="s">
        <v>1411</v>
      </c>
      <c r="M738" t="s">
        <v>31</v>
      </c>
      <c r="N738" s="2" t="s">
        <v>1412</v>
      </c>
      <c r="O738" s="1">
        <v>43905</v>
      </c>
    </row>
    <row r="739" spans="1:15" x14ac:dyDescent="0.25">
      <c r="A739">
        <v>449</v>
      </c>
      <c r="B739" t="s">
        <v>1391</v>
      </c>
      <c r="C739" t="str">
        <f>VLOOKUP(B739,Lists!$A$2:$B$192,2,FALSE)</f>
        <v>DEU</v>
      </c>
      <c r="F739" t="str">
        <f>VLOOKUP(B739,Lists!$A$2:$C$192,3,FALSE)</f>
        <v>Europe</v>
      </c>
      <c r="G739" t="str">
        <f>VLOOKUP(H739,Lists!$D$2:$E$40,2,FALSE)</f>
        <v>Social distancing</v>
      </c>
      <c r="H739" t="s">
        <v>38</v>
      </c>
      <c r="I739" t="s">
        <v>20</v>
      </c>
      <c r="J739" t="s">
        <v>1413</v>
      </c>
      <c r="K739" s="4">
        <v>43906</v>
      </c>
      <c r="L739" t="s">
        <v>1414</v>
      </c>
      <c r="M739" t="s">
        <v>31</v>
      </c>
      <c r="N739" s="2" t="s">
        <v>1415</v>
      </c>
      <c r="O739" s="1">
        <v>43906</v>
      </c>
    </row>
    <row r="740" spans="1:15" x14ac:dyDescent="0.25">
      <c r="A740">
        <v>1640</v>
      </c>
      <c r="B740" t="s">
        <v>1391</v>
      </c>
      <c r="C740" t="str">
        <f>VLOOKUP(B740,Lists!$A$2:$B$192,2,FALSE)</f>
        <v>DEU</v>
      </c>
      <c r="D740" t="s">
        <v>1416</v>
      </c>
      <c r="F740" t="str">
        <f>VLOOKUP(B740,Lists!$A$2:$C$192,3,FALSE)</f>
        <v>Europe</v>
      </c>
      <c r="G740" t="str">
        <f>VLOOKUP(H740,Lists!$D$2:$E$40,2,FALSE)</f>
        <v>Social and economic measures</v>
      </c>
      <c r="H740" t="s">
        <v>162</v>
      </c>
      <c r="I740" t="s">
        <v>20</v>
      </c>
      <c r="J740" t="s">
        <v>1417</v>
      </c>
      <c r="K740" s="4">
        <v>43911</v>
      </c>
      <c r="L740" t="s">
        <v>1411</v>
      </c>
      <c r="M740" t="s">
        <v>31</v>
      </c>
      <c r="N740" s="2" t="s">
        <v>1418</v>
      </c>
      <c r="O740" s="1">
        <v>43913</v>
      </c>
    </row>
    <row r="741" spans="1:15" x14ac:dyDescent="0.25">
      <c r="A741">
        <v>1641</v>
      </c>
      <c r="B741" t="s">
        <v>1391</v>
      </c>
      <c r="C741" t="str">
        <f>VLOOKUP(B741,Lists!$A$2:$B$192,2,FALSE)</f>
        <v>DEU</v>
      </c>
      <c r="F741" t="str">
        <f>VLOOKUP(B741,Lists!$A$2:$C$192,3,FALSE)</f>
        <v>Europe</v>
      </c>
      <c r="G741" t="str">
        <f>VLOOKUP(H741,Lists!$D$2:$E$40,2,FALSE)</f>
        <v>Social distancing</v>
      </c>
      <c r="H741" t="s">
        <v>89</v>
      </c>
      <c r="I741" t="s">
        <v>20</v>
      </c>
      <c r="J741" t="s">
        <v>1419</v>
      </c>
      <c r="K741" s="4">
        <v>43912</v>
      </c>
      <c r="L741" t="s">
        <v>22</v>
      </c>
      <c r="M741" t="s">
        <v>22</v>
      </c>
      <c r="N741" s="2" t="s">
        <v>1420</v>
      </c>
      <c r="O741" s="1">
        <v>43913</v>
      </c>
    </row>
    <row r="742" spans="1:15" x14ac:dyDescent="0.25">
      <c r="A742">
        <v>1642</v>
      </c>
      <c r="B742" t="s">
        <v>1391</v>
      </c>
      <c r="C742" t="str">
        <f>VLOOKUP(B742,Lists!$A$2:$B$192,2,FALSE)</f>
        <v>DEU</v>
      </c>
      <c r="F742" t="str">
        <f>VLOOKUP(B742,Lists!$A$2:$C$192,3,FALSE)</f>
        <v>Europe</v>
      </c>
      <c r="G742" t="str">
        <f>VLOOKUP(H742,Lists!$D$2:$E$40,2,FALSE)</f>
        <v>Social distancing</v>
      </c>
      <c r="H742" t="s">
        <v>28</v>
      </c>
      <c r="I742" t="s">
        <v>20</v>
      </c>
      <c r="J742" t="s">
        <v>1421</v>
      </c>
      <c r="K742" s="4">
        <v>43912</v>
      </c>
      <c r="L742" t="s">
        <v>22</v>
      </c>
      <c r="M742" t="s">
        <v>22</v>
      </c>
      <c r="N742" s="2" t="s">
        <v>1420</v>
      </c>
      <c r="O742" s="1">
        <v>43913</v>
      </c>
    </row>
    <row r="743" spans="1:15" x14ac:dyDescent="0.25">
      <c r="A743">
        <v>1643</v>
      </c>
      <c r="B743" t="s">
        <v>1391</v>
      </c>
      <c r="C743" t="str">
        <f>VLOOKUP(B743,Lists!$A$2:$B$192,2,FALSE)</f>
        <v>DEU</v>
      </c>
      <c r="F743" t="str">
        <f>VLOOKUP(B743,Lists!$A$2:$C$192,3,FALSE)</f>
        <v>Europe</v>
      </c>
      <c r="G743" t="str">
        <f>VLOOKUP(H743,Lists!$D$2:$E$40,2,FALSE)</f>
        <v>Social distancing</v>
      </c>
      <c r="H743" t="s">
        <v>89</v>
      </c>
      <c r="I743" t="s">
        <v>20</v>
      </c>
      <c r="J743" t="s">
        <v>1422</v>
      </c>
      <c r="K743" s="4">
        <v>43906</v>
      </c>
      <c r="L743" t="s">
        <v>1423</v>
      </c>
      <c r="M743" t="s">
        <v>22</v>
      </c>
      <c r="N743" s="2" t="s">
        <v>1424</v>
      </c>
      <c r="O743" s="1">
        <v>43913</v>
      </c>
    </row>
    <row r="744" spans="1:15" x14ac:dyDescent="0.25">
      <c r="A744">
        <v>1644</v>
      </c>
      <c r="B744" t="s">
        <v>1391</v>
      </c>
      <c r="C744" t="str">
        <f>VLOOKUP(B744,Lists!$A$2:$B$192,2,FALSE)</f>
        <v>DEU</v>
      </c>
      <c r="F744" t="str">
        <f>VLOOKUP(B744,Lists!$A$2:$C$192,3,FALSE)</f>
        <v>Europe</v>
      </c>
      <c r="G744" t="str">
        <f>VLOOKUP(H744,Lists!$D$2:$E$40,2,FALSE)</f>
        <v>Social distancing</v>
      </c>
      <c r="H744" t="s">
        <v>28</v>
      </c>
      <c r="I744" t="s">
        <v>20</v>
      </c>
      <c r="J744" t="s">
        <v>1425</v>
      </c>
      <c r="L744" t="s">
        <v>1423</v>
      </c>
      <c r="M744" t="s">
        <v>22</v>
      </c>
      <c r="N744" s="2" t="s">
        <v>1424</v>
      </c>
      <c r="O744" s="1">
        <v>43913</v>
      </c>
    </row>
    <row r="745" spans="1:15" x14ac:dyDescent="0.25">
      <c r="A745">
        <v>696</v>
      </c>
      <c r="B745" t="s">
        <v>1426</v>
      </c>
      <c r="C745" t="str">
        <f>VLOOKUP(B745,Lists!$A$2:$B$192,2,FALSE)</f>
        <v>GHA</v>
      </c>
      <c r="F745" t="str">
        <f>VLOOKUP(B745,Lists!$A$2:$C$192,3,FALSE)</f>
        <v>Africa</v>
      </c>
      <c r="G745" t="str">
        <f>VLOOKUP(H745,Lists!$D$2:$E$40,2,FALSE)</f>
        <v>Movement restrictions</v>
      </c>
      <c r="H745" t="s">
        <v>59</v>
      </c>
      <c r="I745" t="s">
        <v>51</v>
      </c>
      <c r="J745" t="s">
        <v>1427</v>
      </c>
      <c r="K745" s="4">
        <v>43907</v>
      </c>
      <c r="L745" t="s">
        <v>1428</v>
      </c>
      <c r="M745" t="s">
        <v>22</v>
      </c>
      <c r="N745" s="2" t="s">
        <v>1429</v>
      </c>
      <c r="O745" s="1">
        <v>43906</v>
      </c>
    </row>
    <row r="746" spans="1:15" x14ac:dyDescent="0.25">
      <c r="A746">
        <v>697</v>
      </c>
      <c r="B746" t="s">
        <v>1426</v>
      </c>
      <c r="C746" t="str">
        <f>VLOOKUP(B746,Lists!$A$2:$B$192,2,FALSE)</f>
        <v>GHA</v>
      </c>
      <c r="F746" t="str">
        <f>VLOOKUP(B746,Lists!$A$2:$C$192,3,FALSE)</f>
        <v>Africa</v>
      </c>
      <c r="G746" t="str">
        <f>VLOOKUP(H746,Lists!$D$2:$E$40,2,FALSE)</f>
        <v>Public health measures</v>
      </c>
      <c r="H746" t="s">
        <v>25</v>
      </c>
      <c r="I746" t="s">
        <v>20</v>
      </c>
      <c r="J746" t="s">
        <v>1430</v>
      </c>
      <c r="K746" s="4">
        <v>43905</v>
      </c>
      <c r="L746" t="s">
        <v>603</v>
      </c>
      <c r="M746" t="s">
        <v>665</v>
      </c>
      <c r="N746" s="2" t="s">
        <v>1431</v>
      </c>
      <c r="O746" s="1">
        <v>43906</v>
      </c>
    </row>
    <row r="747" spans="1:15" x14ac:dyDescent="0.25">
      <c r="A747">
        <v>698</v>
      </c>
      <c r="B747" t="s">
        <v>1426</v>
      </c>
      <c r="C747" t="str">
        <f>VLOOKUP(B747,Lists!$A$2:$B$192,2,FALSE)</f>
        <v>GHA</v>
      </c>
      <c r="F747" t="str">
        <f>VLOOKUP(B747,Lists!$A$2:$C$192,3,FALSE)</f>
        <v>Africa</v>
      </c>
      <c r="G747" t="str">
        <f>VLOOKUP(H747,Lists!$D$2:$E$40,2,FALSE)</f>
        <v>Movement restrictions</v>
      </c>
      <c r="H747" t="s">
        <v>765</v>
      </c>
      <c r="I747" t="s">
        <v>20</v>
      </c>
      <c r="J747" t="s">
        <v>1432</v>
      </c>
      <c r="K747" s="4">
        <v>43905</v>
      </c>
      <c r="L747" t="s">
        <v>603</v>
      </c>
      <c r="M747" t="s">
        <v>22</v>
      </c>
      <c r="N747" s="2" t="s">
        <v>1431</v>
      </c>
      <c r="O747" s="1">
        <v>43906</v>
      </c>
    </row>
    <row r="748" spans="1:15" x14ac:dyDescent="0.25">
      <c r="A748">
        <v>699</v>
      </c>
      <c r="B748" t="s">
        <v>1426</v>
      </c>
      <c r="C748" t="str">
        <f>VLOOKUP(B748,Lists!$A$2:$B$192,2,FALSE)</f>
        <v>GHA</v>
      </c>
      <c r="F748" t="str">
        <f>VLOOKUP(B748,Lists!$A$2:$C$192,3,FALSE)</f>
        <v>Africa</v>
      </c>
      <c r="G748" t="str">
        <f>VLOOKUP(H748,Lists!$D$2:$E$40,2,FALSE)</f>
        <v>Movement restrictions</v>
      </c>
      <c r="H748" t="s">
        <v>54</v>
      </c>
      <c r="I748" t="s">
        <v>51</v>
      </c>
      <c r="J748" t="s">
        <v>1433</v>
      </c>
      <c r="K748" s="4">
        <v>43905</v>
      </c>
      <c r="L748" t="s">
        <v>603</v>
      </c>
      <c r="M748" t="s">
        <v>22</v>
      </c>
      <c r="N748" s="2" t="s">
        <v>1431</v>
      </c>
      <c r="O748" s="1">
        <v>43906</v>
      </c>
    </row>
    <row r="749" spans="1:15" x14ac:dyDescent="0.25">
      <c r="A749">
        <v>1617</v>
      </c>
      <c r="B749" t="s">
        <v>1426</v>
      </c>
      <c r="C749" t="str">
        <f>VLOOKUP(B749,Lists!$A$2:$B$192,2,FALSE)</f>
        <v>GHA</v>
      </c>
      <c r="F749" t="str">
        <f>VLOOKUP(B749,Lists!$A$2:$C$192,3,FALSE)</f>
        <v>Africa</v>
      </c>
      <c r="G749" t="str">
        <f>VLOOKUP(H749,Lists!$D$2:$E$40,2,FALSE)</f>
        <v>Social distancing</v>
      </c>
      <c r="H749" t="s">
        <v>38</v>
      </c>
      <c r="I749" t="s">
        <v>20</v>
      </c>
      <c r="J749" t="s">
        <v>1434</v>
      </c>
      <c r="K749" s="4">
        <v>43906</v>
      </c>
      <c r="L749" t="s">
        <v>1435</v>
      </c>
      <c r="M749" t="s">
        <v>665</v>
      </c>
      <c r="N749" s="2" t="s">
        <v>1436</v>
      </c>
      <c r="O749" s="1">
        <v>43913</v>
      </c>
    </row>
    <row r="750" spans="1:15" x14ac:dyDescent="0.25">
      <c r="A750">
        <v>1618</v>
      </c>
      <c r="B750" t="s">
        <v>1426</v>
      </c>
      <c r="C750" t="str">
        <f>VLOOKUP(B750,Lists!$A$2:$B$192,2,FALSE)</f>
        <v>GHA</v>
      </c>
      <c r="F750" t="str">
        <f>VLOOKUP(B750,Lists!$A$2:$C$192,3,FALSE)</f>
        <v>Africa</v>
      </c>
      <c r="G750" t="str">
        <f>VLOOKUP(H750,Lists!$D$2:$E$40,2,FALSE)</f>
        <v>Movement restrictions</v>
      </c>
      <c r="H750" t="s">
        <v>59</v>
      </c>
      <c r="I750" t="s">
        <v>20</v>
      </c>
      <c r="J750" t="s">
        <v>1437</v>
      </c>
      <c r="K750" s="4">
        <v>43901</v>
      </c>
      <c r="L750" t="s">
        <v>1435</v>
      </c>
      <c r="M750" t="s">
        <v>665</v>
      </c>
      <c r="N750" s="2" t="s">
        <v>1438</v>
      </c>
      <c r="O750" s="1">
        <v>43913</v>
      </c>
    </row>
    <row r="751" spans="1:15" x14ac:dyDescent="0.25">
      <c r="A751">
        <v>1619</v>
      </c>
      <c r="B751" t="s">
        <v>1426</v>
      </c>
      <c r="C751" t="str">
        <f>VLOOKUP(B751,Lists!$A$2:$B$192,2,FALSE)</f>
        <v>GHA</v>
      </c>
      <c r="F751" t="str">
        <f>VLOOKUP(B751,Lists!$A$2:$C$192,3,FALSE)</f>
        <v>Africa</v>
      </c>
      <c r="G751" t="str">
        <f>VLOOKUP(H751,Lists!$D$2:$E$40,2,FALSE)</f>
        <v>Public health measures</v>
      </c>
      <c r="H751" t="s">
        <v>230</v>
      </c>
      <c r="I751" t="s">
        <v>20</v>
      </c>
      <c r="J751" t="s">
        <v>1439</v>
      </c>
      <c r="K751" s="4">
        <v>43896</v>
      </c>
      <c r="L751" t="s">
        <v>1435</v>
      </c>
      <c r="M751" t="s">
        <v>665</v>
      </c>
      <c r="N751" s="2" t="s">
        <v>1438</v>
      </c>
      <c r="O751" s="1">
        <v>43913</v>
      </c>
    </row>
    <row r="752" spans="1:15" x14ac:dyDescent="0.25">
      <c r="A752">
        <v>1620</v>
      </c>
      <c r="B752" t="s">
        <v>1426</v>
      </c>
      <c r="C752" t="str">
        <f>VLOOKUP(B752,Lists!$A$2:$B$192,2,FALSE)</f>
        <v>GHA</v>
      </c>
      <c r="F752" t="str">
        <f>VLOOKUP(B752,Lists!$A$2:$C$192,3,FALSE)</f>
        <v>Africa</v>
      </c>
      <c r="G752" t="str">
        <f>VLOOKUP(H752,Lists!$D$2:$E$40,2,FALSE)</f>
        <v>Movement restrictions</v>
      </c>
      <c r="H752" t="s">
        <v>59</v>
      </c>
      <c r="I752" t="s">
        <v>51</v>
      </c>
      <c r="J752" t="s">
        <v>1440</v>
      </c>
      <c r="K752" s="4">
        <v>43900</v>
      </c>
      <c r="L752" t="s">
        <v>1435</v>
      </c>
      <c r="M752" t="s">
        <v>665</v>
      </c>
      <c r="N752" s="2" t="s">
        <v>1438</v>
      </c>
      <c r="O752" s="1">
        <v>43913</v>
      </c>
    </row>
    <row r="753" spans="1:16" x14ac:dyDescent="0.25">
      <c r="A753">
        <v>1621</v>
      </c>
      <c r="B753" t="s">
        <v>1426</v>
      </c>
      <c r="C753" t="str">
        <f>VLOOKUP(B753,Lists!$A$2:$B$192,2,FALSE)</f>
        <v>GHA</v>
      </c>
      <c r="F753" t="str">
        <f>VLOOKUP(B753,Lists!$A$2:$C$192,3,FALSE)</f>
        <v>Africa</v>
      </c>
      <c r="G753" t="str">
        <f>VLOOKUP(H753,Lists!$D$2:$E$40,2,FALSE)</f>
        <v>Public health measures</v>
      </c>
      <c r="H753" t="s">
        <v>230</v>
      </c>
      <c r="I753" t="s">
        <v>51</v>
      </c>
      <c r="J753" t="s">
        <v>1441</v>
      </c>
      <c r="K753" s="4">
        <v>43905</v>
      </c>
      <c r="L753" t="s">
        <v>1435</v>
      </c>
      <c r="M753" t="s">
        <v>665</v>
      </c>
      <c r="N753" s="2" t="s">
        <v>1438</v>
      </c>
      <c r="O753" s="1">
        <v>43913</v>
      </c>
    </row>
    <row r="754" spans="1:16" x14ac:dyDescent="0.25">
      <c r="A754">
        <v>1623</v>
      </c>
      <c r="B754" t="s">
        <v>1426</v>
      </c>
      <c r="C754" t="str">
        <f>VLOOKUP(B754,Lists!$A$2:$B$192,2,FALSE)</f>
        <v>GHA</v>
      </c>
      <c r="F754" t="str">
        <f>VLOOKUP(B754,Lists!$A$2:$C$192,3,FALSE)</f>
        <v>Africa</v>
      </c>
      <c r="G754" t="str">
        <f>VLOOKUP(H754,Lists!$D$2:$E$40,2,FALSE)</f>
        <v>Public health measures</v>
      </c>
      <c r="H754" t="s">
        <v>25</v>
      </c>
      <c r="I754" t="s">
        <v>51</v>
      </c>
      <c r="J754" t="s">
        <v>1442</v>
      </c>
      <c r="K754" s="4">
        <v>43907</v>
      </c>
      <c r="L754" t="s">
        <v>1443</v>
      </c>
      <c r="M754" t="s">
        <v>665</v>
      </c>
      <c r="N754" s="2" t="s">
        <v>1444</v>
      </c>
      <c r="O754" s="1">
        <v>43913</v>
      </c>
    </row>
    <row r="755" spans="1:16" x14ac:dyDescent="0.25">
      <c r="A755">
        <v>1624</v>
      </c>
      <c r="B755" t="s">
        <v>1426</v>
      </c>
      <c r="C755" t="str">
        <f>VLOOKUP(B755,Lists!$A$2:$B$192,2,FALSE)</f>
        <v>GHA</v>
      </c>
      <c r="F755" t="str">
        <f>VLOOKUP(B755,Lists!$A$2:$C$192,3,FALSE)</f>
        <v>Africa</v>
      </c>
      <c r="G755" t="str">
        <f>VLOOKUP(H755,Lists!$D$2:$E$40,2,FALSE)</f>
        <v>Movement restrictions</v>
      </c>
      <c r="H755" t="s">
        <v>33</v>
      </c>
      <c r="I755" t="s">
        <v>20</v>
      </c>
      <c r="J755" t="s">
        <v>1445</v>
      </c>
      <c r="K755" s="4">
        <v>43913</v>
      </c>
      <c r="L755" t="s">
        <v>1443</v>
      </c>
      <c r="M755" t="s">
        <v>665</v>
      </c>
      <c r="N755" s="2" t="s">
        <v>1444</v>
      </c>
      <c r="O755" s="1">
        <v>43913</v>
      </c>
    </row>
    <row r="756" spans="1:16" x14ac:dyDescent="0.25">
      <c r="A756">
        <v>1625</v>
      </c>
      <c r="B756" t="s">
        <v>1426</v>
      </c>
      <c r="C756" t="str">
        <f>VLOOKUP(B756,Lists!$A$2:$B$192,2,FALSE)</f>
        <v>GHA</v>
      </c>
      <c r="F756" t="str">
        <f>VLOOKUP(B756,Lists!$A$2:$C$192,3,FALSE)</f>
        <v>Africa</v>
      </c>
      <c r="G756" t="str">
        <f>VLOOKUP(H756,Lists!$D$2:$E$40,2,FALSE)</f>
        <v>Public health measures</v>
      </c>
      <c r="H756" t="s">
        <v>19</v>
      </c>
      <c r="I756" t="s">
        <v>51</v>
      </c>
      <c r="J756" t="s">
        <v>1446</v>
      </c>
      <c r="K756" s="4">
        <v>43911</v>
      </c>
      <c r="L756" t="s">
        <v>1443</v>
      </c>
      <c r="M756" t="s">
        <v>665</v>
      </c>
      <c r="N756" s="2" t="s">
        <v>1444</v>
      </c>
      <c r="O756" s="1">
        <v>43913</v>
      </c>
    </row>
    <row r="757" spans="1:16" x14ac:dyDescent="0.25">
      <c r="A757">
        <v>1626</v>
      </c>
      <c r="B757" t="s">
        <v>1426</v>
      </c>
      <c r="C757" t="str">
        <f>VLOOKUP(B757,Lists!$A$2:$B$192,2,FALSE)</f>
        <v>GHA</v>
      </c>
      <c r="F757" t="str">
        <f>VLOOKUP(B757,Lists!$A$2:$C$192,3,FALSE)</f>
        <v>Africa</v>
      </c>
      <c r="G757" t="str">
        <f>VLOOKUP(H757,Lists!$D$2:$E$40,2,FALSE)</f>
        <v>Public health measures</v>
      </c>
      <c r="H757" t="s">
        <v>43</v>
      </c>
      <c r="I757" t="s">
        <v>20</v>
      </c>
      <c r="J757" t="s">
        <v>1447</v>
      </c>
      <c r="K757" s="4">
        <v>43911</v>
      </c>
      <c r="L757" t="s">
        <v>1443</v>
      </c>
      <c r="M757" t="s">
        <v>665</v>
      </c>
      <c r="N757" s="2" t="s">
        <v>1444</v>
      </c>
      <c r="O757" s="1">
        <v>43913</v>
      </c>
    </row>
    <row r="758" spans="1:16" x14ac:dyDescent="0.25">
      <c r="A758">
        <v>321</v>
      </c>
      <c r="B758" t="s">
        <v>1448</v>
      </c>
      <c r="C758" t="str">
        <f>VLOOKUP(B758,Lists!$A$2:$B$192,2,FALSE)</f>
        <v>GRC</v>
      </c>
      <c r="F758" t="str">
        <f>VLOOKUP(B758,Lists!$A$2:$C$192,3,FALSE)</f>
        <v>Europe</v>
      </c>
      <c r="G758" t="str">
        <f>VLOOKUP(H758,Lists!$D$2:$E$40,2,FALSE)</f>
        <v>Public health measures</v>
      </c>
      <c r="H758" t="s">
        <v>26</v>
      </c>
      <c r="I758" t="s">
        <v>20</v>
      </c>
      <c r="K758" s="4">
        <v>43899</v>
      </c>
      <c r="L758" t="s">
        <v>21</v>
      </c>
      <c r="M758" t="s">
        <v>22</v>
      </c>
      <c r="N758" s="2" t="s">
        <v>1449</v>
      </c>
      <c r="O758" s="1">
        <v>43905</v>
      </c>
    </row>
    <row r="759" spans="1:16" x14ac:dyDescent="0.25">
      <c r="A759">
        <v>323</v>
      </c>
      <c r="B759" t="s">
        <v>1448</v>
      </c>
      <c r="C759" t="str">
        <f>VLOOKUP(B759,Lists!$A$2:$B$192,2,FALSE)</f>
        <v>GRC</v>
      </c>
      <c r="F759" t="str">
        <f>VLOOKUP(B759,Lists!$A$2:$C$192,3,FALSE)</f>
        <v>Europe</v>
      </c>
      <c r="G759" t="str">
        <f>VLOOKUP(H759,Lists!$D$2:$E$40,2,FALSE)</f>
        <v>Social distancing</v>
      </c>
      <c r="H759" t="s">
        <v>28</v>
      </c>
      <c r="I759" t="s">
        <v>20</v>
      </c>
      <c r="K759" s="4">
        <v>43903</v>
      </c>
      <c r="O759" s="1">
        <v>43905</v>
      </c>
    </row>
    <row r="760" spans="1:16" x14ac:dyDescent="0.25">
      <c r="A760">
        <v>327</v>
      </c>
      <c r="B760" t="s">
        <v>1448</v>
      </c>
      <c r="C760" t="str">
        <f>VLOOKUP(B760,Lists!$A$2:$B$192,2,FALSE)</f>
        <v>GRC</v>
      </c>
      <c r="F760" t="str">
        <f>VLOOKUP(B760,Lists!$A$2:$C$192,3,FALSE)</f>
        <v>Europe</v>
      </c>
      <c r="G760" t="str">
        <f>VLOOKUP(H760,Lists!$D$2:$E$40,2,FALSE)</f>
        <v>Social distancing</v>
      </c>
      <c r="H760" t="s">
        <v>38</v>
      </c>
      <c r="I760" t="s">
        <v>20</v>
      </c>
      <c r="K760" s="4">
        <v>43901</v>
      </c>
      <c r="L760" t="s">
        <v>354</v>
      </c>
      <c r="M760" t="s">
        <v>22</v>
      </c>
      <c r="N760" t="s">
        <v>1450</v>
      </c>
      <c r="O760" s="1">
        <v>43905</v>
      </c>
    </row>
    <row r="761" spans="1:16" x14ac:dyDescent="0.25">
      <c r="A761">
        <v>329</v>
      </c>
      <c r="B761" t="s">
        <v>1448</v>
      </c>
      <c r="C761" t="str">
        <f>VLOOKUP(B761,Lists!$A$2:$B$192,2,FALSE)</f>
        <v>GRC</v>
      </c>
      <c r="F761" t="str">
        <f>VLOOKUP(B761,Lists!$A$2:$C$192,3,FALSE)</f>
        <v>Europe</v>
      </c>
      <c r="G761" t="str">
        <f>VLOOKUP(H761,Lists!$D$2:$E$40,2,FALSE)</f>
        <v>Social and economic measures</v>
      </c>
      <c r="H761" t="s">
        <v>67</v>
      </c>
      <c r="I761" t="s">
        <v>20</v>
      </c>
      <c r="K761" s="4">
        <v>43903</v>
      </c>
      <c r="L761" t="s">
        <v>1451</v>
      </c>
      <c r="M761" t="s">
        <v>31</v>
      </c>
      <c r="N761" s="2" t="s">
        <v>1452</v>
      </c>
      <c r="O761" s="1">
        <v>43905</v>
      </c>
    </row>
    <row r="762" spans="1:16" x14ac:dyDescent="0.25">
      <c r="A762">
        <v>364</v>
      </c>
      <c r="B762" t="s">
        <v>1448</v>
      </c>
      <c r="C762" t="str">
        <f>VLOOKUP(B762,Lists!$A$2:$B$192,2,FALSE)</f>
        <v>GRC</v>
      </c>
      <c r="F762" t="str">
        <f>VLOOKUP(B762,Lists!$A$2:$C$192,3,FALSE)</f>
        <v>Europe</v>
      </c>
      <c r="G762" t="str">
        <f>VLOOKUP(H762,Lists!$D$2:$E$40,2,FALSE)</f>
        <v>Public health measures</v>
      </c>
      <c r="H762" t="s">
        <v>19</v>
      </c>
      <c r="I762" t="s">
        <v>20</v>
      </c>
      <c r="L762" t="s">
        <v>1453</v>
      </c>
      <c r="M762" t="s">
        <v>31</v>
      </c>
      <c r="N762" t="s">
        <v>1454</v>
      </c>
      <c r="O762" s="1">
        <v>43905</v>
      </c>
    </row>
    <row r="763" spans="1:16" x14ac:dyDescent="0.25">
      <c r="A763">
        <v>385</v>
      </c>
      <c r="B763" t="s">
        <v>1448</v>
      </c>
      <c r="C763" t="str">
        <f>VLOOKUP(B763,Lists!$A$2:$B$192,2,FALSE)</f>
        <v>GRC</v>
      </c>
      <c r="F763" t="str">
        <f>VLOOKUP(B763,Lists!$A$2:$C$192,3,FALSE)</f>
        <v>Europe</v>
      </c>
      <c r="G763" t="str">
        <f>VLOOKUP(H763,Lists!$D$2:$E$40,2,FALSE)</f>
        <v>Public health measures</v>
      </c>
      <c r="H763" t="s">
        <v>43</v>
      </c>
      <c r="I763" t="s">
        <v>20</v>
      </c>
      <c r="J763" t="s">
        <v>1455</v>
      </c>
      <c r="K763" s="4">
        <v>43903</v>
      </c>
      <c r="L763" t="s">
        <v>179</v>
      </c>
      <c r="M763" t="s">
        <v>22</v>
      </c>
      <c r="N763" t="s">
        <v>1456</v>
      </c>
      <c r="O763" s="1">
        <v>43905</v>
      </c>
    </row>
    <row r="764" spans="1:16" x14ac:dyDescent="0.25">
      <c r="A764">
        <v>387</v>
      </c>
      <c r="B764" t="s">
        <v>1448</v>
      </c>
      <c r="C764" t="str">
        <f>VLOOKUP(B764,Lists!$A$2:$B$192,2,FALSE)</f>
        <v>GRC</v>
      </c>
      <c r="F764" t="str">
        <f>VLOOKUP(B764,Lists!$A$2:$C$192,3,FALSE)</f>
        <v>Europe</v>
      </c>
      <c r="G764" t="str">
        <f>VLOOKUP(H764,Lists!$D$2:$E$40,2,FALSE)</f>
        <v>Movement restrictions</v>
      </c>
      <c r="H764" t="s">
        <v>33</v>
      </c>
      <c r="I764" t="s">
        <v>51</v>
      </c>
      <c r="J764" t="s">
        <v>1457</v>
      </c>
      <c r="K764" s="4">
        <v>43905</v>
      </c>
      <c r="L764" t="s">
        <v>848</v>
      </c>
      <c r="M764" t="s">
        <v>22</v>
      </c>
      <c r="N764" t="s">
        <v>1458</v>
      </c>
      <c r="O764" s="1">
        <v>43905</v>
      </c>
    </row>
    <row r="765" spans="1:16" x14ac:dyDescent="0.25">
      <c r="A765">
        <v>388</v>
      </c>
      <c r="B765" t="s">
        <v>1448</v>
      </c>
      <c r="C765" t="str">
        <f>VLOOKUP(B765,Lists!$A$2:$B$192,2,FALSE)</f>
        <v>GRC</v>
      </c>
      <c r="F765" t="str">
        <f>VLOOKUP(B765,Lists!$A$2:$C$192,3,FALSE)</f>
        <v>Europe</v>
      </c>
      <c r="G765" t="str">
        <f>VLOOKUP(H765,Lists!$D$2:$E$40,2,FALSE)</f>
        <v>Movement restrictions</v>
      </c>
      <c r="H765" t="s">
        <v>54</v>
      </c>
      <c r="I765" t="s">
        <v>51</v>
      </c>
      <c r="J765" t="s">
        <v>1459</v>
      </c>
      <c r="K765" s="4">
        <v>43899</v>
      </c>
      <c r="L765" t="s">
        <v>848</v>
      </c>
      <c r="M765" t="s">
        <v>22</v>
      </c>
      <c r="N765" t="s">
        <v>1458</v>
      </c>
      <c r="O765" s="1">
        <v>43905</v>
      </c>
    </row>
    <row r="766" spans="1:16" x14ac:dyDescent="0.25">
      <c r="A766">
        <v>398</v>
      </c>
      <c r="B766" t="s">
        <v>1448</v>
      </c>
      <c r="C766" t="str">
        <f>VLOOKUP(B766,Lists!$A$2:$B$192,2,FALSE)</f>
        <v>GRC</v>
      </c>
      <c r="F766" t="str">
        <f>VLOOKUP(B766,Lists!$A$2:$C$192,3,FALSE)</f>
        <v>Europe</v>
      </c>
      <c r="G766" t="str">
        <f>VLOOKUP(H766,Lists!$D$2:$E$40,2,FALSE)</f>
        <v>Public health measures</v>
      </c>
      <c r="H766" t="s">
        <v>25</v>
      </c>
      <c r="I766" t="s">
        <v>20</v>
      </c>
      <c r="L766" t="s">
        <v>1460</v>
      </c>
      <c r="M766" t="s">
        <v>22</v>
      </c>
      <c r="O766" s="1">
        <v>43905</v>
      </c>
    </row>
    <row r="767" spans="1:16" x14ac:dyDescent="0.25">
      <c r="A767">
        <v>1196</v>
      </c>
      <c r="B767" t="s">
        <v>1448</v>
      </c>
      <c r="C767" t="str">
        <f>VLOOKUP(B767,Lists!$A$2:$B$192,2,FALSE)</f>
        <v>GRC</v>
      </c>
      <c r="F767" t="str">
        <f>VLOOKUP(B767,Lists!$A$2:$C$192,3,FALSE)</f>
        <v>Europe</v>
      </c>
      <c r="G767" t="str">
        <f>VLOOKUP(H767,Lists!$D$2:$E$40,2,FALSE)</f>
        <v>Social distancing</v>
      </c>
      <c r="H767" t="s">
        <v>89</v>
      </c>
      <c r="I767" t="s">
        <v>20</v>
      </c>
      <c r="J767" t="s">
        <v>1461</v>
      </c>
      <c r="K767" s="4">
        <v>43908</v>
      </c>
      <c r="L767" t="s">
        <v>1129</v>
      </c>
      <c r="M767" t="s">
        <v>105</v>
      </c>
      <c r="N767" s="2" t="s">
        <v>1130</v>
      </c>
      <c r="O767" s="1">
        <v>43910</v>
      </c>
      <c r="P767" s="2" t="s">
        <v>1462</v>
      </c>
    </row>
    <row r="768" spans="1:16" x14ac:dyDescent="0.25">
      <c r="A768">
        <v>1197</v>
      </c>
      <c r="B768" t="s">
        <v>1448</v>
      </c>
      <c r="C768" t="str">
        <f>VLOOKUP(B768,Lists!$A$2:$B$192,2,FALSE)</f>
        <v>GRC</v>
      </c>
      <c r="F768" t="str">
        <f>VLOOKUP(B768,Lists!$A$2:$C$192,3,FALSE)</f>
        <v>Europe</v>
      </c>
      <c r="G768" t="str">
        <f>VLOOKUP(H768,Lists!$D$2:$E$40,2,FALSE)</f>
        <v>Movement restrictions</v>
      </c>
      <c r="H768" t="s">
        <v>33</v>
      </c>
      <c r="I768" t="s">
        <v>51</v>
      </c>
      <c r="J768" t="s">
        <v>1463</v>
      </c>
      <c r="K768" s="4">
        <v>43905</v>
      </c>
      <c r="L768" t="s">
        <v>1464</v>
      </c>
      <c r="M768" t="s">
        <v>22</v>
      </c>
      <c r="N768" s="2" t="s">
        <v>1462</v>
      </c>
      <c r="O768" s="1">
        <v>43910</v>
      </c>
    </row>
    <row r="769" spans="1:15" x14ac:dyDescent="0.25">
      <c r="A769">
        <v>1198</v>
      </c>
      <c r="B769" t="s">
        <v>1448</v>
      </c>
      <c r="C769" t="str">
        <f>VLOOKUP(B769,Lists!$A$2:$B$192,2,FALSE)</f>
        <v>GRC</v>
      </c>
      <c r="D769" t="s">
        <v>1465</v>
      </c>
      <c r="F769" t="str">
        <f>VLOOKUP(B769,Lists!$A$2:$C$192,3,FALSE)</f>
        <v>Europe</v>
      </c>
      <c r="G769" t="str">
        <f>VLOOKUP(H769,Lists!$D$2:$E$40,2,FALSE)</f>
        <v>Movement restrictions</v>
      </c>
      <c r="H769" t="s">
        <v>33</v>
      </c>
      <c r="I769" t="s">
        <v>20</v>
      </c>
      <c r="J769" t="s">
        <v>1466</v>
      </c>
      <c r="K769" s="4">
        <v>43911</v>
      </c>
      <c r="L769" t="s">
        <v>1129</v>
      </c>
      <c r="M769" t="s">
        <v>105</v>
      </c>
      <c r="N769" s="2" t="s">
        <v>1130</v>
      </c>
      <c r="O769" s="1">
        <v>43910</v>
      </c>
    </row>
    <row r="770" spans="1:15" x14ac:dyDescent="0.25">
      <c r="A770">
        <v>1199</v>
      </c>
      <c r="B770" t="s">
        <v>1448</v>
      </c>
      <c r="C770" t="str">
        <f>VLOOKUP(B770,Lists!$A$2:$B$192,2,FALSE)</f>
        <v>GRC</v>
      </c>
      <c r="D770" t="s">
        <v>1467</v>
      </c>
      <c r="F770" t="str">
        <f>VLOOKUP(B770,Lists!$A$2:$C$192,3,FALSE)</f>
        <v>Europe</v>
      </c>
      <c r="G770" t="str">
        <f>VLOOKUP(H770,Lists!$D$2:$E$40,2,FALSE)</f>
        <v>Movement restrictions</v>
      </c>
      <c r="H770" t="s">
        <v>1468</v>
      </c>
      <c r="I770" t="s">
        <v>51</v>
      </c>
      <c r="J770" t="s">
        <v>1469</v>
      </c>
      <c r="K770" s="4">
        <v>43907</v>
      </c>
      <c r="L770" t="s">
        <v>1129</v>
      </c>
      <c r="M770" t="s">
        <v>105</v>
      </c>
      <c r="N770" s="2" t="s">
        <v>1130</v>
      </c>
      <c r="O770" s="1">
        <v>43910</v>
      </c>
    </row>
    <row r="771" spans="1:15" x14ac:dyDescent="0.25">
      <c r="A771">
        <v>1200</v>
      </c>
      <c r="B771" t="s">
        <v>1448</v>
      </c>
      <c r="C771" t="str">
        <f>VLOOKUP(B771,Lists!$A$2:$B$192,2,FALSE)</f>
        <v>GRC</v>
      </c>
      <c r="F771" t="str">
        <f>VLOOKUP(B771,Lists!$A$2:$C$192,3,FALSE)</f>
        <v>Europe</v>
      </c>
      <c r="G771" t="str">
        <f>VLOOKUP(H771,Lists!$D$2:$E$40,2,FALSE)</f>
        <v>Movement restrictions</v>
      </c>
      <c r="H771" t="s">
        <v>117</v>
      </c>
      <c r="I771" t="s">
        <v>51</v>
      </c>
      <c r="J771" t="s">
        <v>1470</v>
      </c>
      <c r="K771" s="4">
        <v>43908</v>
      </c>
      <c r="L771" t="s">
        <v>1464</v>
      </c>
      <c r="M771" t="s">
        <v>22</v>
      </c>
      <c r="N771" s="2" t="s">
        <v>1462</v>
      </c>
      <c r="O771" s="1">
        <v>43910</v>
      </c>
    </row>
    <row r="772" spans="1:15" x14ac:dyDescent="0.25">
      <c r="A772">
        <v>1201</v>
      </c>
      <c r="B772" t="s">
        <v>1448</v>
      </c>
      <c r="C772" t="str">
        <f>VLOOKUP(B772,Lists!$A$2:$B$192,2,FALSE)</f>
        <v>GRC</v>
      </c>
      <c r="F772" t="str">
        <f>VLOOKUP(B772,Lists!$A$2:$C$192,3,FALSE)</f>
        <v>Europe</v>
      </c>
      <c r="G772" t="str">
        <f>VLOOKUP(H772,Lists!$D$2:$E$40,2,FALSE)</f>
        <v>Public health measures</v>
      </c>
      <c r="H772" t="s">
        <v>25</v>
      </c>
      <c r="I772" t="s">
        <v>20</v>
      </c>
      <c r="J772" t="s">
        <v>1471</v>
      </c>
      <c r="K772" s="4">
        <v>43906</v>
      </c>
      <c r="L772" t="s">
        <v>1464</v>
      </c>
      <c r="M772" t="s">
        <v>22</v>
      </c>
      <c r="N772" s="2" t="s">
        <v>1462</v>
      </c>
      <c r="O772" s="1">
        <v>43910</v>
      </c>
    </row>
    <row r="773" spans="1:15" x14ac:dyDescent="0.25">
      <c r="A773">
        <v>236</v>
      </c>
      <c r="B773" t="s">
        <v>1472</v>
      </c>
      <c r="C773" t="str">
        <f>VLOOKUP(B773,Lists!$A$2:$B$192,2,FALSE)</f>
        <v>GRD</v>
      </c>
      <c r="F773" t="str">
        <f>VLOOKUP(B773,Lists!$A$2:$C$192,3,FALSE)</f>
        <v>Americas</v>
      </c>
      <c r="G773" t="str">
        <f>VLOOKUP(H773,Lists!$D$2:$E$40,2,FALSE)</f>
        <v>Public health measures</v>
      </c>
      <c r="H773" t="s">
        <v>19</v>
      </c>
      <c r="I773" t="s">
        <v>51</v>
      </c>
      <c r="L773" t="s">
        <v>119</v>
      </c>
      <c r="M773" t="s">
        <v>22</v>
      </c>
      <c r="N773" t="s">
        <v>120</v>
      </c>
      <c r="O773" s="1">
        <v>43905</v>
      </c>
    </row>
    <row r="774" spans="1:15" x14ac:dyDescent="0.25">
      <c r="A774">
        <v>237</v>
      </c>
      <c r="B774" t="s">
        <v>1472</v>
      </c>
      <c r="C774" t="str">
        <f>VLOOKUP(B774,Lists!$A$2:$B$192,2,FALSE)</f>
        <v>GRD</v>
      </c>
      <c r="F774" t="str">
        <f>VLOOKUP(B774,Lists!$A$2:$C$192,3,FALSE)</f>
        <v>Americas</v>
      </c>
      <c r="G774" t="str">
        <f>VLOOKUP(H774,Lists!$D$2:$E$40,2,FALSE)</f>
        <v>Public health measures</v>
      </c>
      <c r="H774" t="s">
        <v>25</v>
      </c>
      <c r="I774" t="s">
        <v>51</v>
      </c>
      <c r="L774" t="s">
        <v>119</v>
      </c>
      <c r="M774" t="s">
        <v>22</v>
      </c>
      <c r="N774" t="s">
        <v>120</v>
      </c>
      <c r="O774" s="1">
        <v>43905</v>
      </c>
    </row>
    <row r="775" spans="1:15" x14ac:dyDescent="0.25">
      <c r="A775">
        <v>110</v>
      </c>
      <c r="B775" t="s">
        <v>1473</v>
      </c>
      <c r="C775" t="str">
        <f>VLOOKUP(B775,Lists!$A$2:$B$192,2,FALSE)</f>
        <v>GTM</v>
      </c>
      <c r="F775" t="str">
        <f>VLOOKUP(B775,Lists!$A$2:$C$192,3,FALSE)</f>
        <v>Americas</v>
      </c>
      <c r="G775" t="str">
        <f>VLOOKUP(H775,Lists!$D$2:$E$40,2,FALSE)</f>
        <v>Movement restrictions</v>
      </c>
      <c r="H775" t="s">
        <v>59</v>
      </c>
      <c r="I775" t="s">
        <v>51</v>
      </c>
      <c r="J775" t="s">
        <v>1474</v>
      </c>
      <c r="K775" s="4">
        <v>43902</v>
      </c>
      <c r="L775" t="s">
        <v>141</v>
      </c>
      <c r="M775" t="s">
        <v>22</v>
      </c>
      <c r="N775" s="2" t="s">
        <v>1475</v>
      </c>
      <c r="O775" s="1">
        <v>43904</v>
      </c>
    </row>
    <row r="776" spans="1:15" x14ac:dyDescent="0.25">
      <c r="A776">
        <v>111</v>
      </c>
      <c r="B776" t="s">
        <v>1473</v>
      </c>
      <c r="C776" t="str">
        <f>VLOOKUP(B776,Lists!$A$2:$B$192,2,FALSE)</f>
        <v>GTM</v>
      </c>
      <c r="F776" t="str">
        <f>VLOOKUP(B776,Lists!$A$2:$C$192,3,FALSE)</f>
        <v>Americas</v>
      </c>
      <c r="G776" t="str">
        <f>VLOOKUP(H776,Lists!$D$2:$E$40,2,FALSE)</f>
        <v>Public health measures</v>
      </c>
      <c r="H776" t="s">
        <v>25</v>
      </c>
      <c r="I776" t="s">
        <v>51</v>
      </c>
      <c r="J776" t="s">
        <v>1476</v>
      </c>
      <c r="K776" s="4">
        <v>43902</v>
      </c>
      <c r="L776" t="s">
        <v>141</v>
      </c>
      <c r="M776" t="s">
        <v>22</v>
      </c>
      <c r="N776" s="2" t="s">
        <v>1475</v>
      </c>
      <c r="O776" s="1">
        <v>43904</v>
      </c>
    </row>
    <row r="777" spans="1:15" x14ac:dyDescent="0.25">
      <c r="A777">
        <v>112</v>
      </c>
      <c r="B777" t="s">
        <v>1473</v>
      </c>
      <c r="C777" t="str">
        <f>VLOOKUP(B777,Lists!$A$2:$B$192,2,FALSE)</f>
        <v>GTM</v>
      </c>
      <c r="F777" t="str">
        <f>VLOOKUP(B777,Lists!$A$2:$C$192,3,FALSE)</f>
        <v>Americas</v>
      </c>
      <c r="G777" t="str">
        <f>VLOOKUP(H777,Lists!$D$2:$E$40,2,FALSE)</f>
        <v>Public health measures</v>
      </c>
      <c r="H777" t="s">
        <v>19</v>
      </c>
      <c r="I777" t="s">
        <v>51</v>
      </c>
      <c r="J777" t="s">
        <v>1477</v>
      </c>
      <c r="K777" s="4">
        <v>43902</v>
      </c>
      <c r="L777" t="s">
        <v>141</v>
      </c>
      <c r="M777" t="s">
        <v>22</v>
      </c>
      <c r="N777" s="2" t="s">
        <v>1475</v>
      </c>
      <c r="O777" s="1">
        <v>43904</v>
      </c>
    </row>
    <row r="778" spans="1:15" x14ac:dyDescent="0.25">
      <c r="A778">
        <v>804</v>
      </c>
      <c r="B778" t="s">
        <v>1473</v>
      </c>
      <c r="C778" t="str">
        <f>VLOOKUP(B778,Lists!$A$2:$B$192,2,FALSE)</f>
        <v>GTM</v>
      </c>
      <c r="F778" t="str">
        <f>VLOOKUP(B778,Lists!$A$2:$C$192,3,FALSE)</f>
        <v>Americas</v>
      </c>
      <c r="G778" t="str">
        <f>VLOOKUP(H778,Lists!$D$2:$E$40,2,FALSE)</f>
        <v>Movement restrictions</v>
      </c>
      <c r="H778" t="s">
        <v>33</v>
      </c>
      <c r="I778" t="s">
        <v>20</v>
      </c>
      <c r="J778" t="s">
        <v>1478</v>
      </c>
      <c r="K778" s="4">
        <v>43906</v>
      </c>
      <c r="L778" t="s">
        <v>119</v>
      </c>
      <c r="M778" t="s">
        <v>22</v>
      </c>
      <c r="N778" s="2" t="s">
        <v>1479</v>
      </c>
      <c r="O778" s="1">
        <v>43907</v>
      </c>
    </row>
    <row r="779" spans="1:15" x14ac:dyDescent="0.25">
      <c r="A779">
        <v>805</v>
      </c>
      <c r="B779" t="s">
        <v>1473</v>
      </c>
      <c r="C779" t="str">
        <f>VLOOKUP(B779,Lists!$A$2:$B$192,2,FALSE)</f>
        <v>GTM</v>
      </c>
      <c r="F779" t="str">
        <f>VLOOKUP(B779,Lists!$A$2:$C$192,3,FALSE)</f>
        <v>Americas</v>
      </c>
      <c r="G779" t="str">
        <f>VLOOKUP(H779,Lists!$D$2:$E$40,2,FALSE)</f>
        <v>Movement restrictions</v>
      </c>
      <c r="H779" t="s">
        <v>54</v>
      </c>
      <c r="I779" t="s">
        <v>20</v>
      </c>
      <c r="J779" t="s">
        <v>1480</v>
      </c>
      <c r="K779" s="4">
        <v>43906</v>
      </c>
      <c r="L779" t="s">
        <v>119</v>
      </c>
      <c r="M779" t="s">
        <v>22</v>
      </c>
      <c r="N779" s="2" t="s">
        <v>1479</v>
      </c>
      <c r="O779" s="1">
        <v>43907</v>
      </c>
    </row>
    <row r="780" spans="1:15" x14ac:dyDescent="0.25">
      <c r="A780">
        <v>1142</v>
      </c>
      <c r="B780" t="s">
        <v>1473</v>
      </c>
      <c r="C780" t="str">
        <f>VLOOKUP(B780,Lists!$A$2:$B$192,2,FALSE)</f>
        <v>GTM</v>
      </c>
      <c r="F780" t="str">
        <f>VLOOKUP(B780,Lists!$A$2:$C$192,3,FALSE)</f>
        <v>Americas</v>
      </c>
      <c r="G780" t="str">
        <f>VLOOKUP(H780,Lists!$D$2:$E$40,2,FALSE)</f>
        <v>Movement restrictions</v>
      </c>
      <c r="H780" t="s">
        <v>33</v>
      </c>
      <c r="I780" t="s">
        <v>51</v>
      </c>
      <c r="J780" t="s">
        <v>1481</v>
      </c>
      <c r="K780" s="4">
        <v>43906</v>
      </c>
      <c r="L780" t="s">
        <v>1187</v>
      </c>
      <c r="M780" t="s">
        <v>31</v>
      </c>
      <c r="N780" s="2" t="s">
        <v>1188</v>
      </c>
      <c r="O780" s="1">
        <v>43911</v>
      </c>
    </row>
    <row r="781" spans="1:15" x14ac:dyDescent="0.25">
      <c r="A781">
        <v>1143</v>
      </c>
      <c r="B781" t="s">
        <v>1473</v>
      </c>
      <c r="C781" t="str">
        <f>VLOOKUP(B781,Lists!$A$2:$B$192,2,FALSE)</f>
        <v>GTM</v>
      </c>
      <c r="F781" t="str">
        <f>VLOOKUP(B781,Lists!$A$2:$C$192,3,FALSE)</f>
        <v>Americas</v>
      </c>
      <c r="G781" t="str">
        <f>VLOOKUP(H781,Lists!$D$2:$E$40,2,FALSE)</f>
        <v>Social distancing</v>
      </c>
      <c r="H781" t="s">
        <v>38</v>
      </c>
      <c r="I781" t="s">
        <v>51</v>
      </c>
      <c r="J781" t="s">
        <v>1482</v>
      </c>
      <c r="K781" s="4">
        <v>43904</v>
      </c>
      <c r="L781" t="s">
        <v>1187</v>
      </c>
      <c r="M781" t="s">
        <v>31</v>
      </c>
      <c r="N781" s="2" t="s">
        <v>1188</v>
      </c>
      <c r="O781" s="1">
        <v>43911</v>
      </c>
    </row>
    <row r="782" spans="1:15" x14ac:dyDescent="0.25">
      <c r="A782">
        <v>1144</v>
      </c>
      <c r="B782" t="s">
        <v>1473</v>
      </c>
      <c r="C782" t="str">
        <f>VLOOKUP(B782,Lists!$A$2:$B$192,2,FALSE)</f>
        <v>GTM</v>
      </c>
      <c r="F782" t="str">
        <f>VLOOKUP(B782,Lists!$A$2:$C$192,3,FALSE)</f>
        <v>Americas</v>
      </c>
      <c r="G782" t="str">
        <f>VLOOKUP(H782,Lists!$D$2:$E$40,2,FALSE)</f>
        <v>Social distancing</v>
      </c>
      <c r="H782" t="s">
        <v>28</v>
      </c>
      <c r="I782" t="s">
        <v>20</v>
      </c>
      <c r="J782" t="s">
        <v>1483</v>
      </c>
      <c r="K782" s="4">
        <v>43904</v>
      </c>
      <c r="L782" t="s">
        <v>1187</v>
      </c>
      <c r="M782" t="s">
        <v>31</v>
      </c>
      <c r="N782" s="2" t="s">
        <v>1188</v>
      </c>
      <c r="O782" s="1">
        <v>43911</v>
      </c>
    </row>
    <row r="783" spans="1:15" x14ac:dyDescent="0.25">
      <c r="A783">
        <v>1145</v>
      </c>
      <c r="B783" t="s">
        <v>1473</v>
      </c>
      <c r="C783" t="str">
        <f>VLOOKUP(B783,Lists!$A$2:$B$192,2,FALSE)</f>
        <v>GTM</v>
      </c>
      <c r="F783" t="str">
        <f>VLOOKUP(B783,Lists!$A$2:$C$192,3,FALSE)</f>
        <v>Americas</v>
      </c>
      <c r="G783" t="str">
        <f>VLOOKUP(H783,Lists!$D$2:$E$40,2,FALSE)</f>
        <v>Public health measures</v>
      </c>
      <c r="H783" t="s">
        <v>25</v>
      </c>
      <c r="I783" t="s">
        <v>51</v>
      </c>
      <c r="J783" t="s">
        <v>1484</v>
      </c>
      <c r="K783" s="4">
        <v>43907</v>
      </c>
      <c r="L783" t="s">
        <v>1485</v>
      </c>
      <c r="M783" t="s">
        <v>105</v>
      </c>
      <c r="N783" s="2" t="s">
        <v>1486</v>
      </c>
      <c r="O783" s="1">
        <v>43911</v>
      </c>
    </row>
    <row r="784" spans="1:15" x14ac:dyDescent="0.25">
      <c r="A784">
        <v>1577</v>
      </c>
      <c r="B784" t="s">
        <v>1487</v>
      </c>
      <c r="C784" t="str">
        <f>VLOOKUP(B784,Lists!$A$2:$B$192,2,FALSE)</f>
        <v>GIN</v>
      </c>
      <c r="F784" t="str">
        <f>VLOOKUP(B784,Lists!$A$2:$C$192,3,FALSE)</f>
        <v>Africa</v>
      </c>
      <c r="G784" t="str">
        <f>VLOOKUP(H784,Lists!$D$2:$E$40,2,FALSE)</f>
        <v>Movement restrictions</v>
      </c>
      <c r="H784" t="s">
        <v>54</v>
      </c>
      <c r="I784" t="s">
        <v>20</v>
      </c>
      <c r="J784" t="s">
        <v>1488</v>
      </c>
      <c r="K784" s="4">
        <v>43911</v>
      </c>
      <c r="L784" t="s">
        <v>119</v>
      </c>
      <c r="M784" t="s">
        <v>22</v>
      </c>
      <c r="N784" s="2" t="s">
        <v>1489</v>
      </c>
      <c r="O784" s="1">
        <v>43913</v>
      </c>
    </row>
    <row r="785" spans="1:16" x14ac:dyDescent="0.25">
      <c r="A785">
        <v>1578</v>
      </c>
      <c r="B785" t="s">
        <v>1487</v>
      </c>
      <c r="C785" t="str">
        <f>VLOOKUP(B785,Lists!$A$2:$B$192,2,FALSE)</f>
        <v>GIN</v>
      </c>
      <c r="F785" t="str">
        <f>VLOOKUP(B785,Lists!$A$2:$C$192,3,FALSE)</f>
        <v>Africa</v>
      </c>
      <c r="G785" t="str">
        <f>VLOOKUP(H785,Lists!$D$2:$E$40,2,FALSE)</f>
        <v>Public health measures</v>
      </c>
      <c r="H785" t="s">
        <v>19</v>
      </c>
      <c r="I785" t="s">
        <v>20</v>
      </c>
      <c r="J785" t="s">
        <v>1490</v>
      </c>
      <c r="K785" s="4">
        <v>43890</v>
      </c>
      <c r="L785" t="s">
        <v>427</v>
      </c>
      <c r="M785" t="s">
        <v>22</v>
      </c>
      <c r="N785" s="2" t="s">
        <v>1491</v>
      </c>
      <c r="O785" s="1">
        <v>43913</v>
      </c>
    </row>
    <row r="786" spans="1:16" x14ac:dyDescent="0.25">
      <c r="A786">
        <v>1579</v>
      </c>
      <c r="B786" t="s">
        <v>1487</v>
      </c>
      <c r="C786" t="str">
        <f>VLOOKUP(B786,Lists!$A$2:$B$192,2,FALSE)</f>
        <v>GIN</v>
      </c>
      <c r="F786" t="str">
        <f>VLOOKUP(B786,Lists!$A$2:$C$192,3,FALSE)</f>
        <v>Africa</v>
      </c>
      <c r="G786" t="str">
        <f>VLOOKUP(H786,Lists!$D$2:$E$40,2,FALSE)</f>
        <v>Public health measures</v>
      </c>
      <c r="H786" t="s">
        <v>25</v>
      </c>
      <c r="I786" t="s">
        <v>20</v>
      </c>
      <c r="J786" t="s">
        <v>1492</v>
      </c>
      <c r="K786" s="4">
        <v>43908</v>
      </c>
      <c r="L786" t="s">
        <v>613</v>
      </c>
      <c r="M786" t="s">
        <v>22</v>
      </c>
      <c r="N786" s="2" t="s">
        <v>1493</v>
      </c>
      <c r="O786" s="1">
        <v>43913</v>
      </c>
    </row>
    <row r="787" spans="1:16" x14ac:dyDescent="0.25">
      <c r="A787">
        <v>657</v>
      </c>
      <c r="B787" t="s">
        <v>1494</v>
      </c>
      <c r="C787" t="str">
        <f>VLOOKUP(B787,Lists!$A$2:$B$192,2,FALSE)</f>
        <v>GNB</v>
      </c>
      <c r="F787" t="str">
        <f>VLOOKUP(B787,Lists!$A$2:$C$192,3,FALSE)</f>
        <v>Africa</v>
      </c>
      <c r="G787" t="str">
        <f>VLOOKUP(H787,Lists!$D$2:$E$40,2,FALSE)</f>
        <v>Public health measures</v>
      </c>
      <c r="H787" t="s">
        <v>19</v>
      </c>
      <c r="I787" t="s">
        <v>20</v>
      </c>
      <c r="J787" t="s">
        <v>1495</v>
      </c>
      <c r="K787" s="4">
        <v>43901</v>
      </c>
      <c r="L787" t="s">
        <v>603</v>
      </c>
      <c r="M787" t="s">
        <v>22</v>
      </c>
      <c r="N787" s="2" t="s">
        <v>1496</v>
      </c>
      <c r="O787" s="1">
        <v>43906</v>
      </c>
    </row>
    <row r="788" spans="1:16" x14ac:dyDescent="0.25">
      <c r="A788">
        <v>658</v>
      </c>
      <c r="B788" t="s">
        <v>1494</v>
      </c>
      <c r="C788" t="str">
        <f>VLOOKUP(B788,Lists!$A$2:$B$192,2,FALSE)</f>
        <v>GNB</v>
      </c>
      <c r="F788" t="str">
        <f>VLOOKUP(B788,Lists!$A$2:$C$192,3,FALSE)</f>
        <v>Africa</v>
      </c>
      <c r="G788" t="str">
        <f>VLOOKUP(H788,Lists!$D$2:$E$40,2,FALSE)</f>
        <v>Movement restrictions</v>
      </c>
      <c r="H788" t="s">
        <v>54</v>
      </c>
      <c r="I788" t="s">
        <v>51</v>
      </c>
      <c r="J788" t="s">
        <v>1497</v>
      </c>
      <c r="K788" s="4">
        <v>43901</v>
      </c>
      <c r="L788" t="s">
        <v>603</v>
      </c>
      <c r="M788" t="s">
        <v>22</v>
      </c>
      <c r="N788" s="2" t="s">
        <v>1496</v>
      </c>
      <c r="O788" s="1">
        <v>43906</v>
      </c>
    </row>
    <row r="789" spans="1:16" x14ac:dyDescent="0.25">
      <c r="A789">
        <v>1266</v>
      </c>
      <c r="B789" t="s">
        <v>1494</v>
      </c>
      <c r="C789" t="str">
        <f>VLOOKUP(B789,Lists!$A$2:$B$192,2,FALSE)</f>
        <v>GNB</v>
      </c>
      <c r="F789" t="str">
        <f>VLOOKUP(B789,Lists!$A$2:$C$192,3,FALSE)</f>
        <v>Africa</v>
      </c>
      <c r="G789" t="str">
        <f>VLOOKUP(H789,Lists!$D$2:$E$40,2,FALSE)</f>
        <v>Movement restrictions</v>
      </c>
      <c r="H789" t="s">
        <v>33</v>
      </c>
      <c r="I789" t="s">
        <v>20</v>
      </c>
      <c r="J789" t="s">
        <v>1498</v>
      </c>
      <c r="K789" s="4">
        <v>43908</v>
      </c>
      <c r="L789" t="s">
        <v>1129</v>
      </c>
      <c r="M789" t="s">
        <v>105</v>
      </c>
      <c r="N789" s="2" t="s">
        <v>1195</v>
      </c>
      <c r="O789" s="1">
        <v>43911</v>
      </c>
    </row>
    <row r="790" spans="1:16" x14ac:dyDescent="0.25">
      <c r="A790">
        <v>1267</v>
      </c>
      <c r="B790" t="s">
        <v>1494</v>
      </c>
      <c r="C790" t="str">
        <f>VLOOKUP(B790,Lists!$A$2:$B$192,2,FALSE)</f>
        <v>GNB</v>
      </c>
      <c r="F790" t="str">
        <f>VLOOKUP(B790,Lists!$A$2:$C$192,3,FALSE)</f>
        <v>Africa</v>
      </c>
      <c r="G790" t="str">
        <f>VLOOKUP(H790,Lists!$D$2:$E$40,2,FALSE)</f>
        <v>Movement restrictions</v>
      </c>
      <c r="H790" t="s">
        <v>54</v>
      </c>
      <c r="I790" t="s">
        <v>20</v>
      </c>
      <c r="J790" t="s">
        <v>1499</v>
      </c>
      <c r="K790" s="4">
        <v>43908</v>
      </c>
      <c r="L790" t="s">
        <v>1500</v>
      </c>
      <c r="M790" t="s">
        <v>22</v>
      </c>
      <c r="N790" s="2" t="s">
        <v>1501</v>
      </c>
      <c r="O790" s="1">
        <v>43911</v>
      </c>
    </row>
    <row r="791" spans="1:16" x14ac:dyDescent="0.25">
      <c r="A791">
        <v>1268</v>
      </c>
      <c r="B791" t="s">
        <v>1494</v>
      </c>
      <c r="C791" t="str">
        <f>VLOOKUP(B791,Lists!$A$2:$B$192,2,FALSE)</f>
        <v>GNB</v>
      </c>
      <c r="F791" t="str">
        <f>VLOOKUP(B791,Lists!$A$2:$C$192,3,FALSE)</f>
        <v>Africa</v>
      </c>
      <c r="G791" t="str">
        <f>VLOOKUP(H791,Lists!$D$2:$E$40,2,FALSE)</f>
        <v>Social distancing</v>
      </c>
      <c r="H791" t="s">
        <v>28</v>
      </c>
      <c r="I791" t="s">
        <v>20</v>
      </c>
      <c r="J791" t="s">
        <v>1502</v>
      </c>
      <c r="K791" s="4">
        <v>43907</v>
      </c>
      <c r="L791" t="s">
        <v>1500</v>
      </c>
      <c r="M791" t="s">
        <v>22</v>
      </c>
      <c r="N791" s="2" t="s">
        <v>1501</v>
      </c>
      <c r="O791" s="1">
        <v>43911</v>
      </c>
    </row>
    <row r="792" spans="1:16" x14ac:dyDescent="0.25">
      <c r="A792">
        <v>1269</v>
      </c>
      <c r="B792" t="s">
        <v>1494</v>
      </c>
      <c r="C792" t="str">
        <f>VLOOKUP(B792,Lists!$A$2:$B$192,2,FALSE)</f>
        <v>GNB</v>
      </c>
      <c r="F792" t="str">
        <f>VLOOKUP(B792,Lists!$A$2:$C$192,3,FALSE)</f>
        <v>Africa</v>
      </c>
      <c r="G792" t="str">
        <f>VLOOKUP(H792,Lists!$D$2:$E$40,2,FALSE)</f>
        <v>Social distancing</v>
      </c>
      <c r="H792" t="s">
        <v>38</v>
      </c>
      <c r="I792" t="s">
        <v>51</v>
      </c>
      <c r="J792" t="s">
        <v>1503</v>
      </c>
      <c r="K792" s="4">
        <v>43907</v>
      </c>
      <c r="L792" t="s">
        <v>1500</v>
      </c>
      <c r="M792" t="s">
        <v>22</v>
      </c>
      <c r="N792" s="2" t="s">
        <v>1501</v>
      </c>
      <c r="O792" s="1">
        <v>43911</v>
      </c>
    </row>
    <row r="793" spans="1:16" x14ac:dyDescent="0.25">
      <c r="A793">
        <v>1270</v>
      </c>
      <c r="B793" t="s">
        <v>1494</v>
      </c>
      <c r="C793" t="str">
        <f>VLOOKUP(B793,Lists!$A$2:$B$192,2,FALSE)</f>
        <v>GNB</v>
      </c>
      <c r="F793" t="str">
        <f>VLOOKUP(B793,Lists!$A$2:$C$192,3,FALSE)</f>
        <v>Africa</v>
      </c>
      <c r="G793" t="str">
        <f>VLOOKUP(H793,Lists!$D$2:$E$40,2,FALSE)</f>
        <v>Social distancing</v>
      </c>
      <c r="H793" t="s">
        <v>89</v>
      </c>
      <c r="I793" t="s">
        <v>20</v>
      </c>
      <c r="J793" t="s">
        <v>1504</v>
      </c>
      <c r="K793" s="4">
        <v>43907</v>
      </c>
      <c r="L793" t="s">
        <v>1500</v>
      </c>
      <c r="M793" t="s">
        <v>22</v>
      </c>
      <c r="N793" s="2" t="s">
        <v>1501</v>
      </c>
      <c r="O793" s="1">
        <v>43911</v>
      </c>
    </row>
    <row r="794" spans="1:16" x14ac:dyDescent="0.25">
      <c r="A794">
        <v>79</v>
      </c>
      <c r="B794" t="s">
        <v>1505</v>
      </c>
      <c r="C794" t="str">
        <f>VLOOKUP(B794,Lists!$A$2:$B$192,2,FALSE)</f>
        <v>GUY</v>
      </c>
      <c r="F794" t="str">
        <f>VLOOKUP(B794,Lists!$A$2:$C$192,3,FALSE)</f>
        <v>Americas</v>
      </c>
      <c r="G794" t="str">
        <f>VLOOKUP(H794,Lists!$D$2:$E$40,2,FALSE)</f>
        <v>Public health measures</v>
      </c>
      <c r="H794" t="s">
        <v>19</v>
      </c>
      <c r="I794" t="s">
        <v>51</v>
      </c>
      <c r="J794" t="s">
        <v>1506</v>
      </c>
      <c r="L794" t="s">
        <v>956</v>
      </c>
      <c r="M794" t="s">
        <v>22</v>
      </c>
      <c r="N794" s="2" t="s">
        <v>1507</v>
      </c>
      <c r="O794" s="1">
        <v>43904</v>
      </c>
    </row>
    <row r="795" spans="1:16" x14ac:dyDescent="0.25">
      <c r="A795">
        <v>80</v>
      </c>
      <c r="B795" t="s">
        <v>1505</v>
      </c>
      <c r="C795" t="str">
        <f>VLOOKUP(B795,Lists!$A$2:$B$192,2,FALSE)</f>
        <v>GUY</v>
      </c>
      <c r="F795" t="str">
        <f>VLOOKUP(B795,Lists!$A$2:$C$192,3,FALSE)</f>
        <v>Americas</v>
      </c>
      <c r="G795" t="str">
        <f>VLOOKUP(H795,Lists!$D$2:$E$40,2,FALSE)</f>
        <v>Public health measures</v>
      </c>
      <c r="H795" t="s">
        <v>25</v>
      </c>
      <c r="I795" t="s">
        <v>51</v>
      </c>
      <c r="J795" t="s">
        <v>1506</v>
      </c>
      <c r="L795" t="s">
        <v>956</v>
      </c>
      <c r="M795" t="s">
        <v>22</v>
      </c>
      <c r="N795" s="2" t="s">
        <v>1507</v>
      </c>
      <c r="O795" s="1">
        <v>43904</v>
      </c>
    </row>
    <row r="796" spans="1:16" x14ac:dyDescent="0.25">
      <c r="A796">
        <v>683</v>
      </c>
      <c r="B796" t="s">
        <v>1508</v>
      </c>
      <c r="C796" t="str">
        <f>VLOOKUP(B796,Lists!$A$2:$B$192,2,FALSE)</f>
        <v>HTI</v>
      </c>
      <c r="F796" t="str">
        <f>VLOOKUP(B796,Lists!$A$2:$C$192,3,FALSE)</f>
        <v>Americas</v>
      </c>
      <c r="G796" t="str">
        <f>VLOOKUP(H796,Lists!$D$2:$E$40,2,FALSE)</f>
        <v>Public health measures</v>
      </c>
      <c r="H796" t="s">
        <v>19</v>
      </c>
      <c r="I796" t="s">
        <v>20</v>
      </c>
      <c r="K796" s="4">
        <v>43896</v>
      </c>
      <c r="L796" t="s">
        <v>119</v>
      </c>
      <c r="M796" t="s">
        <v>22</v>
      </c>
      <c r="N796" t="s">
        <v>1509</v>
      </c>
      <c r="O796" s="1">
        <v>43906</v>
      </c>
      <c r="P796" s="2" t="s">
        <v>1510</v>
      </c>
    </row>
    <row r="797" spans="1:16" x14ac:dyDescent="0.25">
      <c r="A797">
        <v>1580</v>
      </c>
      <c r="B797" t="s">
        <v>1508</v>
      </c>
      <c r="C797" t="str">
        <f>VLOOKUP(B797,Lists!$A$2:$B$192,2,FALSE)</f>
        <v>HTI</v>
      </c>
      <c r="F797" t="str">
        <f>VLOOKUP(B797,Lists!$A$2:$C$192,3,FALSE)</f>
        <v>Americas</v>
      </c>
      <c r="G797" t="str">
        <f>VLOOKUP(H797,Lists!$D$2:$E$40,2,FALSE)</f>
        <v>Movement restrictions</v>
      </c>
      <c r="H797" t="s">
        <v>33</v>
      </c>
      <c r="I797" t="s">
        <v>20</v>
      </c>
      <c r="J797" t="s">
        <v>1511</v>
      </c>
      <c r="K797" s="4">
        <v>43910</v>
      </c>
      <c r="L797" t="s">
        <v>770</v>
      </c>
      <c r="M797" t="s">
        <v>22</v>
      </c>
      <c r="N797" s="2" t="s">
        <v>1512</v>
      </c>
      <c r="O797" s="1">
        <v>43913</v>
      </c>
      <c r="P797" s="2" t="s">
        <v>1513</v>
      </c>
    </row>
    <row r="798" spans="1:16" x14ac:dyDescent="0.25">
      <c r="A798">
        <v>1581</v>
      </c>
      <c r="B798" t="s">
        <v>1508</v>
      </c>
      <c r="C798" t="str">
        <f>VLOOKUP(B798,Lists!$A$2:$B$192,2,FALSE)</f>
        <v>HTI</v>
      </c>
      <c r="F798" t="str">
        <f>VLOOKUP(B798,Lists!$A$2:$C$192,3,FALSE)</f>
        <v>Americas</v>
      </c>
      <c r="G798" t="str">
        <f>VLOOKUP(H798,Lists!$D$2:$E$40,2,FALSE)</f>
        <v>Public health measures</v>
      </c>
      <c r="H798" t="s">
        <v>25</v>
      </c>
      <c r="I798" t="s">
        <v>20</v>
      </c>
      <c r="J798" t="s">
        <v>1514</v>
      </c>
      <c r="K798" s="4">
        <v>43909</v>
      </c>
      <c r="L798" t="s">
        <v>770</v>
      </c>
      <c r="M798" t="s">
        <v>22</v>
      </c>
      <c r="N798" s="2" t="s">
        <v>1512</v>
      </c>
      <c r="O798" s="1">
        <v>43913</v>
      </c>
    </row>
    <row r="799" spans="1:16" x14ac:dyDescent="0.25">
      <c r="A799">
        <v>1582</v>
      </c>
      <c r="B799" t="s">
        <v>1508</v>
      </c>
      <c r="C799" t="str">
        <f>VLOOKUP(B799,Lists!$A$2:$B$192,2,FALSE)</f>
        <v>HTI</v>
      </c>
      <c r="F799" t="str">
        <f>VLOOKUP(B799,Lists!$A$2:$C$192,3,FALSE)</f>
        <v>Americas</v>
      </c>
      <c r="G799" t="str">
        <f>VLOOKUP(H799,Lists!$D$2:$E$40,2,FALSE)</f>
        <v>Social and economic measures</v>
      </c>
      <c r="H799" t="s">
        <v>183</v>
      </c>
      <c r="I799" t="s">
        <v>20</v>
      </c>
      <c r="J799" t="s">
        <v>1136</v>
      </c>
      <c r="K799" s="4">
        <v>43909</v>
      </c>
      <c r="L799" t="s">
        <v>770</v>
      </c>
      <c r="M799" t="s">
        <v>22</v>
      </c>
      <c r="N799" s="2" t="s">
        <v>1512</v>
      </c>
      <c r="O799" s="1">
        <v>43913</v>
      </c>
    </row>
    <row r="800" spans="1:16" x14ac:dyDescent="0.25">
      <c r="A800">
        <v>1599</v>
      </c>
      <c r="B800" t="s">
        <v>1508</v>
      </c>
      <c r="C800" t="str">
        <f>VLOOKUP(B800,Lists!$A$2:$B$192,2,FALSE)</f>
        <v>HTI</v>
      </c>
      <c r="F800" t="str">
        <f>VLOOKUP(B800,Lists!$A$2:$C$192,3,FALSE)</f>
        <v>Americas</v>
      </c>
      <c r="G800" t="str">
        <f>VLOOKUP(H800,Lists!$D$2:$E$40,2,FALSE)</f>
        <v>Social and economic measures</v>
      </c>
      <c r="H800" t="s">
        <v>162</v>
      </c>
      <c r="I800" t="s">
        <v>20</v>
      </c>
      <c r="J800" t="s">
        <v>1515</v>
      </c>
      <c r="K800" s="4">
        <v>43910</v>
      </c>
      <c r="L800" t="s">
        <v>770</v>
      </c>
      <c r="M800" t="s">
        <v>22</v>
      </c>
      <c r="N800" s="2" t="s">
        <v>1512</v>
      </c>
      <c r="O800" s="1">
        <v>43913</v>
      </c>
      <c r="P800" s="2" t="s">
        <v>1509</v>
      </c>
    </row>
    <row r="801" spans="1:15" x14ac:dyDescent="0.25">
      <c r="A801">
        <v>1600</v>
      </c>
      <c r="B801" t="s">
        <v>1508</v>
      </c>
      <c r="C801" t="str">
        <f>VLOOKUP(B801,Lists!$A$2:$B$192,2,FALSE)</f>
        <v>HTI</v>
      </c>
      <c r="F801" t="str">
        <f>VLOOKUP(B801,Lists!$A$2:$C$192,3,FALSE)</f>
        <v>Americas</v>
      </c>
      <c r="G801" t="str">
        <f>VLOOKUP(H801,Lists!$D$2:$E$40,2,FALSE)</f>
        <v>Social distancing</v>
      </c>
      <c r="H801" t="s">
        <v>38</v>
      </c>
      <c r="I801" t="s">
        <v>20</v>
      </c>
      <c r="J801" t="s">
        <v>1516</v>
      </c>
      <c r="K801" s="4">
        <v>43910</v>
      </c>
      <c r="L801" t="s">
        <v>770</v>
      </c>
      <c r="M801" t="s">
        <v>22</v>
      </c>
      <c r="N801" s="2" t="s">
        <v>1512</v>
      </c>
      <c r="O801" s="1">
        <v>43913</v>
      </c>
    </row>
    <row r="802" spans="1:15" x14ac:dyDescent="0.25">
      <c r="A802">
        <v>1601</v>
      </c>
      <c r="B802" t="s">
        <v>1508</v>
      </c>
      <c r="C802" t="str">
        <f>VLOOKUP(B802,Lists!$A$2:$B$192,2,FALSE)</f>
        <v>HTI</v>
      </c>
      <c r="F802" t="str">
        <f>VLOOKUP(B802,Lists!$A$2:$C$192,3,FALSE)</f>
        <v>Americas</v>
      </c>
      <c r="G802" t="str">
        <f>VLOOKUP(H802,Lists!$D$2:$E$40,2,FALSE)</f>
        <v>Movement restrictions</v>
      </c>
      <c r="H802" t="s">
        <v>59</v>
      </c>
      <c r="I802" t="s">
        <v>20</v>
      </c>
      <c r="J802" t="s">
        <v>1517</v>
      </c>
      <c r="K802" s="4">
        <v>43910</v>
      </c>
      <c r="L802" t="s">
        <v>770</v>
      </c>
      <c r="M802" t="s">
        <v>22</v>
      </c>
      <c r="N802" s="2" t="s">
        <v>1512</v>
      </c>
      <c r="O802" s="1">
        <v>43913</v>
      </c>
    </row>
    <row r="803" spans="1:15" x14ac:dyDescent="0.25">
      <c r="A803">
        <v>1602</v>
      </c>
      <c r="B803" t="s">
        <v>1508</v>
      </c>
      <c r="C803" t="str">
        <f>VLOOKUP(B803,Lists!$A$2:$B$192,2,FALSE)</f>
        <v>HTI</v>
      </c>
      <c r="F803" t="str">
        <f>VLOOKUP(B803,Lists!$A$2:$C$192,3,FALSE)</f>
        <v>Americas</v>
      </c>
      <c r="G803" t="str">
        <f>VLOOKUP(H803,Lists!$D$2:$E$40,2,FALSE)</f>
        <v>Social distancing</v>
      </c>
      <c r="H803" t="s">
        <v>28</v>
      </c>
      <c r="I803" t="s">
        <v>20</v>
      </c>
      <c r="J803" t="s">
        <v>1518</v>
      </c>
      <c r="K803" s="4">
        <v>43910</v>
      </c>
      <c r="L803" t="s">
        <v>770</v>
      </c>
      <c r="M803" t="s">
        <v>22</v>
      </c>
      <c r="N803" s="2" t="s">
        <v>1512</v>
      </c>
      <c r="O803" s="1">
        <v>43913</v>
      </c>
    </row>
    <row r="804" spans="1:15" x14ac:dyDescent="0.25">
      <c r="A804">
        <v>101</v>
      </c>
      <c r="B804" t="s">
        <v>1519</v>
      </c>
      <c r="C804" t="str">
        <f>VLOOKUP(B804,Lists!$A$2:$B$192,2,FALSE)</f>
        <v>HND</v>
      </c>
      <c r="F804" t="str">
        <f>VLOOKUP(B804,Lists!$A$2:$C$192,3,FALSE)</f>
        <v>Americas</v>
      </c>
      <c r="G804" t="str">
        <f>VLOOKUP(H804,Lists!$D$2:$E$40,2,FALSE)</f>
        <v>Movement restrictions</v>
      </c>
      <c r="H804" t="s">
        <v>50</v>
      </c>
      <c r="I804" t="s">
        <v>51</v>
      </c>
      <c r="J804" t="s">
        <v>1520</v>
      </c>
      <c r="K804" s="4">
        <v>43901</v>
      </c>
      <c r="L804" t="s">
        <v>901</v>
      </c>
      <c r="M804" t="s">
        <v>22</v>
      </c>
      <c r="N804" s="2" t="s">
        <v>1521</v>
      </c>
      <c r="O804" s="1">
        <v>43904</v>
      </c>
    </row>
    <row r="805" spans="1:15" x14ac:dyDescent="0.25">
      <c r="A805">
        <v>102</v>
      </c>
      <c r="B805" t="s">
        <v>1519</v>
      </c>
      <c r="C805" t="str">
        <f>VLOOKUP(B805,Lists!$A$2:$B$192,2,FALSE)</f>
        <v>HND</v>
      </c>
      <c r="F805" t="str">
        <f>VLOOKUP(B805,Lists!$A$2:$C$192,3,FALSE)</f>
        <v>Americas</v>
      </c>
      <c r="G805" t="str">
        <f>VLOOKUP(H805,Lists!$D$2:$E$40,2,FALSE)</f>
        <v>Public health measures</v>
      </c>
      <c r="H805" t="s">
        <v>25</v>
      </c>
      <c r="I805" t="s">
        <v>51</v>
      </c>
      <c r="J805" t="s">
        <v>1522</v>
      </c>
      <c r="K805" s="4">
        <v>43901</v>
      </c>
      <c r="L805" t="s">
        <v>901</v>
      </c>
      <c r="M805" t="s">
        <v>22</v>
      </c>
      <c r="N805" s="2" t="s">
        <v>1521</v>
      </c>
      <c r="O805" s="1">
        <v>43904</v>
      </c>
    </row>
    <row r="806" spans="1:15" x14ac:dyDescent="0.25">
      <c r="A806">
        <v>1146</v>
      </c>
      <c r="B806" t="s">
        <v>1519</v>
      </c>
      <c r="C806" t="str">
        <f>VLOOKUP(B806,Lists!$A$2:$B$192,2,FALSE)</f>
        <v>HND</v>
      </c>
      <c r="F806" t="str">
        <f>VLOOKUP(B806,Lists!$A$2:$C$192,3,FALSE)</f>
        <v>Americas</v>
      </c>
      <c r="G806" t="str">
        <f>VLOOKUP(H806,Lists!$D$2:$E$40,2,FALSE)</f>
        <v>Social distancing</v>
      </c>
      <c r="H806" t="s">
        <v>38</v>
      </c>
      <c r="I806" t="s">
        <v>51</v>
      </c>
      <c r="J806" t="s">
        <v>1523</v>
      </c>
      <c r="K806" s="4">
        <v>43906</v>
      </c>
      <c r="L806" t="s">
        <v>1187</v>
      </c>
      <c r="M806" t="s">
        <v>31</v>
      </c>
      <c r="N806" s="2" t="s">
        <v>1188</v>
      </c>
      <c r="O806" s="1">
        <v>43911</v>
      </c>
    </row>
    <row r="807" spans="1:15" x14ac:dyDescent="0.25">
      <c r="A807">
        <v>1147</v>
      </c>
      <c r="B807" t="s">
        <v>1519</v>
      </c>
      <c r="C807" t="str">
        <f>VLOOKUP(B807,Lists!$A$2:$B$192,2,FALSE)</f>
        <v>HND</v>
      </c>
      <c r="F807" t="str">
        <f>VLOOKUP(B807,Lists!$A$2:$C$192,3,FALSE)</f>
        <v>Americas</v>
      </c>
      <c r="G807" t="str">
        <f>VLOOKUP(H807,Lists!$D$2:$E$40,2,FALSE)</f>
        <v>Social distancing</v>
      </c>
      <c r="H807" t="s">
        <v>28</v>
      </c>
      <c r="I807" t="s">
        <v>20</v>
      </c>
      <c r="J807" t="s">
        <v>1524</v>
      </c>
      <c r="K807" s="4">
        <v>43906</v>
      </c>
      <c r="L807" t="s">
        <v>1187</v>
      </c>
      <c r="M807" t="s">
        <v>31</v>
      </c>
      <c r="N807" s="2" t="s">
        <v>1188</v>
      </c>
      <c r="O807" s="1">
        <v>43911</v>
      </c>
    </row>
    <row r="808" spans="1:15" x14ac:dyDescent="0.25">
      <c r="A808">
        <v>1148</v>
      </c>
      <c r="B808" t="s">
        <v>1519</v>
      </c>
      <c r="C808" t="str">
        <f>VLOOKUP(B808,Lists!$A$2:$B$192,2,FALSE)</f>
        <v>HND</v>
      </c>
      <c r="F808" t="str">
        <f>VLOOKUP(B808,Lists!$A$2:$C$192,3,FALSE)</f>
        <v>Americas</v>
      </c>
      <c r="G808" t="str">
        <f>VLOOKUP(H808,Lists!$D$2:$E$40,2,FALSE)</f>
        <v>Social distancing</v>
      </c>
      <c r="H808" t="s">
        <v>89</v>
      </c>
      <c r="I808" t="s">
        <v>51</v>
      </c>
      <c r="J808" t="s">
        <v>1525</v>
      </c>
      <c r="K808" s="4">
        <v>43906</v>
      </c>
      <c r="L808" t="s">
        <v>1187</v>
      </c>
      <c r="M808" t="s">
        <v>31</v>
      </c>
      <c r="N808" s="2" t="s">
        <v>1188</v>
      </c>
      <c r="O808" s="1">
        <v>43911</v>
      </c>
    </row>
    <row r="809" spans="1:15" x14ac:dyDescent="0.25">
      <c r="A809">
        <v>1149</v>
      </c>
      <c r="B809" t="s">
        <v>1519</v>
      </c>
      <c r="C809" t="str">
        <f>VLOOKUP(B809,Lists!$A$2:$B$192,2,FALSE)</f>
        <v>HND</v>
      </c>
      <c r="F809" t="str">
        <f>VLOOKUP(B809,Lists!$A$2:$C$192,3,FALSE)</f>
        <v>Americas</v>
      </c>
      <c r="G809" t="str">
        <f>VLOOKUP(H809,Lists!$D$2:$E$40,2,FALSE)</f>
        <v>Movement restrictions</v>
      </c>
      <c r="H809" t="s">
        <v>33</v>
      </c>
      <c r="I809" t="s">
        <v>20</v>
      </c>
      <c r="J809" t="s">
        <v>1526</v>
      </c>
      <c r="K809" s="4">
        <v>43906</v>
      </c>
      <c r="L809" t="s">
        <v>1187</v>
      </c>
      <c r="M809" t="s">
        <v>31</v>
      </c>
      <c r="N809" s="2" t="s">
        <v>1188</v>
      </c>
      <c r="O809" s="1">
        <v>43911</v>
      </c>
    </row>
    <row r="810" spans="1:15" x14ac:dyDescent="0.25">
      <c r="A810">
        <v>1172</v>
      </c>
      <c r="B810" t="s">
        <v>1519</v>
      </c>
      <c r="C810" t="str">
        <f>VLOOKUP(B810,Lists!$A$2:$B$192,2,FALSE)</f>
        <v>HND</v>
      </c>
      <c r="F810" t="str">
        <f>VLOOKUP(B810,Lists!$A$2:$C$192,3,FALSE)</f>
        <v>Americas</v>
      </c>
      <c r="G810" t="str">
        <f>VLOOKUP(H810,Lists!$D$2:$E$40,2,FALSE)</f>
        <v>Social and economic measures</v>
      </c>
      <c r="H810" t="s">
        <v>716</v>
      </c>
      <c r="I810" t="s">
        <v>20</v>
      </c>
      <c r="J810" t="s">
        <v>1527</v>
      </c>
      <c r="K810" s="4">
        <v>43906</v>
      </c>
      <c r="L810" t="s">
        <v>1187</v>
      </c>
      <c r="M810" t="s">
        <v>31</v>
      </c>
      <c r="N810" s="2" t="s">
        <v>1188</v>
      </c>
      <c r="O810" s="1">
        <v>43910</v>
      </c>
    </row>
    <row r="811" spans="1:15" x14ac:dyDescent="0.25">
      <c r="A811">
        <v>1173</v>
      </c>
      <c r="B811" t="s">
        <v>1519</v>
      </c>
      <c r="C811" t="str">
        <f>VLOOKUP(B811,Lists!$A$2:$B$192,2,FALSE)</f>
        <v>HND</v>
      </c>
      <c r="F811" t="str">
        <f>VLOOKUP(B811,Lists!$A$2:$C$192,3,FALSE)</f>
        <v>Americas</v>
      </c>
      <c r="G811" t="str">
        <f>VLOOKUP(H811,Lists!$D$2:$E$40,2,FALSE)</f>
        <v>Social distancing</v>
      </c>
      <c r="H811" t="s">
        <v>89</v>
      </c>
      <c r="I811" t="s">
        <v>20</v>
      </c>
      <c r="J811" t="s">
        <v>1528</v>
      </c>
      <c r="K811" s="4">
        <v>43906</v>
      </c>
      <c r="L811" t="s">
        <v>1187</v>
      </c>
      <c r="M811" t="s">
        <v>31</v>
      </c>
      <c r="N811" s="2" t="s">
        <v>1188</v>
      </c>
      <c r="O811" s="1">
        <v>43910</v>
      </c>
    </row>
    <row r="812" spans="1:15" x14ac:dyDescent="0.25">
      <c r="A812">
        <v>1174</v>
      </c>
      <c r="B812" t="s">
        <v>1519</v>
      </c>
      <c r="C812" t="str">
        <f>VLOOKUP(B812,Lists!$A$2:$B$192,2,FALSE)</f>
        <v>HND</v>
      </c>
      <c r="F812" t="str">
        <f>VLOOKUP(B812,Lists!$A$2:$C$192,3,FALSE)</f>
        <v>Americas</v>
      </c>
      <c r="G812" t="str">
        <f>VLOOKUP(H812,Lists!$D$2:$E$40,2,FALSE)</f>
        <v>Public health measures</v>
      </c>
      <c r="H812" t="s">
        <v>19</v>
      </c>
      <c r="I812" t="s">
        <v>20</v>
      </c>
      <c r="J812" t="s">
        <v>1529</v>
      </c>
      <c r="K812" s="4">
        <v>43901</v>
      </c>
      <c r="L812" t="s">
        <v>1530</v>
      </c>
      <c r="M812" t="s">
        <v>22</v>
      </c>
      <c r="N812" s="2" t="s">
        <v>1531</v>
      </c>
      <c r="O812" s="1">
        <v>43910</v>
      </c>
    </row>
    <row r="813" spans="1:15" x14ac:dyDescent="0.25">
      <c r="A813">
        <v>522</v>
      </c>
      <c r="B813" t="s">
        <v>1532</v>
      </c>
      <c r="C813" t="str">
        <f>VLOOKUP(B813,Lists!$A$2:$B$192,2,FALSE)</f>
        <v>HUN</v>
      </c>
      <c r="F813" t="str">
        <f>VLOOKUP(B813,Lists!$A$2:$C$192,3,FALSE)</f>
        <v>Europe</v>
      </c>
      <c r="G813" t="str">
        <f>VLOOKUP(H813,Lists!$D$2:$E$40,2,FALSE)</f>
        <v>Public health measures</v>
      </c>
      <c r="H813" t="s">
        <v>25</v>
      </c>
      <c r="I813" t="s">
        <v>51</v>
      </c>
      <c r="J813" t="s">
        <v>1533</v>
      </c>
      <c r="K813" s="4">
        <v>43906</v>
      </c>
      <c r="L813" t="s">
        <v>119</v>
      </c>
      <c r="M813" t="s">
        <v>22</v>
      </c>
      <c r="N813" s="2" t="s">
        <v>1534</v>
      </c>
      <c r="O813" s="1">
        <v>43906</v>
      </c>
    </row>
    <row r="814" spans="1:15" x14ac:dyDescent="0.25">
      <c r="A814">
        <v>523</v>
      </c>
      <c r="B814" t="s">
        <v>1532</v>
      </c>
      <c r="C814" t="str">
        <f>VLOOKUP(B814,Lists!$A$2:$B$192,2,FALSE)</f>
        <v>HUN</v>
      </c>
      <c r="F814" t="str">
        <f>VLOOKUP(B814,Lists!$A$2:$C$192,3,FALSE)</f>
        <v>Europe</v>
      </c>
      <c r="G814" t="str">
        <f>VLOOKUP(H814,Lists!$D$2:$E$40,2,FALSE)</f>
        <v>Movement restrictions</v>
      </c>
      <c r="H814" t="s">
        <v>59</v>
      </c>
      <c r="I814" t="s">
        <v>51</v>
      </c>
      <c r="J814" t="s">
        <v>1535</v>
      </c>
      <c r="K814" s="4">
        <v>43901</v>
      </c>
      <c r="L814" t="s">
        <v>22</v>
      </c>
      <c r="M814" t="s">
        <v>22</v>
      </c>
      <c r="N814" s="2" t="s">
        <v>1536</v>
      </c>
      <c r="O814" s="1">
        <v>43906</v>
      </c>
    </row>
    <row r="815" spans="1:15" x14ac:dyDescent="0.25">
      <c r="A815">
        <v>524</v>
      </c>
      <c r="B815" t="s">
        <v>1532</v>
      </c>
      <c r="C815" t="str">
        <f>VLOOKUP(B815,Lists!$A$2:$B$192,2,FALSE)</f>
        <v>HUN</v>
      </c>
      <c r="F815" t="str">
        <f>VLOOKUP(B815,Lists!$A$2:$C$192,3,FALSE)</f>
        <v>Europe</v>
      </c>
      <c r="G815" t="str">
        <f>VLOOKUP(H815,Lists!$D$2:$E$40,2,FALSE)</f>
        <v>Social distancing</v>
      </c>
      <c r="H815" t="s">
        <v>28</v>
      </c>
      <c r="I815" t="s">
        <v>20</v>
      </c>
      <c r="J815" t="s">
        <v>1537</v>
      </c>
      <c r="K815" s="4">
        <v>43901</v>
      </c>
      <c r="L815" t="s">
        <v>22</v>
      </c>
      <c r="M815" t="s">
        <v>22</v>
      </c>
      <c r="N815" s="2" t="s">
        <v>1536</v>
      </c>
      <c r="O815" s="1">
        <v>43906</v>
      </c>
    </row>
    <row r="816" spans="1:15" x14ac:dyDescent="0.25">
      <c r="A816">
        <v>525</v>
      </c>
      <c r="B816" t="s">
        <v>1532</v>
      </c>
      <c r="C816" t="str">
        <f>VLOOKUP(B816,Lists!$A$2:$B$192,2,FALSE)</f>
        <v>HUN</v>
      </c>
      <c r="F816" t="str">
        <f>VLOOKUP(B816,Lists!$A$2:$C$192,3,FALSE)</f>
        <v>Europe</v>
      </c>
      <c r="G816" t="str">
        <f>VLOOKUP(H816,Lists!$D$2:$E$40,2,FALSE)</f>
        <v>Movement restrictions</v>
      </c>
      <c r="H816" t="s">
        <v>50</v>
      </c>
      <c r="I816" t="s">
        <v>51</v>
      </c>
      <c r="J816" t="s">
        <v>1538</v>
      </c>
      <c r="K816" s="4">
        <v>43903</v>
      </c>
      <c r="L816" t="s">
        <v>22</v>
      </c>
      <c r="M816" t="s">
        <v>22</v>
      </c>
      <c r="N816" s="2" t="s">
        <v>1539</v>
      </c>
      <c r="O816" s="1">
        <v>43906</v>
      </c>
    </row>
    <row r="817" spans="1:15" x14ac:dyDescent="0.25">
      <c r="A817">
        <v>526</v>
      </c>
      <c r="B817" t="s">
        <v>1532</v>
      </c>
      <c r="C817" t="str">
        <f>VLOOKUP(B817,Lists!$A$2:$B$192,2,FALSE)</f>
        <v>HUN</v>
      </c>
      <c r="F817" t="str">
        <f>VLOOKUP(B817,Lists!$A$2:$C$192,3,FALSE)</f>
        <v>Europe</v>
      </c>
      <c r="G817" t="str">
        <f>VLOOKUP(H817,Lists!$D$2:$E$40,2,FALSE)</f>
        <v>Social distancing</v>
      </c>
      <c r="H817" t="s">
        <v>38</v>
      </c>
      <c r="I817" t="s">
        <v>20</v>
      </c>
      <c r="J817" t="s">
        <v>1540</v>
      </c>
      <c r="K817" s="4">
        <v>43904</v>
      </c>
      <c r="L817" t="s">
        <v>22</v>
      </c>
      <c r="M817" t="s">
        <v>22</v>
      </c>
      <c r="N817" s="2" t="s">
        <v>1541</v>
      </c>
      <c r="O817" s="1">
        <v>43906</v>
      </c>
    </row>
    <row r="818" spans="1:15" x14ac:dyDescent="0.25">
      <c r="A818">
        <v>530</v>
      </c>
      <c r="B818" t="s">
        <v>1532</v>
      </c>
      <c r="C818" t="str">
        <f>VLOOKUP(B818,Lists!$A$2:$B$192,2,FALSE)</f>
        <v>HUN</v>
      </c>
      <c r="F818" t="str">
        <f>VLOOKUP(B818,Lists!$A$2:$C$192,3,FALSE)</f>
        <v>Europe</v>
      </c>
      <c r="G818" t="str">
        <f>VLOOKUP(H818,Lists!$D$2:$E$40,2,FALSE)</f>
        <v>Social and economic measures</v>
      </c>
      <c r="H818" t="s">
        <v>183</v>
      </c>
      <c r="I818" t="s">
        <v>20</v>
      </c>
      <c r="K818" s="4">
        <v>43901</v>
      </c>
      <c r="L818" t="s">
        <v>22</v>
      </c>
      <c r="M818" t="s">
        <v>22</v>
      </c>
      <c r="N818" s="2" t="s">
        <v>1536</v>
      </c>
      <c r="O818" s="1">
        <v>43906</v>
      </c>
    </row>
    <row r="819" spans="1:15" x14ac:dyDescent="0.25">
      <c r="A819">
        <v>509</v>
      </c>
      <c r="B819" t="s">
        <v>1542</v>
      </c>
      <c r="C819" t="str">
        <f>VLOOKUP(B819,Lists!$A$2:$B$192,2,FALSE)</f>
        <v>ISL</v>
      </c>
      <c r="F819" t="str">
        <f>VLOOKUP(B819,Lists!$A$2:$C$192,3,FALSE)</f>
        <v>Europe</v>
      </c>
      <c r="G819" t="str">
        <f>VLOOKUP(H819,Lists!$D$2:$E$40,2,FALSE)</f>
        <v>Public health measures</v>
      </c>
      <c r="H819" t="s">
        <v>1543</v>
      </c>
      <c r="I819" t="s">
        <v>20</v>
      </c>
      <c r="J819" t="s">
        <v>1544</v>
      </c>
      <c r="K819" s="4">
        <v>43903</v>
      </c>
      <c r="L819" t="s">
        <v>1545</v>
      </c>
      <c r="M819" t="s">
        <v>22</v>
      </c>
      <c r="N819" s="2" t="s">
        <v>1546</v>
      </c>
      <c r="O819" s="1">
        <v>43906</v>
      </c>
    </row>
    <row r="820" spans="1:15" x14ac:dyDescent="0.25">
      <c r="A820">
        <v>521</v>
      </c>
      <c r="B820" t="s">
        <v>1542</v>
      </c>
      <c r="C820" t="str">
        <f>VLOOKUP(B820,Lists!$A$2:$B$192,2,FALSE)</f>
        <v>ISL</v>
      </c>
      <c r="F820" t="str">
        <f>VLOOKUP(B820,Lists!$A$2:$C$192,3,FALSE)</f>
        <v>Europe</v>
      </c>
      <c r="G820" t="str">
        <f>VLOOKUP(H820,Lists!$D$2:$E$40,2,FALSE)</f>
        <v>Public health measures</v>
      </c>
      <c r="H820" t="s">
        <v>25</v>
      </c>
      <c r="I820" t="s">
        <v>51</v>
      </c>
      <c r="J820" t="s">
        <v>1547</v>
      </c>
      <c r="K820" s="4">
        <v>43906</v>
      </c>
      <c r="L820" t="s">
        <v>1545</v>
      </c>
      <c r="M820" t="s">
        <v>22</v>
      </c>
      <c r="N820" s="2" t="s">
        <v>1546</v>
      </c>
      <c r="O820" s="1">
        <v>43906</v>
      </c>
    </row>
    <row r="821" spans="1:15" x14ac:dyDescent="0.25">
      <c r="A821">
        <v>768</v>
      </c>
      <c r="B821" t="s">
        <v>1542</v>
      </c>
      <c r="C821" t="str">
        <f>VLOOKUP(B821,Lists!$A$2:$B$192,2,FALSE)</f>
        <v>ISL</v>
      </c>
      <c r="F821" t="str">
        <f>VLOOKUP(B821,Lists!$A$2:$C$192,3,FALSE)</f>
        <v>Europe</v>
      </c>
      <c r="G821" t="str">
        <f>VLOOKUP(H821,Lists!$D$2:$E$40,2,FALSE)</f>
        <v>Social distancing</v>
      </c>
      <c r="H821" t="s">
        <v>28</v>
      </c>
      <c r="I821" t="s">
        <v>20</v>
      </c>
      <c r="J821" t="s">
        <v>1548</v>
      </c>
      <c r="K821" s="4">
        <v>43906</v>
      </c>
      <c r="L821" t="s">
        <v>22</v>
      </c>
      <c r="M821" t="s">
        <v>22</v>
      </c>
      <c r="N821" s="2" t="s">
        <v>1549</v>
      </c>
      <c r="O821" s="1">
        <v>43907</v>
      </c>
    </row>
    <row r="822" spans="1:15" x14ac:dyDescent="0.25">
      <c r="A822">
        <v>1645</v>
      </c>
      <c r="B822" t="s">
        <v>1542</v>
      </c>
      <c r="C822" t="str">
        <f>VLOOKUP(B822,Lists!$A$2:$B$192,2,FALSE)</f>
        <v>ISL</v>
      </c>
      <c r="F822" t="str">
        <f>VLOOKUP(B822,Lists!$A$2:$C$192,3,FALSE)</f>
        <v>Europe</v>
      </c>
      <c r="G822" t="str">
        <f>VLOOKUP(H822,Lists!$D$2:$E$40,2,FALSE)</f>
        <v>Public health measures</v>
      </c>
      <c r="H822" t="s">
        <v>230</v>
      </c>
      <c r="I822" t="s">
        <v>20</v>
      </c>
      <c r="J822" t="s">
        <v>1550</v>
      </c>
      <c r="L822" t="s">
        <v>1551</v>
      </c>
      <c r="M822" t="s">
        <v>22</v>
      </c>
      <c r="N822" s="2" t="s">
        <v>1552</v>
      </c>
      <c r="O822" s="1">
        <v>43913</v>
      </c>
    </row>
    <row r="823" spans="1:15" x14ac:dyDescent="0.25">
      <c r="A823">
        <v>1646</v>
      </c>
      <c r="B823" t="s">
        <v>1542</v>
      </c>
      <c r="C823" t="str">
        <f>VLOOKUP(B823,Lists!$A$2:$B$192,2,FALSE)</f>
        <v>ISL</v>
      </c>
      <c r="F823" t="str">
        <f>VLOOKUP(B823,Lists!$A$2:$C$192,3,FALSE)</f>
        <v>Europe</v>
      </c>
      <c r="G823" t="str">
        <f>VLOOKUP(H823,Lists!$D$2:$E$40,2,FALSE)</f>
        <v>Public health measures</v>
      </c>
      <c r="H823" t="s">
        <v>26</v>
      </c>
      <c r="I823" t="s">
        <v>51</v>
      </c>
      <c r="J823" t="s">
        <v>1553</v>
      </c>
      <c r="K823" s="4">
        <v>43889</v>
      </c>
      <c r="L823" t="s">
        <v>1551</v>
      </c>
      <c r="M823" t="s">
        <v>22</v>
      </c>
      <c r="N823" s="2" t="s">
        <v>1554</v>
      </c>
      <c r="O823" s="1">
        <v>43913</v>
      </c>
    </row>
    <row r="824" spans="1:15" x14ac:dyDescent="0.25">
      <c r="A824">
        <v>1647</v>
      </c>
      <c r="B824" t="s">
        <v>1542</v>
      </c>
      <c r="C824" t="str">
        <f>VLOOKUP(B824,Lists!$A$2:$B$192,2,FALSE)</f>
        <v>ISL</v>
      </c>
      <c r="F824" t="str">
        <f>VLOOKUP(B824,Lists!$A$2:$C$192,3,FALSE)</f>
        <v>Europe</v>
      </c>
      <c r="G824" t="str">
        <f>VLOOKUP(H824,Lists!$D$2:$E$40,2,FALSE)</f>
        <v>Social and economic measures</v>
      </c>
      <c r="H824" t="s">
        <v>183</v>
      </c>
      <c r="I824" t="s">
        <v>20</v>
      </c>
      <c r="J824" t="s">
        <v>1555</v>
      </c>
      <c r="K824" s="4">
        <v>43896</v>
      </c>
      <c r="L824" t="s">
        <v>22</v>
      </c>
      <c r="M824" t="s">
        <v>22</v>
      </c>
      <c r="N824" s="2" t="s">
        <v>1546</v>
      </c>
      <c r="O824" s="1">
        <v>43913</v>
      </c>
    </row>
    <row r="825" spans="1:15" x14ac:dyDescent="0.25">
      <c r="A825">
        <v>1648</v>
      </c>
      <c r="B825" t="s">
        <v>1542</v>
      </c>
      <c r="C825" t="str">
        <f>VLOOKUP(B825,Lists!$A$2:$B$192,2,FALSE)</f>
        <v>ISL</v>
      </c>
      <c r="F825" t="str">
        <f>VLOOKUP(B825,Lists!$A$2:$C$192,3,FALSE)</f>
        <v>Europe</v>
      </c>
      <c r="G825" t="str">
        <f>VLOOKUP(H825,Lists!$D$2:$E$40,2,FALSE)</f>
        <v>Social distancing</v>
      </c>
      <c r="H825" t="s">
        <v>28</v>
      </c>
      <c r="I825" t="s">
        <v>20</v>
      </c>
      <c r="J825" t="s">
        <v>1556</v>
      </c>
      <c r="K825" s="4">
        <v>43914</v>
      </c>
      <c r="L825" t="s">
        <v>22</v>
      </c>
      <c r="M825" t="s">
        <v>22</v>
      </c>
      <c r="N825" s="2" t="s">
        <v>1557</v>
      </c>
      <c r="O825" s="1">
        <v>43913</v>
      </c>
    </row>
    <row r="826" spans="1:15" x14ac:dyDescent="0.25">
      <c r="A826">
        <v>1649</v>
      </c>
      <c r="B826" t="s">
        <v>1542</v>
      </c>
      <c r="C826" t="str">
        <f>VLOOKUP(B826,Lists!$A$2:$B$192,2,FALSE)</f>
        <v>ISL</v>
      </c>
      <c r="F826" t="str">
        <f>VLOOKUP(B826,Lists!$A$2:$C$192,3,FALSE)</f>
        <v>Europe</v>
      </c>
      <c r="G826" t="str">
        <f>VLOOKUP(H826,Lists!$D$2:$E$40,2,FALSE)</f>
        <v>Social distancing</v>
      </c>
      <c r="H826" t="s">
        <v>89</v>
      </c>
      <c r="I826" t="s">
        <v>20</v>
      </c>
      <c r="J826" t="s">
        <v>1558</v>
      </c>
      <c r="K826" s="4">
        <v>43914</v>
      </c>
      <c r="L826" t="s">
        <v>22</v>
      </c>
      <c r="M826" t="s">
        <v>22</v>
      </c>
      <c r="N826" s="2" t="s">
        <v>1557</v>
      </c>
      <c r="O826" s="1">
        <v>43913</v>
      </c>
    </row>
    <row r="827" spans="1:15" x14ac:dyDescent="0.25">
      <c r="A827">
        <v>1650</v>
      </c>
      <c r="B827" t="s">
        <v>1542</v>
      </c>
      <c r="C827" t="str">
        <f>VLOOKUP(B827,Lists!$A$2:$B$192,2,FALSE)</f>
        <v>ISL</v>
      </c>
      <c r="F827" t="str">
        <f>VLOOKUP(B827,Lists!$A$2:$C$192,3,FALSE)</f>
        <v>Europe</v>
      </c>
      <c r="G827" t="str">
        <f>VLOOKUP(H827,Lists!$D$2:$E$40,2,FALSE)</f>
        <v>Social and economic measures</v>
      </c>
      <c r="H827" t="s">
        <v>67</v>
      </c>
      <c r="I827" t="s">
        <v>20</v>
      </c>
      <c r="J827" t="s">
        <v>1559</v>
      </c>
      <c r="K827" s="4">
        <v>43911</v>
      </c>
      <c r="L827" t="s">
        <v>22</v>
      </c>
      <c r="M827" t="s">
        <v>22</v>
      </c>
      <c r="N827" s="2" t="s">
        <v>1560</v>
      </c>
      <c r="O827" s="1">
        <v>43913</v>
      </c>
    </row>
    <row r="828" spans="1:15" x14ac:dyDescent="0.25">
      <c r="A828">
        <v>1651</v>
      </c>
      <c r="B828" t="s">
        <v>1542</v>
      </c>
      <c r="C828" t="str">
        <f>VLOOKUP(B828,Lists!$A$2:$B$192,2,FALSE)</f>
        <v>ISL</v>
      </c>
      <c r="F828" t="str">
        <f>VLOOKUP(B828,Lists!$A$2:$C$192,3,FALSE)</f>
        <v>Europe</v>
      </c>
      <c r="G828" t="str">
        <f>VLOOKUP(H828,Lists!$D$2:$E$40,2,FALSE)</f>
        <v>Movement restrictions</v>
      </c>
      <c r="H828" t="s">
        <v>33</v>
      </c>
      <c r="I828" t="s">
        <v>20</v>
      </c>
      <c r="J828" t="s">
        <v>1561</v>
      </c>
      <c r="K828" s="4">
        <v>43910</v>
      </c>
      <c r="L828" t="s">
        <v>1551</v>
      </c>
      <c r="M828" t="s">
        <v>22</v>
      </c>
      <c r="N828" s="2" t="s">
        <v>1549</v>
      </c>
      <c r="O828" s="1">
        <v>43913</v>
      </c>
    </row>
    <row r="829" spans="1:15" x14ac:dyDescent="0.25">
      <c r="A829">
        <v>1652</v>
      </c>
      <c r="B829" t="s">
        <v>1542</v>
      </c>
      <c r="C829" t="str">
        <f>VLOOKUP(B829,Lists!$A$2:$B$192,2,FALSE)</f>
        <v>ISL</v>
      </c>
      <c r="F829" t="str">
        <f>VLOOKUP(B829,Lists!$A$2:$C$192,3,FALSE)</f>
        <v>Europe</v>
      </c>
      <c r="G829" t="str">
        <f>VLOOKUP(H829,Lists!$D$2:$E$40,2,FALSE)</f>
        <v>Public health measures</v>
      </c>
      <c r="H829" t="s">
        <v>25</v>
      </c>
      <c r="I829" t="s">
        <v>20</v>
      </c>
      <c r="J829" t="s">
        <v>1562</v>
      </c>
      <c r="K829" s="4">
        <v>43909</v>
      </c>
      <c r="L829" t="s">
        <v>22</v>
      </c>
      <c r="M829" t="s">
        <v>22</v>
      </c>
      <c r="N829" s="2" t="s">
        <v>1563</v>
      </c>
      <c r="O829" s="1">
        <v>43913</v>
      </c>
    </row>
    <row r="830" spans="1:15" x14ac:dyDescent="0.25">
      <c r="A830">
        <v>1670</v>
      </c>
      <c r="B830" t="s">
        <v>1542</v>
      </c>
      <c r="C830" t="str">
        <f>VLOOKUP(B830,Lists!$A$2:$B$192,2,FALSE)</f>
        <v>ISL</v>
      </c>
      <c r="F830" t="str">
        <f>VLOOKUP(B830,Lists!$A$2:$C$192,3,FALSE)</f>
        <v>Europe</v>
      </c>
      <c r="G830" t="str">
        <f>VLOOKUP(H830,Lists!$D$2:$E$40,2,FALSE)</f>
        <v>Social distancing</v>
      </c>
      <c r="H830" t="s">
        <v>28</v>
      </c>
      <c r="I830" t="s">
        <v>51</v>
      </c>
      <c r="J830" t="s">
        <v>1564</v>
      </c>
      <c r="K830" s="4">
        <v>43914</v>
      </c>
      <c r="L830" t="s">
        <v>1551</v>
      </c>
      <c r="M830" t="s">
        <v>22</v>
      </c>
      <c r="N830" s="2" t="s">
        <v>1565</v>
      </c>
      <c r="O830" s="1">
        <v>43913</v>
      </c>
    </row>
    <row r="831" spans="1:15" x14ac:dyDescent="0.25">
      <c r="A831">
        <v>1671</v>
      </c>
      <c r="B831" t="s">
        <v>1542</v>
      </c>
      <c r="C831" t="str">
        <f>VLOOKUP(B831,Lists!$A$2:$B$192,2,FALSE)</f>
        <v>ISL</v>
      </c>
      <c r="F831" t="str">
        <f>VLOOKUP(B831,Lists!$A$2:$C$192,3,FALSE)</f>
        <v>Europe</v>
      </c>
      <c r="G831" t="str">
        <f>VLOOKUP(H831,Lists!$D$2:$E$40,2,FALSE)</f>
        <v>Social distancing</v>
      </c>
      <c r="H831" t="s">
        <v>38</v>
      </c>
      <c r="I831" t="s">
        <v>51</v>
      </c>
      <c r="J831" t="s">
        <v>1566</v>
      </c>
      <c r="L831" t="s">
        <v>1551</v>
      </c>
      <c r="M831" t="s">
        <v>22</v>
      </c>
      <c r="N831" s="2" t="s">
        <v>1565</v>
      </c>
      <c r="O831" s="1">
        <v>43913</v>
      </c>
    </row>
    <row r="832" spans="1:15" x14ac:dyDescent="0.25">
      <c r="A832">
        <v>1672</v>
      </c>
      <c r="B832" t="s">
        <v>1542</v>
      </c>
      <c r="C832" t="str">
        <f>VLOOKUP(B832,Lists!$A$2:$B$192,2,FALSE)</f>
        <v>ISL</v>
      </c>
      <c r="F832" t="str">
        <f>VLOOKUP(B832,Lists!$A$2:$C$192,3,FALSE)</f>
        <v>Europe</v>
      </c>
      <c r="G832" t="str">
        <f>VLOOKUP(H832,Lists!$D$2:$E$40,2,FALSE)</f>
        <v>Public health measures</v>
      </c>
      <c r="H832" t="s">
        <v>43</v>
      </c>
      <c r="I832" t="s">
        <v>20</v>
      </c>
      <c r="J832" t="s">
        <v>1567</v>
      </c>
      <c r="K832" s="4">
        <v>43913</v>
      </c>
      <c r="L832" t="s">
        <v>1551</v>
      </c>
      <c r="M832" t="s">
        <v>22</v>
      </c>
      <c r="N832" s="2" t="s">
        <v>1568</v>
      </c>
      <c r="O832" s="1">
        <v>43913</v>
      </c>
    </row>
    <row r="833" spans="1:15" x14ac:dyDescent="0.25">
      <c r="A833">
        <v>252</v>
      </c>
      <c r="B833" t="s">
        <v>1569</v>
      </c>
      <c r="C833" t="str">
        <f>VLOOKUP(B833,Lists!$A$2:$B$192,2,FALSE)</f>
        <v>IND</v>
      </c>
      <c r="F833" t="str">
        <f>VLOOKUP(B833,Lists!$A$2:$C$192,3,FALSE)</f>
        <v>Asia</v>
      </c>
      <c r="G833" t="str">
        <f>VLOOKUP(H833,Lists!$D$2:$E$40,2,FALSE)</f>
        <v>Movement restrictions</v>
      </c>
      <c r="H833" t="s">
        <v>117</v>
      </c>
      <c r="I833" t="s">
        <v>20</v>
      </c>
      <c r="J833" t="s">
        <v>1570</v>
      </c>
      <c r="K833" s="4">
        <v>43903</v>
      </c>
      <c r="L833" t="s">
        <v>1571</v>
      </c>
      <c r="M833" t="s">
        <v>22</v>
      </c>
      <c r="N833" s="2" t="s">
        <v>1572</v>
      </c>
      <c r="O833" s="1">
        <v>43905</v>
      </c>
    </row>
    <row r="834" spans="1:15" x14ac:dyDescent="0.25">
      <c r="A834">
        <v>255</v>
      </c>
      <c r="B834" t="s">
        <v>1569</v>
      </c>
      <c r="C834" t="str">
        <f>VLOOKUP(B834,Lists!$A$2:$B$192,2,FALSE)</f>
        <v>IND</v>
      </c>
      <c r="F834" t="str">
        <f>VLOOKUP(B834,Lists!$A$2:$C$192,3,FALSE)</f>
        <v>Asia</v>
      </c>
      <c r="G834" t="str">
        <f>VLOOKUP(H834,Lists!$D$2:$E$40,2,FALSE)</f>
        <v>Public health measures</v>
      </c>
      <c r="H834" t="s">
        <v>25</v>
      </c>
      <c r="I834" t="s">
        <v>51</v>
      </c>
      <c r="J834" t="s">
        <v>1573</v>
      </c>
      <c r="K834" s="4">
        <v>43903</v>
      </c>
      <c r="L834" t="s">
        <v>1571</v>
      </c>
      <c r="M834" t="s">
        <v>22</v>
      </c>
      <c r="N834" s="2" t="s">
        <v>1572</v>
      </c>
      <c r="O834" s="1">
        <v>43905</v>
      </c>
    </row>
    <row r="835" spans="1:15" x14ac:dyDescent="0.25">
      <c r="A835">
        <v>256</v>
      </c>
      <c r="B835" t="s">
        <v>1569</v>
      </c>
      <c r="C835" t="str">
        <f>VLOOKUP(B835,Lists!$A$2:$B$192,2,FALSE)</f>
        <v>IND</v>
      </c>
      <c r="F835" t="str">
        <f>VLOOKUP(B835,Lists!$A$2:$C$192,3,FALSE)</f>
        <v>Asia</v>
      </c>
      <c r="G835" t="str">
        <f>VLOOKUP(H835,Lists!$D$2:$E$40,2,FALSE)</f>
        <v>Movement restrictions</v>
      </c>
      <c r="H835" t="s">
        <v>765</v>
      </c>
      <c r="I835" t="s">
        <v>51</v>
      </c>
      <c r="J835" t="s">
        <v>1574</v>
      </c>
      <c r="K835" s="4">
        <v>43900</v>
      </c>
      <c r="L835" t="s">
        <v>1571</v>
      </c>
      <c r="M835" t="s">
        <v>22</v>
      </c>
      <c r="N835" s="2" t="s">
        <v>1572</v>
      </c>
      <c r="O835" s="1">
        <v>43905</v>
      </c>
    </row>
    <row r="836" spans="1:15" x14ac:dyDescent="0.25">
      <c r="A836">
        <v>266</v>
      </c>
      <c r="B836" t="s">
        <v>1569</v>
      </c>
      <c r="C836" t="str">
        <f>VLOOKUP(B836,Lists!$A$2:$B$192,2,FALSE)</f>
        <v>IND</v>
      </c>
      <c r="F836" t="str">
        <f>VLOOKUP(B836,Lists!$A$2:$C$192,3,FALSE)</f>
        <v>Asia</v>
      </c>
      <c r="G836" t="str">
        <f>VLOOKUP(H836,Lists!$D$2:$E$40,2,FALSE)</f>
        <v>Social and economic measures</v>
      </c>
      <c r="H836" t="s">
        <v>67</v>
      </c>
      <c r="I836" t="s">
        <v>51</v>
      </c>
      <c r="J836" t="s">
        <v>1575</v>
      </c>
      <c r="K836" s="4">
        <v>43905</v>
      </c>
      <c r="L836" t="s">
        <v>1576</v>
      </c>
      <c r="M836" t="s">
        <v>31</v>
      </c>
      <c r="N836" s="2" t="s">
        <v>1577</v>
      </c>
      <c r="O836" s="1">
        <v>43905</v>
      </c>
    </row>
    <row r="837" spans="1:15" x14ac:dyDescent="0.25">
      <c r="A837">
        <v>774</v>
      </c>
      <c r="B837" t="s">
        <v>1569</v>
      </c>
      <c r="C837" t="str">
        <f>VLOOKUP(B837,Lists!$A$2:$B$192,2,FALSE)</f>
        <v>IND</v>
      </c>
      <c r="F837" t="str">
        <f>VLOOKUP(B837,Lists!$A$2:$C$192,3,FALSE)</f>
        <v>Asia</v>
      </c>
      <c r="G837" t="str">
        <f>VLOOKUP(H837,Lists!$D$2:$E$40,2,FALSE)</f>
        <v>Public health measures</v>
      </c>
      <c r="H837" t="s">
        <v>25</v>
      </c>
      <c r="I837" t="s">
        <v>51</v>
      </c>
      <c r="J837" t="s">
        <v>1578</v>
      </c>
      <c r="K837" s="4">
        <v>43908</v>
      </c>
      <c r="L837" t="s">
        <v>21</v>
      </c>
      <c r="M837" t="s">
        <v>22</v>
      </c>
      <c r="N837" s="2" t="s">
        <v>1579</v>
      </c>
      <c r="O837" s="1">
        <v>43907</v>
      </c>
    </row>
    <row r="838" spans="1:15" x14ac:dyDescent="0.25">
      <c r="A838">
        <v>775</v>
      </c>
      <c r="B838" t="s">
        <v>1569</v>
      </c>
      <c r="C838" t="str">
        <f>VLOOKUP(B838,Lists!$A$2:$B$192,2,FALSE)</f>
        <v>IND</v>
      </c>
      <c r="F838" t="str">
        <f>VLOOKUP(B838,Lists!$A$2:$C$192,3,FALSE)</f>
        <v>Asia</v>
      </c>
      <c r="G838" t="str">
        <f>VLOOKUP(H838,Lists!$D$2:$E$40,2,FALSE)</f>
        <v>Movement restrictions</v>
      </c>
      <c r="H838" t="s">
        <v>59</v>
      </c>
      <c r="I838" t="s">
        <v>51</v>
      </c>
      <c r="J838" t="s">
        <v>1580</v>
      </c>
      <c r="K838" s="4">
        <v>43908</v>
      </c>
      <c r="L838" t="s">
        <v>21</v>
      </c>
      <c r="M838" t="s">
        <v>22</v>
      </c>
      <c r="N838" s="2" t="s">
        <v>1579</v>
      </c>
      <c r="O838" s="1">
        <v>43907</v>
      </c>
    </row>
    <row r="839" spans="1:15" x14ac:dyDescent="0.25">
      <c r="A839">
        <v>776</v>
      </c>
      <c r="B839" t="s">
        <v>1569</v>
      </c>
      <c r="C839" t="str">
        <f>VLOOKUP(B839,Lists!$A$2:$B$192,2,FALSE)</f>
        <v>IND</v>
      </c>
      <c r="F839" t="str">
        <f>VLOOKUP(B839,Lists!$A$2:$C$192,3,FALSE)</f>
        <v>Asia</v>
      </c>
      <c r="G839" t="str">
        <f>VLOOKUP(H839,Lists!$D$2:$E$40,2,FALSE)</f>
        <v>Social distancing</v>
      </c>
      <c r="H839" t="s">
        <v>28</v>
      </c>
      <c r="I839" t="s">
        <v>20</v>
      </c>
      <c r="J839" t="s">
        <v>1581</v>
      </c>
      <c r="K839" s="4">
        <v>43906</v>
      </c>
      <c r="L839" t="s">
        <v>686</v>
      </c>
      <c r="M839" t="s">
        <v>31</v>
      </c>
      <c r="N839" s="2" t="s">
        <v>1582</v>
      </c>
      <c r="O839" s="1">
        <v>43907</v>
      </c>
    </row>
    <row r="840" spans="1:15" x14ac:dyDescent="0.25">
      <c r="A840">
        <v>777</v>
      </c>
      <c r="B840" t="s">
        <v>1569</v>
      </c>
      <c r="C840" t="str">
        <f>VLOOKUP(B840,Lists!$A$2:$B$192,2,FALSE)</f>
        <v>IND</v>
      </c>
      <c r="F840" t="str">
        <f>VLOOKUP(B840,Lists!$A$2:$C$192,3,FALSE)</f>
        <v>Asia</v>
      </c>
      <c r="G840" t="str">
        <f>VLOOKUP(H840,Lists!$D$2:$E$40,2,FALSE)</f>
        <v>Movement restrictions</v>
      </c>
      <c r="H840" t="s">
        <v>33</v>
      </c>
      <c r="I840" t="s">
        <v>20</v>
      </c>
      <c r="J840" t="s">
        <v>1583</v>
      </c>
      <c r="K840" s="4">
        <v>43905</v>
      </c>
      <c r="L840" t="s">
        <v>1584</v>
      </c>
      <c r="M840" t="s">
        <v>22</v>
      </c>
      <c r="N840" s="2" t="s">
        <v>1585</v>
      </c>
      <c r="O840" s="1">
        <v>43907</v>
      </c>
    </row>
    <row r="841" spans="1:15" x14ac:dyDescent="0.25">
      <c r="A841">
        <v>778</v>
      </c>
      <c r="B841" t="s">
        <v>1569</v>
      </c>
      <c r="C841" t="str">
        <f>VLOOKUP(B841,Lists!$A$2:$B$192,2,FALSE)</f>
        <v>IND</v>
      </c>
      <c r="F841" t="str">
        <f>VLOOKUP(B841,Lists!$A$2:$C$192,3,FALSE)</f>
        <v>Asia</v>
      </c>
      <c r="G841" t="str">
        <f>VLOOKUP(H841,Lists!$D$2:$E$40,2,FALSE)</f>
        <v>Public health measures</v>
      </c>
      <c r="H841" t="s">
        <v>19</v>
      </c>
      <c r="I841" t="s">
        <v>20</v>
      </c>
      <c r="J841" t="s">
        <v>1586</v>
      </c>
      <c r="K841" s="4">
        <v>43895</v>
      </c>
      <c r="L841" t="s">
        <v>1587</v>
      </c>
      <c r="M841" t="s">
        <v>22</v>
      </c>
      <c r="N841" s="2" t="s">
        <v>1588</v>
      </c>
      <c r="O841" s="1">
        <v>43907</v>
      </c>
    </row>
    <row r="842" spans="1:15" x14ac:dyDescent="0.25">
      <c r="A842">
        <v>1229</v>
      </c>
      <c r="B842" s="5" t="s">
        <v>1569</v>
      </c>
      <c r="C842" t="str">
        <f>VLOOKUP(B842,Lists!$A$2:$B$192,2,FALSE)</f>
        <v>IND</v>
      </c>
      <c r="F842" t="str">
        <f>VLOOKUP(B842,Lists!$A$2:$C$192,3,FALSE)</f>
        <v>Asia</v>
      </c>
      <c r="G842" t="str">
        <f>VLOOKUP(H842,Lists!$D$2:$E$40,2,FALSE)</f>
        <v>Social distancing</v>
      </c>
      <c r="H842" t="s">
        <v>38</v>
      </c>
      <c r="I842" t="s">
        <v>20</v>
      </c>
      <c r="J842" t="s">
        <v>1589</v>
      </c>
      <c r="L842" t="s">
        <v>1590</v>
      </c>
      <c r="M842" t="s">
        <v>22</v>
      </c>
      <c r="N842" s="2" t="s">
        <v>1591</v>
      </c>
      <c r="O842" s="1">
        <v>43911</v>
      </c>
    </row>
    <row r="843" spans="1:15" x14ac:dyDescent="0.25">
      <c r="A843">
        <v>1760</v>
      </c>
      <c r="B843" t="s">
        <v>1569</v>
      </c>
      <c r="C843" t="str">
        <f>VLOOKUP(B843,Lists!$A$2:$B$192,2,FALSE)</f>
        <v>IND</v>
      </c>
      <c r="F843" t="str">
        <f>VLOOKUP(B843,Lists!$A$2:$C$192,3,FALSE)</f>
        <v>Asia</v>
      </c>
      <c r="G843" t="str">
        <f>VLOOKUP(H843,Lists!$D$2:$E$40,2,FALSE)</f>
        <v>Public health measures</v>
      </c>
      <c r="H843" t="s">
        <v>19</v>
      </c>
      <c r="I843" t="s">
        <v>20</v>
      </c>
      <c r="J843" t="s">
        <v>1592</v>
      </c>
      <c r="K843" s="4">
        <v>43855</v>
      </c>
      <c r="L843" t="s">
        <v>1593</v>
      </c>
      <c r="M843" t="s">
        <v>22</v>
      </c>
      <c r="N843" s="2" t="s">
        <v>1594</v>
      </c>
      <c r="O843" s="1">
        <v>43913</v>
      </c>
    </row>
    <row r="844" spans="1:15" x14ac:dyDescent="0.25">
      <c r="A844">
        <v>1761</v>
      </c>
      <c r="B844" t="s">
        <v>1569</v>
      </c>
      <c r="C844" t="str">
        <f>VLOOKUP(B844,Lists!$A$2:$B$192,2,FALSE)</f>
        <v>IND</v>
      </c>
      <c r="F844" t="str">
        <f>VLOOKUP(B844,Lists!$A$2:$C$192,3,FALSE)</f>
        <v>Asia</v>
      </c>
      <c r="G844" t="str">
        <f>VLOOKUP(H844,Lists!$D$2:$E$40,2,FALSE)</f>
        <v>Public health measures</v>
      </c>
      <c r="H844" t="s">
        <v>43</v>
      </c>
      <c r="I844" t="s">
        <v>20</v>
      </c>
      <c r="J844" t="s">
        <v>1595</v>
      </c>
      <c r="K844" s="4">
        <v>43855</v>
      </c>
      <c r="L844" t="s">
        <v>1593</v>
      </c>
      <c r="M844" t="s">
        <v>22</v>
      </c>
      <c r="N844" s="2" t="s">
        <v>1594</v>
      </c>
      <c r="O844" s="1">
        <v>43913</v>
      </c>
    </row>
    <row r="845" spans="1:15" x14ac:dyDescent="0.25">
      <c r="A845">
        <v>1762</v>
      </c>
      <c r="B845" t="s">
        <v>1569</v>
      </c>
      <c r="C845" t="str">
        <f>VLOOKUP(B845,Lists!$A$2:$B$192,2,FALSE)</f>
        <v>IND</v>
      </c>
      <c r="F845" t="str">
        <f>VLOOKUP(B845,Lists!$A$2:$C$192,3,FALSE)</f>
        <v>Asia</v>
      </c>
      <c r="G845" t="str">
        <f>VLOOKUP(H845,Lists!$D$2:$E$40,2,FALSE)</f>
        <v>Public health measures</v>
      </c>
      <c r="H845" t="s">
        <v>230</v>
      </c>
      <c r="I845" t="s">
        <v>20</v>
      </c>
      <c r="J845" t="s">
        <v>1596</v>
      </c>
      <c r="L845" t="s">
        <v>1593</v>
      </c>
      <c r="M845" t="s">
        <v>22</v>
      </c>
      <c r="N845" s="2" t="s">
        <v>1591</v>
      </c>
      <c r="O845" s="1">
        <v>43913</v>
      </c>
    </row>
    <row r="846" spans="1:15" x14ac:dyDescent="0.25">
      <c r="A846">
        <v>1763</v>
      </c>
      <c r="B846" t="s">
        <v>1569</v>
      </c>
      <c r="C846" t="str">
        <f>VLOOKUP(B846,Lists!$A$2:$B$192,2,FALSE)</f>
        <v>IND</v>
      </c>
      <c r="F846" t="str">
        <f>VLOOKUP(B846,Lists!$A$2:$C$192,3,FALSE)</f>
        <v>Asia</v>
      </c>
      <c r="G846" t="str">
        <f>VLOOKUP(H846,Lists!$D$2:$E$40,2,FALSE)</f>
        <v>Social and economic measures</v>
      </c>
      <c r="H846" t="s">
        <v>67</v>
      </c>
      <c r="I846" t="s">
        <v>51</v>
      </c>
      <c r="J846" t="s">
        <v>1597</v>
      </c>
      <c r="L846" t="s">
        <v>1593</v>
      </c>
      <c r="M846" t="s">
        <v>22</v>
      </c>
      <c r="N846" s="2" t="s">
        <v>1598</v>
      </c>
      <c r="O846" s="1">
        <v>43913</v>
      </c>
    </row>
    <row r="847" spans="1:15" x14ac:dyDescent="0.25">
      <c r="A847">
        <v>1764</v>
      </c>
      <c r="B847" t="s">
        <v>1569</v>
      </c>
      <c r="C847" t="str">
        <f>VLOOKUP(B847,Lists!$A$2:$B$192,2,FALSE)</f>
        <v>IND</v>
      </c>
      <c r="F847" t="str">
        <f>VLOOKUP(B847,Lists!$A$2:$C$192,3,FALSE)</f>
        <v>Asia</v>
      </c>
      <c r="G847" t="str">
        <f>VLOOKUP(H847,Lists!$D$2:$E$40,2,FALSE)</f>
        <v>Public health measures</v>
      </c>
      <c r="H847" t="s">
        <v>513</v>
      </c>
      <c r="I847" t="s">
        <v>51</v>
      </c>
      <c r="J847" t="s">
        <v>1599</v>
      </c>
      <c r="L847" t="s">
        <v>1593</v>
      </c>
      <c r="M847" t="s">
        <v>22</v>
      </c>
      <c r="N847" s="2" t="s">
        <v>1598</v>
      </c>
      <c r="O847" s="1">
        <v>43913</v>
      </c>
    </row>
    <row r="848" spans="1:15" x14ac:dyDescent="0.25">
      <c r="A848">
        <v>1765</v>
      </c>
      <c r="B848" t="s">
        <v>1569</v>
      </c>
      <c r="C848" t="str">
        <f>VLOOKUP(B848,Lists!$A$2:$B$192,2,FALSE)</f>
        <v>IND</v>
      </c>
      <c r="F848" t="str">
        <f>VLOOKUP(B848,Lists!$A$2:$C$192,3,FALSE)</f>
        <v>Asia</v>
      </c>
      <c r="G848" t="str">
        <f>VLOOKUP(H848,Lists!$D$2:$E$40,2,FALSE)</f>
        <v>Public health measures</v>
      </c>
      <c r="H848" t="s">
        <v>25</v>
      </c>
      <c r="I848" t="s">
        <v>51</v>
      </c>
      <c r="J848" t="s">
        <v>1600</v>
      </c>
      <c r="L848" t="s">
        <v>1593</v>
      </c>
      <c r="M848" t="s">
        <v>22</v>
      </c>
      <c r="N848" s="2" t="s">
        <v>1598</v>
      </c>
      <c r="O848" s="1">
        <v>43913</v>
      </c>
    </row>
    <row r="849" spans="1:15" x14ac:dyDescent="0.25">
      <c r="A849">
        <v>1766</v>
      </c>
      <c r="B849" t="s">
        <v>1569</v>
      </c>
      <c r="C849" t="str">
        <f>VLOOKUP(B849,Lists!$A$2:$B$192,2,FALSE)</f>
        <v>IND</v>
      </c>
      <c r="F849" t="str">
        <f>VLOOKUP(B849,Lists!$A$2:$C$192,3,FALSE)</f>
        <v>Asia</v>
      </c>
      <c r="G849" t="str">
        <f>VLOOKUP(H849,Lists!$D$2:$E$40,2,FALSE)</f>
        <v>Public health measures</v>
      </c>
      <c r="H849" t="s">
        <v>25</v>
      </c>
      <c r="I849" t="s">
        <v>20</v>
      </c>
      <c r="J849" t="s">
        <v>1601</v>
      </c>
      <c r="K849" s="4">
        <v>43887</v>
      </c>
      <c r="L849" t="s">
        <v>1593</v>
      </c>
      <c r="M849" t="s">
        <v>22</v>
      </c>
      <c r="N849" s="2" t="s">
        <v>1602</v>
      </c>
      <c r="O849" s="1">
        <v>43913</v>
      </c>
    </row>
    <row r="850" spans="1:15" x14ac:dyDescent="0.25">
      <c r="A850">
        <v>1767</v>
      </c>
      <c r="B850" t="s">
        <v>1569</v>
      </c>
      <c r="C850" t="str">
        <f>VLOOKUP(B850,Lists!$A$2:$B$192,2,FALSE)</f>
        <v>IND</v>
      </c>
      <c r="F850" t="str">
        <f>VLOOKUP(B850,Lists!$A$2:$C$192,3,FALSE)</f>
        <v>Asia</v>
      </c>
      <c r="G850" t="str">
        <f>VLOOKUP(H850,Lists!$D$2:$E$40,2,FALSE)</f>
        <v>Public health measures</v>
      </c>
      <c r="H850" t="s">
        <v>25</v>
      </c>
      <c r="I850" t="s">
        <v>20</v>
      </c>
      <c r="J850" t="s">
        <v>1603</v>
      </c>
      <c r="K850" s="4">
        <v>43887</v>
      </c>
      <c r="L850" t="s">
        <v>1593</v>
      </c>
      <c r="M850" t="s">
        <v>22</v>
      </c>
      <c r="N850" s="2" t="s">
        <v>1602</v>
      </c>
      <c r="O850" s="1">
        <v>43913</v>
      </c>
    </row>
    <row r="851" spans="1:15" x14ac:dyDescent="0.25">
      <c r="A851">
        <v>1768</v>
      </c>
      <c r="B851" t="s">
        <v>1569</v>
      </c>
      <c r="C851" t="str">
        <f>VLOOKUP(B851,Lists!$A$2:$B$192,2,FALSE)</f>
        <v>IND</v>
      </c>
      <c r="F851" t="str">
        <f>VLOOKUP(B851,Lists!$A$2:$C$192,3,FALSE)</f>
        <v>Asia</v>
      </c>
      <c r="G851" t="str">
        <f>VLOOKUP(H851,Lists!$D$2:$E$40,2,FALSE)</f>
        <v>Movement restrictions</v>
      </c>
      <c r="H851" t="s">
        <v>117</v>
      </c>
      <c r="I851" t="s">
        <v>51</v>
      </c>
      <c r="J851" t="s">
        <v>1604</v>
      </c>
      <c r="K851" s="4">
        <v>43887</v>
      </c>
      <c r="L851" t="s">
        <v>1593</v>
      </c>
      <c r="M851" t="s">
        <v>22</v>
      </c>
      <c r="N851" s="2" t="s">
        <v>1602</v>
      </c>
      <c r="O851" s="1">
        <v>43913</v>
      </c>
    </row>
    <row r="852" spans="1:15" x14ac:dyDescent="0.25">
      <c r="A852">
        <v>1769</v>
      </c>
      <c r="B852" t="s">
        <v>1569</v>
      </c>
      <c r="C852" t="str">
        <f>VLOOKUP(B852,Lists!$A$2:$B$192,2,FALSE)</f>
        <v>IND</v>
      </c>
      <c r="F852" t="str">
        <f>VLOOKUP(B852,Lists!$A$2:$C$192,3,FALSE)</f>
        <v>Asia</v>
      </c>
      <c r="G852" t="str">
        <f>VLOOKUP(H852,Lists!$D$2:$E$40,2,FALSE)</f>
        <v>Movement restrictions</v>
      </c>
      <c r="H852" t="s">
        <v>117</v>
      </c>
      <c r="I852" t="s">
        <v>51</v>
      </c>
      <c r="J852" t="s">
        <v>1605</v>
      </c>
      <c r="K852" s="4">
        <v>43892</v>
      </c>
      <c r="L852" t="s">
        <v>1593</v>
      </c>
      <c r="M852" t="s">
        <v>22</v>
      </c>
      <c r="N852" s="2" t="s">
        <v>1606</v>
      </c>
      <c r="O852" s="1">
        <v>43913</v>
      </c>
    </row>
    <row r="853" spans="1:15" x14ac:dyDescent="0.25">
      <c r="A853">
        <v>1770</v>
      </c>
      <c r="B853" t="s">
        <v>1569</v>
      </c>
      <c r="C853" t="str">
        <f>VLOOKUP(B853,Lists!$A$2:$B$192,2,FALSE)</f>
        <v>IND</v>
      </c>
      <c r="F853" t="str">
        <f>VLOOKUP(B853,Lists!$A$2:$C$192,3,FALSE)</f>
        <v>Asia</v>
      </c>
      <c r="G853" t="str">
        <f>VLOOKUP(H853,Lists!$D$2:$E$40,2,FALSE)</f>
        <v>Movement restrictions</v>
      </c>
      <c r="H853" t="s">
        <v>117</v>
      </c>
      <c r="I853" t="s">
        <v>51</v>
      </c>
      <c r="J853" t="s">
        <v>1607</v>
      </c>
      <c r="K853" s="4">
        <v>43893</v>
      </c>
      <c r="L853" t="s">
        <v>1608</v>
      </c>
      <c r="M853" t="s">
        <v>22</v>
      </c>
      <c r="N853" s="2" t="s">
        <v>1609</v>
      </c>
      <c r="O853" s="1">
        <v>43913</v>
      </c>
    </row>
    <row r="854" spans="1:15" x14ac:dyDescent="0.25">
      <c r="A854">
        <v>1771</v>
      </c>
      <c r="B854" t="s">
        <v>1569</v>
      </c>
      <c r="C854" t="str">
        <f>VLOOKUP(B854,Lists!$A$2:$B$192,2,FALSE)</f>
        <v>IND</v>
      </c>
      <c r="F854" t="str">
        <f>VLOOKUP(B854,Lists!$A$2:$C$192,3,FALSE)</f>
        <v>Asia</v>
      </c>
      <c r="G854" t="str">
        <f>VLOOKUP(H854,Lists!$D$2:$E$40,2,FALSE)</f>
        <v>Public health measures</v>
      </c>
      <c r="H854" t="s">
        <v>19</v>
      </c>
      <c r="I854" t="s">
        <v>51</v>
      </c>
      <c r="J854" t="s">
        <v>1610</v>
      </c>
      <c r="K854" s="4">
        <v>43893</v>
      </c>
      <c r="L854" t="s">
        <v>1608</v>
      </c>
      <c r="M854" t="s">
        <v>22</v>
      </c>
      <c r="N854" s="2" t="s">
        <v>1609</v>
      </c>
      <c r="O854" s="1">
        <v>43913</v>
      </c>
    </row>
    <row r="855" spans="1:15" x14ac:dyDescent="0.25">
      <c r="A855">
        <v>1773</v>
      </c>
      <c r="B855" t="s">
        <v>1569</v>
      </c>
      <c r="C855" t="str">
        <f>VLOOKUP(B855,Lists!$A$2:$B$192,2,FALSE)</f>
        <v>IND</v>
      </c>
      <c r="F855" t="str">
        <f>VLOOKUP(B855,Lists!$A$2:$C$192,3,FALSE)</f>
        <v>Asia</v>
      </c>
      <c r="G855" t="str">
        <f>VLOOKUP(H855,Lists!$D$2:$E$40,2,FALSE)</f>
        <v>Social distancing</v>
      </c>
      <c r="H855" t="s">
        <v>28</v>
      </c>
      <c r="I855" t="s">
        <v>20</v>
      </c>
      <c r="J855" t="s">
        <v>1611</v>
      </c>
      <c r="K855" s="4">
        <v>43895</v>
      </c>
      <c r="L855" t="s">
        <v>1593</v>
      </c>
      <c r="M855" t="s">
        <v>22</v>
      </c>
      <c r="N855" s="2" t="s">
        <v>1612</v>
      </c>
      <c r="O855" s="1">
        <v>43913</v>
      </c>
    </row>
    <row r="856" spans="1:15" x14ac:dyDescent="0.25">
      <c r="A856">
        <v>1774</v>
      </c>
      <c r="B856" t="s">
        <v>1569</v>
      </c>
      <c r="C856" t="str">
        <f>VLOOKUP(B856,Lists!$A$2:$B$192,2,FALSE)</f>
        <v>IND</v>
      </c>
      <c r="F856" t="str">
        <f>VLOOKUP(B856,Lists!$A$2:$C$192,3,FALSE)</f>
        <v>Asia</v>
      </c>
      <c r="G856" t="str">
        <f>VLOOKUP(H856,Lists!$D$2:$E$40,2,FALSE)</f>
        <v>Movement restrictions</v>
      </c>
      <c r="H856" t="s">
        <v>117</v>
      </c>
      <c r="I856" t="s">
        <v>51</v>
      </c>
      <c r="J856" t="s">
        <v>1613</v>
      </c>
      <c r="K856" s="4">
        <v>43896</v>
      </c>
      <c r="L856" t="s">
        <v>1593</v>
      </c>
      <c r="M856" t="s">
        <v>22</v>
      </c>
      <c r="N856" s="2" t="s">
        <v>1614</v>
      </c>
      <c r="O856" s="1">
        <v>43913</v>
      </c>
    </row>
    <row r="857" spans="1:15" x14ac:dyDescent="0.25">
      <c r="A857">
        <v>1775</v>
      </c>
      <c r="B857" t="s">
        <v>1569</v>
      </c>
      <c r="C857" t="str">
        <f>VLOOKUP(B857,Lists!$A$2:$B$192,2,FALSE)</f>
        <v>IND</v>
      </c>
      <c r="F857" t="str">
        <f>VLOOKUP(B857,Lists!$A$2:$C$192,3,FALSE)</f>
        <v>Asia</v>
      </c>
      <c r="G857" t="str">
        <f>VLOOKUP(H857,Lists!$D$2:$E$40,2,FALSE)</f>
        <v>Public health measures</v>
      </c>
      <c r="H857" t="s">
        <v>19</v>
      </c>
      <c r="I857" t="s">
        <v>20</v>
      </c>
      <c r="J857" t="s">
        <v>1615</v>
      </c>
      <c r="K857" s="4">
        <v>43896</v>
      </c>
      <c r="L857" t="s">
        <v>1593</v>
      </c>
      <c r="M857" t="s">
        <v>22</v>
      </c>
      <c r="N857" s="2" t="s">
        <v>1614</v>
      </c>
      <c r="O857" s="1">
        <v>43913</v>
      </c>
    </row>
    <row r="858" spans="1:15" x14ac:dyDescent="0.25">
      <c r="A858">
        <v>1776</v>
      </c>
      <c r="B858" t="s">
        <v>1569</v>
      </c>
      <c r="C858" t="str">
        <f>VLOOKUP(B858,Lists!$A$2:$B$192,2,FALSE)</f>
        <v>IND</v>
      </c>
      <c r="F858" t="str">
        <f>VLOOKUP(B858,Lists!$A$2:$C$192,3,FALSE)</f>
        <v>Asia</v>
      </c>
      <c r="G858" t="str">
        <f>VLOOKUP(H858,Lists!$D$2:$E$40,2,FALSE)</f>
        <v>Public health measures</v>
      </c>
      <c r="H858" t="s">
        <v>25</v>
      </c>
      <c r="I858" t="s">
        <v>51</v>
      </c>
      <c r="J858" t="s">
        <v>1616</v>
      </c>
      <c r="K858" s="4">
        <v>43900</v>
      </c>
      <c r="L858" t="s">
        <v>1593</v>
      </c>
      <c r="M858" t="s">
        <v>22</v>
      </c>
      <c r="N858" s="2" t="s">
        <v>1617</v>
      </c>
      <c r="O858" s="1">
        <v>43913</v>
      </c>
    </row>
    <row r="859" spans="1:15" x14ac:dyDescent="0.25">
      <c r="A859">
        <v>1777</v>
      </c>
      <c r="B859" t="s">
        <v>1569</v>
      </c>
      <c r="C859" t="str">
        <f>VLOOKUP(B859,Lists!$A$2:$B$192,2,FALSE)</f>
        <v>IND</v>
      </c>
      <c r="F859" t="str">
        <f>VLOOKUP(B859,Lists!$A$2:$C$192,3,FALSE)</f>
        <v>Asia</v>
      </c>
      <c r="G859" t="str">
        <f>VLOOKUP(H859,Lists!$D$2:$E$40,2,FALSE)</f>
        <v>Movement restrictions</v>
      </c>
      <c r="H859" t="s">
        <v>117</v>
      </c>
      <c r="I859" t="s">
        <v>51</v>
      </c>
      <c r="J859" t="s">
        <v>1618</v>
      </c>
      <c r="K859" s="4">
        <v>43900</v>
      </c>
      <c r="L859" t="s">
        <v>1593</v>
      </c>
      <c r="M859" t="s">
        <v>22</v>
      </c>
      <c r="N859" s="2" t="s">
        <v>1617</v>
      </c>
      <c r="O859" s="1">
        <v>43913</v>
      </c>
    </row>
    <row r="860" spans="1:15" x14ac:dyDescent="0.25">
      <c r="A860">
        <v>1778</v>
      </c>
      <c r="B860" t="s">
        <v>1569</v>
      </c>
      <c r="C860" t="str">
        <f>VLOOKUP(B860,Lists!$A$2:$B$192,2,FALSE)</f>
        <v>IND</v>
      </c>
      <c r="F860" t="str">
        <f>VLOOKUP(B860,Lists!$A$2:$C$192,3,FALSE)</f>
        <v>Asia</v>
      </c>
      <c r="G860" t="str">
        <f>VLOOKUP(H860,Lists!$D$2:$E$40,2,FALSE)</f>
        <v>Public health measures</v>
      </c>
      <c r="H860" t="s">
        <v>230</v>
      </c>
      <c r="I860" t="s">
        <v>20</v>
      </c>
      <c r="J860" t="s">
        <v>1619</v>
      </c>
      <c r="K860" s="4">
        <v>43900</v>
      </c>
      <c r="L860" t="s">
        <v>1593</v>
      </c>
      <c r="M860" t="s">
        <v>22</v>
      </c>
      <c r="N860" s="2" t="s">
        <v>1620</v>
      </c>
      <c r="O860" s="1">
        <v>43913</v>
      </c>
    </row>
    <row r="861" spans="1:15" x14ac:dyDescent="0.25">
      <c r="A861">
        <v>1779</v>
      </c>
      <c r="B861" t="s">
        <v>1569</v>
      </c>
      <c r="C861" t="str">
        <f>VLOOKUP(B861,Lists!$A$2:$B$192,2,FALSE)</f>
        <v>IND</v>
      </c>
      <c r="F861" t="str">
        <f>VLOOKUP(B861,Lists!$A$2:$C$192,3,FALSE)</f>
        <v>Asia</v>
      </c>
      <c r="G861" t="str">
        <f>VLOOKUP(H861,Lists!$D$2:$E$40,2,FALSE)</f>
        <v>Public health measures</v>
      </c>
      <c r="H861" t="s">
        <v>25</v>
      </c>
      <c r="I861" t="s">
        <v>20</v>
      </c>
      <c r="J861" t="s">
        <v>1621</v>
      </c>
      <c r="K861" s="4">
        <v>43901</v>
      </c>
      <c r="L861" t="s">
        <v>1608</v>
      </c>
      <c r="M861" t="s">
        <v>22</v>
      </c>
      <c r="N861" s="2" t="s">
        <v>1622</v>
      </c>
      <c r="O861" s="1">
        <v>43913</v>
      </c>
    </row>
    <row r="862" spans="1:15" x14ac:dyDescent="0.25">
      <c r="A862">
        <v>1780</v>
      </c>
      <c r="B862" t="s">
        <v>1569</v>
      </c>
      <c r="C862" t="str">
        <f>VLOOKUP(B862,Lists!$A$2:$B$192,2,FALSE)</f>
        <v>IND</v>
      </c>
      <c r="F862" t="str">
        <f>VLOOKUP(B862,Lists!$A$2:$C$192,3,FALSE)</f>
        <v>Asia</v>
      </c>
      <c r="G862" t="str">
        <f>VLOOKUP(H862,Lists!$D$2:$E$40,2,FALSE)</f>
        <v>Movement restrictions</v>
      </c>
      <c r="H862" t="s">
        <v>50</v>
      </c>
      <c r="I862" t="s">
        <v>20</v>
      </c>
      <c r="J862" t="s">
        <v>1623</v>
      </c>
      <c r="K862" s="4">
        <v>43901</v>
      </c>
      <c r="L862" t="s">
        <v>1608</v>
      </c>
      <c r="M862" t="s">
        <v>22</v>
      </c>
      <c r="N862" s="2" t="s">
        <v>1622</v>
      </c>
      <c r="O862" s="1">
        <v>43913</v>
      </c>
    </row>
    <row r="863" spans="1:15" x14ac:dyDescent="0.25">
      <c r="A863">
        <v>1781</v>
      </c>
      <c r="B863" t="s">
        <v>1569</v>
      </c>
      <c r="C863" t="str">
        <f>VLOOKUP(B863,Lists!$A$2:$B$192,2,FALSE)</f>
        <v>IND</v>
      </c>
      <c r="F863" t="str">
        <f>VLOOKUP(B863,Lists!$A$2:$C$192,3,FALSE)</f>
        <v>Asia</v>
      </c>
      <c r="G863" t="str">
        <f>VLOOKUP(H863,Lists!$D$2:$E$40,2,FALSE)</f>
        <v>Movement restrictions</v>
      </c>
      <c r="H863" t="s">
        <v>33</v>
      </c>
      <c r="I863" t="s">
        <v>51</v>
      </c>
      <c r="J863" t="s">
        <v>1624</v>
      </c>
      <c r="K863" s="18">
        <v>43903</v>
      </c>
      <c r="L863" t="s">
        <v>1593</v>
      </c>
      <c r="M863" t="s">
        <v>22</v>
      </c>
      <c r="N863" s="2" t="s">
        <v>1625</v>
      </c>
      <c r="O863" s="1">
        <v>43913</v>
      </c>
    </row>
    <row r="864" spans="1:15" x14ac:dyDescent="0.25">
      <c r="A864">
        <v>1782</v>
      </c>
      <c r="B864" t="s">
        <v>1569</v>
      </c>
      <c r="C864" t="str">
        <f>VLOOKUP(B864,Lists!$A$2:$B$192,2,FALSE)</f>
        <v>IND</v>
      </c>
      <c r="F864" t="str">
        <f>VLOOKUP(B864,Lists!$A$2:$C$192,3,FALSE)</f>
        <v>Asia</v>
      </c>
      <c r="G864" t="str">
        <f>VLOOKUP(H864,Lists!$D$2:$E$40,2,FALSE)</f>
        <v>Public health measures</v>
      </c>
      <c r="H864" t="s">
        <v>19</v>
      </c>
      <c r="I864" t="s">
        <v>51</v>
      </c>
      <c r="J864" t="s">
        <v>1626</v>
      </c>
      <c r="K864" s="4">
        <v>43903</v>
      </c>
      <c r="L864" t="s">
        <v>1593</v>
      </c>
      <c r="M864" t="s">
        <v>22</v>
      </c>
      <c r="N864" s="2" t="s">
        <v>1625</v>
      </c>
      <c r="O864" s="1">
        <v>43913</v>
      </c>
    </row>
    <row r="865" spans="1:15" x14ac:dyDescent="0.25">
      <c r="A865">
        <v>1783</v>
      </c>
      <c r="B865" t="s">
        <v>1569</v>
      </c>
      <c r="C865" t="str">
        <f>VLOOKUP(B865,Lists!$A$2:$B$192,2,FALSE)</f>
        <v>IND</v>
      </c>
      <c r="F865" t="str">
        <f>VLOOKUP(B865,Lists!$A$2:$C$192,3,FALSE)</f>
        <v>Asia</v>
      </c>
      <c r="G865" t="str">
        <f>VLOOKUP(H865,Lists!$D$2:$E$40,2,FALSE)</f>
        <v>Movement restrictions</v>
      </c>
      <c r="H865" t="s">
        <v>33</v>
      </c>
      <c r="I865" t="s">
        <v>51</v>
      </c>
      <c r="J865" t="s">
        <v>1627</v>
      </c>
      <c r="K865" s="4">
        <v>43905</v>
      </c>
      <c r="L865" t="s">
        <v>1593</v>
      </c>
      <c r="M865" t="s">
        <v>22</v>
      </c>
      <c r="N865" s="2" t="s">
        <v>1585</v>
      </c>
      <c r="O865" s="1">
        <v>43913</v>
      </c>
    </row>
    <row r="866" spans="1:15" x14ac:dyDescent="0.25">
      <c r="A866">
        <v>1784</v>
      </c>
      <c r="B866" t="s">
        <v>1569</v>
      </c>
      <c r="C866" t="str">
        <f>VLOOKUP(B866,Lists!$A$2:$B$192,2,FALSE)</f>
        <v>IND</v>
      </c>
      <c r="F866" t="str">
        <f>VLOOKUP(B866,Lists!$A$2:$C$192,3,FALSE)</f>
        <v>Asia</v>
      </c>
      <c r="G866" t="str">
        <f>VLOOKUP(H866,Lists!$D$2:$E$40,2,FALSE)</f>
        <v>Social and economic measures</v>
      </c>
      <c r="H866" t="s">
        <v>27</v>
      </c>
      <c r="I866" t="s">
        <v>20</v>
      </c>
      <c r="J866" t="s">
        <v>1628</v>
      </c>
      <c r="K866" s="4">
        <v>43904</v>
      </c>
      <c r="L866" t="s">
        <v>1629</v>
      </c>
      <c r="M866" t="s">
        <v>22</v>
      </c>
      <c r="N866" s="2" t="s">
        <v>1630</v>
      </c>
      <c r="O866" s="1">
        <v>43913</v>
      </c>
    </row>
    <row r="867" spans="1:15" x14ac:dyDescent="0.25">
      <c r="A867">
        <v>1785</v>
      </c>
      <c r="B867" t="s">
        <v>1569</v>
      </c>
      <c r="C867" t="str">
        <f>VLOOKUP(B867,Lists!$A$2:$B$192,2,FALSE)</f>
        <v>IND</v>
      </c>
      <c r="F867" t="str">
        <f>VLOOKUP(B867,Lists!$A$2:$C$192,3,FALSE)</f>
        <v>Asia</v>
      </c>
      <c r="G867" t="str">
        <f>VLOOKUP(H867,Lists!$D$2:$E$40,2,FALSE)</f>
        <v>Movement restrictions</v>
      </c>
      <c r="H867" t="s">
        <v>59</v>
      </c>
      <c r="I867" t="s">
        <v>51</v>
      </c>
      <c r="J867" t="s">
        <v>1631</v>
      </c>
      <c r="K867" s="4">
        <v>43907</v>
      </c>
      <c r="L867" t="s">
        <v>1593</v>
      </c>
      <c r="M867" t="s">
        <v>22</v>
      </c>
      <c r="N867" s="2" t="s">
        <v>1632</v>
      </c>
      <c r="O867" s="1">
        <v>43913</v>
      </c>
    </row>
    <row r="868" spans="1:15" x14ac:dyDescent="0.25">
      <c r="A868">
        <v>1786</v>
      </c>
      <c r="B868" t="s">
        <v>1569</v>
      </c>
      <c r="C868" t="str">
        <f>VLOOKUP(B868,Lists!$A$2:$B$192,2,FALSE)</f>
        <v>IND</v>
      </c>
      <c r="F868" t="str">
        <f>VLOOKUP(B868,Lists!$A$2:$C$192,3,FALSE)</f>
        <v>Asia</v>
      </c>
      <c r="G868" t="str">
        <f>VLOOKUP(H868,Lists!$D$2:$E$40,2,FALSE)</f>
        <v>Movement restrictions</v>
      </c>
      <c r="H868" t="s">
        <v>54</v>
      </c>
      <c r="I868" t="s">
        <v>20</v>
      </c>
      <c r="J868" t="s">
        <v>1633</v>
      </c>
      <c r="K868" s="4">
        <v>43912</v>
      </c>
      <c r="L868" t="s">
        <v>1593</v>
      </c>
      <c r="M868" t="s">
        <v>22</v>
      </c>
      <c r="N868" s="2" t="s">
        <v>1634</v>
      </c>
      <c r="O868" s="1">
        <v>43913</v>
      </c>
    </row>
    <row r="869" spans="1:15" x14ac:dyDescent="0.25">
      <c r="A869">
        <v>1787</v>
      </c>
      <c r="B869" t="s">
        <v>1569</v>
      </c>
      <c r="C869" t="str">
        <f>VLOOKUP(B869,Lists!$A$2:$B$192,2,FALSE)</f>
        <v>IND</v>
      </c>
      <c r="F869" t="str">
        <f>VLOOKUP(B869,Lists!$A$2:$C$192,3,FALSE)</f>
        <v>Asia</v>
      </c>
      <c r="G869" t="str">
        <f>VLOOKUP(H869,Lists!$D$2:$E$40,2,FALSE)</f>
        <v>Public health measures</v>
      </c>
      <c r="H869" t="s">
        <v>25</v>
      </c>
      <c r="I869" t="s">
        <v>51</v>
      </c>
      <c r="J869" t="s">
        <v>1635</v>
      </c>
      <c r="K869" s="4">
        <v>43910</v>
      </c>
      <c r="L869" t="s">
        <v>1593</v>
      </c>
      <c r="M869" t="s">
        <v>22</v>
      </c>
      <c r="N869" s="2" t="s">
        <v>1636</v>
      </c>
      <c r="O869" s="1">
        <v>43913</v>
      </c>
    </row>
    <row r="870" spans="1:15" x14ac:dyDescent="0.25">
      <c r="A870">
        <v>1788</v>
      </c>
      <c r="B870" t="s">
        <v>1569</v>
      </c>
      <c r="C870" t="str">
        <f>VLOOKUP(B870,Lists!$A$2:$B$192,2,FALSE)</f>
        <v>IND</v>
      </c>
      <c r="F870" t="str">
        <f>VLOOKUP(B870,Lists!$A$2:$C$192,3,FALSE)</f>
        <v>Asia</v>
      </c>
      <c r="G870" t="str">
        <f>VLOOKUP(H870,Lists!$D$2:$E$40,2,FALSE)</f>
        <v>Public health measures</v>
      </c>
      <c r="H870" t="s">
        <v>513</v>
      </c>
      <c r="I870" t="s">
        <v>51</v>
      </c>
      <c r="J870" t="s">
        <v>1637</v>
      </c>
      <c r="K870" s="4">
        <v>43910</v>
      </c>
      <c r="L870" t="s">
        <v>1593</v>
      </c>
      <c r="M870" t="s">
        <v>22</v>
      </c>
      <c r="N870" s="2" t="s">
        <v>1636</v>
      </c>
      <c r="O870" s="1">
        <v>43913</v>
      </c>
    </row>
    <row r="871" spans="1:15" x14ac:dyDescent="0.25">
      <c r="A871">
        <v>151</v>
      </c>
      <c r="B871" t="s">
        <v>1638</v>
      </c>
      <c r="C871" t="str">
        <f>VLOOKUP(B871,Lists!$A$2:$B$192,2,FALSE)</f>
        <v>IDN</v>
      </c>
      <c r="F871" t="str">
        <f>VLOOKUP(B871,Lists!$A$2:$C$192,3,FALSE)</f>
        <v>Asia</v>
      </c>
      <c r="G871" t="str">
        <f>VLOOKUP(H871,Lists!$D$2:$E$40,2,FALSE)</f>
        <v>Movement restrictions</v>
      </c>
      <c r="H871" t="s">
        <v>59</v>
      </c>
      <c r="I871" t="s">
        <v>51</v>
      </c>
      <c r="J871" t="s">
        <v>1639</v>
      </c>
      <c r="K871" s="4">
        <v>43898</v>
      </c>
      <c r="L871" t="s">
        <v>1129</v>
      </c>
      <c r="M871" t="s">
        <v>105</v>
      </c>
      <c r="N871" s="2" t="s">
        <v>1640</v>
      </c>
      <c r="O871" s="1">
        <v>43905</v>
      </c>
    </row>
    <row r="872" spans="1:15" x14ac:dyDescent="0.25">
      <c r="A872">
        <v>152</v>
      </c>
      <c r="B872" t="s">
        <v>1638</v>
      </c>
      <c r="C872" t="str">
        <f>VLOOKUP(B872,Lists!$A$2:$B$192,2,FALSE)</f>
        <v>IDN</v>
      </c>
      <c r="F872" t="str">
        <f>VLOOKUP(B872,Lists!$A$2:$C$192,3,FALSE)</f>
        <v>Asia</v>
      </c>
      <c r="G872" t="str">
        <f>VLOOKUP(H872,Lists!$D$2:$E$40,2,FALSE)</f>
        <v>Movement restrictions</v>
      </c>
      <c r="H872" t="s">
        <v>117</v>
      </c>
      <c r="I872" t="s">
        <v>51</v>
      </c>
      <c r="J872" t="s">
        <v>1641</v>
      </c>
      <c r="K872" s="4">
        <v>43898</v>
      </c>
      <c r="L872" t="s">
        <v>1129</v>
      </c>
      <c r="M872" t="s">
        <v>105</v>
      </c>
      <c r="N872" s="2" t="s">
        <v>1640</v>
      </c>
      <c r="O872" s="1">
        <v>43905</v>
      </c>
    </row>
    <row r="873" spans="1:15" x14ac:dyDescent="0.25">
      <c r="A873">
        <v>153</v>
      </c>
      <c r="B873" t="s">
        <v>1638</v>
      </c>
      <c r="C873" t="str">
        <f>VLOOKUP(B873,Lists!$A$2:$B$192,2,FALSE)</f>
        <v>IDN</v>
      </c>
      <c r="F873" t="str">
        <f>VLOOKUP(B873,Lists!$A$2:$C$192,3,FALSE)</f>
        <v>Asia</v>
      </c>
      <c r="G873" t="str">
        <f>VLOOKUP(H873,Lists!$D$2:$E$40,2,FALSE)</f>
        <v>Movement restrictions</v>
      </c>
      <c r="H873" t="s">
        <v>59</v>
      </c>
      <c r="I873" t="s">
        <v>51</v>
      </c>
      <c r="J873" t="s">
        <v>1642</v>
      </c>
      <c r="K873" s="4">
        <v>43898</v>
      </c>
      <c r="L873" t="s">
        <v>1129</v>
      </c>
      <c r="M873" t="s">
        <v>105</v>
      </c>
      <c r="N873" s="2" t="s">
        <v>1640</v>
      </c>
      <c r="O873" s="1">
        <v>43905</v>
      </c>
    </row>
    <row r="874" spans="1:15" x14ac:dyDescent="0.25">
      <c r="A874">
        <v>154</v>
      </c>
      <c r="B874" t="s">
        <v>1638</v>
      </c>
      <c r="C874" t="str">
        <f>VLOOKUP(B874,Lists!$A$2:$B$192,2,FALSE)</f>
        <v>IDN</v>
      </c>
      <c r="F874" t="str">
        <f>VLOOKUP(B874,Lists!$A$2:$C$192,3,FALSE)</f>
        <v>Asia</v>
      </c>
      <c r="G874" t="str">
        <f>VLOOKUP(H874,Lists!$D$2:$E$40,2,FALSE)</f>
        <v>Movement restrictions</v>
      </c>
      <c r="H874" t="s">
        <v>765</v>
      </c>
      <c r="I874" t="s">
        <v>51</v>
      </c>
      <c r="J874" t="s">
        <v>1643</v>
      </c>
      <c r="K874" s="4">
        <v>43898</v>
      </c>
      <c r="L874" t="s">
        <v>1129</v>
      </c>
      <c r="M874" t="s">
        <v>105</v>
      </c>
      <c r="N874" s="2" t="s">
        <v>1640</v>
      </c>
      <c r="O874" s="1">
        <v>43905</v>
      </c>
    </row>
    <row r="875" spans="1:15" x14ac:dyDescent="0.25">
      <c r="A875">
        <v>156</v>
      </c>
      <c r="B875" t="s">
        <v>1638</v>
      </c>
      <c r="C875" t="str">
        <f>VLOOKUP(B875,Lists!$A$2:$B$192,2,FALSE)</f>
        <v>IDN</v>
      </c>
      <c r="F875" t="str">
        <f>VLOOKUP(B875,Lists!$A$2:$C$192,3,FALSE)</f>
        <v>Asia</v>
      </c>
      <c r="G875" t="str">
        <f>VLOOKUP(H875,Lists!$D$2:$E$40,2,FALSE)</f>
        <v>Movement restrictions</v>
      </c>
      <c r="H875" t="s">
        <v>54</v>
      </c>
      <c r="I875" t="s">
        <v>20</v>
      </c>
      <c r="J875" t="s">
        <v>1644</v>
      </c>
      <c r="L875" t="s">
        <v>141</v>
      </c>
      <c r="M875" t="s">
        <v>22</v>
      </c>
      <c r="N875" s="2" t="s">
        <v>1645</v>
      </c>
      <c r="O875" s="1">
        <v>43905</v>
      </c>
    </row>
    <row r="876" spans="1:15" x14ac:dyDescent="0.25">
      <c r="A876">
        <v>546</v>
      </c>
      <c r="B876" t="s">
        <v>170</v>
      </c>
      <c r="C876" t="str">
        <f>VLOOKUP(B876,Lists!$A$2:$B$192,2,FALSE)</f>
        <v>IRN</v>
      </c>
      <c r="F876" t="str">
        <f>VLOOKUP(B876,Lists!$A$2:$C$192,3,FALSE)</f>
        <v>Middle East</v>
      </c>
      <c r="G876" t="str">
        <f>VLOOKUP(H876,Lists!$D$2:$E$40,2,FALSE)</f>
        <v>Social distancing</v>
      </c>
      <c r="H876" t="s">
        <v>38</v>
      </c>
      <c r="I876" t="s">
        <v>51</v>
      </c>
      <c r="K876" s="4">
        <v>43888</v>
      </c>
      <c r="L876" t="s">
        <v>1646</v>
      </c>
      <c r="M876" t="s">
        <v>22</v>
      </c>
      <c r="N876" s="2" t="s">
        <v>1647</v>
      </c>
      <c r="O876" s="1">
        <v>43906</v>
      </c>
    </row>
    <row r="877" spans="1:15" x14ac:dyDescent="0.25">
      <c r="A877">
        <v>547</v>
      </c>
      <c r="B877" t="s">
        <v>170</v>
      </c>
      <c r="C877" t="str">
        <f>VLOOKUP(B877,Lists!$A$2:$B$192,2,FALSE)</f>
        <v>IRN</v>
      </c>
      <c r="F877" t="str">
        <f>VLOOKUP(B877,Lists!$A$2:$C$192,3,FALSE)</f>
        <v>Middle East</v>
      </c>
      <c r="G877" t="str">
        <f>VLOOKUP(H877,Lists!$D$2:$E$40,2,FALSE)</f>
        <v>Movement restrictions</v>
      </c>
      <c r="H877" t="s">
        <v>54</v>
      </c>
      <c r="I877" t="s">
        <v>51</v>
      </c>
      <c r="J877" t="s">
        <v>1648</v>
      </c>
      <c r="K877" s="4">
        <v>43906</v>
      </c>
      <c r="L877" t="s">
        <v>141</v>
      </c>
      <c r="M877" t="s">
        <v>22</v>
      </c>
      <c r="N877" s="2" t="s">
        <v>1647</v>
      </c>
      <c r="O877" s="1">
        <v>43906</v>
      </c>
    </row>
    <row r="878" spans="1:15" x14ac:dyDescent="0.25">
      <c r="A878">
        <v>548</v>
      </c>
      <c r="B878" t="s">
        <v>170</v>
      </c>
      <c r="C878" t="str">
        <f>VLOOKUP(B878,Lists!$A$2:$B$192,2,FALSE)</f>
        <v>IRN</v>
      </c>
      <c r="F878" t="str">
        <f>VLOOKUP(B878,Lists!$A$2:$C$192,3,FALSE)</f>
        <v>Middle East</v>
      </c>
      <c r="G878" t="str">
        <f>VLOOKUP(H878,Lists!$D$2:$E$40,2,FALSE)</f>
        <v>Movement restrictions</v>
      </c>
      <c r="H878" t="s">
        <v>50</v>
      </c>
      <c r="I878" t="s">
        <v>51</v>
      </c>
      <c r="J878" t="s">
        <v>1649</v>
      </c>
      <c r="K878" s="4">
        <v>43888</v>
      </c>
      <c r="L878" t="s">
        <v>1646</v>
      </c>
      <c r="M878" t="s">
        <v>22</v>
      </c>
      <c r="N878" s="2" t="s">
        <v>1647</v>
      </c>
      <c r="O878" s="1">
        <v>43906</v>
      </c>
    </row>
    <row r="879" spans="1:15" x14ac:dyDescent="0.25">
      <c r="A879">
        <v>549</v>
      </c>
      <c r="B879" t="s">
        <v>170</v>
      </c>
      <c r="C879" t="str">
        <f>VLOOKUP(B879,Lists!$A$2:$B$192,2,FALSE)</f>
        <v>IRN</v>
      </c>
      <c r="F879" t="str">
        <f>VLOOKUP(B879,Lists!$A$2:$C$192,3,FALSE)</f>
        <v>Middle East</v>
      </c>
      <c r="G879" t="str">
        <f>VLOOKUP(H879,Lists!$D$2:$E$40,2,FALSE)</f>
        <v>Public health measures</v>
      </c>
      <c r="H879" t="s">
        <v>25</v>
      </c>
      <c r="I879" t="s">
        <v>51</v>
      </c>
      <c r="J879" t="s">
        <v>1650</v>
      </c>
      <c r="K879" s="4">
        <v>43907</v>
      </c>
      <c r="L879" t="s">
        <v>1651</v>
      </c>
      <c r="M879" t="s">
        <v>22</v>
      </c>
      <c r="N879" s="2" t="s">
        <v>1652</v>
      </c>
      <c r="O879" s="1">
        <v>43906</v>
      </c>
    </row>
    <row r="880" spans="1:15" x14ac:dyDescent="0.25">
      <c r="A880">
        <v>554</v>
      </c>
      <c r="B880" t="s">
        <v>170</v>
      </c>
      <c r="C880" t="str">
        <f>VLOOKUP(B880,Lists!$A$2:$B$192,2,FALSE)</f>
        <v>IRN</v>
      </c>
      <c r="F880" t="str">
        <f>VLOOKUP(B880,Lists!$A$2:$C$192,3,FALSE)</f>
        <v>Middle East</v>
      </c>
      <c r="G880" t="str">
        <f>VLOOKUP(H880,Lists!$D$2:$E$40,2,FALSE)</f>
        <v>Movement restrictions</v>
      </c>
      <c r="H880" t="s">
        <v>54</v>
      </c>
      <c r="I880" t="s">
        <v>51</v>
      </c>
      <c r="J880" t="s">
        <v>1653</v>
      </c>
      <c r="K880" s="4">
        <v>43898</v>
      </c>
      <c r="L880" t="s">
        <v>1651</v>
      </c>
      <c r="M880" t="s">
        <v>31</v>
      </c>
      <c r="N880" s="2" t="s">
        <v>1654</v>
      </c>
      <c r="O880" s="1">
        <v>43906</v>
      </c>
    </row>
    <row r="881" spans="1:15" x14ac:dyDescent="0.25">
      <c r="A881">
        <v>555</v>
      </c>
      <c r="B881" t="s">
        <v>170</v>
      </c>
      <c r="C881" t="str">
        <f>VLOOKUP(B881,Lists!$A$2:$B$192,2,FALSE)</f>
        <v>IRN</v>
      </c>
      <c r="F881" t="str">
        <f>VLOOKUP(B881,Lists!$A$2:$C$192,3,FALSE)</f>
        <v>Middle East</v>
      </c>
      <c r="G881" t="str">
        <f>VLOOKUP(H881,Lists!$D$2:$E$40,2,FALSE)</f>
        <v>Social distancing</v>
      </c>
      <c r="H881" t="s">
        <v>217</v>
      </c>
      <c r="I881" t="s">
        <v>51</v>
      </c>
      <c r="J881" t="s">
        <v>1655</v>
      </c>
      <c r="K881" s="4">
        <v>43898</v>
      </c>
      <c r="L881" t="s">
        <v>1651</v>
      </c>
      <c r="M881" t="s">
        <v>31</v>
      </c>
      <c r="N881" s="2" t="s">
        <v>1656</v>
      </c>
      <c r="O881" s="1">
        <v>43906</v>
      </c>
    </row>
    <row r="882" spans="1:15" x14ac:dyDescent="0.25">
      <c r="A882">
        <v>558</v>
      </c>
      <c r="B882" t="s">
        <v>170</v>
      </c>
      <c r="C882" t="str">
        <f>VLOOKUP(B882,Lists!$A$2:$B$192,2,FALSE)</f>
        <v>IRN</v>
      </c>
      <c r="F882" t="str">
        <f>VLOOKUP(B882,Lists!$A$2:$C$192,3,FALSE)</f>
        <v>Middle East</v>
      </c>
      <c r="G882" t="str">
        <f>VLOOKUP(H882,Lists!$D$2:$E$40,2,FALSE)</f>
        <v>Social distancing</v>
      </c>
      <c r="H882" t="s">
        <v>38</v>
      </c>
      <c r="I882" t="s">
        <v>51</v>
      </c>
      <c r="J882" t="s">
        <v>1657</v>
      </c>
      <c r="K882" s="4">
        <v>43895</v>
      </c>
      <c r="L882" t="s">
        <v>354</v>
      </c>
      <c r="M882" t="s">
        <v>31</v>
      </c>
      <c r="N882" s="2" t="s">
        <v>1658</v>
      </c>
      <c r="O882" s="1">
        <v>43906</v>
      </c>
    </row>
    <row r="883" spans="1:15" x14ac:dyDescent="0.25">
      <c r="A883">
        <v>732</v>
      </c>
      <c r="B883" t="s">
        <v>1659</v>
      </c>
      <c r="C883" t="str">
        <f>VLOOKUP(B883,Lists!$A$2:$B$192,2,FALSE)</f>
        <v>IRQ</v>
      </c>
      <c r="D883" t="s">
        <v>1660</v>
      </c>
      <c r="F883" t="str">
        <f>VLOOKUP(B883,Lists!$A$2:$C$192,3,FALSE)</f>
        <v>Middle East</v>
      </c>
      <c r="G883" t="str">
        <f>VLOOKUP(H883,Lists!$D$2:$E$40,2,FALSE)</f>
        <v>Social and economic measures</v>
      </c>
      <c r="H883" t="s">
        <v>162</v>
      </c>
      <c r="I883" t="s">
        <v>20</v>
      </c>
      <c r="J883" t="s">
        <v>1661</v>
      </c>
      <c r="K883" s="4">
        <v>43907</v>
      </c>
      <c r="L883" t="s">
        <v>1662</v>
      </c>
      <c r="M883" t="s">
        <v>22</v>
      </c>
      <c r="N883" s="2" t="s">
        <v>1663</v>
      </c>
      <c r="O883" s="1">
        <v>43906</v>
      </c>
    </row>
    <row r="884" spans="1:15" x14ac:dyDescent="0.25">
      <c r="A884">
        <v>733</v>
      </c>
      <c r="B884" t="s">
        <v>1659</v>
      </c>
      <c r="C884" t="str">
        <f>VLOOKUP(B884,Lists!$A$2:$B$192,2,FALSE)</f>
        <v>IRQ</v>
      </c>
      <c r="D884" t="s">
        <v>1664</v>
      </c>
      <c r="F884" t="str">
        <f>VLOOKUP(B884,Lists!$A$2:$C$192,3,FALSE)</f>
        <v>Middle East</v>
      </c>
      <c r="G884" t="str">
        <f>VLOOKUP(H884,Lists!$D$2:$E$40,2,FALSE)</f>
        <v>Movement restrictions</v>
      </c>
      <c r="H884" t="s">
        <v>50</v>
      </c>
      <c r="I884" t="s">
        <v>20</v>
      </c>
      <c r="J884" t="s">
        <v>1665</v>
      </c>
      <c r="K884" s="4">
        <v>43906</v>
      </c>
      <c r="L884" t="s">
        <v>1662</v>
      </c>
      <c r="M884" t="s">
        <v>22</v>
      </c>
      <c r="N884" s="2" t="s">
        <v>1663</v>
      </c>
      <c r="O884" s="1">
        <v>43906</v>
      </c>
    </row>
    <row r="885" spans="1:15" x14ac:dyDescent="0.25">
      <c r="A885">
        <v>736</v>
      </c>
      <c r="B885" t="s">
        <v>1659</v>
      </c>
      <c r="C885" t="str">
        <f>VLOOKUP(B885,Lists!$A$2:$B$192,2,FALSE)</f>
        <v>IRQ</v>
      </c>
      <c r="F885" t="str">
        <f>VLOOKUP(B885,Lists!$A$2:$C$192,3,FALSE)</f>
        <v>Middle East</v>
      </c>
      <c r="G885" t="str">
        <f>VLOOKUP(H885,Lists!$D$2:$E$40,2,FALSE)</f>
        <v>Movement restrictions</v>
      </c>
      <c r="H885" t="s">
        <v>54</v>
      </c>
      <c r="I885" t="s">
        <v>20</v>
      </c>
      <c r="J885" t="s">
        <v>1666</v>
      </c>
      <c r="K885" s="4">
        <v>43907</v>
      </c>
      <c r="L885" t="s">
        <v>1662</v>
      </c>
      <c r="M885" t="s">
        <v>22</v>
      </c>
      <c r="N885" s="2" t="s">
        <v>1663</v>
      </c>
      <c r="O885" s="1">
        <v>43906</v>
      </c>
    </row>
    <row r="886" spans="1:15" x14ac:dyDescent="0.25">
      <c r="A886">
        <v>749</v>
      </c>
      <c r="B886" t="s">
        <v>1659</v>
      </c>
      <c r="C886" t="str">
        <f>VLOOKUP(B886,Lists!$A$2:$B$192,2,FALSE)</f>
        <v>IRQ</v>
      </c>
      <c r="F886" t="str">
        <f>VLOOKUP(B886,Lists!$A$2:$C$192,3,FALSE)</f>
        <v>Middle East</v>
      </c>
      <c r="G886" t="str">
        <f>VLOOKUP(H886,Lists!$D$2:$E$40,2,FALSE)</f>
        <v>Movement restrictions</v>
      </c>
      <c r="H886" t="s">
        <v>33</v>
      </c>
      <c r="I886" t="s">
        <v>20</v>
      </c>
      <c r="J886" t="s">
        <v>1667</v>
      </c>
      <c r="K886" s="4">
        <v>43906</v>
      </c>
      <c r="L886" t="s">
        <v>1668</v>
      </c>
      <c r="M886" t="s">
        <v>31</v>
      </c>
      <c r="N886" s="2" t="s">
        <v>1669</v>
      </c>
      <c r="O886" s="1">
        <v>43906</v>
      </c>
    </row>
    <row r="887" spans="1:15" x14ac:dyDescent="0.25">
      <c r="A887">
        <v>751</v>
      </c>
      <c r="B887" t="s">
        <v>1659</v>
      </c>
      <c r="C887" t="str">
        <f>VLOOKUP(B887,Lists!$A$2:$B$192,2,FALSE)</f>
        <v>IRQ</v>
      </c>
      <c r="F887" t="str">
        <f>VLOOKUP(B887,Lists!$A$2:$C$192,3,FALSE)</f>
        <v>Middle East</v>
      </c>
      <c r="G887" t="str">
        <f>VLOOKUP(H887,Lists!$D$2:$E$40,2,FALSE)</f>
        <v>Movement restrictions</v>
      </c>
      <c r="H887" t="s">
        <v>59</v>
      </c>
      <c r="I887" t="s">
        <v>51</v>
      </c>
      <c r="J887" t="s">
        <v>1670</v>
      </c>
      <c r="K887" s="4">
        <v>43887</v>
      </c>
      <c r="L887" t="s">
        <v>690</v>
      </c>
      <c r="M887" t="s">
        <v>814</v>
      </c>
      <c r="N887" s="2" t="s">
        <v>1671</v>
      </c>
      <c r="O887" s="1">
        <v>43906</v>
      </c>
    </row>
    <row r="888" spans="1:15" x14ac:dyDescent="0.25">
      <c r="A888">
        <v>752</v>
      </c>
      <c r="B888" t="s">
        <v>1659</v>
      </c>
      <c r="C888" t="str">
        <f>VLOOKUP(B888,Lists!$A$2:$B$192,2,FALSE)</f>
        <v>IRQ</v>
      </c>
      <c r="F888" t="str">
        <f>VLOOKUP(B888,Lists!$A$2:$C$192,3,FALSE)</f>
        <v>Middle East</v>
      </c>
      <c r="G888" t="str">
        <f>VLOOKUP(H888,Lists!$D$2:$E$40,2,FALSE)</f>
        <v>Social distancing</v>
      </c>
      <c r="H888" t="s">
        <v>38</v>
      </c>
      <c r="I888" t="s">
        <v>20</v>
      </c>
      <c r="J888" t="s">
        <v>1672</v>
      </c>
      <c r="K888" s="4">
        <v>43906</v>
      </c>
      <c r="L888" t="s">
        <v>1668</v>
      </c>
      <c r="M888" t="s">
        <v>31</v>
      </c>
      <c r="N888" s="2" t="s">
        <v>1669</v>
      </c>
      <c r="O888" s="1">
        <v>43906</v>
      </c>
    </row>
    <row r="889" spans="1:15" x14ac:dyDescent="0.25">
      <c r="A889">
        <v>793</v>
      </c>
      <c r="B889" t="s">
        <v>1659</v>
      </c>
      <c r="C889" t="str">
        <f>VLOOKUP(B889,Lists!$A$2:$B$192,2,FALSE)</f>
        <v>IRQ</v>
      </c>
      <c r="F889" t="str">
        <f>VLOOKUP(B889,Lists!$A$2:$C$192,3,FALSE)</f>
        <v>Middle East</v>
      </c>
      <c r="G889" t="str">
        <f>VLOOKUP(H889,Lists!$D$2:$E$40,2,FALSE)</f>
        <v>Movement restrictions</v>
      </c>
      <c r="H889" t="s">
        <v>59</v>
      </c>
      <c r="I889" t="s">
        <v>51</v>
      </c>
      <c r="J889" t="s">
        <v>1673</v>
      </c>
      <c r="K889" s="4">
        <v>43896</v>
      </c>
      <c r="L889" t="s">
        <v>690</v>
      </c>
      <c r="M889" t="s">
        <v>814</v>
      </c>
      <c r="N889" s="2" t="s">
        <v>1671</v>
      </c>
      <c r="O889" s="1">
        <v>43907</v>
      </c>
    </row>
    <row r="890" spans="1:15" x14ac:dyDescent="0.25">
      <c r="A890">
        <v>794</v>
      </c>
      <c r="B890" t="s">
        <v>1659</v>
      </c>
      <c r="C890" t="str">
        <f>VLOOKUP(B890,Lists!$A$2:$B$192,2,FALSE)</f>
        <v>IRQ</v>
      </c>
      <c r="F890" t="str">
        <f>VLOOKUP(B890,Lists!$A$2:$C$192,3,FALSE)</f>
        <v>Middle East</v>
      </c>
      <c r="G890" t="str">
        <f>VLOOKUP(H890,Lists!$D$2:$E$40,2,FALSE)</f>
        <v>Movement restrictions</v>
      </c>
      <c r="H890" t="s">
        <v>59</v>
      </c>
      <c r="I890" t="s">
        <v>51</v>
      </c>
      <c r="J890" t="s">
        <v>1674</v>
      </c>
      <c r="K890" s="4">
        <v>43905</v>
      </c>
      <c r="L890" t="s">
        <v>258</v>
      </c>
      <c r="M890" t="s">
        <v>31</v>
      </c>
      <c r="N890" s="2" t="s">
        <v>1675</v>
      </c>
      <c r="O890" s="1">
        <v>43907</v>
      </c>
    </row>
    <row r="891" spans="1:15" x14ac:dyDescent="0.25">
      <c r="A891">
        <v>797</v>
      </c>
      <c r="B891" t="s">
        <v>1659</v>
      </c>
      <c r="C891" t="str">
        <f>VLOOKUP(B891,Lists!$A$2:$B$192,2,FALSE)</f>
        <v>IRQ</v>
      </c>
      <c r="F891" t="str">
        <f>VLOOKUP(B891,Lists!$A$2:$C$192,3,FALSE)</f>
        <v>Middle East</v>
      </c>
      <c r="G891" t="str">
        <f>VLOOKUP(H891,Lists!$D$2:$E$40,2,FALSE)</f>
        <v>Social distancing</v>
      </c>
      <c r="H891" t="s">
        <v>28</v>
      </c>
      <c r="I891" t="s">
        <v>20</v>
      </c>
      <c r="J891" t="s">
        <v>1676</v>
      </c>
      <c r="K891" s="4">
        <v>43906</v>
      </c>
      <c r="L891" t="s">
        <v>690</v>
      </c>
      <c r="M891" t="s">
        <v>814</v>
      </c>
      <c r="N891" s="2" t="s">
        <v>1677</v>
      </c>
      <c r="O891" s="1">
        <v>43907</v>
      </c>
    </row>
    <row r="892" spans="1:15" x14ac:dyDescent="0.25">
      <c r="A892">
        <v>799</v>
      </c>
      <c r="B892" t="s">
        <v>1659</v>
      </c>
      <c r="C892" t="str">
        <f>VLOOKUP(B892,Lists!$A$2:$B$192,2,FALSE)</f>
        <v>IRQ</v>
      </c>
      <c r="F892" t="str">
        <f>VLOOKUP(B892,Lists!$A$2:$C$192,3,FALSE)</f>
        <v>Middle East</v>
      </c>
      <c r="G892" t="str">
        <f>VLOOKUP(H892,Lists!$D$2:$E$40,2,FALSE)</f>
        <v>Movement restrictions</v>
      </c>
      <c r="H892" t="s">
        <v>59</v>
      </c>
      <c r="I892" t="s">
        <v>20</v>
      </c>
      <c r="J892" t="s">
        <v>1678</v>
      </c>
      <c r="K892" s="4">
        <v>43905</v>
      </c>
      <c r="L892" t="s">
        <v>258</v>
      </c>
      <c r="M892" t="s">
        <v>31</v>
      </c>
      <c r="N892" s="2" t="s">
        <v>1675</v>
      </c>
      <c r="O892" s="1">
        <v>43907</v>
      </c>
    </row>
    <row r="893" spans="1:15" x14ac:dyDescent="0.25">
      <c r="A893">
        <v>802</v>
      </c>
      <c r="B893" t="s">
        <v>1659</v>
      </c>
      <c r="C893" t="str">
        <f>VLOOKUP(B893,Lists!$A$2:$B$192,2,FALSE)</f>
        <v>IRQ</v>
      </c>
      <c r="F893" t="str">
        <f>VLOOKUP(B893,Lists!$A$2:$C$192,3,FALSE)</f>
        <v>Middle East</v>
      </c>
      <c r="G893" t="str">
        <f>VLOOKUP(H893,Lists!$D$2:$E$40,2,FALSE)</f>
        <v>Social and economic measures</v>
      </c>
      <c r="H893" t="s">
        <v>162</v>
      </c>
      <c r="I893" t="s">
        <v>20</v>
      </c>
      <c r="J893" t="s">
        <v>1679</v>
      </c>
      <c r="K893" s="4">
        <v>43901</v>
      </c>
      <c r="L893" t="s">
        <v>690</v>
      </c>
      <c r="M893" t="s">
        <v>814</v>
      </c>
      <c r="N893" s="2" t="s">
        <v>1677</v>
      </c>
      <c r="O893" s="1">
        <v>43907</v>
      </c>
    </row>
    <row r="894" spans="1:15" x14ac:dyDescent="0.25">
      <c r="A894">
        <v>803</v>
      </c>
      <c r="B894" t="s">
        <v>1659</v>
      </c>
      <c r="C894" t="str">
        <f>VLOOKUP(B894,Lists!$A$2:$B$192,2,FALSE)</f>
        <v>IRQ</v>
      </c>
      <c r="F894" t="str">
        <f>VLOOKUP(B894,Lists!$A$2:$C$192,3,FALSE)</f>
        <v>Middle East</v>
      </c>
      <c r="G894" t="str">
        <f>VLOOKUP(H894,Lists!$D$2:$E$40,2,FALSE)</f>
        <v>Movement restrictions</v>
      </c>
      <c r="H894" t="s">
        <v>64</v>
      </c>
      <c r="I894" t="s">
        <v>20</v>
      </c>
      <c r="J894" t="s">
        <v>1680</v>
      </c>
      <c r="K894" s="4">
        <v>43906</v>
      </c>
      <c r="L894" t="s">
        <v>690</v>
      </c>
      <c r="M894" t="s">
        <v>814</v>
      </c>
      <c r="N894" s="2" t="s">
        <v>1677</v>
      </c>
      <c r="O894" s="1">
        <v>43907</v>
      </c>
    </row>
    <row r="895" spans="1:15" x14ac:dyDescent="0.25">
      <c r="A895">
        <v>819</v>
      </c>
      <c r="B895" t="s">
        <v>1659</v>
      </c>
      <c r="C895" t="s">
        <v>1681</v>
      </c>
      <c r="F895" t="str">
        <f>VLOOKUP(B895,Lists!$A$2:$C$192,3,FALSE)</f>
        <v>Middle East</v>
      </c>
      <c r="G895" t="str">
        <f>VLOOKUP(H895,Lists!$D$2:$E$40,2,FALSE)</f>
        <v>Movement restrictions</v>
      </c>
      <c r="H895" t="s">
        <v>54</v>
      </c>
      <c r="I895" t="s">
        <v>20</v>
      </c>
      <c r="J895" t="s">
        <v>1682</v>
      </c>
      <c r="K895" s="4">
        <v>43907</v>
      </c>
      <c r="L895" t="s">
        <v>1683</v>
      </c>
      <c r="M895" t="s">
        <v>105</v>
      </c>
      <c r="N895" t="s">
        <v>1684</v>
      </c>
      <c r="O895" s="1">
        <v>43908</v>
      </c>
    </row>
    <row r="896" spans="1:15" x14ac:dyDescent="0.25">
      <c r="A896">
        <v>841</v>
      </c>
      <c r="B896" t="s">
        <v>1659</v>
      </c>
      <c r="C896" t="s">
        <v>1681</v>
      </c>
      <c r="F896" t="str">
        <f>VLOOKUP(B896,Lists!$A$2:$C$192,3,FALSE)</f>
        <v>Middle East</v>
      </c>
      <c r="G896" t="str">
        <f>VLOOKUP(H896,Lists!$D$2:$E$40,2,FALSE)</f>
        <v>Public health measures</v>
      </c>
      <c r="H896" t="s">
        <v>25</v>
      </c>
      <c r="I896" t="s">
        <v>51</v>
      </c>
      <c r="J896" t="s">
        <v>1685</v>
      </c>
      <c r="L896" t="s">
        <v>1683</v>
      </c>
      <c r="M896" t="s">
        <v>105</v>
      </c>
      <c r="N896" t="s">
        <v>1684</v>
      </c>
      <c r="O896" s="1">
        <v>43908</v>
      </c>
    </row>
    <row r="897" spans="1:16" x14ac:dyDescent="0.25">
      <c r="A897">
        <v>842</v>
      </c>
      <c r="B897" t="s">
        <v>1659</v>
      </c>
      <c r="C897" t="s">
        <v>1681</v>
      </c>
      <c r="F897" t="str">
        <f>VLOOKUP(B897,Lists!$A$2:$C$192,3,FALSE)</f>
        <v>Middle East</v>
      </c>
      <c r="G897" t="str">
        <f>VLOOKUP(H897,Lists!$D$2:$E$40,2,FALSE)</f>
        <v>Social and economic measures</v>
      </c>
      <c r="H897" t="s">
        <v>162</v>
      </c>
      <c r="I897" t="s">
        <v>51</v>
      </c>
      <c r="J897" t="s">
        <v>1686</v>
      </c>
      <c r="K897" s="4">
        <v>43905</v>
      </c>
      <c r="L897" t="s">
        <v>1687</v>
      </c>
      <c r="M897" t="s">
        <v>22</v>
      </c>
      <c r="N897" s="2" t="s">
        <v>1688</v>
      </c>
      <c r="O897" s="1">
        <v>43908</v>
      </c>
    </row>
    <row r="898" spans="1:16" x14ac:dyDescent="0.25">
      <c r="A898">
        <v>1202</v>
      </c>
      <c r="B898" t="s">
        <v>1659</v>
      </c>
      <c r="C898" t="str">
        <f>VLOOKUP(B898,Lists!$A$2:$B$192,2,FALSE)</f>
        <v>IRQ</v>
      </c>
      <c r="F898" t="s">
        <v>1689</v>
      </c>
      <c r="G898" t="str">
        <f>VLOOKUP(H898,Lists!$D$2:$E$40,2,FALSE)</f>
        <v>Movement restrictions</v>
      </c>
      <c r="H898" t="s">
        <v>54</v>
      </c>
      <c r="I898" t="s">
        <v>20</v>
      </c>
      <c r="J898" t="s">
        <v>1690</v>
      </c>
      <c r="K898" s="4">
        <v>43907</v>
      </c>
      <c r="L898" t="s">
        <v>1691</v>
      </c>
      <c r="M898" t="s">
        <v>22</v>
      </c>
      <c r="N898" s="2" t="s">
        <v>1692</v>
      </c>
      <c r="O898" s="1">
        <v>43910</v>
      </c>
    </row>
    <row r="899" spans="1:16" x14ac:dyDescent="0.25">
      <c r="A899">
        <v>1203</v>
      </c>
      <c r="B899" t="s">
        <v>1659</v>
      </c>
      <c r="C899" t="str">
        <f>VLOOKUP(B899,Lists!$A$2:$B$192,2,FALSE)</f>
        <v>IRQ</v>
      </c>
      <c r="F899" t="s">
        <v>1689</v>
      </c>
      <c r="G899" t="str">
        <f>VLOOKUP(H899,Lists!$D$2:$E$40,2,FALSE)</f>
        <v>Social and economic measures</v>
      </c>
      <c r="H899" t="s">
        <v>162</v>
      </c>
      <c r="I899" t="s">
        <v>51</v>
      </c>
      <c r="J899" t="s">
        <v>1693</v>
      </c>
      <c r="K899" s="4">
        <v>43907</v>
      </c>
      <c r="L899" t="s">
        <v>1691</v>
      </c>
      <c r="M899" t="s">
        <v>22</v>
      </c>
      <c r="N899" s="2" t="s">
        <v>1692</v>
      </c>
      <c r="O899" s="1">
        <v>43910</v>
      </c>
    </row>
    <row r="900" spans="1:16" x14ac:dyDescent="0.25">
      <c r="A900">
        <v>1204</v>
      </c>
      <c r="B900" t="s">
        <v>1659</v>
      </c>
      <c r="C900" t="str">
        <f>VLOOKUP(B900,Lists!$A$2:$B$192,2,FALSE)</f>
        <v>IRQ</v>
      </c>
      <c r="F900" t="s">
        <v>1689</v>
      </c>
      <c r="G900" t="str">
        <f>VLOOKUP(H900,Lists!$D$2:$E$40,2,FALSE)</f>
        <v>Social distancing</v>
      </c>
      <c r="H900" t="s">
        <v>89</v>
      </c>
      <c r="I900" t="s">
        <v>51</v>
      </c>
      <c r="J900" t="s">
        <v>1694</v>
      </c>
      <c r="K900" s="4">
        <v>43908</v>
      </c>
      <c r="L900" t="s">
        <v>1691</v>
      </c>
      <c r="M900" t="s">
        <v>22</v>
      </c>
      <c r="N900" s="2" t="s">
        <v>1692</v>
      </c>
      <c r="O900" s="1">
        <v>43910</v>
      </c>
    </row>
    <row r="901" spans="1:16" x14ac:dyDescent="0.25">
      <c r="A901">
        <v>534</v>
      </c>
      <c r="B901" t="s">
        <v>1695</v>
      </c>
      <c r="C901" t="str">
        <f>VLOOKUP(B901,Lists!$A$2:$B$192,2,FALSE)</f>
        <v>IRL</v>
      </c>
      <c r="F901" t="str">
        <f>VLOOKUP(B901,Lists!$A$2:$C$192,3,FALSE)</f>
        <v>Europe</v>
      </c>
      <c r="G901" t="str">
        <f>VLOOKUP(H901,Lists!$D$2:$E$40,2,FALSE)</f>
        <v>Public health measures</v>
      </c>
      <c r="H901" t="s">
        <v>230</v>
      </c>
      <c r="I901" t="s">
        <v>20</v>
      </c>
      <c r="J901" t="s">
        <v>1696</v>
      </c>
      <c r="K901" s="4">
        <v>43902</v>
      </c>
      <c r="L901" t="s">
        <v>1697</v>
      </c>
      <c r="M901" t="s">
        <v>22</v>
      </c>
      <c r="N901" s="2" t="s">
        <v>1698</v>
      </c>
      <c r="O901" s="1">
        <v>43906</v>
      </c>
    </row>
    <row r="902" spans="1:16" x14ac:dyDescent="0.25">
      <c r="A902">
        <v>535</v>
      </c>
      <c r="B902" t="s">
        <v>1695</v>
      </c>
      <c r="C902" t="str">
        <f>VLOOKUP(B902,Lists!$A$2:$B$192,2,FALSE)</f>
        <v>IRL</v>
      </c>
      <c r="F902" t="str">
        <f>VLOOKUP(B902,Lists!$A$2:$C$192,3,FALSE)</f>
        <v>Europe</v>
      </c>
      <c r="G902" t="str">
        <f>VLOOKUP(H902,Lists!$D$2:$E$40,2,FALSE)</f>
        <v>Social distancing</v>
      </c>
      <c r="H902" t="s">
        <v>28</v>
      </c>
      <c r="I902" t="s">
        <v>20</v>
      </c>
      <c r="J902" t="s">
        <v>1699</v>
      </c>
      <c r="K902" s="4">
        <v>43902</v>
      </c>
      <c r="L902" t="s">
        <v>195</v>
      </c>
      <c r="M902" t="s">
        <v>22</v>
      </c>
      <c r="N902" s="2" t="s">
        <v>1700</v>
      </c>
      <c r="O902" s="1">
        <v>43906</v>
      </c>
    </row>
    <row r="903" spans="1:16" x14ac:dyDescent="0.25">
      <c r="A903">
        <v>536</v>
      </c>
      <c r="B903" t="s">
        <v>1695</v>
      </c>
      <c r="C903" t="str">
        <f>VLOOKUP(B903,Lists!$A$2:$B$192,2,FALSE)</f>
        <v>IRL</v>
      </c>
      <c r="F903" t="str">
        <f>VLOOKUP(B903,Lists!$A$2:$C$192,3,FALSE)</f>
        <v>Europe</v>
      </c>
      <c r="G903" t="str">
        <f>VLOOKUP(H903,Lists!$D$2:$E$40,2,FALSE)</f>
        <v>Social distancing</v>
      </c>
      <c r="H903" t="s">
        <v>38</v>
      </c>
      <c r="I903" t="s">
        <v>20</v>
      </c>
      <c r="J903" t="s">
        <v>1701</v>
      </c>
      <c r="K903" s="4">
        <v>43903</v>
      </c>
      <c r="L903" t="s">
        <v>1702</v>
      </c>
      <c r="M903" t="s">
        <v>22</v>
      </c>
      <c r="N903" s="2" t="s">
        <v>1703</v>
      </c>
      <c r="O903" s="1">
        <v>43906</v>
      </c>
    </row>
    <row r="904" spans="1:16" x14ac:dyDescent="0.25">
      <c r="A904">
        <v>851</v>
      </c>
      <c r="B904" t="s">
        <v>1695</v>
      </c>
      <c r="C904" t="str">
        <f>VLOOKUP(B904,Lists!$A$2:$B$192,2,FALSE)</f>
        <v>IRL</v>
      </c>
      <c r="F904" t="str">
        <f>VLOOKUP(B904,Lists!$A$2:$C$192,3,FALSE)</f>
        <v>Europe</v>
      </c>
      <c r="G904" t="str">
        <f>VLOOKUP(H904,Lists!$D$2:$E$40,2,FALSE)</f>
        <v>Social and economic measures</v>
      </c>
      <c r="H904" t="s">
        <v>67</v>
      </c>
      <c r="I904" t="s">
        <v>51</v>
      </c>
      <c r="J904" t="s">
        <v>1704</v>
      </c>
      <c r="K904" s="4">
        <v>43905</v>
      </c>
      <c r="L904" t="s">
        <v>1705</v>
      </c>
      <c r="M904" t="s">
        <v>22</v>
      </c>
      <c r="N904" s="2" t="s">
        <v>1706</v>
      </c>
      <c r="O904" s="1">
        <v>43910</v>
      </c>
      <c r="P904" s="2" t="s">
        <v>1707</v>
      </c>
    </row>
    <row r="905" spans="1:16" x14ac:dyDescent="0.25">
      <c r="A905">
        <v>852</v>
      </c>
      <c r="B905" t="s">
        <v>1695</v>
      </c>
      <c r="C905" t="str">
        <f>VLOOKUP(B905,Lists!$A$2:$B$192,2,FALSE)</f>
        <v>IRL</v>
      </c>
      <c r="F905" t="str">
        <f>VLOOKUP(B905,Lists!$A$2:$C$192,3,FALSE)</f>
        <v>Europe</v>
      </c>
      <c r="G905" t="str">
        <f>VLOOKUP(H905,Lists!$D$2:$E$40,2,FALSE)</f>
        <v>Social and economic measures</v>
      </c>
      <c r="H905" t="s">
        <v>67</v>
      </c>
      <c r="I905" t="s">
        <v>51</v>
      </c>
      <c r="J905" t="s">
        <v>1708</v>
      </c>
      <c r="K905" s="4">
        <v>43908</v>
      </c>
      <c r="L905" t="s">
        <v>1709</v>
      </c>
      <c r="M905" t="s">
        <v>22</v>
      </c>
      <c r="N905" s="2" t="s">
        <v>1710</v>
      </c>
      <c r="O905" s="1">
        <v>43910</v>
      </c>
      <c r="P905" s="2" t="s">
        <v>1711</v>
      </c>
    </row>
    <row r="906" spans="1:16" x14ac:dyDescent="0.25">
      <c r="A906">
        <v>874</v>
      </c>
      <c r="B906" t="s">
        <v>1695</v>
      </c>
      <c r="C906" t="str">
        <f>VLOOKUP(B906,Lists!$A$2:$B$192,2,FALSE)</f>
        <v>IRL</v>
      </c>
      <c r="F906" t="str">
        <f>VLOOKUP(B906,Lists!$A$2:$C$192,3,FALSE)</f>
        <v>Europe</v>
      </c>
      <c r="G906" t="str">
        <f>VLOOKUP(H906,Lists!$D$2:$E$40,2,FALSE)</f>
        <v>Social distancing</v>
      </c>
      <c r="H906" t="s">
        <v>89</v>
      </c>
      <c r="I906" t="s">
        <v>20</v>
      </c>
      <c r="J906" t="s">
        <v>1712</v>
      </c>
      <c r="K906" s="4">
        <v>43906</v>
      </c>
      <c r="L906" t="s">
        <v>1713</v>
      </c>
      <c r="M906" t="s">
        <v>22</v>
      </c>
      <c r="N906" s="2" t="s">
        <v>1714</v>
      </c>
      <c r="O906" s="1">
        <v>43910</v>
      </c>
    </row>
    <row r="907" spans="1:16" x14ac:dyDescent="0.25">
      <c r="A907">
        <v>605</v>
      </c>
      <c r="B907" t="s">
        <v>1715</v>
      </c>
      <c r="C907" t="str">
        <f>VLOOKUP(B907,Lists!$A$2:$B$192,2,FALSE)</f>
        <v>ISR</v>
      </c>
      <c r="F907" t="str">
        <f>VLOOKUP(B907,Lists!$A$2:$C$192,3,FALSE)</f>
        <v>Middle East</v>
      </c>
      <c r="G907" t="str">
        <f>VLOOKUP(H907,Lists!$D$2:$E$40,2,FALSE)</f>
        <v>Public health measures</v>
      </c>
      <c r="H907" t="s">
        <v>25</v>
      </c>
      <c r="I907" t="s">
        <v>20</v>
      </c>
      <c r="J907" t="s">
        <v>1716</v>
      </c>
      <c r="K907" s="4">
        <v>43899</v>
      </c>
      <c r="L907" t="s">
        <v>21</v>
      </c>
      <c r="M907" t="s">
        <v>22</v>
      </c>
      <c r="N907" s="2" t="s">
        <v>1717</v>
      </c>
      <c r="O907" s="1">
        <v>43906</v>
      </c>
    </row>
    <row r="908" spans="1:16" x14ac:dyDescent="0.25">
      <c r="A908">
        <v>606</v>
      </c>
      <c r="B908" t="s">
        <v>1715</v>
      </c>
      <c r="C908" t="str">
        <f>VLOOKUP(B908,Lists!$A$2:$B$192,2,FALSE)</f>
        <v>ISR</v>
      </c>
      <c r="F908" t="str">
        <f>VLOOKUP(B908,Lists!$A$2:$C$192,3,FALSE)</f>
        <v>Middle East</v>
      </c>
      <c r="G908" t="str">
        <f>VLOOKUP(H908,Lists!$D$2:$E$40,2,FALSE)</f>
        <v>Social distancing</v>
      </c>
      <c r="H908" t="s">
        <v>28</v>
      </c>
      <c r="I908" t="s">
        <v>20</v>
      </c>
      <c r="J908" t="s">
        <v>1718</v>
      </c>
      <c r="K908" s="4">
        <v>43905</v>
      </c>
      <c r="L908" t="s">
        <v>1719</v>
      </c>
      <c r="M908" t="s">
        <v>22</v>
      </c>
      <c r="N908" s="2" t="s">
        <v>1717</v>
      </c>
      <c r="O908" s="1">
        <v>43906</v>
      </c>
    </row>
    <row r="909" spans="1:16" x14ac:dyDescent="0.25">
      <c r="A909">
        <v>607</v>
      </c>
      <c r="B909" t="s">
        <v>1715</v>
      </c>
      <c r="C909" t="str">
        <f>VLOOKUP(B909,Lists!$A$2:$B$192,2,FALSE)</f>
        <v>ISR</v>
      </c>
      <c r="F909" t="str">
        <f>VLOOKUP(B909,Lists!$A$2:$C$192,3,FALSE)</f>
        <v>Middle East</v>
      </c>
      <c r="G909" t="str">
        <f>VLOOKUP(H909,Lists!$D$2:$E$40,2,FALSE)</f>
        <v>Social distancing</v>
      </c>
      <c r="H909" t="s">
        <v>38</v>
      </c>
      <c r="I909" t="s">
        <v>20</v>
      </c>
      <c r="J909" t="s">
        <v>1720</v>
      </c>
      <c r="K909" s="4">
        <v>43905</v>
      </c>
      <c r="L909" t="s">
        <v>21</v>
      </c>
      <c r="M909" t="s">
        <v>22</v>
      </c>
      <c r="N909" s="2" t="s">
        <v>1717</v>
      </c>
      <c r="O909" s="1">
        <v>43906</v>
      </c>
    </row>
    <row r="910" spans="1:16" x14ac:dyDescent="0.25">
      <c r="A910">
        <v>611</v>
      </c>
      <c r="B910" t="s">
        <v>1715</v>
      </c>
      <c r="C910" t="str">
        <f>VLOOKUP(B910,Lists!$A$2:$B$192,2,FALSE)</f>
        <v>ISR</v>
      </c>
      <c r="F910" t="str">
        <f>VLOOKUP(B910,Lists!$A$2:$C$192,3,FALSE)</f>
        <v>Middle East</v>
      </c>
      <c r="G910" t="str">
        <f>VLOOKUP(H910,Lists!$D$2:$E$40,2,FALSE)</f>
        <v>Movement restrictions</v>
      </c>
      <c r="H910" t="s">
        <v>419</v>
      </c>
      <c r="I910" t="s">
        <v>51</v>
      </c>
      <c r="J910" t="s">
        <v>1721</v>
      </c>
      <c r="L910" t="s">
        <v>1722</v>
      </c>
      <c r="M910" t="s">
        <v>31</v>
      </c>
      <c r="N910" s="2" t="s">
        <v>1723</v>
      </c>
      <c r="O910" s="1">
        <v>43906</v>
      </c>
    </row>
    <row r="911" spans="1:16" x14ac:dyDescent="0.25">
      <c r="A911">
        <v>241</v>
      </c>
      <c r="B911" t="s">
        <v>747</v>
      </c>
      <c r="C911" t="str">
        <f>VLOOKUP(B911,Lists!$A$2:$B$192,2,FALSE)</f>
        <v>ITA</v>
      </c>
      <c r="F911" t="str">
        <f>VLOOKUP(B911,Lists!$A$2:$C$192,3,FALSE)</f>
        <v>Europe</v>
      </c>
      <c r="G911" t="str">
        <f>VLOOKUP(H911,Lists!$D$2:$E$40,2,FALSE)</f>
        <v>Public health measures</v>
      </c>
      <c r="H911" t="s">
        <v>25</v>
      </c>
      <c r="I911" t="s">
        <v>20</v>
      </c>
      <c r="J911" t="s">
        <v>1724</v>
      </c>
      <c r="K911" s="4">
        <v>43901</v>
      </c>
      <c r="L911" t="s">
        <v>22</v>
      </c>
      <c r="M911" t="s">
        <v>22</v>
      </c>
      <c r="N911" s="2" t="s">
        <v>1725</v>
      </c>
      <c r="O911" s="1">
        <v>43905</v>
      </c>
    </row>
    <row r="912" spans="1:16" x14ac:dyDescent="0.25">
      <c r="A912">
        <v>242</v>
      </c>
      <c r="B912" t="s">
        <v>747</v>
      </c>
      <c r="C912" t="str">
        <f>VLOOKUP(B912,Lists!$A$2:$B$192,2,FALSE)</f>
        <v>ITA</v>
      </c>
      <c r="F912" t="str">
        <f>VLOOKUP(B912,Lists!$A$2:$C$192,3,FALSE)</f>
        <v>Europe</v>
      </c>
      <c r="G912" t="str">
        <f>VLOOKUP(H912,Lists!$D$2:$E$40,2,FALSE)</f>
        <v>Social and economic measures</v>
      </c>
      <c r="H912" t="s">
        <v>183</v>
      </c>
      <c r="I912" t="s">
        <v>51</v>
      </c>
      <c r="J912" t="s">
        <v>1726</v>
      </c>
      <c r="K912" s="4">
        <v>43861</v>
      </c>
      <c r="L912" t="s">
        <v>22</v>
      </c>
      <c r="M912" t="s">
        <v>22</v>
      </c>
      <c r="N912" s="2" t="s">
        <v>1727</v>
      </c>
      <c r="O912" s="1">
        <v>43905</v>
      </c>
    </row>
    <row r="913" spans="1:16" x14ac:dyDescent="0.25">
      <c r="A913">
        <v>243</v>
      </c>
      <c r="B913" t="s">
        <v>747</v>
      </c>
      <c r="C913" t="str">
        <f>VLOOKUP(B913,Lists!$A$2:$B$192,2,FALSE)</f>
        <v>ITA</v>
      </c>
      <c r="F913" t="str">
        <f>VLOOKUP(B913,Lists!$A$2:$C$192,3,FALSE)</f>
        <v>Europe</v>
      </c>
      <c r="G913" t="str">
        <f>VLOOKUP(H913,Lists!$D$2:$E$40,2,FALSE)</f>
        <v>Movement restrictions</v>
      </c>
      <c r="H913" t="s">
        <v>54</v>
      </c>
      <c r="I913" t="s">
        <v>51</v>
      </c>
      <c r="J913" t="s">
        <v>1728</v>
      </c>
      <c r="O913" s="1">
        <v>43905</v>
      </c>
    </row>
    <row r="914" spans="1:16" x14ac:dyDescent="0.25">
      <c r="A914">
        <v>244</v>
      </c>
      <c r="B914" t="s">
        <v>747</v>
      </c>
      <c r="C914" t="str">
        <f>VLOOKUP(B914,Lists!$A$2:$B$192,2,FALSE)</f>
        <v>ITA</v>
      </c>
      <c r="D914" t="s">
        <v>1729</v>
      </c>
      <c r="F914" t="str">
        <f>VLOOKUP(B914,Lists!$A$2:$C$192,3,FALSE)</f>
        <v>Europe</v>
      </c>
      <c r="G914" t="str">
        <f>VLOOKUP(H914,Lists!$D$2:$E$40,2,FALSE)</f>
        <v>Social and economic measures</v>
      </c>
      <c r="H914" t="s">
        <v>162</v>
      </c>
      <c r="I914" t="s">
        <v>51</v>
      </c>
      <c r="J914" t="s">
        <v>1730</v>
      </c>
      <c r="K914" s="4">
        <v>43898</v>
      </c>
      <c r="L914" t="s">
        <v>22</v>
      </c>
      <c r="M914" t="s">
        <v>31</v>
      </c>
      <c r="N914" s="2" t="s">
        <v>1731</v>
      </c>
      <c r="O914" s="1">
        <v>43905</v>
      </c>
    </row>
    <row r="915" spans="1:16" x14ac:dyDescent="0.25">
      <c r="A915">
        <v>423</v>
      </c>
      <c r="B915" t="s">
        <v>747</v>
      </c>
      <c r="C915" t="str">
        <f>VLOOKUP(B915,Lists!$A$2:$B$192,2,FALSE)</f>
        <v>ITA</v>
      </c>
      <c r="D915" t="s">
        <v>1732</v>
      </c>
      <c r="F915" t="str">
        <f>VLOOKUP(B915,Lists!$A$2:$C$192,3,FALSE)</f>
        <v>Europe</v>
      </c>
      <c r="G915" t="str">
        <f>VLOOKUP(H915,Lists!$D$2:$E$40,2,FALSE)</f>
        <v>Social distancing</v>
      </c>
      <c r="H915" t="s">
        <v>38</v>
      </c>
      <c r="I915" t="s">
        <v>51</v>
      </c>
      <c r="K915" s="4">
        <v>43882</v>
      </c>
      <c r="L915" t="s">
        <v>22</v>
      </c>
      <c r="M915" t="s">
        <v>22</v>
      </c>
      <c r="N915" s="2" t="s">
        <v>1733</v>
      </c>
      <c r="O915" s="1">
        <v>43906</v>
      </c>
    </row>
    <row r="916" spans="1:16" x14ac:dyDescent="0.25">
      <c r="A916">
        <v>763</v>
      </c>
      <c r="B916" t="s">
        <v>747</v>
      </c>
      <c r="C916" t="str">
        <f>VLOOKUP(B916,Lists!$A$2:$B$192,2,FALSE)</f>
        <v>ITA</v>
      </c>
      <c r="F916" t="str">
        <f>VLOOKUP(B916,Lists!$A$2:$C$192,3,FALSE)</f>
        <v>Europe</v>
      </c>
      <c r="G916" t="str">
        <f>VLOOKUP(H916,Lists!$D$2:$E$40,2,FALSE)</f>
        <v>Social and economic measures</v>
      </c>
      <c r="H916" t="s">
        <v>67</v>
      </c>
      <c r="I916" t="s">
        <v>51</v>
      </c>
      <c r="J916" t="s">
        <v>1734</v>
      </c>
      <c r="K916" s="4">
        <v>43907</v>
      </c>
      <c r="L916" t="s">
        <v>1735</v>
      </c>
      <c r="M916" t="s">
        <v>22</v>
      </c>
      <c r="N916" s="2" t="s">
        <v>1736</v>
      </c>
      <c r="O916" s="1">
        <v>43907</v>
      </c>
    </row>
    <row r="917" spans="1:16" x14ac:dyDescent="0.25">
      <c r="A917">
        <v>765</v>
      </c>
      <c r="B917" t="s">
        <v>747</v>
      </c>
      <c r="C917" t="str">
        <f>VLOOKUP(B917,Lists!$A$2:$B$192,2,FALSE)</f>
        <v>ITA</v>
      </c>
      <c r="F917" t="str">
        <f>VLOOKUP(B917,Lists!$A$2:$C$192,3,FALSE)</f>
        <v>Europe</v>
      </c>
      <c r="G917" t="str">
        <f>VLOOKUP(H917,Lists!$D$2:$E$40,2,FALSE)</f>
        <v>Public health measures</v>
      </c>
      <c r="H917" t="s">
        <v>43</v>
      </c>
      <c r="I917" t="s">
        <v>51</v>
      </c>
      <c r="J917" t="s">
        <v>1737</v>
      </c>
      <c r="K917" s="4">
        <v>43907</v>
      </c>
      <c r="L917" t="s">
        <v>1735</v>
      </c>
      <c r="M917" t="s">
        <v>22</v>
      </c>
      <c r="N917" s="2" t="s">
        <v>1736</v>
      </c>
      <c r="O917" s="1">
        <v>43907</v>
      </c>
    </row>
    <row r="918" spans="1:16" x14ac:dyDescent="0.25">
      <c r="A918">
        <v>767</v>
      </c>
      <c r="B918" t="s">
        <v>747</v>
      </c>
      <c r="C918" t="str">
        <f>VLOOKUP(B918,Lists!$A$2:$B$192,2,FALSE)</f>
        <v>ITA</v>
      </c>
      <c r="F918" t="str">
        <f>VLOOKUP(B918,Lists!$A$2:$C$192,3,FALSE)</f>
        <v>Europe</v>
      </c>
      <c r="G918" t="str">
        <f>VLOOKUP(H918,Lists!$D$2:$E$40,2,FALSE)</f>
        <v>Social distancing</v>
      </c>
      <c r="H918" t="s">
        <v>217</v>
      </c>
      <c r="I918" t="s">
        <v>51</v>
      </c>
      <c r="J918" t="s">
        <v>1738</v>
      </c>
      <c r="K918" s="4">
        <v>43907</v>
      </c>
      <c r="L918" t="s">
        <v>1735</v>
      </c>
      <c r="M918" t="s">
        <v>22</v>
      </c>
      <c r="N918" s="2" t="s">
        <v>1736</v>
      </c>
      <c r="O918" s="1">
        <v>43907</v>
      </c>
    </row>
    <row r="919" spans="1:16" x14ac:dyDescent="0.25">
      <c r="A919">
        <v>821</v>
      </c>
      <c r="B919" t="s">
        <v>747</v>
      </c>
      <c r="C919" t="str">
        <f>VLOOKUP(B919,Lists!$A$2:$B$192,2,FALSE)</f>
        <v>ITA</v>
      </c>
      <c r="F919" t="str">
        <f>VLOOKUP(B919,Lists!$A$2:$C$192,3,FALSE)</f>
        <v>Europe</v>
      </c>
      <c r="G919" t="str">
        <f>VLOOKUP(H919,Lists!$D$2:$E$40,2,FALSE)</f>
        <v>Public health measures</v>
      </c>
      <c r="H919" t="s">
        <v>43</v>
      </c>
      <c r="I919" t="s">
        <v>20</v>
      </c>
      <c r="K919" s="4">
        <v>43907</v>
      </c>
      <c r="L919" t="s">
        <v>1739</v>
      </c>
      <c r="M919" t="s">
        <v>22</v>
      </c>
      <c r="N919" s="2" t="s">
        <v>1740</v>
      </c>
      <c r="O919" s="1">
        <v>43910</v>
      </c>
    </row>
    <row r="920" spans="1:16" x14ac:dyDescent="0.25">
      <c r="A920">
        <v>828</v>
      </c>
      <c r="B920" t="s">
        <v>747</v>
      </c>
      <c r="C920" t="str">
        <f>VLOOKUP(B920,Lists!$A$2:$B$192,2,FALSE)</f>
        <v>ITA</v>
      </c>
      <c r="F920" t="str">
        <f>VLOOKUP(B920,Lists!$A$2:$C$192,3,FALSE)</f>
        <v>Europe</v>
      </c>
      <c r="G920" t="str">
        <f>VLOOKUP(H920,Lists!$D$2:$E$40,2,FALSE)</f>
        <v>Social and economic measures</v>
      </c>
      <c r="H920" t="s">
        <v>67</v>
      </c>
      <c r="I920" t="s">
        <v>20</v>
      </c>
      <c r="J920" t="s">
        <v>1741</v>
      </c>
      <c r="K920" s="4">
        <v>43907</v>
      </c>
      <c r="M920" t="s">
        <v>22</v>
      </c>
      <c r="N920" s="2" t="s">
        <v>1740</v>
      </c>
      <c r="O920" s="1">
        <v>43910</v>
      </c>
    </row>
    <row r="921" spans="1:16" x14ac:dyDescent="0.25">
      <c r="A921">
        <v>1673</v>
      </c>
      <c r="B921" t="s">
        <v>747</v>
      </c>
      <c r="C921" t="str">
        <f>VLOOKUP(B921,Lists!$A$2:$B$192,2,FALSE)</f>
        <v>ITA</v>
      </c>
      <c r="F921" t="str">
        <f>VLOOKUP(B921,Lists!$A$2:$C$192,3,FALSE)</f>
        <v>Europe</v>
      </c>
      <c r="G921" t="str">
        <f>VLOOKUP(H921,Lists!$D$2:$E$40,2,FALSE)</f>
        <v>Social and economic measures</v>
      </c>
      <c r="H921" t="s">
        <v>162</v>
      </c>
      <c r="I921" t="s">
        <v>20</v>
      </c>
      <c r="J921" t="s">
        <v>1742</v>
      </c>
      <c r="K921" s="4">
        <v>43910</v>
      </c>
      <c r="L921" t="s">
        <v>21</v>
      </c>
      <c r="M921" t="s">
        <v>22</v>
      </c>
      <c r="O921" s="1">
        <v>43913</v>
      </c>
    </row>
    <row r="922" spans="1:16" x14ac:dyDescent="0.25">
      <c r="A922">
        <v>1674</v>
      </c>
      <c r="B922" t="s">
        <v>747</v>
      </c>
      <c r="C922" t="str">
        <f>VLOOKUP(B922,Lists!$A$2:$B$192,2,FALSE)</f>
        <v>ITA</v>
      </c>
      <c r="F922" t="str">
        <f>VLOOKUP(B922,Lists!$A$2:$C$192,3,FALSE)</f>
        <v>Europe</v>
      </c>
      <c r="G922" t="str">
        <f>VLOOKUP(H922,Lists!$D$2:$E$40,2,FALSE)</f>
        <v>Movement restrictions</v>
      </c>
      <c r="H922" t="s">
        <v>59</v>
      </c>
      <c r="I922" t="s">
        <v>20</v>
      </c>
      <c r="J922" t="s">
        <v>1743</v>
      </c>
      <c r="K922" s="4">
        <v>43913</v>
      </c>
      <c r="L922" t="s">
        <v>1423</v>
      </c>
      <c r="M922" t="s">
        <v>22</v>
      </c>
      <c r="N922" s="2" t="s">
        <v>1744</v>
      </c>
      <c r="O922" s="1">
        <v>43913</v>
      </c>
    </row>
    <row r="923" spans="1:16" x14ac:dyDescent="0.25">
      <c r="A923">
        <v>1675</v>
      </c>
      <c r="B923" t="s">
        <v>747</v>
      </c>
      <c r="C923" t="str">
        <f>VLOOKUP(B923,Lists!$A$2:$B$192,2,FALSE)</f>
        <v>ITA</v>
      </c>
      <c r="F923" t="str">
        <f>VLOOKUP(B923,Lists!$A$2:$C$192,3,FALSE)</f>
        <v>Europe</v>
      </c>
      <c r="G923" t="str">
        <f>VLOOKUP(H923,Lists!$D$2:$E$40,2,FALSE)</f>
        <v>Social and economic measures</v>
      </c>
      <c r="H923" t="s">
        <v>823</v>
      </c>
      <c r="I923" t="s">
        <v>20</v>
      </c>
      <c r="J923" t="s">
        <v>1745</v>
      </c>
      <c r="K923" s="4">
        <v>43910</v>
      </c>
      <c r="L923" t="s">
        <v>1423</v>
      </c>
      <c r="M923" t="s">
        <v>22</v>
      </c>
      <c r="N923" s="2" t="s">
        <v>1746</v>
      </c>
      <c r="O923" s="1">
        <v>43913</v>
      </c>
      <c r="P923" s="2" t="s">
        <v>1747</v>
      </c>
    </row>
    <row r="924" spans="1:16" x14ac:dyDescent="0.25">
      <c r="A924">
        <v>1676</v>
      </c>
      <c r="B924" t="s">
        <v>747</v>
      </c>
      <c r="C924" t="str">
        <f>VLOOKUP(B924,Lists!$A$2:$B$192,2,FALSE)</f>
        <v>ITA</v>
      </c>
      <c r="F924" t="str">
        <f>VLOOKUP(B924,Lists!$A$2:$C$192,3,FALSE)</f>
        <v>Europe</v>
      </c>
      <c r="G924" t="str">
        <f>VLOOKUP(H924,Lists!$D$2:$E$40,2,FALSE)</f>
        <v>Public health measures</v>
      </c>
      <c r="H924" t="s">
        <v>25</v>
      </c>
      <c r="I924" t="s">
        <v>20</v>
      </c>
      <c r="J924" t="s">
        <v>1748</v>
      </c>
      <c r="K924" s="6">
        <v>43909</v>
      </c>
      <c r="L924" t="s">
        <v>1423</v>
      </c>
      <c r="M924" t="s">
        <v>22</v>
      </c>
      <c r="N924" s="2" t="s">
        <v>1749</v>
      </c>
      <c r="O924" s="1">
        <v>43913</v>
      </c>
    </row>
    <row r="925" spans="1:16" x14ac:dyDescent="0.25">
      <c r="A925">
        <v>1677</v>
      </c>
      <c r="B925" t="s">
        <v>747</v>
      </c>
      <c r="C925" t="str">
        <f>VLOOKUP(B925,Lists!$A$2:$B$192,2,FALSE)</f>
        <v>ITA</v>
      </c>
      <c r="F925" t="str">
        <f>VLOOKUP(B925,Lists!$A$2:$C$192,3,FALSE)</f>
        <v>Europe</v>
      </c>
      <c r="G925" t="str">
        <f>VLOOKUP(H925,Lists!$D$2:$E$40,2,FALSE)</f>
        <v>Social distancing</v>
      </c>
      <c r="H925" t="s">
        <v>89</v>
      </c>
      <c r="I925" t="s">
        <v>20</v>
      </c>
      <c r="J925" t="s">
        <v>1750</v>
      </c>
      <c r="K925" s="4">
        <v>43913</v>
      </c>
      <c r="L925" t="s">
        <v>1423</v>
      </c>
      <c r="M925" t="s">
        <v>22</v>
      </c>
      <c r="N925" s="2" t="s">
        <v>1751</v>
      </c>
      <c r="O925" s="1">
        <v>43913</v>
      </c>
      <c r="P925" s="2" t="s">
        <v>1752</v>
      </c>
    </row>
    <row r="926" spans="1:16" x14ac:dyDescent="0.25">
      <c r="A926">
        <v>1678</v>
      </c>
      <c r="B926" t="s">
        <v>747</v>
      </c>
      <c r="C926" t="str">
        <f>VLOOKUP(B926,Lists!$A$2:$B$192,2,FALSE)</f>
        <v>ITA</v>
      </c>
      <c r="F926" t="str">
        <f>VLOOKUP(B926,Lists!$A$2:$C$192,3,FALSE)</f>
        <v>Europe</v>
      </c>
      <c r="G926" t="str">
        <f>VLOOKUP(H926,Lists!$D$2:$E$40,2,FALSE)</f>
        <v>Social and economic measures</v>
      </c>
      <c r="H926" t="s">
        <v>162</v>
      </c>
      <c r="I926" t="s">
        <v>20</v>
      </c>
      <c r="J926" t="s">
        <v>1753</v>
      </c>
      <c r="K926" s="4">
        <v>43913</v>
      </c>
      <c r="L926" t="s">
        <v>1423</v>
      </c>
      <c r="M926" t="s">
        <v>22</v>
      </c>
      <c r="N926" s="2" t="s">
        <v>1751</v>
      </c>
      <c r="O926" s="1">
        <v>43913</v>
      </c>
      <c r="P926" s="2" t="s">
        <v>1754</v>
      </c>
    </row>
    <row r="927" spans="1:16" x14ac:dyDescent="0.25">
      <c r="A927">
        <v>1679</v>
      </c>
      <c r="B927" t="s">
        <v>747</v>
      </c>
      <c r="C927" t="str">
        <f>VLOOKUP(B927,Lists!$A$2:$B$192,2,FALSE)</f>
        <v>ITA</v>
      </c>
      <c r="D927" t="s">
        <v>1755</v>
      </c>
      <c r="F927" t="str">
        <f>VLOOKUP(B927,Lists!$A$2:$C$192,3,FALSE)</f>
        <v>Europe</v>
      </c>
      <c r="G927" t="str">
        <f>VLOOKUP(H927,Lists!$D$2:$E$40,2,FALSE)</f>
        <v>Social and economic measures</v>
      </c>
      <c r="H927" t="s">
        <v>823</v>
      </c>
      <c r="I927" t="s">
        <v>51</v>
      </c>
      <c r="J927" t="s">
        <v>1756</v>
      </c>
      <c r="K927" s="4">
        <v>43910</v>
      </c>
      <c r="L927" t="s">
        <v>1423</v>
      </c>
      <c r="M927" t="s">
        <v>22</v>
      </c>
      <c r="N927" s="2" t="s">
        <v>1757</v>
      </c>
      <c r="O927" s="1">
        <v>43913</v>
      </c>
    </row>
    <row r="928" spans="1:16" x14ac:dyDescent="0.25">
      <c r="A928">
        <v>1680</v>
      </c>
      <c r="B928" t="s">
        <v>747</v>
      </c>
      <c r="C928" t="str">
        <f>VLOOKUP(B928,Lists!$A$2:$B$192,2,FALSE)</f>
        <v>ITA</v>
      </c>
      <c r="D928" t="s">
        <v>1758</v>
      </c>
      <c r="F928" t="str">
        <f>VLOOKUP(B928,Lists!$A$2:$C$192,3,FALSE)</f>
        <v>Europe</v>
      </c>
      <c r="G928" t="str">
        <f>VLOOKUP(H928,Lists!$D$2:$E$40,2,FALSE)</f>
        <v>Social distancing</v>
      </c>
      <c r="H928" t="s">
        <v>89</v>
      </c>
      <c r="I928" t="s">
        <v>20</v>
      </c>
      <c r="J928" t="s">
        <v>1759</v>
      </c>
      <c r="K928" s="4">
        <v>43910</v>
      </c>
      <c r="L928" t="s">
        <v>1423</v>
      </c>
      <c r="M928" t="s">
        <v>22</v>
      </c>
      <c r="N928" s="2" t="s">
        <v>1760</v>
      </c>
      <c r="O928" s="1">
        <v>43913</v>
      </c>
    </row>
    <row r="929" spans="1:15" x14ac:dyDescent="0.25">
      <c r="A929">
        <v>1681</v>
      </c>
      <c r="B929" t="s">
        <v>747</v>
      </c>
      <c r="C929" t="str">
        <f>VLOOKUP(B929,Lists!$A$2:$B$192,2,FALSE)</f>
        <v>ITA</v>
      </c>
      <c r="D929" t="s">
        <v>1761</v>
      </c>
      <c r="F929" t="str">
        <f>VLOOKUP(B929,Lists!$A$2:$C$192,3,FALSE)</f>
        <v>Europe</v>
      </c>
      <c r="G929" t="str">
        <f>VLOOKUP(H929,Lists!$D$2:$E$40,2,FALSE)</f>
        <v>Public health measures</v>
      </c>
      <c r="H929" t="s">
        <v>43</v>
      </c>
      <c r="I929" t="s">
        <v>20</v>
      </c>
      <c r="J929" t="s">
        <v>1762</v>
      </c>
      <c r="K929" s="4">
        <v>43906</v>
      </c>
      <c r="L929" t="s">
        <v>1423</v>
      </c>
      <c r="M929" t="s">
        <v>22</v>
      </c>
      <c r="N929" s="2" t="s">
        <v>1763</v>
      </c>
      <c r="O929" s="1">
        <v>43913</v>
      </c>
    </row>
    <row r="930" spans="1:15" x14ac:dyDescent="0.25">
      <c r="A930">
        <v>1682</v>
      </c>
      <c r="B930" t="s">
        <v>747</v>
      </c>
      <c r="C930" t="str">
        <f>VLOOKUP(B930,Lists!$A$2:$B$192,2,FALSE)</f>
        <v>ITA</v>
      </c>
      <c r="F930" t="str">
        <f>VLOOKUP(B930,Lists!$A$2:$C$192,3,FALSE)</f>
        <v>Europe</v>
      </c>
      <c r="G930" t="str">
        <f>VLOOKUP(H930,Lists!$D$2:$E$40,2,FALSE)</f>
        <v>Social distancing</v>
      </c>
      <c r="H930" t="s">
        <v>89</v>
      </c>
      <c r="I930" t="s">
        <v>20</v>
      </c>
      <c r="J930" t="s">
        <v>1764</v>
      </c>
      <c r="K930" s="4">
        <v>43901</v>
      </c>
      <c r="L930" t="s">
        <v>1423</v>
      </c>
      <c r="M930" t="s">
        <v>22</v>
      </c>
      <c r="N930" s="2" t="s">
        <v>1765</v>
      </c>
      <c r="O930" s="1">
        <v>43913</v>
      </c>
    </row>
    <row r="931" spans="1:15" x14ac:dyDescent="0.25">
      <c r="A931">
        <v>1683</v>
      </c>
      <c r="B931" t="s">
        <v>747</v>
      </c>
      <c r="C931" t="str">
        <f>VLOOKUP(B931,Lists!$A$2:$B$192,2,FALSE)</f>
        <v>ITA</v>
      </c>
      <c r="F931" t="str">
        <f>VLOOKUP(B931,Lists!$A$2:$C$192,3,FALSE)</f>
        <v>Europe</v>
      </c>
      <c r="G931" t="str">
        <f>VLOOKUP(H931,Lists!$D$2:$E$40,2,FALSE)</f>
        <v>Social distancing</v>
      </c>
      <c r="H931" t="s">
        <v>28</v>
      </c>
      <c r="I931" t="s">
        <v>20</v>
      </c>
      <c r="J931" t="s">
        <v>1766</v>
      </c>
      <c r="K931" s="4">
        <v>43899</v>
      </c>
      <c r="L931" t="s">
        <v>1423</v>
      </c>
      <c r="M931" t="s">
        <v>22</v>
      </c>
      <c r="N931" s="2" t="s">
        <v>1767</v>
      </c>
      <c r="O931" s="1">
        <v>43913</v>
      </c>
    </row>
    <row r="932" spans="1:15" x14ac:dyDescent="0.25">
      <c r="A932">
        <v>1684</v>
      </c>
      <c r="B932" t="s">
        <v>747</v>
      </c>
      <c r="C932" t="str">
        <f>VLOOKUP(B932,Lists!$A$2:$B$192,2,FALSE)</f>
        <v>ITA</v>
      </c>
      <c r="F932" t="str">
        <f>VLOOKUP(B932,Lists!$A$2:$C$192,3,FALSE)</f>
        <v>Europe</v>
      </c>
      <c r="G932" t="str">
        <f>VLOOKUP(H932,Lists!$D$2:$E$40,2,FALSE)</f>
        <v>Social distancing</v>
      </c>
      <c r="H932" t="s">
        <v>28</v>
      </c>
      <c r="I932" t="s">
        <v>20</v>
      </c>
      <c r="J932" t="s">
        <v>1768</v>
      </c>
      <c r="K932" s="4">
        <v>43886</v>
      </c>
      <c r="L932" t="s">
        <v>1423</v>
      </c>
      <c r="M932" t="s">
        <v>22</v>
      </c>
      <c r="N932" s="2" t="s">
        <v>1769</v>
      </c>
      <c r="O932" s="1">
        <v>43913</v>
      </c>
    </row>
    <row r="933" spans="1:15" x14ac:dyDescent="0.25">
      <c r="A933">
        <v>1685</v>
      </c>
      <c r="B933" t="s">
        <v>747</v>
      </c>
      <c r="C933" t="str">
        <f>VLOOKUP(B933,Lists!$A$2:$B$192,2,FALSE)</f>
        <v>ITA</v>
      </c>
      <c r="D933" t="s">
        <v>1770</v>
      </c>
      <c r="F933" t="str">
        <f>VLOOKUP(B933,Lists!$A$2:$C$192,3,FALSE)</f>
        <v>Europe</v>
      </c>
      <c r="G933" t="str">
        <f>VLOOKUP(H933,Lists!$D$2:$E$40,2,FALSE)</f>
        <v>Movement restrictions</v>
      </c>
      <c r="H933" t="s">
        <v>64</v>
      </c>
      <c r="I933" t="s">
        <v>51</v>
      </c>
      <c r="J933" t="s">
        <v>1771</v>
      </c>
      <c r="K933" s="4">
        <v>43894</v>
      </c>
      <c r="L933" t="s">
        <v>1423</v>
      </c>
      <c r="M933" t="s">
        <v>22</v>
      </c>
      <c r="N933" s="2" t="s">
        <v>1772</v>
      </c>
      <c r="O933" s="1">
        <v>43913</v>
      </c>
    </row>
    <row r="934" spans="1:15" x14ac:dyDescent="0.25">
      <c r="A934">
        <v>567</v>
      </c>
      <c r="B934" t="s">
        <v>1773</v>
      </c>
      <c r="C934" t="str">
        <f>VLOOKUP(B934,Lists!$A$2:$B$192,2,FALSE)</f>
        <v>JAM</v>
      </c>
      <c r="F934" t="str">
        <f>VLOOKUP(B934,Lists!$A$2:$C$192,3,FALSE)</f>
        <v>Americas</v>
      </c>
      <c r="G934" t="str">
        <f>VLOOKUP(H934,Lists!$D$2:$E$40,2,FALSE)</f>
        <v>Public health measures</v>
      </c>
      <c r="H934" t="s">
        <v>25</v>
      </c>
      <c r="I934" t="s">
        <v>51</v>
      </c>
      <c r="J934" t="s">
        <v>1774</v>
      </c>
      <c r="K934" s="4">
        <v>43904</v>
      </c>
      <c r="L934" t="s">
        <v>1129</v>
      </c>
      <c r="M934" t="s">
        <v>105</v>
      </c>
      <c r="N934" s="2" t="s">
        <v>1130</v>
      </c>
      <c r="O934" s="1">
        <v>43906</v>
      </c>
    </row>
    <row r="935" spans="1:15" x14ac:dyDescent="0.25">
      <c r="A935">
        <v>568</v>
      </c>
      <c r="B935" t="s">
        <v>1773</v>
      </c>
      <c r="C935" t="str">
        <f>VLOOKUP(B935,Lists!$A$2:$B$192,2,FALSE)</f>
        <v>JAM</v>
      </c>
      <c r="F935" t="str">
        <f>VLOOKUP(B935,Lists!$A$2:$C$192,3,FALSE)</f>
        <v>Americas</v>
      </c>
      <c r="G935" t="str">
        <f>VLOOKUP(H935,Lists!$D$2:$E$40,2,FALSE)</f>
        <v>Movement restrictions</v>
      </c>
      <c r="H935" t="s">
        <v>765</v>
      </c>
      <c r="I935" t="s">
        <v>51</v>
      </c>
      <c r="J935" t="s">
        <v>1774</v>
      </c>
      <c r="K935" s="4">
        <v>43904</v>
      </c>
      <c r="L935" t="s">
        <v>1129</v>
      </c>
      <c r="M935" t="s">
        <v>105</v>
      </c>
      <c r="N935" s="2" t="s">
        <v>1130</v>
      </c>
      <c r="O935" s="1">
        <v>43906</v>
      </c>
    </row>
    <row r="936" spans="1:15" x14ac:dyDescent="0.25">
      <c r="A936">
        <v>569</v>
      </c>
      <c r="B936" t="s">
        <v>1773</v>
      </c>
      <c r="C936" t="str">
        <f>VLOOKUP(B936,Lists!$A$2:$B$192,2,FALSE)</f>
        <v>JAM</v>
      </c>
      <c r="F936" t="str">
        <f>VLOOKUP(B936,Lists!$A$2:$C$192,3,FALSE)</f>
        <v>Americas</v>
      </c>
      <c r="G936" t="str">
        <f>VLOOKUP(H936,Lists!$D$2:$E$40,2,FALSE)</f>
        <v>Movement restrictions</v>
      </c>
      <c r="H936" t="s">
        <v>59</v>
      </c>
      <c r="I936" t="s">
        <v>51</v>
      </c>
      <c r="J936" t="s">
        <v>1775</v>
      </c>
      <c r="K936" s="4">
        <v>43904</v>
      </c>
      <c r="L936" t="s">
        <v>1129</v>
      </c>
      <c r="M936" t="s">
        <v>105</v>
      </c>
      <c r="N936" s="2" t="s">
        <v>1130</v>
      </c>
      <c r="O936" s="1">
        <v>43906</v>
      </c>
    </row>
    <row r="937" spans="1:15" x14ac:dyDescent="0.25">
      <c r="A937">
        <v>570</v>
      </c>
      <c r="B937" t="s">
        <v>1773</v>
      </c>
      <c r="C937" t="str">
        <f>VLOOKUP(B937,Lists!$A$2:$B$192,2,FALSE)</f>
        <v>JAM</v>
      </c>
      <c r="F937" t="str">
        <f>VLOOKUP(B937,Lists!$A$2:$C$192,3,FALSE)</f>
        <v>Americas</v>
      </c>
      <c r="G937" t="str">
        <f>VLOOKUP(H937,Lists!$D$2:$E$40,2,FALSE)</f>
        <v>Public health measures</v>
      </c>
      <c r="H937" t="s">
        <v>25</v>
      </c>
      <c r="I937" t="s">
        <v>51</v>
      </c>
      <c r="J937" t="s">
        <v>1776</v>
      </c>
      <c r="K937" s="4">
        <v>43904</v>
      </c>
      <c r="L937" t="s">
        <v>1777</v>
      </c>
      <c r="M937" t="s">
        <v>22</v>
      </c>
      <c r="N937" s="2" t="s">
        <v>1778</v>
      </c>
      <c r="O937" s="1">
        <v>43906</v>
      </c>
    </row>
    <row r="938" spans="1:15" x14ac:dyDescent="0.25">
      <c r="A938">
        <v>1238</v>
      </c>
      <c r="B938" t="s">
        <v>1773</v>
      </c>
      <c r="C938" t="s">
        <v>1779</v>
      </c>
      <c r="F938" t="s">
        <v>125</v>
      </c>
      <c r="G938" t="str">
        <f>VLOOKUP(H938,Lists!$D$2:$E$40,2,FALSE)</f>
        <v>Public health measures</v>
      </c>
      <c r="H938" t="s">
        <v>25</v>
      </c>
      <c r="I938" t="s">
        <v>20</v>
      </c>
      <c r="J938" t="s">
        <v>1780</v>
      </c>
      <c r="K938" s="4">
        <v>43906</v>
      </c>
      <c r="L938" t="s">
        <v>1781</v>
      </c>
      <c r="M938" t="s">
        <v>22</v>
      </c>
      <c r="N938" s="2" t="s">
        <v>1782</v>
      </c>
      <c r="O938" s="1">
        <v>43911</v>
      </c>
    </row>
    <row r="939" spans="1:15" x14ac:dyDescent="0.25">
      <c r="A939">
        <v>632</v>
      </c>
      <c r="B939" t="s">
        <v>1783</v>
      </c>
      <c r="C939" t="str">
        <f>VLOOKUP(B939,Lists!$A$2:$B$192,2,FALSE)</f>
        <v>JPN</v>
      </c>
      <c r="F939" t="str">
        <f>VLOOKUP(B939,Lists!$A$2:$C$192,3,FALSE)</f>
        <v>Asia</v>
      </c>
      <c r="G939" t="str">
        <f>VLOOKUP(H939,Lists!$D$2:$E$40,2,FALSE)</f>
        <v>Public health measures</v>
      </c>
      <c r="H939" t="s">
        <v>19</v>
      </c>
      <c r="I939" t="s">
        <v>20</v>
      </c>
      <c r="K939" s="4">
        <v>43903</v>
      </c>
      <c r="L939" t="s">
        <v>119</v>
      </c>
      <c r="M939" t="s">
        <v>22</v>
      </c>
      <c r="N939" s="2" t="s">
        <v>1784</v>
      </c>
      <c r="O939" s="1">
        <v>43906</v>
      </c>
    </row>
    <row r="940" spans="1:15" x14ac:dyDescent="0.25">
      <c r="A940">
        <v>633</v>
      </c>
      <c r="B940" t="s">
        <v>1783</v>
      </c>
      <c r="C940" t="str">
        <f>VLOOKUP(B940,Lists!$A$2:$B$192,2,FALSE)</f>
        <v>JPN</v>
      </c>
      <c r="F940" t="str">
        <f>VLOOKUP(B940,Lists!$A$2:$C$192,3,FALSE)</f>
        <v>Asia</v>
      </c>
      <c r="G940" t="str">
        <f>VLOOKUP(H940,Lists!$D$2:$E$40,2,FALSE)</f>
        <v>Movement restrictions</v>
      </c>
      <c r="H940" t="s">
        <v>59</v>
      </c>
      <c r="I940" t="s">
        <v>51</v>
      </c>
      <c r="J940" t="s">
        <v>1785</v>
      </c>
      <c r="K940" s="4">
        <v>43903</v>
      </c>
      <c r="L940" t="s">
        <v>411</v>
      </c>
      <c r="M940" t="s">
        <v>22</v>
      </c>
      <c r="N940" s="2" t="s">
        <v>1786</v>
      </c>
      <c r="O940" s="1">
        <v>43906</v>
      </c>
    </row>
    <row r="941" spans="1:15" x14ac:dyDescent="0.25">
      <c r="A941">
        <v>685</v>
      </c>
      <c r="B941" t="s">
        <v>1787</v>
      </c>
      <c r="C941" t="str">
        <f>VLOOKUP(B941,Lists!$A$2:$B$192,2,FALSE)</f>
        <v>JOR</v>
      </c>
      <c r="F941" t="str">
        <f>VLOOKUP(B941,Lists!$A$2:$C$192,3,FALSE)</f>
        <v>Middle East</v>
      </c>
      <c r="G941" t="str">
        <f>VLOOKUP(H941,Lists!$D$2:$E$40,2,FALSE)</f>
        <v>Movement restrictions</v>
      </c>
      <c r="H941" t="s">
        <v>54</v>
      </c>
      <c r="I941" t="s">
        <v>20</v>
      </c>
      <c r="J941" t="s">
        <v>1788</v>
      </c>
      <c r="K941" s="4">
        <v>43907</v>
      </c>
      <c r="L941" t="s">
        <v>48</v>
      </c>
      <c r="M941" t="s">
        <v>22</v>
      </c>
      <c r="N941" s="2" t="s">
        <v>1789</v>
      </c>
      <c r="O941" s="1">
        <v>43906</v>
      </c>
    </row>
    <row r="942" spans="1:15" x14ac:dyDescent="0.25">
      <c r="A942">
        <v>686</v>
      </c>
      <c r="B942" t="s">
        <v>1787</v>
      </c>
      <c r="C942" t="str">
        <f>VLOOKUP(B942,Lists!$A$2:$B$192,2,FALSE)</f>
        <v>JOR</v>
      </c>
      <c r="F942" t="str">
        <f>VLOOKUP(B942,Lists!$A$2:$C$192,3,FALSE)</f>
        <v>Middle East</v>
      </c>
      <c r="G942" t="str">
        <f>VLOOKUP(H942,Lists!$D$2:$E$40,2,FALSE)</f>
        <v>Movement restrictions</v>
      </c>
      <c r="H942" t="s">
        <v>33</v>
      </c>
      <c r="I942" t="s">
        <v>20</v>
      </c>
      <c r="J942" t="s">
        <v>1790</v>
      </c>
      <c r="K942" s="4">
        <v>43907</v>
      </c>
      <c r="L942" t="s">
        <v>48</v>
      </c>
      <c r="M942" t="s">
        <v>22</v>
      </c>
      <c r="N942" s="2" t="s">
        <v>1791</v>
      </c>
      <c r="O942" s="1">
        <v>43906</v>
      </c>
    </row>
    <row r="943" spans="1:15" x14ac:dyDescent="0.25">
      <c r="A943">
        <v>687</v>
      </c>
      <c r="B943" t="s">
        <v>1787</v>
      </c>
      <c r="C943" t="str">
        <f>VLOOKUP(B943,Lists!$A$2:$B$192,2,FALSE)</f>
        <v>JOR</v>
      </c>
      <c r="F943" t="str">
        <f>VLOOKUP(B943,Lists!$A$2:$C$192,3,FALSE)</f>
        <v>Middle East</v>
      </c>
      <c r="G943" t="str">
        <f>VLOOKUP(H943,Lists!$D$2:$E$40,2,FALSE)</f>
        <v>Public health measures</v>
      </c>
      <c r="H943" t="s">
        <v>25</v>
      </c>
      <c r="I943" t="s">
        <v>51</v>
      </c>
      <c r="J943" t="s">
        <v>1792</v>
      </c>
      <c r="K943" s="4">
        <v>43904</v>
      </c>
      <c r="L943" t="s">
        <v>48</v>
      </c>
      <c r="M943" t="s">
        <v>22</v>
      </c>
      <c r="N943" s="2" t="s">
        <v>1791</v>
      </c>
      <c r="O943" s="1">
        <v>43906</v>
      </c>
    </row>
    <row r="944" spans="1:15" x14ac:dyDescent="0.25">
      <c r="A944">
        <v>688</v>
      </c>
      <c r="B944" t="s">
        <v>1787</v>
      </c>
      <c r="C944" t="str">
        <f>VLOOKUP(B944,Lists!$A$2:$B$192,2,FALSE)</f>
        <v>JOR</v>
      </c>
      <c r="F944" t="str">
        <f>VLOOKUP(B944,Lists!$A$2:$C$192,3,FALSE)</f>
        <v>Middle East</v>
      </c>
      <c r="G944" t="str">
        <f>VLOOKUP(H944,Lists!$D$2:$E$40,2,FALSE)</f>
        <v>Movement restrictions</v>
      </c>
      <c r="H944" t="s">
        <v>59</v>
      </c>
      <c r="I944" t="s">
        <v>51</v>
      </c>
      <c r="J944" t="s">
        <v>1793</v>
      </c>
      <c r="K944" s="4">
        <v>43904</v>
      </c>
      <c r="L944" t="s">
        <v>48</v>
      </c>
      <c r="M944" t="s">
        <v>22</v>
      </c>
      <c r="N944" s="2" t="s">
        <v>1791</v>
      </c>
      <c r="O944" s="1">
        <v>43906</v>
      </c>
    </row>
    <row r="945" spans="1:15" x14ac:dyDescent="0.25">
      <c r="A945">
        <v>689</v>
      </c>
      <c r="B945" t="s">
        <v>1787</v>
      </c>
      <c r="C945" t="str">
        <f>VLOOKUP(B945,Lists!$A$2:$B$192,2,FALSE)</f>
        <v>JOR</v>
      </c>
      <c r="F945" t="str">
        <f>VLOOKUP(B945,Lists!$A$2:$C$192,3,FALSE)</f>
        <v>Middle East</v>
      </c>
      <c r="G945" t="str">
        <f>VLOOKUP(H945,Lists!$D$2:$E$40,2,FALSE)</f>
        <v>Public health measures</v>
      </c>
      <c r="H945" t="s">
        <v>25</v>
      </c>
      <c r="I945" t="s">
        <v>51</v>
      </c>
      <c r="J945" t="s">
        <v>1794</v>
      </c>
      <c r="K945" s="4">
        <v>43904</v>
      </c>
      <c r="L945" t="s">
        <v>48</v>
      </c>
      <c r="M945" t="s">
        <v>22</v>
      </c>
      <c r="N945" s="2" t="s">
        <v>1791</v>
      </c>
      <c r="O945" s="1">
        <v>43906</v>
      </c>
    </row>
    <row r="946" spans="1:15" x14ac:dyDescent="0.25">
      <c r="A946">
        <v>690</v>
      </c>
      <c r="B946" t="s">
        <v>1787</v>
      </c>
      <c r="C946" t="str">
        <f>VLOOKUP(B946,Lists!$A$2:$B$192,2,FALSE)</f>
        <v>JOR</v>
      </c>
      <c r="F946" t="str">
        <f>VLOOKUP(B946,Lists!$A$2:$C$192,3,FALSE)</f>
        <v>Middle East</v>
      </c>
      <c r="G946" t="str">
        <f>VLOOKUP(H946,Lists!$D$2:$E$40,2,FALSE)</f>
        <v>Social distancing</v>
      </c>
      <c r="H946" t="s">
        <v>28</v>
      </c>
      <c r="I946" t="s">
        <v>20</v>
      </c>
      <c r="J946" t="s">
        <v>1795</v>
      </c>
      <c r="K946" s="4">
        <v>43904</v>
      </c>
      <c r="L946" t="s">
        <v>48</v>
      </c>
      <c r="M946" t="s">
        <v>22</v>
      </c>
      <c r="N946" s="2" t="s">
        <v>1791</v>
      </c>
      <c r="O946" s="1">
        <v>43906</v>
      </c>
    </row>
    <row r="947" spans="1:15" x14ac:dyDescent="0.25">
      <c r="A947">
        <v>691</v>
      </c>
      <c r="B947" t="s">
        <v>1787</v>
      </c>
      <c r="C947" t="str">
        <f>VLOOKUP(B947,Lists!$A$2:$B$192,2,FALSE)</f>
        <v>JOR</v>
      </c>
      <c r="F947" t="str">
        <f>VLOOKUP(B947,Lists!$A$2:$C$192,3,FALSE)</f>
        <v>Middle East</v>
      </c>
      <c r="G947" t="str">
        <f>VLOOKUP(H947,Lists!$D$2:$E$40,2,FALSE)</f>
        <v>Movement restrictions</v>
      </c>
      <c r="H947" t="s">
        <v>1468</v>
      </c>
      <c r="I947" t="s">
        <v>51</v>
      </c>
      <c r="J947" t="s">
        <v>1796</v>
      </c>
      <c r="K947" s="4">
        <v>43906</v>
      </c>
      <c r="L947" t="s">
        <v>1797</v>
      </c>
      <c r="M947" t="s">
        <v>31</v>
      </c>
      <c r="N947" s="2" t="s">
        <v>1798</v>
      </c>
      <c r="O947" s="1">
        <v>43906</v>
      </c>
    </row>
    <row r="948" spans="1:15" x14ac:dyDescent="0.25">
      <c r="A948">
        <v>693</v>
      </c>
      <c r="B948" t="s">
        <v>1787</v>
      </c>
      <c r="C948" t="str">
        <f>VLOOKUP(B948,Lists!$A$2:$B$192,2,FALSE)</f>
        <v>JOR</v>
      </c>
      <c r="F948" t="str">
        <f>VLOOKUP(B948,Lists!$A$2:$C$192,3,FALSE)</f>
        <v>Middle East</v>
      </c>
      <c r="G948" t="str">
        <f>VLOOKUP(H948,Lists!$D$2:$E$40,2,FALSE)</f>
        <v>Social distancing</v>
      </c>
      <c r="H948" t="s">
        <v>38</v>
      </c>
      <c r="I948" t="s">
        <v>20</v>
      </c>
      <c r="J948" t="s">
        <v>1799</v>
      </c>
      <c r="K948" s="4">
        <v>43905</v>
      </c>
      <c r="L948" t="s">
        <v>119</v>
      </c>
      <c r="M948" t="s">
        <v>22</v>
      </c>
      <c r="N948" s="2" t="s">
        <v>1791</v>
      </c>
      <c r="O948" s="1">
        <v>43906</v>
      </c>
    </row>
    <row r="949" spans="1:15" x14ac:dyDescent="0.25">
      <c r="A949">
        <v>694</v>
      </c>
      <c r="B949" t="s">
        <v>1787</v>
      </c>
      <c r="C949" t="str">
        <f>VLOOKUP(B949,Lists!$A$2:$B$192,2,FALSE)</f>
        <v>JOR</v>
      </c>
      <c r="F949" t="str">
        <f>VLOOKUP(B949,Lists!$A$2:$C$192,3,FALSE)</f>
        <v>Middle East</v>
      </c>
      <c r="G949" t="str">
        <f>VLOOKUP(H949,Lists!$D$2:$E$40,2,FALSE)</f>
        <v>Movement restrictions</v>
      </c>
      <c r="H949" t="s">
        <v>59</v>
      </c>
      <c r="I949" t="s">
        <v>51</v>
      </c>
      <c r="J949" t="s">
        <v>1800</v>
      </c>
      <c r="K949" s="4">
        <v>43906</v>
      </c>
      <c r="L949" t="s">
        <v>119</v>
      </c>
      <c r="M949" t="s">
        <v>22</v>
      </c>
      <c r="N949" s="2" t="s">
        <v>1791</v>
      </c>
      <c r="O949" s="1">
        <v>43906</v>
      </c>
    </row>
    <row r="950" spans="1:15" x14ac:dyDescent="0.25">
      <c r="A950">
        <v>700</v>
      </c>
      <c r="B950" t="s">
        <v>1787</v>
      </c>
      <c r="C950" t="str">
        <f>VLOOKUP(B950,Lists!$A$2:$B$192,2,FALSE)</f>
        <v>JOR</v>
      </c>
      <c r="F950" t="str">
        <f>VLOOKUP(B950,Lists!$A$2:$C$192,3,FALSE)</f>
        <v>Middle East</v>
      </c>
      <c r="G950" t="str">
        <f>VLOOKUP(H950,Lists!$D$2:$E$40,2,FALSE)</f>
        <v>Movement restrictions</v>
      </c>
      <c r="H950" t="s">
        <v>1468</v>
      </c>
      <c r="I950" t="s">
        <v>51</v>
      </c>
      <c r="J950" t="s">
        <v>1796</v>
      </c>
      <c r="K950" s="4">
        <v>43906</v>
      </c>
      <c r="L950" t="s">
        <v>1797</v>
      </c>
      <c r="M950" t="s">
        <v>31</v>
      </c>
      <c r="N950" t="s">
        <v>1798</v>
      </c>
      <c r="O950" s="1">
        <v>43906</v>
      </c>
    </row>
    <row r="951" spans="1:15" x14ac:dyDescent="0.25">
      <c r="A951">
        <v>800</v>
      </c>
      <c r="B951" t="s">
        <v>1787</v>
      </c>
      <c r="C951" t="str">
        <f>VLOOKUP(B951,Lists!$A$2:$B$192,2,FALSE)</f>
        <v>JOR</v>
      </c>
      <c r="F951" t="str">
        <f>VLOOKUP(B951,Lists!$A$2:$C$192,3,FALSE)</f>
        <v>Middle East</v>
      </c>
      <c r="G951" t="str">
        <f>VLOOKUP(H951,Lists!$D$2:$E$40,2,FALSE)</f>
        <v>Movement restrictions</v>
      </c>
      <c r="H951" t="s">
        <v>54</v>
      </c>
      <c r="I951" t="s">
        <v>20</v>
      </c>
      <c r="J951" t="s">
        <v>1801</v>
      </c>
      <c r="K951" s="4">
        <v>43907</v>
      </c>
      <c r="L951" t="s">
        <v>603</v>
      </c>
      <c r="M951" t="s">
        <v>22</v>
      </c>
      <c r="N951" s="2" t="s">
        <v>817</v>
      </c>
      <c r="O951" s="1">
        <v>43907</v>
      </c>
    </row>
    <row r="952" spans="1:15" x14ac:dyDescent="0.25">
      <c r="A952">
        <v>843</v>
      </c>
      <c r="B952" t="s">
        <v>1787</v>
      </c>
      <c r="C952" t="s">
        <v>1802</v>
      </c>
      <c r="F952" t="str">
        <f>VLOOKUP(B952,Lists!$A$2:$C$192,3,FALSE)</f>
        <v>Middle East</v>
      </c>
      <c r="G952" t="str">
        <f>VLOOKUP(H952,Lists!$D$2:$E$40,2,FALSE)</f>
        <v>Social and economic measures</v>
      </c>
      <c r="H952" t="s">
        <v>162</v>
      </c>
      <c r="I952" t="s">
        <v>20</v>
      </c>
      <c r="J952" t="s">
        <v>1803</v>
      </c>
      <c r="K952" s="4">
        <v>43908</v>
      </c>
      <c r="L952" t="s">
        <v>1683</v>
      </c>
      <c r="M952" t="s">
        <v>105</v>
      </c>
      <c r="N952" t="s">
        <v>1684</v>
      </c>
      <c r="O952" s="1">
        <v>43908</v>
      </c>
    </row>
    <row r="953" spans="1:15" x14ac:dyDescent="0.25">
      <c r="A953">
        <v>844</v>
      </c>
      <c r="B953" t="s">
        <v>1787</v>
      </c>
      <c r="C953" t="s">
        <v>1802</v>
      </c>
      <c r="F953" t="str">
        <f>VLOOKUP(B953,Lists!$A$2:$C$192,3,FALSE)</f>
        <v>Middle East</v>
      </c>
      <c r="G953" t="str">
        <f>VLOOKUP(H953,Lists!$D$2:$E$40,2,FALSE)</f>
        <v>Movement restrictions</v>
      </c>
      <c r="H953" t="s">
        <v>59</v>
      </c>
      <c r="I953" t="s">
        <v>20</v>
      </c>
      <c r="J953" t="s">
        <v>1804</v>
      </c>
      <c r="K953" s="4">
        <v>43907</v>
      </c>
      <c r="L953" t="s">
        <v>1683</v>
      </c>
      <c r="M953" t="s">
        <v>105</v>
      </c>
      <c r="N953" t="s">
        <v>1684</v>
      </c>
      <c r="O953" s="1">
        <v>43908</v>
      </c>
    </row>
    <row r="954" spans="1:15" x14ac:dyDescent="0.25">
      <c r="A954">
        <v>1239</v>
      </c>
      <c r="B954" t="s">
        <v>1787</v>
      </c>
      <c r="C954" t="str">
        <f>VLOOKUP(B954,Lists!$A$2:$B$192,2,FALSE)</f>
        <v>JOR</v>
      </c>
      <c r="F954" t="str">
        <f>VLOOKUP(B954,Lists!$A$2:$C$192,3,FALSE)</f>
        <v>Middle East</v>
      </c>
      <c r="G954" t="str">
        <f>VLOOKUP(H954,Lists!$D$2:$E$40,2,FALSE)</f>
        <v>Social and economic measures</v>
      </c>
      <c r="H954" t="s">
        <v>183</v>
      </c>
      <c r="I954" t="s">
        <v>20</v>
      </c>
      <c r="K954" s="4">
        <v>43908</v>
      </c>
      <c r="L954" t="s">
        <v>1129</v>
      </c>
      <c r="M954" t="s">
        <v>105</v>
      </c>
      <c r="N954" s="2" t="s">
        <v>1130</v>
      </c>
      <c r="O954" s="1">
        <v>43911</v>
      </c>
    </row>
    <row r="955" spans="1:15" x14ac:dyDescent="0.25">
      <c r="A955">
        <v>1240</v>
      </c>
      <c r="B955" t="s">
        <v>1787</v>
      </c>
      <c r="C955" t="str">
        <f>VLOOKUP(B955,Lists!$A$2:$B$192,2,FALSE)</f>
        <v>JOR</v>
      </c>
      <c r="F955" t="str">
        <f>VLOOKUP(B955,Lists!$A$2:$C$192,3,FALSE)</f>
        <v>Middle East</v>
      </c>
      <c r="G955" t="str">
        <f>VLOOKUP(H955,Lists!$D$2:$E$40,2,FALSE)</f>
        <v>Movement restrictions</v>
      </c>
      <c r="H955" t="s">
        <v>54</v>
      </c>
      <c r="I955" t="s">
        <v>20</v>
      </c>
      <c r="J955" t="s">
        <v>1805</v>
      </c>
      <c r="K955" s="4">
        <v>43907</v>
      </c>
      <c r="L955" t="s">
        <v>1129</v>
      </c>
      <c r="M955" t="s">
        <v>105</v>
      </c>
      <c r="N955" s="2" t="s">
        <v>1130</v>
      </c>
      <c r="O955" s="1">
        <v>43911</v>
      </c>
    </row>
    <row r="956" spans="1:15" x14ac:dyDescent="0.25">
      <c r="A956">
        <v>1241</v>
      </c>
      <c r="B956" t="s">
        <v>1787</v>
      </c>
      <c r="C956" t="str">
        <f>VLOOKUP(B956,Lists!$A$2:$B$192,2,FALSE)</f>
        <v>JOR</v>
      </c>
      <c r="F956" t="str">
        <f>VLOOKUP(B956,Lists!$A$2:$C$192,3,FALSE)</f>
        <v>Middle East</v>
      </c>
      <c r="G956" t="str">
        <f>VLOOKUP(H956,Lists!$D$2:$E$40,2,FALSE)</f>
        <v>Movement restrictions</v>
      </c>
      <c r="H956" t="s">
        <v>64</v>
      </c>
      <c r="I956" t="s">
        <v>51</v>
      </c>
      <c r="J956" t="s">
        <v>1806</v>
      </c>
      <c r="K956" s="4">
        <v>43908</v>
      </c>
      <c r="L956" t="s">
        <v>1129</v>
      </c>
      <c r="M956" t="s">
        <v>105</v>
      </c>
      <c r="N956" s="2" t="s">
        <v>1130</v>
      </c>
      <c r="O956" s="1">
        <v>43911</v>
      </c>
    </row>
    <row r="957" spans="1:15" x14ac:dyDescent="0.25">
      <c r="A957">
        <v>1242</v>
      </c>
      <c r="B957" t="s">
        <v>1787</v>
      </c>
      <c r="C957" t="str">
        <f>VLOOKUP(B957,Lists!$A$2:$B$192,2,FALSE)</f>
        <v>JOR</v>
      </c>
      <c r="F957" t="str">
        <f>VLOOKUP(B957,Lists!$A$2:$C$192,3,FALSE)</f>
        <v>Middle East</v>
      </c>
      <c r="G957" t="str">
        <f>VLOOKUP(H957,Lists!$D$2:$E$40,2,FALSE)</f>
        <v>Social and economic measures</v>
      </c>
      <c r="H957" t="s">
        <v>162</v>
      </c>
      <c r="I957" t="s">
        <v>20</v>
      </c>
      <c r="J957" t="s">
        <v>1807</v>
      </c>
      <c r="K957" s="4">
        <v>43911</v>
      </c>
      <c r="L957" t="s">
        <v>1129</v>
      </c>
      <c r="M957" t="s">
        <v>105</v>
      </c>
      <c r="N957" s="2" t="s">
        <v>1130</v>
      </c>
      <c r="O957" s="1">
        <v>43911</v>
      </c>
    </row>
    <row r="958" spans="1:15" x14ac:dyDescent="0.25">
      <c r="A958">
        <v>1243</v>
      </c>
      <c r="B958" t="s">
        <v>1787</v>
      </c>
      <c r="C958" t="str">
        <f>VLOOKUP(B958,Lists!$A$2:$B$192,2,FALSE)</f>
        <v>JOR</v>
      </c>
      <c r="F958" t="str">
        <f>VLOOKUP(B958,Lists!$A$2:$C$192,3,FALSE)</f>
        <v>Middle East</v>
      </c>
      <c r="G958" t="str">
        <f>VLOOKUP(H958,Lists!$D$2:$E$40,2,FALSE)</f>
        <v>Social distancing</v>
      </c>
      <c r="H958" t="s">
        <v>89</v>
      </c>
      <c r="I958" t="s">
        <v>20</v>
      </c>
      <c r="J958" t="s">
        <v>1808</v>
      </c>
      <c r="K958" s="4">
        <v>43907</v>
      </c>
      <c r="L958" t="s">
        <v>1809</v>
      </c>
      <c r="M958" t="s">
        <v>22</v>
      </c>
      <c r="N958" s="2" t="s">
        <v>1791</v>
      </c>
      <c r="O958" s="1">
        <v>43911</v>
      </c>
    </row>
    <row r="959" spans="1:15" x14ac:dyDescent="0.25">
      <c r="A959">
        <v>556</v>
      </c>
      <c r="B959" t="s">
        <v>1810</v>
      </c>
      <c r="C959" t="str">
        <f>VLOOKUP(B959,Lists!$A$2:$B$192,2,FALSE)</f>
        <v>KAZ</v>
      </c>
      <c r="F959" t="str">
        <f>VLOOKUP(B959,Lists!$A$2:$C$192,3,FALSE)</f>
        <v>Asia</v>
      </c>
      <c r="G959" t="str">
        <f>VLOOKUP(H959,Lists!$D$2:$E$40,2,FALSE)</f>
        <v>Movement restrictions</v>
      </c>
      <c r="H959" t="s">
        <v>59</v>
      </c>
      <c r="I959" t="s">
        <v>51</v>
      </c>
      <c r="J959" t="s">
        <v>1811</v>
      </c>
      <c r="K959" s="4">
        <v>43896</v>
      </c>
      <c r="L959" t="s">
        <v>141</v>
      </c>
      <c r="M959" t="s">
        <v>22</v>
      </c>
      <c r="N959" s="2" t="s">
        <v>1812</v>
      </c>
      <c r="O959" s="1">
        <v>43906</v>
      </c>
    </row>
    <row r="960" spans="1:15" x14ac:dyDescent="0.25">
      <c r="A960">
        <v>559</v>
      </c>
      <c r="B960" t="s">
        <v>1810</v>
      </c>
      <c r="C960" t="str">
        <f>VLOOKUP(B960,Lists!$A$2:$B$192,2,FALSE)</f>
        <v>KAZ</v>
      </c>
      <c r="F960" t="str">
        <f>VLOOKUP(B960,Lists!$A$2:$C$192,3,FALSE)</f>
        <v>Asia</v>
      </c>
      <c r="G960" t="str">
        <f>VLOOKUP(H960,Lists!$D$2:$E$40,2,FALSE)</f>
        <v>Movement restrictions</v>
      </c>
      <c r="H960" t="s">
        <v>59</v>
      </c>
      <c r="I960" t="s">
        <v>51</v>
      </c>
      <c r="J960" t="s">
        <v>1813</v>
      </c>
      <c r="K960" s="4">
        <v>43901</v>
      </c>
      <c r="L960" t="s">
        <v>141</v>
      </c>
      <c r="M960" t="s">
        <v>22</v>
      </c>
      <c r="N960" s="2" t="s">
        <v>1812</v>
      </c>
      <c r="O960" s="1">
        <v>43906</v>
      </c>
    </row>
    <row r="961" spans="1:16" x14ac:dyDescent="0.25">
      <c r="A961">
        <v>560</v>
      </c>
      <c r="B961" t="s">
        <v>1810</v>
      </c>
      <c r="C961" t="str">
        <f>VLOOKUP(B961,Lists!$A$2:$B$192,2,FALSE)</f>
        <v>KAZ</v>
      </c>
      <c r="F961" t="str">
        <f>VLOOKUP(B961,Lists!$A$2:$C$192,3,FALSE)</f>
        <v>Asia</v>
      </c>
      <c r="G961" t="str">
        <f>VLOOKUP(H961,Lists!$D$2:$E$40,2,FALSE)</f>
        <v>Public health measures</v>
      </c>
      <c r="H961" t="s">
        <v>230</v>
      </c>
      <c r="I961" t="s">
        <v>51</v>
      </c>
      <c r="J961" t="s">
        <v>1814</v>
      </c>
      <c r="K961" s="4">
        <v>43901</v>
      </c>
      <c r="L961" t="s">
        <v>141</v>
      </c>
      <c r="M961" t="s">
        <v>22</v>
      </c>
      <c r="N961" s="2" t="s">
        <v>1812</v>
      </c>
      <c r="O961" s="1">
        <v>43906</v>
      </c>
    </row>
    <row r="962" spans="1:16" x14ac:dyDescent="0.25">
      <c r="A962">
        <v>257</v>
      </c>
      <c r="B962" t="s">
        <v>1815</v>
      </c>
      <c r="C962" t="str">
        <f>VLOOKUP(B962,Lists!$A$2:$B$192,2,FALSE)</f>
        <v>KEN</v>
      </c>
      <c r="F962" t="str">
        <f>VLOOKUP(B962,Lists!$A$2:$C$192,3,FALSE)</f>
        <v>Africa</v>
      </c>
      <c r="G962" t="str">
        <f>VLOOKUP(H962,Lists!$D$2:$E$40,2,FALSE)</f>
        <v>Public health measures</v>
      </c>
      <c r="H962" t="s">
        <v>26</v>
      </c>
      <c r="I962" t="s">
        <v>20</v>
      </c>
      <c r="J962" t="s">
        <v>114</v>
      </c>
      <c r="L962" t="s">
        <v>21</v>
      </c>
      <c r="M962" t="s">
        <v>22</v>
      </c>
      <c r="N962" s="2" t="s">
        <v>1816</v>
      </c>
      <c r="O962" s="1">
        <v>43905</v>
      </c>
    </row>
    <row r="963" spans="1:16" x14ac:dyDescent="0.25">
      <c r="A963">
        <v>258</v>
      </c>
      <c r="B963" t="s">
        <v>1815</v>
      </c>
      <c r="C963" t="str">
        <f>VLOOKUP(B963,Lists!$A$2:$B$192,2,FALSE)</f>
        <v>KEN</v>
      </c>
      <c r="F963" t="str">
        <f>VLOOKUP(B963,Lists!$A$2:$C$192,3,FALSE)</f>
        <v>Africa</v>
      </c>
      <c r="G963" t="str">
        <f>VLOOKUP(H963,Lists!$D$2:$E$40,2,FALSE)</f>
        <v>Public health measures</v>
      </c>
      <c r="H963" t="s">
        <v>25</v>
      </c>
      <c r="I963" t="s">
        <v>51</v>
      </c>
      <c r="J963" t="s">
        <v>1817</v>
      </c>
      <c r="L963" t="s">
        <v>21</v>
      </c>
      <c r="M963" t="s">
        <v>22</v>
      </c>
      <c r="N963" s="2" t="s">
        <v>1816</v>
      </c>
      <c r="O963" s="1">
        <v>43905</v>
      </c>
    </row>
    <row r="964" spans="1:16" x14ac:dyDescent="0.25">
      <c r="A964">
        <v>308</v>
      </c>
      <c r="B964" t="s">
        <v>1815</v>
      </c>
      <c r="C964" t="str">
        <f>VLOOKUP(B964,Lists!$A$2:$B$192,2,FALSE)</f>
        <v>KEN</v>
      </c>
      <c r="F964" t="str">
        <f>VLOOKUP(B964,Lists!$A$2:$C$192,3,FALSE)</f>
        <v>Africa</v>
      </c>
      <c r="G964" t="str">
        <f>VLOOKUP(H964,Lists!$D$2:$E$40,2,FALSE)</f>
        <v>Movement restrictions</v>
      </c>
      <c r="H964" t="s">
        <v>59</v>
      </c>
      <c r="I964" t="s">
        <v>51</v>
      </c>
      <c r="J964" t="s">
        <v>1818</v>
      </c>
      <c r="K964" s="4">
        <v>43905</v>
      </c>
      <c r="L964" t="s">
        <v>1819</v>
      </c>
      <c r="M964" t="s">
        <v>22</v>
      </c>
      <c r="N964" s="2" t="s">
        <v>1820</v>
      </c>
      <c r="O964" s="1">
        <v>43905</v>
      </c>
      <c r="P964" s="2" t="s">
        <v>1821</v>
      </c>
    </row>
    <row r="965" spans="1:16" x14ac:dyDescent="0.25">
      <c r="A965">
        <v>309</v>
      </c>
      <c r="B965" t="s">
        <v>1815</v>
      </c>
      <c r="C965" t="str">
        <f>VLOOKUP(B965,Lists!$A$2:$B$192,2,FALSE)</f>
        <v>KEN</v>
      </c>
      <c r="F965" t="str">
        <f>VLOOKUP(B965,Lists!$A$2:$C$192,3,FALSE)</f>
        <v>Africa</v>
      </c>
      <c r="G965" t="str">
        <f>VLOOKUP(H965,Lists!$D$2:$E$40,2,FALSE)</f>
        <v>Social distancing</v>
      </c>
      <c r="H965" t="s">
        <v>38</v>
      </c>
      <c r="I965" t="s">
        <v>20</v>
      </c>
      <c r="J965" t="s">
        <v>1822</v>
      </c>
      <c r="K965" s="4">
        <v>43905</v>
      </c>
      <c r="L965" t="s">
        <v>1819</v>
      </c>
      <c r="M965" t="s">
        <v>22</v>
      </c>
      <c r="N965" s="2" t="s">
        <v>1820</v>
      </c>
      <c r="O965" s="1">
        <v>43905</v>
      </c>
      <c r="P965" s="2" t="s">
        <v>1821</v>
      </c>
    </row>
    <row r="966" spans="1:16" x14ac:dyDescent="0.25">
      <c r="A966">
        <v>320</v>
      </c>
      <c r="B966" t="s">
        <v>1815</v>
      </c>
      <c r="C966" t="str">
        <f>VLOOKUP(B966,Lists!$A$2:$B$192,2,FALSE)</f>
        <v>KEN</v>
      </c>
      <c r="F966" t="str">
        <f>VLOOKUP(B966,Lists!$A$2:$C$192,3,FALSE)</f>
        <v>Africa</v>
      </c>
      <c r="G966" t="str">
        <f>VLOOKUP(H966,Lists!$D$2:$E$40,2,FALSE)</f>
        <v>Public health measures</v>
      </c>
      <c r="H966" t="s">
        <v>25</v>
      </c>
      <c r="I966" t="s">
        <v>51</v>
      </c>
      <c r="J966" t="s">
        <v>1823</v>
      </c>
      <c r="K966" s="4">
        <v>43905</v>
      </c>
      <c r="L966" t="s">
        <v>1819</v>
      </c>
      <c r="M966" t="s">
        <v>22</v>
      </c>
      <c r="N966" s="2" t="s">
        <v>1820</v>
      </c>
      <c r="O966" s="1">
        <v>43905</v>
      </c>
      <c r="P966" s="2" t="s">
        <v>1821</v>
      </c>
    </row>
    <row r="967" spans="1:16" x14ac:dyDescent="0.25">
      <c r="A967">
        <v>324</v>
      </c>
      <c r="B967" t="s">
        <v>1824</v>
      </c>
      <c r="C967" t="str">
        <f>VLOOKUP(B967,Lists!$A$2:$B$192,2,FALSE)</f>
        <v>KEN</v>
      </c>
      <c r="F967" t="str">
        <f>VLOOKUP(B967,Lists!$A$2:$C$192,3,FALSE)</f>
        <v>Africa</v>
      </c>
      <c r="G967" t="str">
        <f>VLOOKUP(H967,Lists!$D$2:$E$40,2,FALSE)</f>
        <v>Public health measures</v>
      </c>
      <c r="H967" t="s">
        <v>26</v>
      </c>
      <c r="I967" t="s">
        <v>20</v>
      </c>
      <c r="J967" t="s">
        <v>114</v>
      </c>
      <c r="K967" s="4">
        <v>43905</v>
      </c>
      <c r="L967" t="s">
        <v>1819</v>
      </c>
      <c r="M967" t="s">
        <v>22</v>
      </c>
      <c r="N967" s="2" t="s">
        <v>1820</v>
      </c>
      <c r="O967" s="1">
        <v>43905</v>
      </c>
      <c r="P967" s="2" t="s">
        <v>1821</v>
      </c>
    </row>
    <row r="968" spans="1:16" x14ac:dyDescent="0.25">
      <c r="A968">
        <v>326</v>
      </c>
      <c r="B968" t="s">
        <v>1815</v>
      </c>
      <c r="C968" t="str">
        <f>VLOOKUP(B968,Lists!$A$2:$B$192,2,FALSE)</f>
        <v>KEN</v>
      </c>
      <c r="F968" t="str">
        <f>VLOOKUP(B968,Lists!$A$2:$C$192,3,FALSE)</f>
        <v>Africa</v>
      </c>
      <c r="G968" t="str">
        <f>VLOOKUP(H968,Lists!$D$2:$E$40,2,FALSE)</f>
        <v>Social distancing</v>
      </c>
      <c r="H968" t="s">
        <v>28</v>
      </c>
      <c r="I968" t="s">
        <v>20</v>
      </c>
      <c r="J968" t="s">
        <v>1825</v>
      </c>
      <c r="K968" s="4">
        <v>43905</v>
      </c>
      <c r="L968" t="s">
        <v>1819</v>
      </c>
      <c r="M968" t="s">
        <v>22</v>
      </c>
      <c r="N968" t="s">
        <v>1820</v>
      </c>
      <c r="O968" s="1">
        <v>43905</v>
      </c>
      <c r="P968" t="s">
        <v>1821</v>
      </c>
    </row>
    <row r="969" spans="1:16" x14ac:dyDescent="0.25">
      <c r="A969">
        <v>1001</v>
      </c>
      <c r="B969" t="s">
        <v>1815</v>
      </c>
      <c r="C969" t="str">
        <f>VLOOKUP(B969,Lists!$A$2:$B$192,2,FALSE)</f>
        <v>KEN</v>
      </c>
      <c r="F969" t="str">
        <f>VLOOKUP(B969,Lists!$A$2:$C$192,3,FALSE)</f>
        <v>Africa</v>
      </c>
      <c r="G969" t="str">
        <f>VLOOKUP(H969,Lists!$D$2:$E$40,2,FALSE)</f>
        <v>Movement restrictions</v>
      </c>
      <c r="H969" t="s">
        <v>59</v>
      </c>
      <c r="I969" t="s">
        <v>51</v>
      </c>
      <c r="J969" t="s">
        <v>1826</v>
      </c>
      <c r="K969" s="4">
        <v>43907</v>
      </c>
      <c r="L969" t="s">
        <v>1827</v>
      </c>
      <c r="M969" t="s">
        <v>22</v>
      </c>
      <c r="N969" s="2" t="s">
        <v>1828</v>
      </c>
      <c r="O969" s="1">
        <v>43910</v>
      </c>
      <c r="P969" s="2" t="s">
        <v>1829</v>
      </c>
    </row>
    <row r="970" spans="1:16" x14ac:dyDescent="0.25">
      <c r="A970">
        <v>1002</v>
      </c>
      <c r="B970" t="s">
        <v>1815</v>
      </c>
      <c r="C970" t="str">
        <f>VLOOKUP(B970,Lists!$A$2:$B$192,2,FALSE)</f>
        <v>KEN</v>
      </c>
      <c r="F970" t="str">
        <f>VLOOKUP(B970,Lists!$A$2:$C$192,3,FALSE)</f>
        <v>Africa</v>
      </c>
      <c r="G970" t="str">
        <f>VLOOKUP(H970,Lists!$D$2:$E$40,2,FALSE)</f>
        <v>Social distancing</v>
      </c>
      <c r="H970" t="s">
        <v>38</v>
      </c>
      <c r="I970" t="s">
        <v>20</v>
      </c>
      <c r="J970" t="s">
        <v>1830</v>
      </c>
      <c r="K970" s="4">
        <v>43913</v>
      </c>
      <c r="L970" t="s">
        <v>659</v>
      </c>
      <c r="M970" t="s">
        <v>31</v>
      </c>
      <c r="N970" s="2" t="s">
        <v>1829</v>
      </c>
      <c r="O970" s="1">
        <v>43910</v>
      </c>
    </row>
    <row r="971" spans="1:16" x14ac:dyDescent="0.25">
      <c r="A971">
        <v>147</v>
      </c>
      <c r="B971" t="s">
        <v>1831</v>
      </c>
      <c r="C971" t="str">
        <f>VLOOKUP(B971,Lists!$A$2:$B$192,2,FALSE)</f>
        <v>KIR</v>
      </c>
      <c r="F971" t="str">
        <f>VLOOKUP(B971,Lists!$A$2:$C$192,3,FALSE)</f>
        <v>Pacific</v>
      </c>
      <c r="G971" t="str">
        <f>VLOOKUP(H971,Lists!$D$2:$E$40,2,FALSE)</f>
        <v>Movement restrictions</v>
      </c>
      <c r="H971" t="s">
        <v>59</v>
      </c>
      <c r="I971" t="s">
        <v>51</v>
      </c>
      <c r="J971" t="s">
        <v>1832</v>
      </c>
      <c r="K971" s="4">
        <v>43897</v>
      </c>
      <c r="L971" t="s">
        <v>1129</v>
      </c>
      <c r="M971" t="s">
        <v>105</v>
      </c>
      <c r="N971" s="2" t="s">
        <v>1640</v>
      </c>
      <c r="O971" s="1">
        <v>43905</v>
      </c>
    </row>
    <row r="972" spans="1:16" x14ac:dyDescent="0.25">
      <c r="A972">
        <v>148</v>
      </c>
      <c r="B972" t="s">
        <v>1831</v>
      </c>
      <c r="C972" t="str">
        <f>VLOOKUP(B972,Lists!$A$2:$B$192,2,FALSE)</f>
        <v>KIR</v>
      </c>
      <c r="F972" t="str">
        <f>VLOOKUP(B972,Lists!$A$2:$C$192,3,FALSE)</f>
        <v>Pacific</v>
      </c>
      <c r="G972" t="str">
        <f>VLOOKUP(H972,Lists!$D$2:$E$40,2,FALSE)</f>
        <v>Public health measures</v>
      </c>
      <c r="H972" t="s">
        <v>25</v>
      </c>
      <c r="I972" t="s">
        <v>51</v>
      </c>
      <c r="J972" t="s">
        <v>1832</v>
      </c>
      <c r="K972" s="4">
        <v>43897</v>
      </c>
      <c r="L972" t="s">
        <v>1129</v>
      </c>
      <c r="M972" t="s">
        <v>105</v>
      </c>
      <c r="N972" s="2" t="s">
        <v>1640</v>
      </c>
      <c r="O972" s="1">
        <v>43905</v>
      </c>
    </row>
    <row r="973" spans="1:16" x14ac:dyDescent="0.25">
      <c r="A973">
        <v>149</v>
      </c>
      <c r="B973" t="s">
        <v>1831</v>
      </c>
      <c r="C973" t="str">
        <f>VLOOKUP(B973,Lists!$A$2:$B$192,2,FALSE)</f>
        <v>KIR</v>
      </c>
      <c r="F973" t="str">
        <f>VLOOKUP(B973,Lists!$A$2:$C$192,3,FALSE)</f>
        <v>Pacific</v>
      </c>
      <c r="G973" t="str">
        <f>VLOOKUP(H973,Lists!$D$2:$E$40,2,FALSE)</f>
        <v>Movement restrictions</v>
      </c>
      <c r="H973" t="s">
        <v>765</v>
      </c>
      <c r="I973" t="s">
        <v>51</v>
      </c>
      <c r="J973" t="s">
        <v>1832</v>
      </c>
      <c r="K973" s="4">
        <v>43897</v>
      </c>
      <c r="L973" t="s">
        <v>1129</v>
      </c>
      <c r="M973" t="s">
        <v>105</v>
      </c>
      <c r="N973" s="2" t="s">
        <v>1640</v>
      </c>
      <c r="O973" s="1">
        <v>43905</v>
      </c>
    </row>
    <row r="974" spans="1:16" x14ac:dyDescent="0.25">
      <c r="A974">
        <v>910</v>
      </c>
      <c r="B974" t="s">
        <v>1831</v>
      </c>
      <c r="C974" t="str">
        <f>VLOOKUP(B974,Lists!$A$2:$B$192,2,FALSE)</f>
        <v>KIR</v>
      </c>
      <c r="F974" t="str">
        <f>VLOOKUP(B974,Lists!$A$2:$C$192,3,FALSE)</f>
        <v>Pacific</v>
      </c>
      <c r="G974" t="str">
        <f>VLOOKUP(H974,Lists!$D$2:$E$40,2,FALSE)</f>
        <v>Public health measures</v>
      </c>
      <c r="H974" t="s">
        <v>25</v>
      </c>
      <c r="I974" t="s">
        <v>51</v>
      </c>
      <c r="J974" s="3" t="s">
        <v>1833</v>
      </c>
      <c r="K974" s="17">
        <v>43907</v>
      </c>
      <c r="L974" t="s">
        <v>1834</v>
      </c>
      <c r="M974" t="s">
        <v>22</v>
      </c>
      <c r="N974" s="2" t="s">
        <v>1835</v>
      </c>
      <c r="O974" s="1">
        <v>43910</v>
      </c>
    </row>
    <row r="975" spans="1:16" x14ac:dyDescent="0.25">
      <c r="A975">
        <v>362</v>
      </c>
      <c r="B975" t="s">
        <v>1836</v>
      </c>
      <c r="C975" t="str">
        <f>VLOOKUP(B975,Lists!$A$2:$B$192,2,FALSE)</f>
        <v>PRK</v>
      </c>
      <c r="F975" t="str">
        <f>VLOOKUP(B975,Lists!$A$2:$C$192,3,FALSE)</f>
        <v>Asia</v>
      </c>
      <c r="G975" t="str">
        <f>VLOOKUP(H975,Lists!$D$2:$E$40,2,FALSE)</f>
        <v>Movement restrictions</v>
      </c>
      <c r="H975" t="s">
        <v>33</v>
      </c>
      <c r="I975" t="s">
        <v>51</v>
      </c>
      <c r="J975" t="s">
        <v>1837</v>
      </c>
      <c r="L975" t="s">
        <v>1129</v>
      </c>
      <c r="M975" t="s">
        <v>105</v>
      </c>
      <c r="N975" s="2" t="s">
        <v>1130</v>
      </c>
      <c r="O975" s="1">
        <v>43905</v>
      </c>
    </row>
    <row r="976" spans="1:16" x14ac:dyDescent="0.25">
      <c r="A976">
        <v>363</v>
      </c>
      <c r="B976" t="s">
        <v>1836</v>
      </c>
      <c r="C976" t="str">
        <f>VLOOKUP(B976,Lists!$A$2:$B$192,2,FALSE)</f>
        <v>PRK</v>
      </c>
      <c r="F976" t="str">
        <f>VLOOKUP(B976,Lists!$A$2:$C$192,3,FALSE)</f>
        <v>Asia</v>
      </c>
      <c r="G976" t="str">
        <f>VLOOKUP(H976,Lists!$D$2:$E$40,2,FALSE)</f>
        <v>Public health measures</v>
      </c>
      <c r="H976" t="s">
        <v>25</v>
      </c>
      <c r="I976" t="s">
        <v>51</v>
      </c>
      <c r="J976" t="s">
        <v>1838</v>
      </c>
      <c r="L976" t="s">
        <v>1129</v>
      </c>
      <c r="M976" t="s">
        <v>105</v>
      </c>
      <c r="N976" s="2" t="s">
        <v>1130</v>
      </c>
      <c r="O976" s="1">
        <v>43905</v>
      </c>
    </row>
    <row r="977" spans="1:15" x14ac:dyDescent="0.25">
      <c r="A977">
        <v>701</v>
      </c>
      <c r="B977" t="s">
        <v>1839</v>
      </c>
      <c r="C977" t="str">
        <f>VLOOKUP(B977,Lists!$A$2:$B$192,2,FALSE)</f>
        <v>KOR</v>
      </c>
      <c r="F977" t="str">
        <f>VLOOKUP(B977,Lists!$A$2:$C$192,3,FALSE)</f>
        <v>Asia</v>
      </c>
      <c r="G977" t="str">
        <f>VLOOKUP(H977,Lists!$D$2:$E$40,2,FALSE)</f>
        <v>Public health measures</v>
      </c>
      <c r="H977" t="s">
        <v>19</v>
      </c>
      <c r="I977" t="s">
        <v>20</v>
      </c>
      <c r="K977" s="4">
        <v>43900</v>
      </c>
      <c r="L977" t="s">
        <v>119</v>
      </c>
      <c r="M977" t="s">
        <v>22</v>
      </c>
      <c r="N977" s="2" t="s">
        <v>1840</v>
      </c>
      <c r="O977" s="1">
        <v>43906</v>
      </c>
    </row>
    <row r="978" spans="1:15" ht="15" customHeight="1" x14ac:dyDescent="0.25">
      <c r="A978">
        <v>702</v>
      </c>
      <c r="B978" t="s">
        <v>1839</v>
      </c>
      <c r="C978" t="str">
        <f>VLOOKUP(B978,Lists!$A$2:$B$192,2,FALSE)</f>
        <v>KOR</v>
      </c>
      <c r="F978" t="str">
        <f>VLOOKUP(B978,Lists!$A$2:$C$192,3,FALSE)</f>
        <v>Asia</v>
      </c>
      <c r="G978" t="str">
        <f>VLOOKUP(H978,Lists!$D$2:$E$40,2,FALSE)</f>
        <v>Social distancing</v>
      </c>
      <c r="H978" t="s">
        <v>28</v>
      </c>
      <c r="I978" t="s">
        <v>20</v>
      </c>
      <c r="J978" t="s">
        <v>1841</v>
      </c>
      <c r="K978" s="4">
        <v>43906</v>
      </c>
      <c r="L978" t="s">
        <v>1842</v>
      </c>
      <c r="M978" t="s">
        <v>22</v>
      </c>
      <c r="N978" s="2" t="s">
        <v>1843</v>
      </c>
      <c r="O978" s="1">
        <v>43906</v>
      </c>
    </row>
    <row r="979" spans="1:15" x14ac:dyDescent="0.25">
      <c r="A979">
        <v>703</v>
      </c>
      <c r="B979" t="s">
        <v>1839</v>
      </c>
      <c r="C979" t="str">
        <f>VLOOKUP(B979,Lists!$A$2:$B$192,2,FALSE)</f>
        <v>KOR</v>
      </c>
      <c r="F979" t="str">
        <f>VLOOKUP(B979,Lists!$A$2:$C$192,3,FALSE)</f>
        <v>Asia</v>
      </c>
      <c r="G979" t="str">
        <f>VLOOKUP(H979,Lists!$D$2:$E$40,2,FALSE)</f>
        <v>Movement restrictions</v>
      </c>
      <c r="H979" t="s">
        <v>59</v>
      </c>
      <c r="I979" t="s">
        <v>51</v>
      </c>
      <c r="J979" t="s">
        <v>1844</v>
      </c>
      <c r="K979" s="4">
        <v>43900</v>
      </c>
      <c r="L979" t="s">
        <v>119</v>
      </c>
      <c r="M979" t="s">
        <v>22</v>
      </c>
      <c r="N979" s="2" t="s">
        <v>1840</v>
      </c>
      <c r="O979" s="1">
        <v>43906</v>
      </c>
    </row>
    <row r="980" spans="1:15" x14ac:dyDescent="0.25">
      <c r="A980">
        <v>704</v>
      </c>
      <c r="B980" t="s">
        <v>1839</v>
      </c>
      <c r="C980" t="str">
        <f>VLOOKUP(B980,Lists!$A$2:$B$192,2,FALSE)</f>
        <v>KOR</v>
      </c>
      <c r="F980" t="str">
        <f>VLOOKUP(B980,Lists!$A$2:$C$192,3,FALSE)</f>
        <v>Asia</v>
      </c>
      <c r="G980" t="str">
        <f>VLOOKUP(H980,Lists!$D$2:$E$40,2,FALSE)</f>
        <v>Movement restrictions</v>
      </c>
      <c r="H980" t="s">
        <v>117</v>
      </c>
      <c r="I980" t="s">
        <v>51</v>
      </c>
      <c r="J980" t="s">
        <v>1845</v>
      </c>
      <c r="K980" s="4">
        <v>43900</v>
      </c>
      <c r="L980" t="s">
        <v>119</v>
      </c>
      <c r="M980" t="s">
        <v>22</v>
      </c>
      <c r="N980" s="2" t="s">
        <v>1840</v>
      </c>
      <c r="O980" s="1">
        <v>43906</v>
      </c>
    </row>
    <row r="981" spans="1:15" x14ac:dyDescent="0.25">
      <c r="A981">
        <v>705</v>
      </c>
      <c r="B981" t="s">
        <v>1839</v>
      </c>
      <c r="C981" t="str">
        <f>VLOOKUP(B981,Lists!$A$2:$B$192,2,FALSE)</f>
        <v>KOR</v>
      </c>
      <c r="F981" t="str">
        <f>VLOOKUP(B981,Lists!$A$2:$C$192,3,FALSE)</f>
        <v>Asia</v>
      </c>
      <c r="G981" t="str">
        <f>VLOOKUP(H981,Lists!$D$2:$E$40,2,FALSE)</f>
        <v>Public health measures</v>
      </c>
      <c r="H981" t="s">
        <v>25</v>
      </c>
      <c r="I981" t="s">
        <v>20</v>
      </c>
      <c r="K981" s="4">
        <v>43900</v>
      </c>
      <c r="L981" t="s">
        <v>119</v>
      </c>
      <c r="M981" t="s">
        <v>22</v>
      </c>
      <c r="N981" s="2" t="s">
        <v>1840</v>
      </c>
      <c r="O981" s="1">
        <v>43906</v>
      </c>
    </row>
    <row r="982" spans="1:15" x14ac:dyDescent="0.25">
      <c r="A982">
        <v>820</v>
      </c>
      <c r="B982" t="s">
        <v>1839</v>
      </c>
      <c r="C982" t="str">
        <f>VLOOKUP(B982,Lists!$A$2:$B$192,2,FALSE)</f>
        <v>KOR</v>
      </c>
      <c r="F982" t="str">
        <f>VLOOKUP(B982,Lists!$A$2:$C$192,3,FALSE)</f>
        <v>Asia</v>
      </c>
      <c r="G982" t="str">
        <f>VLOOKUP(H982,Lists!$D$2:$E$40,2,FALSE)</f>
        <v>Social distancing</v>
      </c>
      <c r="H982" t="s">
        <v>38</v>
      </c>
      <c r="I982" t="s">
        <v>20</v>
      </c>
      <c r="K982" s="4">
        <v>43888</v>
      </c>
      <c r="L982" t="s">
        <v>1846</v>
      </c>
      <c r="M982" t="s">
        <v>31</v>
      </c>
      <c r="N982" s="2" t="s">
        <v>1847</v>
      </c>
      <c r="O982" s="1">
        <v>43909</v>
      </c>
    </row>
    <row r="983" spans="1:15" x14ac:dyDescent="0.25">
      <c r="A983">
        <v>1789</v>
      </c>
      <c r="B983" t="s">
        <v>1839</v>
      </c>
      <c r="C983" t="str">
        <f>VLOOKUP(B983,Lists!$A$2:$B$192,2,FALSE)</f>
        <v>KOR</v>
      </c>
      <c r="F983" t="str">
        <f>VLOOKUP(B983,Lists!$A$2:$C$192,3,FALSE)</f>
        <v>Asia</v>
      </c>
      <c r="G983" t="str">
        <f>VLOOKUP(H983,Lists!$D$2:$E$40,2,FALSE)</f>
        <v>Public health measures</v>
      </c>
      <c r="H983" t="s">
        <v>25</v>
      </c>
      <c r="I983" t="s">
        <v>51</v>
      </c>
      <c r="J983" t="s">
        <v>1848</v>
      </c>
      <c r="K983" s="4">
        <v>43901</v>
      </c>
      <c r="L983" t="s">
        <v>1842</v>
      </c>
      <c r="M983" t="s">
        <v>22</v>
      </c>
      <c r="N983" s="2" t="s">
        <v>1849</v>
      </c>
      <c r="O983" s="1">
        <v>43913</v>
      </c>
    </row>
    <row r="984" spans="1:15" x14ac:dyDescent="0.25">
      <c r="A984">
        <v>1790</v>
      </c>
      <c r="B984" t="s">
        <v>1839</v>
      </c>
      <c r="C984" t="str">
        <f>VLOOKUP(B984,Lists!$A$2:$B$192,2,FALSE)</f>
        <v>KOR</v>
      </c>
      <c r="F984" t="str">
        <f>VLOOKUP(B984,Lists!$A$2:$C$192,3,FALSE)</f>
        <v>Asia</v>
      </c>
      <c r="G984" t="str">
        <f>VLOOKUP(H984,Lists!$D$2:$E$40,2,FALSE)</f>
        <v>Movement restrictions</v>
      </c>
      <c r="H984" t="s">
        <v>59</v>
      </c>
      <c r="I984" t="s">
        <v>51</v>
      </c>
      <c r="J984" t="s">
        <v>1850</v>
      </c>
      <c r="K984" s="4">
        <v>43902</v>
      </c>
      <c r="L984" t="s">
        <v>1842</v>
      </c>
      <c r="M984" t="s">
        <v>22</v>
      </c>
      <c r="O984" s="1">
        <v>43913</v>
      </c>
    </row>
    <row r="985" spans="1:15" x14ac:dyDescent="0.25">
      <c r="A985">
        <v>655</v>
      </c>
      <c r="B985" t="s">
        <v>1851</v>
      </c>
      <c r="C985" t="str">
        <f>VLOOKUP(B985,Lists!$A$2:$B$192,2,FALSE)</f>
        <v>KWT</v>
      </c>
      <c r="F985" t="str">
        <f>VLOOKUP(B985,Lists!$A$2:$C$192,3,FALSE)</f>
        <v>Middle East</v>
      </c>
      <c r="G985" t="str">
        <f>VLOOKUP(H985,Lists!$D$2:$E$40,2,FALSE)</f>
        <v>Movement restrictions</v>
      </c>
      <c r="H985" t="s">
        <v>54</v>
      </c>
      <c r="I985" t="s">
        <v>20</v>
      </c>
      <c r="J985" t="s">
        <v>1852</v>
      </c>
      <c r="K985" s="4">
        <v>43903</v>
      </c>
      <c r="L985" t="s">
        <v>141</v>
      </c>
      <c r="M985" t="s">
        <v>22</v>
      </c>
      <c r="N985" s="2" t="s">
        <v>1853</v>
      </c>
      <c r="O985" s="1">
        <v>43906</v>
      </c>
    </row>
    <row r="986" spans="1:15" x14ac:dyDescent="0.25">
      <c r="A986">
        <v>656</v>
      </c>
      <c r="B986" t="s">
        <v>1851</v>
      </c>
      <c r="C986" t="str">
        <f>VLOOKUP(B986,Lists!$A$2:$B$192,2,FALSE)</f>
        <v>KWT</v>
      </c>
      <c r="F986" t="str">
        <f>VLOOKUP(B986,Lists!$A$2:$C$192,3,FALSE)</f>
        <v>Middle East</v>
      </c>
      <c r="G986" t="str">
        <f>VLOOKUP(H986,Lists!$D$2:$E$40,2,FALSE)</f>
        <v>Movement restrictions</v>
      </c>
      <c r="H986" t="s">
        <v>117</v>
      </c>
      <c r="I986" t="s">
        <v>20</v>
      </c>
      <c r="J986" t="s">
        <v>1854</v>
      </c>
      <c r="K986" s="4">
        <v>43903</v>
      </c>
      <c r="L986" t="s">
        <v>141</v>
      </c>
      <c r="M986" t="s">
        <v>22</v>
      </c>
      <c r="N986" s="2" t="s">
        <v>1853</v>
      </c>
      <c r="O986" s="1">
        <v>43906</v>
      </c>
    </row>
    <row r="987" spans="1:15" x14ac:dyDescent="0.25">
      <c r="A987">
        <v>482</v>
      </c>
      <c r="B987" t="s">
        <v>1855</v>
      </c>
      <c r="C987" t="str">
        <f>VLOOKUP(B987,Lists!$A$2:$B$192,2,FALSE)</f>
        <v>KGZ</v>
      </c>
      <c r="F987" t="str">
        <f>VLOOKUP(B987,Lists!$A$2:$C$192,3,FALSE)</f>
        <v>Asia</v>
      </c>
      <c r="G987" t="str">
        <f>VLOOKUP(H987,Lists!$D$2:$E$40,2,FALSE)</f>
        <v>Movement restrictions</v>
      </c>
      <c r="H987" t="s">
        <v>59</v>
      </c>
      <c r="I987" t="s">
        <v>51</v>
      </c>
      <c r="J987" t="s">
        <v>1856</v>
      </c>
      <c r="K987" s="4">
        <v>43904</v>
      </c>
      <c r="L987" t="s">
        <v>141</v>
      </c>
      <c r="M987" t="s">
        <v>22</v>
      </c>
      <c r="N987" s="2" t="s">
        <v>1857</v>
      </c>
      <c r="O987" s="1">
        <v>43906</v>
      </c>
    </row>
    <row r="988" spans="1:15" x14ac:dyDescent="0.25">
      <c r="A988">
        <v>483</v>
      </c>
      <c r="B988" t="s">
        <v>1855</v>
      </c>
      <c r="C988" t="str">
        <f>VLOOKUP(B988,Lists!$A$2:$B$192,2,FALSE)</f>
        <v>KGZ</v>
      </c>
      <c r="F988" t="str">
        <f>VLOOKUP(B988,Lists!$A$2:$C$192,3,FALSE)</f>
        <v>Asia</v>
      </c>
      <c r="G988" t="str">
        <f>VLOOKUP(H988,Lists!$D$2:$E$40,2,FALSE)</f>
        <v>Public health measures</v>
      </c>
      <c r="H988" t="s">
        <v>25</v>
      </c>
      <c r="I988" t="s">
        <v>51</v>
      </c>
      <c r="J988" t="s">
        <v>1858</v>
      </c>
      <c r="K988" s="4">
        <v>43904</v>
      </c>
      <c r="L988" t="s">
        <v>141</v>
      </c>
      <c r="M988" t="s">
        <v>22</v>
      </c>
      <c r="N988" s="2" t="s">
        <v>1857</v>
      </c>
      <c r="O988" s="1">
        <v>43906</v>
      </c>
    </row>
    <row r="989" spans="1:15" x14ac:dyDescent="0.25">
      <c r="A989">
        <v>484</v>
      </c>
      <c r="B989" t="s">
        <v>1855</v>
      </c>
      <c r="C989" t="str">
        <f>VLOOKUP(B989,Lists!$A$2:$B$192,2,FALSE)</f>
        <v>KGZ</v>
      </c>
      <c r="F989" t="str">
        <f>VLOOKUP(B989,Lists!$A$2:$C$192,3,FALSE)</f>
        <v>Asia</v>
      </c>
      <c r="G989" t="str">
        <f>VLOOKUP(H989,Lists!$D$2:$E$40,2,FALSE)</f>
        <v>Public health measures</v>
      </c>
      <c r="H989" t="s">
        <v>19</v>
      </c>
      <c r="I989" t="s">
        <v>20</v>
      </c>
      <c r="K989" s="4">
        <v>43904</v>
      </c>
      <c r="L989" t="s">
        <v>141</v>
      </c>
      <c r="M989" t="s">
        <v>22</v>
      </c>
      <c r="N989" s="2" t="s">
        <v>1857</v>
      </c>
      <c r="O989" s="1">
        <v>43906</v>
      </c>
    </row>
    <row r="990" spans="1:15" x14ac:dyDescent="0.25">
      <c r="A990">
        <v>485</v>
      </c>
      <c r="B990" t="s">
        <v>1855</v>
      </c>
      <c r="C990" t="str">
        <f>VLOOKUP(B990,Lists!$A$2:$B$192,2,FALSE)</f>
        <v>KGZ</v>
      </c>
      <c r="F990" t="str">
        <f>VLOOKUP(B990,Lists!$A$2:$C$192,3,FALSE)</f>
        <v>Asia</v>
      </c>
      <c r="G990" t="str">
        <f>VLOOKUP(H990,Lists!$D$2:$E$40,2,FALSE)</f>
        <v>Movement restrictions</v>
      </c>
      <c r="H990" t="s">
        <v>54</v>
      </c>
      <c r="I990" t="s">
        <v>51</v>
      </c>
      <c r="J990" t="s">
        <v>831</v>
      </c>
      <c r="K990" s="4">
        <v>43904</v>
      </c>
      <c r="L990" t="s">
        <v>141</v>
      </c>
      <c r="M990" t="s">
        <v>22</v>
      </c>
      <c r="N990" s="2" t="s">
        <v>1857</v>
      </c>
      <c r="O990" s="1">
        <v>43906</v>
      </c>
    </row>
    <row r="991" spans="1:15" x14ac:dyDescent="0.25">
      <c r="A991">
        <v>486</v>
      </c>
      <c r="B991" t="s">
        <v>1855</v>
      </c>
      <c r="C991" t="str">
        <f>VLOOKUP(B991,Lists!$A$2:$B$192,2,FALSE)</f>
        <v>KGZ</v>
      </c>
      <c r="F991" t="str">
        <f>VLOOKUP(B991,Lists!$A$2:$C$192,3,FALSE)</f>
        <v>Asia</v>
      </c>
      <c r="G991" t="str">
        <f>VLOOKUP(H991,Lists!$D$2:$E$40,2,FALSE)</f>
        <v>Movement restrictions</v>
      </c>
      <c r="H991" t="s">
        <v>33</v>
      </c>
      <c r="I991" t="s">
        <v>51</v>
      </c>
      <c r="J991" t="s">
        <v>1859</v>
      </c>
      <c r="K991" s="4">
        <v>43904</v>
      </c>
      <c r="L991" t="s">
        <v>141</v>
      </c>
      <c r="M991" t="s">
        <v>22</v>
      </c>
      <c r="N991" s="2" t="s">
        <v>1857</v>
      </c>
      <c r="O991" s="1">
        <v>43906</v>
      </c>
    </row>
    <row r="992" spans="1:15" x14ac:dyDescent="0.25">
      <c r="A992">
        <v>487</v>
      </c>
      <c r="B992" t="s">
        <v>1855</v>
      </c>
      <c r="C992" t="str">
        <f>VLOOKUP(B992,Lists!$A$2:$B$192,2,FALSE)</f>
        <v>KGZ</v>
      </c>
      <c r="F992" t="str">
        <f>VLOOKUP(B992,Lists!$A$2:$C$192,3,FALSE)</f>
        <v>Asia</v>
      </c>
      <c r="G992" t="str">
        <f>VLOOKUP(H992,Lists!$D$2:$E$40,2,FALSE)</f>
        <v>Movement restrictions</v>
      </c>
      <c r="H992" t="s">
        <v>765</v>
      </c>
      <c r="I992" t="s">
        <v>20</v>
      </c>
      <c r="J992" t="s">
        <v>1860</v>
      </c>
      <c r="L992" t="s">
        <v>1129</v>
      </c>
      <c r="M992" t="s">
        <v>105</v>
      </c>
      <c r="N992" s="2" t="s">
        <v>1130</v>
      </c>
      <c r="O992" s="1">
        <v>43906</v>
      </c>
    </row>
    <row r="993" spans="1:15" x14ac:dyDescent="0.25">
      <c r="A993">
        <v>468</v>
      </c>
      <c r="B993" t="s">
        <v>1861</v>
      </c>
      <c r="C993" t="str">
        <f>VLOOKUP(B993,Lists!$A$2:$B$192,2,FALSE)</f>
        <v>LAO</v>
      </c>
      <c r="F993" t="str">
        <f>VLOOKUP(B993,Lists!$A$2:$C$192,3,FALSE)</f>
        <v>Asia</v>
      </c>
      <c r="G993" t="str">
        <f>VLOOKUP(H993,Lists!$D$2:$E$40,2,FALSE)</f>
        <v>Movement restrictions</v>
      </c>
      <c r="H993" t="s">
        <v>59</v>
      </c>
      <c r="I993" t="s">
        <v>51</v>
      </c>
      <c r="J993" t="s">
        <v>1862</v>
      </c>
      <c r="L993" t="s">
        <v>1129</v>
      </c>
      <c r="M993" t="s">
        <v>105</v>
      </c>
      <c r="N993" s="2" t="s">
        <v>1130</v>
      </c>
      <c r="O993" s="1">
        <v>43906</v>
      </c>
    </row>
    <row r="994" spans="1:15" x14ac:dyDescent="0.25">
      <c r="A994">
        <v>469</v>
      </c>
      <c r="B994" t="s">
        <v>1861</v>
      </c>
      <c r="C994" t="str">
        <f>VLOOKUP(B994,Lists!$A$2:$B$192,2,FALSE)</f>
        <v>LAO</v>
      </c>
      <c r="F994" t="str">
        <f>VLOOKUP(B994,Lists!$A$2:$C$192,3,FALSE)</f>
        <v>Asia</v>
      </c>
      <c r="G994" t="str">
        <f>VLOOKUP(H994,Lists!$D$2:$E$40,2,FALSE)</f>
        <v>Movement restrictions</v>
      </c>
      <c r="H994" t="s">
        <v>117</v>
      </c>
      <c r="I994" t="s">
        <v>51</v>
      </c>
      <c r="J994" t="s">
        <v>1863</v>
      </c>
      <c r="L994" t="s">
        <v>1129</v>
      </c>
      <c r="M994" t="s">
        <v>105</v>
      </c>
      <c r="N994" s="2" t="s">
        <v>1130</v>
      </c>
      <c r="O994" s="1">
        <v>43906</v>
      </c>
    </row>
    <row r="995" spans="1:15" x14ac:dyDescent="0.25">
      <c r="A995">
        <v>470</v>
      </c>
      <c r="B995" t="s">
        <v>1861</v>
      </c>
      <c r="C995" t="str">
        <f>VLOOKUP(B995,Lists!$A$2:$B$192,2,FALSE)</f>
        <v>LAO</v>
      </c>
      <c r="F995" t="str">
        <f>VLOOKUP(B995,Lists!$A$2:$C$192,3,FALSE)</f>
        <v>Asia</v>
      </c>
      <c r="G995" t="str">
        <f>VLOOKUP(H995,Lists!$D$2:$E$40,2,FALSE)</f>
        <v>Movement restrictions</v>
      </c>
      <c r="H995" t="s">
        <v>59</v>
      </c>
      <c r="I995" t="s">
        <v>51</v>
      </c>
      <c r="J995" t="s">
        <v>1864</v>
      </c>
      <c r="K995" s="4">
        <v>43878</v>
      </c>
      <c r="L995" t="s">
        <v>1129</v>
      </c>
      <c r="M995" t="s">
        <v>105</v>
      </c>
      <c r="N995" s="2" t="s">
        <v>1130</v>
      </c>
      <c r="O995" s="1">
        <v>43906</v>
      </c>
    </row>
    <row r="996" spans="1:15" x14ac:dyDescent="0.25">
      <c r="A996">
        <v>477</v>
      </c>
      <c r="B996" t="s">
        <v>1861</v>
      </c>
      <c r="C996" t="str">
        <f>VLOOKUP(B996,Lists!$A$2:$B$192,2,FALSE)</f>
        <v>LAO</v>
      </c>
      <c r="F996" t="str">
        <f>VLOOKUP(B996,Lists!$A$2:$C$192,3,FALSE)</f>
        <v>Asia</v>
      </c>
      <c r="G996" t="str">
        <f>VLOOKUP(H996,Lists!$D$2:$E$40,2,FALSE)</f>
        <v>Public health measures</v>
      </c>
      <c r="H996" t="s">
        <v>19</v>
      </c>
      <c r="I996" t="s">
        <v>20</v>
      </c>
      <c r="K996" s="4">
        <v>43878</v>
      </c>
      <c r="L996" s="2" t="s">
        <v>603</v>
      </c>
      <c r="M996" t="s">
        <v>22</v>
      </c>
      <c r="N996" s="2" t="s">
        <v>1865</v>
      </c>
      <c r="O996" s="1">
        <v>43906</v>
      </c>
    </row>
    <row r="997" spans="1:15" x14ac:dyDescent="0.25">
      <c r="A997">
        <v>480</v>
      </c>
      <c r="B997" t="s">
        <v>1861</v>
      </c>
      <c r="C997" t="str">
        <f>VLOOKUP(B997,Lists!$A$2:$B$192,2,FALSE)</f>
        <v>LAO</v>
      </c>
      <c r="F997" t="str">
        <f>VLOOKUP(B997,Lists!$A$2:$C$192,3,FALSE)</f>
        <v>Asia</v>
      </c>
      <c r="G997" t="str">
        <f>VLOOKUP(H997,Lists!$D$2:$E$40,2,FALSE)</f>
        <v>Movement restrictions</v>
      </c>
      <c r="H997" t="s">
        <v>765</v>
      </c>
      <c r="I997" t="s">
        <v>51</v>
      </c>
      <c r="J997" t="s">
        <v>1866</v>
      </c>
      <c r="K997" s="4">
        <v>43878</v>
      </c>
      <c r="L997" s="2" t="s">
        <v>603</v>
      </c>
      <c r="M997" t="s">
        <v>22</v>
      </c>
      <c r="N997" s="2" t="s">
        <v>1865</v>
      </c>
      <c r="O997" s="1">
        <v>43906</v>
      </c>
    </row>
    <row r="998" spans="1:15" x14ac:dyDescent="0.25">
      <c r="A998">
        <v>481</v>
      </c>
      <c r="B998" t="s">
        <v>1861</v>
      </c>
      <c r="C998" t="str">
        <f>VLOOKUP(B998,Lists!$A$2:$B$192,2,FALSE)</f>
        <v>LAO</v>
      </c>
      <c r="F998" t="str">
        <f>VLOOKUP(B998,Lists!$A$2:$C$192,3,FALSE)</f>
        <v>Asia</v>
      </c>
      <c r="G998" t="str">
        <f>VLOOKUP(H998,Lists!$D$2:$E$40,2,FALSE)</f>
        <v>Movement restrictions</v>
      </c>
      <c r="H998" t="s">
        <v>765</v>
      </c>
      <c r="I998" t="s">
        <v>51</v>
      </c>
      <c r="J998" t="s">
        <v>1867</v>
      </c>
      <c r="L998" t="s">
        <v>141</v>
      </c>
      <c r="M998" t="s">
        <v>22</v>
      </c>
      <c r="N998" s="2" t="s">
        <v>1868</v>
      </c>
      <c r="O998" s="1">
        <v>43906</v>
      </c>
    </row>
    <row r="999" spans="1:15" x14ac:dyDescent="0.25">
      <c r="A999">
        <v>422</v>
      </c>
      <c r="B999" t="s">
        <v>1869</v>
      </c>
      <c r="C999" t="str">
        <f>VLOOKUP(B999,Lists!$A$2:$B$192,2,FALSE)</f>
        <v>LVA</v>
      </c>
      <c r="F999" t="str">
        <f>VLOOKUP(B999,Lists!$A$2:$C$192,3,FALSE)</f>
        <v>Europe</v>
      </c>
      <c r="G999" t="str">
        <f>VLOOKUP(H999,Lists!$D$2:$E$40,2,FALSE)</f>
        <v>Public health measures</v>
      </c>
      <c r="H999" t="s">
        <v>25</v>
      </c>
      <c r="I999" t="s">
        <v>51</v>
      </c>
      <c r="J999" t="s">
        <v>1870</v>
      </c>
      <c r="K999" s="4">
        <v>43902</v>
      </c>
      <c r="L999" t="s">
        <v>141</v>
      </c>
      <c r="M999" t="s">
        <v>22</v>
      </c>
      <c r="N999" s="2" t="s">
        <v>1871</v>
      </c>
      <c r="O999" s="1">
        <v>43906</v>
      </c>
    </row>
    <row r="1000" spans="1:15" x14ac:dyDescent="0.25">
      <c r="A1000">
        <v>424</v>
      </c>
      <c r="B1000" t="s">
        <v>1869</v>
      </c>
      <c r="C1000" t="str">
        <f>VLOOKUP(B1000,Lists!$A$2:$B$192,2,FALSE)</f>
        <v>LVA</v>
      </c>
      <c r="F1000" t="str">
        <f>VLOOKUP(B1000,Lists!$A$2:$C$192,3,FALSE)</f>
        <v>Europe</v>
      </c>
      <c r="G1000" t="str">
        <f>VLOOKUP(H1000,Lists!$D$2:$E$40,2,FALSE)</f>
        <v>Movement restrictions</v>
      </c>
      <c r="H1000" t="s">
        <v>33</v>
      </c>
      <c r="I1000" t="s">
        <v>20</v>
      </c>
      <c r="J1000" t="s">
        <v>1872</v>
      </c>
      <c r="K1000" s="4">
        <v>43907</v>
      </c>
      <c r="L1000" t="s">
        <v>1873</v>
      </c>
      <c r="M1000" t="s">
        <v>31</v>
      </c>
      <c r="N1000" s="2" t="s">
        <v>1874</v>
      </c>
      <c r="O1000" s="1">
        <v>43906</v>
      </c>
    </row>
    <row r="1001" spans="1:15" x14ac:dyDescent="0.25">
      <c r="A1001">
        <v>427</v>
      </c>
      <c r="B1001" t="s">
        <v>1869</v>
      </c>
      <c r="C1001" t="str">
        <f>VLOOKUP(B1001,Lists!$A$2:$B$192,2,FALSE)</f>
        <v>LVA</v>
      </c>
      <c r="F1001" t="str">
        <f>VLOOKUP(B1001,Lists!$A$2:$C$192,3,FALSE)</f>
        <v>Europe</v>
      </c>
      <c r="G1001" t="str">
        <f>VLOOKUP(H1001,Lists!$D$2:$E$40,2,FALSE)</f>
        <v>Social distancing</v>
      </c>
      <c r="H1001" t="s">
        <v>28</v>
      </c>
      <c r="I1001" t="s">
        <v>20</v>
      </c>
      <c r="J1001" t="s">
        <v>1875</v>
      </c>
      <c r="K1001" s="4">
        <v>43905</v>
      </c>
      <c r="L1001" t="s">
        <v>1873</v>
      </c>
      <c r="M1001" t="s">
        <v>31</v>
      </c>
      <c r="N1001" s="2" t="s">
        <v>1874</v>
      </c>
      <c r="O1001" s="1">
        <v>43906</v>
      </c>
    </row>
    <row r="1002" spans="1:15" x14ac:dyDescent="0.25">
      <c r="A1002">
        <v>713</v>
      </c>
      <c r="B1002" t="s">
        <v>1876</v>
      </c>
      <c r="C1002" t="str">
        <f>VLOOKUP(B1002,Lists!$A$2:$B$192,2,FALSE)</f>
        <v>LBN</v>
      </c>
      <c r="F1002" t="str">
        <f>VLOOKUP(B1002,Lists!$A$2:$C$192,3,FALSE)</f>
        <v>Middle East</v>
      </c>
      <c r="G1002" t="str">
        <f>VLOOKUP(H1002,Lists!$D$2:$E$40,2,FALSE)</f>
        <v>Movement restrictions</v>
      </c>
      <c r="H1002" t="s">
        <v>59</v>
      </c>
      <c r="I1002" t="s">
        <v>51</v>
      </c>
      <c r="J1002" t="s">
        <v>1877</v>
      </c>
      <c r="K1002" s="4">
        <v>43906</v>
      </c>
      <c r="L1002" t="s">
        <v>848</v>
      </c>
      <c r="M1002" t="s">
        <v>22</v>
      </c>
      <c r="N1002" s="2" t="s">
        <v>1878</v>
      </c>
      <c r="O1002" s="1">
        <v>43906</v>
      </c>
    </row>
    <row r="1003" spans="1:15" x14ac:dyDescent="0.25">
      <c r="A1003">
        <v>714</v>
      </c>
      <c r="B1003" t="s">
        <v>1876</v>
      </c>
      <c r="C1003" t="str">
        <f>VLOOKUP(B1003,Lists!$A$2:$B$192,2,FALSE)</f>
        <v>LBN</v>
      </c>
      <c r="F1003" t="str">
        <f>VLOOKUP(B1003,Lists!$A$2:$C$192,3,FALSE)</f>
        <v>Middle East</v>
      </c>
      <c r="G1003" t="str">
        <f>VLOOKUP(H1003,Lists!$D$2:$E$40,2,FALSE)</f>
        <v>Movement restrictions</v>
      </c>
      <c r="H1003" t="s">
        <v>54</v>
      </c>
      <c r="I1003" t="s">
        <v>51</v>
      </c>
      <c r="J1003" t="s">
        <v>1879</v>
      </c>
      <c r="K1003" s="4">
        <v>43901</v>
      </c>
      <c r="L1003" t="s">
        <v>119</v>
      </c>
      <c r="M1003" t="s">
        <v>22</v>
      </c>
      <c r="N1003" s="2" t="s">
        <v>1880</v>
      </c>
      <c r="O1003" s="1">
        <v>43906</v>
      </c>
    </row>
    <row r="1004" spans="1:15" x14ac:dyDescent="0.25">
      <c r="A1004">
        <v>715</v>
      </c>
      <c r="B1004" t="s">
        <v>1876</v>
      </c>
      <c r="C1004" t="str">
        <f>VLOOKUP(B1004,Lists!$A$2:$B$192,2,FALSE)</f>
        <v>LBN</v>
      </c>
      <c r="F1004" t="str">
        <f>VLOOKUP(B1004,Lists!$A$2:$C$192,3,FALSE)</f>
        <v>Middle East</v>
      </c>
      <c r="G1004" t="str">
        <f>VLOOKUP(H1004,Lists!$D$2:$E$40,2,FALSE)</f>
        <v>Public health measures</v>
      </c>
      <c r="H1004" t="s">
        <v>25</v>
      </c>
      <c r="I1004" t="s">
        <v>20</v>
      </c>
      <c r="J1004" t="s">
        <v>1881</v>
      </c>
      <c r="K1004" s="4">
        <v>43877</v>
      </c>
      <c r="L1004" t="s">
        <v>848</v>
      </c>
      <c r="M1004" t="s">
        <v>22</v>
      </c>
      <c r="N1004" s="2" t="s">
        <v>1878</v>
      </c>
      <c r="O1004" s="1">
        <v>43906</v>
      </c>
    </row>
    <row r="1005" spans="1:15" x14ac:dyDescent="0.25">
      <c r="A1005">
        <v>716</v>
      </c>
      <c r="B1005" t="s">
        <v>1876</v>
      </c>
      <c r="C1005" t="str">
        <f>VLOOKUP(B1005,Lists!$A$2:$B$192,2,FALSE)</f>
        <v>LBN</v>
      </c>
      <c r="F1005" t="str">
        <f>VLOOKUP(B1005,Lists!$A$2:$C$192,3,FALSE)</f>
        <v>Middle East</v>
      </c>
      <c r="G1005" t="str">
        <f>VLOOKUP(H1005,Lists!$D$2:$E$40,2,FALSE)</f>
        <v>Social distancing</v>
      </c>
      <c r="H1005" t="s">
        <v>28</v>
      </c>
      <c r="I1005" t="s">
        <v>20</v>
      </c>
      <c r="J1005" t="s">
        <v>1882</v>
      </c>
      <c r="K1005" s="4">
        <v>43906</v>
      </c>
      <c r="L1005" t="s">
        <v>848</v>
      </c>
      <c r="M1005" t="s">
        <v>22</v>
      </c>
      <c r="N1005" s="2" t="s">
        <v>1878</v>
      </c>
      <c r="O1005" s="1">
        <v>43906</v>
      </c>
    </row>
    <row r="1006" spans="1:15" x14ac:dyDescent="0.25">
      <c r="A1006">
        <v>717</v>
      </c>
      <c r="B1006" t="s">
        <v>1876</v>
      </c>
      <c r="C1006" t="str">
        <f>VLOOKUP(B1006,Lists!$A$2:$B$192,2,FALSE)</f>
        <v>LBN</v>
      </c>
      <c r="F1006" t="str">
        <f>VLOOKUP(B1006,Lists!$A$2:$C$192,3,FALSE)</f>
        <v>Middle East</v>
      </c>
      <c r="G1006" t="str">
        <f>VLOOKUP(H1006,Lists!$D$2:$E$40,2,FALSE)</f>
        <v>Social distancing</v>
      </c>
      <c r="H1006" t="s">
        <v>38</v>
      </c>
      <c r="I1006" t="s">
        <v>20</v>
      </c>
      <c r="J1006" t="s">
        <v>1883</v>
      </c>
      <c r="K1006" s="4">
        <v>43899</v>
      </c>
      <c r="L1006" t="s">
        <v>119</v>
      </c>
      <c r="M1006" t="s">
        <v>22</v>
      </c>
      <c r="N1006" s="2" t="s">
        <v>1884</v>
      </c>
      <c r="O1006" s="1">
        <v>43906</v>
      </c>
    </row>
    <row r="1007" spans="1:15" x14ac:dyDescent="0.25">
      <c r="A1007">
        <v>718</v>
      </c>
      <c r="B1007" t="s">
        <v>1876</v>
      </c>
      <c r="C1007" t="str">
        <f>VLOOKUP(B1007,Lists!$A$2:$B$192,2,FALSE)</f>
        <v>LBN</v>
      </c>
      <c r="F1007" t="str">
        <f>VLOOKUP(B1007,Lists!$A$2:$C$192,3,FALSE)</f>
        <v>Middle East</v>
      </c>
      <c r="G1007" t="str">
        <f>VLOOKUP(H1007,Lists!$D$2:$E$40,2,FALSE)</f>
        <v>Movement restrictions</v>
      </c>
      <c r="H1007" t="s">
        <v>33</v>
      </c>
      <c r="I1007" t="s">
        <v>20</v>
      </c>
      <c r="J1007" t="s">
        <v>1885</v>
      </c>
      <c r="K1007" s="4">
        <v>43902</v>
      </c>
      <c r="L1007" t="s">
        <v>119</v>
      </c>
      <c r="M1007" t="s">
        <v>22</v>
      </c>
      <c r="N1007" s="2" t="s">
        <v>1880</v>
      </c>
      <c r="O1007" s="1">
        <v>43906</v>
      </c>
    </row>
    <row r="1008" spans="1:15" x14ac:dyDescent="0.25">
      <c r="A1008">
        <v>719</v>
      </c>
      <c r="B1008" t="s">
        <v>1876</v>
      </c>
      <c r="C1008" t="str">
        <f>VLOOKUP(B1008,Lists!$A$2:$B$192,2,FALSE)</f>
        <v>LBN</v>
      </c>
      <c r="F1008" t="str">
        <f>VLOOKUP(B1008,Lists!$A$2:$C$192,3,FALSE)</f>
        <v>Middle East</v>
      </c>
      <c r="G1008" t="str">
        <f>VLOOKUP(H1008,Lists!$D$2:$E$40,2,FALSE)</f>
        <v>Social and economic measures</v>
      </c>
      <c r="H1008" t="s">
        <v>183</v>
      </c>
      <c r="I1008" t="s">
        <v>20</v>
      </c>
      <c r="J1008" t="s">
        <v>1886</v>
      </c>
      <c r="K1008" s="4">
        <v>43906</v>
      </c>
      <c r="L1008" t="s">
        <v>1887</v>
      </c>
      <c r="M1008" t="s">
        <v>31</v>
      </c>
      <c r="N1008" s="2" t="s">
        <v>1888</v>
      </c>
      <c r="O1008" s="1">
        <v>43906</v>
      </c>
    </row>
    <row r="1009" spans="1:16" x14ac:dyDescent="0.25">
      <c r="A1009">
        <v>720</v>
      </c>
      <c r="B1009" t="s">
        <v>1876</v>
      </c>
      <c r="C1009" t="str">
        <f>VLOOKUP(B1009,Lists!$A$2:$B$192,2,FALSE)</f>
        <v>LBN</v>
      </c>
      <c r="F1009" t="str">
        <f>VLOOKUP(B1009,Lists!$A$2:$C$192,3,FALSE)</f>
        <v>Middle East</v>
      </c>
      <c r="G1009" t="str">
        <f>VLOOKUP(H1009,Lists!$D$2:$E$40,2,FALSE)</f>
        <v>Social and economic measures</v>
      </c>
      <c r="H1009" t="s">
        <v>162</v>
      </c>
      <c r="I1009" t="s">
        <v>20</v>
      </c>
      <c r="J1009" t="s">
        <v>1889</v>
      </c>
      <c r="K1009" s="4">
        <v>43906</v>
      </c>
      <c r="L1009" t="s">
        <v>972</v>
      </c>
      <c r="M1009" t="s">
        <v>31</v>
      </c>
      <c r="N1009" s="2" t="s">
        <v>1890</v>
      </c>
      <c r="O1009" s="1">
        <v>43906</v>
      </c>
    </row>
    <row r="1010" spans="1:16" x14ac:dyDescent="0.25">
      <c r="A1010">
        <v>724</v>
      </c>
      <c r="B1010" t="s">
        <v>1876</v>
      </c>
      <c r="C1010" t="str">
        <f>VLOOKUP(B1010,Lists!$A$2:$B$192,2,FALSE)</f>
        <v>LBN</v>
      </c>
      <c r="F1010" t="str">
        <f>VLOOKUP(B1010,Lists!$A$2:$C$192,3,FALSE)</f>
        <v>Middle East</v>
      </c>
      <c r="G1010" t="str">
        <f>VLOOKUP(H1010,Lists!$D$2:$E$40,2,FALSE)</f>
        <v>Public health measures</v>
      </c>
      <c r="H1010" t="s">
        <v>19</v>
      </c>
      <c r="I1010" t="s">
        <v>20</v>
      </c>
      <c r="J1010" t="s">
        <v>1891</v>
      </c>
      <c r="K1010" s="4">
        <v>43900</v>
      </c>
      <c r="L1010" t="s">
        <v>21</v>
      </c>
      <c r="M1010" t="s">
        <v>22</v>
      </c>
      <c r="N1010" s="2" t="s">
        <v>1892</v>
      </c>
      <c r="O1010" s="1">
        <v>43906</v>
      </c>
    </row>
    <row r="1011" spans="1:16" x14ac:dyDescent="0.25">
      <c r="A1011">
        <v>725</v>
      </c>
      <c r="B1011" t="s">
        <v>1876</v>
      </c>
      <c r="C1011" t="str">
        <f>VLOOKUP(B1011,Lists!$A$2:$B$192,2,FALSE)</f>
        <v>LBN</v>
      </c>
      <c r="F1011" t="str">
        <f>VLOOKUP(B1011,Lists!$A$2:$C$192,3,FALSE)</f>
        <v>Middle East</v>
      </c>
      <c r="G1011" t="str">
        <f>VLOOKUP(H1011,Lists!$D$2:$E$40,2,FALSE)</f>
        <v>Public health measures</v>
      </c>
      <c r="H1011" t="s">
        <v>25</v>
      </c>
      <c r="I1011" t="s">
        <v>51</v>
      </c>
      <c r="J1011" t="s">
        <v>1893</v>
      </c>
      <c r="K1011" s="4">
        <v>43900</v>
      </c>
      <c r="L1011" t="s">
        <v>21</v>
      </c>
      <c r="M1011" t="s">
        <v>22</v>
      </c>
      <c r="N1011" s="2" t="s">
        <v>1892</v>
      </c>
      <c r="O1011" s="1">
        <v>43906</v>
      </c>
    </row>
    <row r="1012" spans="1:16" x14ac:dyDescent="0.25">
      <c r="A1012">
        <v>727</v>
      </c>
      <c r="B1012" t="s">
        <v>1876</v>
      </c>
      <c r="C1012" t="str">
        <f>VLOOKUP(B1012,Lists!$A$2:$B$192,2,FALSE)</f>
        <v>LBN</v>
      </c>
      <c r="F1012" t="str">
        <f>VLOOKUP(B1012,Lists!$A$2:$C$192,3,FALSE)</f>
        <v>Middle East</v>
      </c>
      <c r="G1012" t="str">
        <f>VLOOKUP(H1012,Lists!$D$2:$E$40,2,FALSE)</f>
        <v>Movement restrictions</v>
      </c>
      <c r="H1012" t="s">
        <v>33</v>
      </c>
      <c r="I1012" t="s">
        <v>20</v>
      </c>
      <c r="J1012" t="s">
        <v>1894</v>
      </c>
      <c r="K1012" s="4">
        <v>43908</v>
      </c>
      <c r="L1012" t="s">
        <v>1887</v>
      </c>
      <c r="M1012" t="s">
        <v>31</v>
      </c>
      <c r="N1012" s="2" t="s">
        <v>1888</v>
      </c>
      <c r="O1012" s="1">
        <v>43906</v>
      </c>
    </row>
    <row r="1013" spans="1:16" x14ac:dyDescent="0.25">
      <c r="A1013">
        <v>728</v>
      </c>
      <c r="B1013" t="s">
        <v>1876</v>
      </c>
      <c r="C1013" t="str">
        <f>VLOOKUP(B1013,Lists!$A$2:$B$192,2,FALSE)</f>
        <v>LBN</v>
      </c>
      <c r="F1013" t="str">
        <f>VLOOKUP(B1013,Lists!$A$2:$C$192,3,FALSE)</f>
        <v>Middle East</v>
      </c>
      <c r="G1013" t="str">
        <f>VLOOKUP(H1013,Lists!$D$2:$E$40,2,FALSE)</f>
        <v>Movement restrictions</v>
      </c>
      <c r="H1013" t="s">
        <v>54</v>
      </c>
      <c r="I1013" t="s">
        <v>51</v>
      </c>
      <c r="J1013" t="s">
        <v>1895</v>
      </c>
      <c r="K1013" s="4">
        <v>43901</v>
      </c>
      <c r="L1013" t="s">
        <v>1896</v>
      </c>
      <c r="M1013" t="s">
        <v>22</v>
      </c>
      <c r="N1013" s="2" t="s">
        <v>1897</v>
      </c>
      <c r="O1013" s="1">
        <v>43906</v>
      </c>
    </row>
    <row r="1014" spans="1:16" x14ac:dyDescent="0.25">
      <c r="A1014">
        <v>730</v>
      </c>
      <c r="B1014" t="s">
        <v>1876</v>
      </c>
      <c r="C1014" t="str">
        <f>VLOOKUP(B1014,Lists!$A$2:$B$192,2,FALSE)</f>
        <v>LBN</v>
      </c>
      <c r="F1014" t="str">
        <f>VLOOKUP(B1014,Lists!$A$2:$C$192,3,FALSE)</f>
        <v>Middle East</v>
      </c>
      <c r="G1014" t="str">
        <f>VLOOKUP(H1014,Lists!$D$2:$E$40,2,FALSE)</f>
        <v>Social distancing</v>
      </c>
      <c r="H1014" t="s">
        <v>89</v>
      </c>
      <c r="I1014" t="s">
        <v>20</v>
      </c>
      <c r="J1014" t="s">
        <v>1898</v>
      </c>
      <c r="K1014" s="4">
        <v>43901</v>
      </c>
      <c r="L1014" t="s">
        <v>119</v>
      </c>
      <c r="M1014" t="s">
        <v>22</v>
      </c>
      <c r="N1014" s="2" t="s">
        <v>1880</v>
      </c>
      <c r="O1014" s="1">
        <v>43906</v>
      </c>
    </row>
    <row r="1015" spans="1:16" x14ac:dyDescent="0.25">
      <c r="A1015">
        <v>845</v>
      </c>
      <c r="B1015" t="s">
        <v>1876</v>
      </c>
      <c r="C1015" t="s">
        <v>1899</v>
      </c>
      <c r="F1015" t="str">
        <f>VLOOKUP(B1015,Lists!$A$2:$C$192,3,FALSE)</f>
        <v>Middle East</v>
      </c>
      <c r="G1015" t="str">
        <f>VLOOKUP(H1015,Lists!$D$2:$E$40,2,FALSE)</f>
        <v>Movement restrictions</v>
      </c>
      <c r="H1015" t="s">
        <v>59</v>
      </c>
      <c r="I1015" t="s">
        <v>20</v>
      </c>
      <c r="J1015" t="s">
        <v>1900</v>
      </c>
      <c r="K1015" s="4">
        <v>43908</v>
      </c>
      <c r="L1015" t="s">
        <v>1683</v>
      </c>
      <c r="M1015" t="s">
        <v>105</v>
      </c>
      <c r="N1015" t="s">
        <v>1684</v>
      </c>
      <c r="O1015" s="1">
        <v>43908</v>
      </c>
    </row>
    <row r="1016" spans="1:16" x14ac:dyDescent="0.25">
      <c r="A1016">
        <v>420</v>
      </c>
      <c r="B1016" t="s">
        <v>1901</v>
      </c>
      <c r="C1016" t="str">
        <f>VLOOKUP(B1016,Lists!$A$2:$B$192,2,FALSE)</f>
        <v>LSO</v>
      </c>
      <c r="F1016" t="str">
        <f>VLOOKUP(B1016,Lists!$A$2:$C$192,3,FALSE)</f>
        <v>Africa</v>
      </c>
      <c r="G1016" t="str">
        <f>VLOOKUP(H1016,Lists!$D$2:$E$40,2,FALSE)</f>
        <v>Public health measures</v>
      </c>
      <c r="H1016" t="s">
        <v>25</v>
      </c>
      <c r="I1016" t="s">
        <v>51</v>
      </c>
      <c r="J1016" t="s">
        <v>1902</v>
      </c>
      <c r="K1016" s="4">
        <v>43896</v>
      </c>
      <c r="L1016" t="s">
        <v>1129</v>
      </c>
      <c r="M1016" t="s">
        <v>105</v>
      </c>
      <c r="N1016" s="2" t="s">
        <v>1130</v>
      </c>
      <c r="O1016" s="1">
        <v>43906</v>
      </c>
    </row>
    <row r="1017" spans="1:16" x14ac:dyDescent="0.25">
      <c r="A1017">
        <v>421</v>
      </c>
      <c r="B1017" t="s">
        <v>1901</v>
      </c>
      <c r="C1017" t="str">
        <f>VLOOKUP(B1017,Lists!$A$2:$B$192,2,FALSE)</f>
        <v>LSO</v>
      </c>
      <c r="F1017" t="str">
        <f>VLOOKUP(B1017,Lists!$A$2:$C$192,3,FALSE)</f>
        <v>Africa</v>
      </c>
      <c r="G1017" t="str">
        <f>VLOOKUP(H1017,Lists!$D$2:$E$40,2,FALSE)</f>
        <v>Public health measures</v>
      </c>
      <c r="H1017" t="s">
        <v>19</v>
      </c>
      <c r="I1017" t="s">
        <v>20</v>
      </c>
      <c r="K1017" s="4">
        <v>43896</v>
      </c>
      <c r="L1017" t="s">
        <v>119</v>
      </c>
      <c r="M1017" t="s">
        <v>22</v>
      </c>
      <c r="N1017" s="2" t="s">
        <v>1903</v>
      </c>
      <c r="O1017" s="1">
        <v>43906</v>
      </c>
    </row>
    <row r="1018" spans="1:16" x14ac:dyDescent="0.25">
      <c r="A1018">
        <v>1707</v>
      </c>
      <c r="B1018" t="s">
        <v>1901</v>
      </c>
      <c r="C1018" t="str">
        <f>VLOOKUP(B1018,Lists!$A$2:$B$192,2,FALSE)</f>
        <v>LSO</v>
      </c>
      <c r="F1018" t="str">
        <f>VLOOKUP(B1018,Lists!$A$2:$C$192,3,FALSE)</f>
        <v>Africa</v>
      </c>
      <c r="G1018" t="str">
        <f>VLOOKUP(H1018,Lists!$D$2:$E$40,2,FALSE)</f>
        <v>Public health measures</v>
      </c>
      <c r="H1018" t="s">
        <v>25</v>
      </c>
      <c r="I1018" t="s">
        <v>20</v>
      </c>
      <c r="J1018" t="s">
        <v>1904</v>
      </c>
      <c r="K1018" s="4">
        <v>43908</v>
      </c>
      <c r="L1018" t="s">
        <v>1905</v>
      </c>
      <c r="M1018" t="s">
        <v>31</v>
      </c>
      <c r="N1018" s="2" t="s">
        <v>1906</v>
      </c>
      <c r="O1018" s="1">
        <v>43913</v>
      </c>
      <c r="P1018" s="2" t="s">
        <v>1907</v>
      </c>
    </row>
    <row r="1019" spans="1:16" x14ac:dyDescent="0.25">
      <c r="A1019">
        <v>1708</v>
      </c>
      <c r="B1019" t="s">
        <v>1901</v>
      </c>
      <c r="C1019" t="str">
        <f>VLOOKUP(B1019,Lists!$A$2:$B$192,2,FALSE)</f>
        <v>LSO</v>
      </c>
      <c r="F1019" t="str">
        <f>VLOOKUP(B1019,Lists!$A$2:$C$192,3,FALSE)</f>
        <v>Africa</v>
      </c>
      <c r="G1019" t="str">
        <f>VLOOKUP(H1019,Lists!$D$2:$E$40,2,FALSE)</f>
        <v>Social distancing</v>
      </c>
      <c r="H1019" t="s">
        <v>38</v>
      </c>
      <c r="I1019" t="s">
        <v>20</v>
      </c>
      <c r="J1019" t="s">
        <v>1908</v>
      </c>
      <c r="K1019" s="4">
        <v>43909</v>
      </c>
      <c r="L1019" t="s">
        <v>1909</v>
      </c>
      <c r="M1019" t="s">
        <v>22</v>
      </c>
      <c r="N1019" s="2" t="s">
        <v>1907</v>
      </c>
      <c r="O1019" s="1">
        <v>43913</v>
      </c>
    </row>
    <row r="1020" spans="1:16" x14ac:dyDescent="0.25">
      <c r="A1020">
        <v>1709</v>
      </c>
      <c r="B1020" t="s">
        <v>1901</v>
      </c>
      <c r="C1020" t="str">
        <f>VLOOKUP(B1020,Lists!$A$2:$B$192,2,FALSE)</f>
        <v>LSO</v>
      </c>
      <c r="F1020" t="str">
        <f>VLOOKUP(B1020,Lists!$A$2:$C$192,3,FALSE)</f>
        <v>Africa</v>
      </c>
      <c r="G1020" t="str">
        <f>VLOOKUP(H1020,Lists!$D$2:$E$40,2,FALSE)</f>
        <v>Social and economic measures</v>
      </c>
      <c r="H1020" t="s">
        <v>183</v>
      </c>
      <c r="I1020" t="s">
        <v>20</v>
      </c>
      <c r="J1020" t="s">
        <v>1910</v>
      </c>
      <c r="K1020" s="4">
        <v>43908</v>
      </c>
      <c r="L1020" t="s">
        <v>1909</v>
      </c>
      <c r="M1020" t="s">
        <v>22</v>
      </c>
      <c r="N1020" s="2" t="s">
        <v>1907</v>
      </c>
      <c r="O1020" s="1">
        <v>43913</v>
      </c>
    </row>
    <row r="1021" spans="1:16" x14ac:dyDescent="0.25">
      <c r="A1021">
        <v>659</v>
      </c>
      <c r="B1021" t="s">
        <v>1911</v>
      </c>
      <c r="C1021" t="str">
        <f>VLOOKUP(B1021,Lists!$A$2:$B$192,2,FALSE)</f>
        <v>LBR</v>
      </c>
      <c r="F1021" t="str">
        <f>VLOOKUP(B1021,Lists!$A$2:$C$192,3,FALSE)</f>
        <v>Africa</v>
      </c>
      <c r="G1021" t="str">
        <f>VLOOKUP(H1021,Lists!$D$2:$E$40,2,FALSE)</f>
        <v>Public health measures</v>
      </c>
      <c r="H1021" t="s">
        <v>19</v>
      </c>
      <c r="I1021" t="s">
        <v>20</v>
      </c>
      <c r="J1021" t="s">
        <v>1912</v>
      </c>
      <c r="K1021" s="4">
        <v>43899</v>
      </c>
      <c r="L1021" t="s">
        <v>603</v>
      </c>
      <c r="M1021" t="s">
        <v>22</v>
      </c>
      <c r="N1021" s="2" t="s">
        <v>1913</v>
      </c>
      <c r="O1021" s="1">
        <v>43906</v>
      </c>
    </row>
    <row r="1022" spans="1:16" x14ac:dyDescent="0.25">
      <c r="A1022">
        <v>660</v>
      </c>
      <c r="B1022" t="s">
        <v>1911</v>
      </c>
      <c r="C1022" t="str">
        <f>VLOOKUP(B1022,Lists!$A$2:$B$192,2,FALSE)</f>
        <v>LBR</v>
      </c>
      <c r="F1022" t="str">
        <f>VLOOKUP(B1022,Lists!$A$2:$C$192,3,FALSE)</f>
        <v>Africa</v>
      </c>
      <c r="G1022" t="str">
        <f>VLOOKUP(H1022,Lists!$D$2:$E$40,2,FALSE)</f>
        <v>Public health measures</v>
      </c>
      <c r="H1022" t="s">
        <v>25</v>
      </c>
      <c r="I1022" t="s">
        <v>51</v>
      </c>
      <c r="J1022" t="s">
        <v>1914</v>
      </c>
      <c r="K1022" s="4">
        <v>43900</v>
      </c>
      <c r="L1022" t="s">
        <v>603</v>
      </c>
      <c r="M1022" t="s">
        <v>22</v>
      </c>
      <c r="N1022" s="2" t="s">
        <v>1913</v>
      </c>
      <c r="O1022" s="1">
        <v>43906</v>
      </c>
      <c r="P1022" s="2" t="s">
        <v>1915</v>
      </c>
    </row>
    <row r="1023" spans="1:16" x14ac:dyDescent="0.25">
      <c r="A1023">
        <v>663</v>
      </c>
      <c r="B1023" t="s">
        <v>1911</v>
      </c>
      <c r="C1023" t="str">
        <f>VLOOKUP(B1023,Lists!$A$2:$B$192,2,FALSE)</f>
        <v>LBR</v>
      </c>
      <c r="F1023" t="str">
        <f>VLOOKUP(B1023,Lists!$A$2:$C$192,3,FALSE)</f>
        <v>Africa</v>
      </c>
      <c r="G1023" t="str">
        <f>VLOOKUP(H1023,Lists!$D$2:$E$40,2,FALSE)</f>
        <v>Public health measures</v>
      </c>
      <c r="H1023" t="s">
        <v>26</v>
      </c>
      <c r="I1023" t="s">
        <v>51</v>
      </c>
      <c r="J1023" t="s">
        <v>1916</v>
      </c>
      <c r="K1023" s="4">
        <v>43903</v>
      </c>
      <c r="L1023" t="s">
        <v>1917</v>
      </c>
      <c r="M1023" t="s">
        <v>105</v>
      </c>
      <c r="N1023" s="2" t="s">
        <v>1918</v>
      </c>
      <c r="O1023" s="1">
        <v>43906</v>
      </c>
    </row>
    <row r="1024" spans="1:16" x14ac:dyDescent="0.25">
      <c r="A1024">
        <v>1710</v>
      </c>
      <c r="B1024" t="s">
        <v>1911</v>
      </c>
      <c r="C1024" t="str">
        <f>VLOOKUP(B1024,Lists!$A$2:$B$192,2,FALSE)</f>
        <v>LBR</v>
      </c>
      <c r="F1024" t="str">
        <f>VLOOKUP(B1024,Lists!$A$2:$C$192,3,FALSE)</f>
        <v>Africa</v>
      </c>
      <c r="G1024" t="str">
        <f>VLOOKUP(H1024,Lists!$D$2:$E$40,2,FALSE)</f>
        <v>Social and economic measures</v>
      </c>
      <c r="H1024" t="s">
        <v>183</v>
      </c>
      <c r="I1024" t="s">
        <v>20</v>
      </c>
      <c r="J1024" t="s">
        <v>1919</v>
      </c>
      <c r="K1024" s="4">
        <v>43912</v>
      </c>
      <c r="L1024" t="s">
        <v>1920</v>
      </c>
      <c r="M1024" t="s">
        <v>22</v>
      </c>
      <c r="N1024" s="2" t="s">
        <v>1921</v>
      </c>
      <c r="O1024" s="1">
        <v>43913</v>
      </c>
      <c r="P1024" s="2" t="s">
        <v>1922</v>
      </c>
    </row>
    <row r="1025" spans="1:16" x14ac:dyDescent="0.25">
      <c r="A1025">
        <v>1711</v>
      </c>
      <c r="B1025" t="s">
        <v>1911</v>
      </c>
      <c r="C1025" t="str">
        <f>VLOOKUP(B1025,Lists!$A$2:$B$192,2,FALSE)</f>
        <v>LBR</v>
      </c>
      <c r="F1025" t="str">
        <f>VLOOKUP(B1025,Lists!$A$2:$C$192,3,FALSE)</f>
        <v>Africa</v>
      </c>
      <c r="G1025" t="str">
        <f>VLOOKUP(H1025,Lists!$D$2:$E$40,2,FALSE)</f>
        <v>Social distancing</v>
      </c>
      <c r="H1025" t="s">
        <v>38</v>
      </c>
      <c r="I1025" t="s">
        <v>20</v>
      </c>
      <c r="J1025" t="s">
        <v>1923</v>
      </c>
      <c r="K1025" s="4">
        <v>43912</v>
      </c>
      <c r="L1025" t="s">
        <v>21</v>
      </c>
      <c r="M1025" t="s">
        <v>22</v>
      </c>
      <c r="N1025" s="2" t="s">
        <v>1922</v>
      </c>
      <c r="O1025" s="1">
        <v>43913</v>
      </c>
      <c r="P1025" s="2" t="s">
        <v>1924</v>
      </c>
    </row>
    <row r="1026" spans="1:16" x14ac:dyDescent="0.25">
      <c r="A1026">
        <v>1712</v>
      </c>
      <c r="B1026" t="s">
        <v>1911</v>
      </c>
      <c r="C1026" t="str">
        <f>VLOOKUP(B1026,Lists!$A$2:$B$192,2,FALSE)</f>
        <v>LBR</v>
      </c>
      <c r="F1026" t="str">
        <f>VLOOKUP(B1026,Lists!$A$2:$C$192,3,FALSE)</f>
        <v>Africa</v>
      </c>
      <c r="G1026" t="str">
        <f>VLOOKUP(H1026,Lists!$D$2:$E$40,2,FALSE)</f>
        <v>Social distancing</v>
      </c>
      <c r="H1026" t="s">
        <v>89</v>
      </c>
      <c r="I1026" t="s">
        <v>20</v>
      </c>
      <c r="J1026" t="s">
        <v>1925</v>
      </c>
      <c r="K1026" s="4">
        <v>43912</v>
      </c>
      <c r="L1026" t="s">
        <v>21</v>
      </c>
      <c r="M1026" t="s">
        <v>22</v>
      </c>
      <c r="N1026" s="2" t="s">
        <v>1922</v>
      </c>
      <c r="O1026" s="1">
        <v>43913</v>
      </c>
      <c r="P1026" s="2" t="s">
        <v>1924</v>
      </c>
    </row>
    <row r="1027" spans="1:16" x14ac:dyDescent="0.25">
      <c r="A1027">
        <v>1713</v>
      </c>
      <c r="B1027" t="s">
        <v>1911</v>
      </c>
      <c r="C1027" t="str">
        <f>VLOOKUP(B1027,Lists!$A$2:$B$192,2,FALSE)</f>
        <v>LBR</v>
      </c>
      <c r="F1027" t="str">
        <f>VLOOKUP(B1027,Lists!$A$2:$C$192,3,FALSE)</f>
        <v>Africa</v>
      </c>
      <c r="G1027" t="str">
        <f>VLOOKUP(H1027,Lists!$D$2:$E$40,2,FALSE)</f>
        <v>Social distancing</v>
      </c>
      <c r="H1027" t="s">
        <v>89</v>
      </c>
      <c r="I1027" t="s">
        <v>20</v>
      </c>
      <c r="J1027" t="s">
        <v>1926</v>
      </c>
      <c r="L1027" t="s">
        <v>21</v>
      </c>
      <c r="M1027" t="s">
        <v>22</v>
      </c>
      <c r="N1027" s="2" t="s">
        <v>1922</v>
      </c>
      <c r="O1027" s="1">
        <v>43913</v>
      </c>
      <c r="P1027" s="2" t="s">
        <v>1924</v>
      </c>
    </row>
    <row r="1028" spans="1:16" x14ac:dyDescent="0.25">
      <c r="A1028">
        <v>1714</v>
      </c>
      <c r="B1028" t="s">
        <v>1911</v>
      </c>
      <c r="C1028" t="str">
        <f>VLOOKUP(B1028,Lists!$A$2:$B$192,2,FALSE)</f>
        <v>LBR</v>
      </c>
      <c r="F1028" t="str">
        <f>VLOOKUP(B1028,Lists!$A$2:$C$192,3,FALSE)</f>
        <v>Africa</v>
      </c>
      <c r="G1028" t="str">
        <f>VLOOKUP(H1028,Lists!$D$2:$E$40,2,FALSE)</f>
        <v>Social distancing</v>
      </c>
      <c r="H1028" t="s">
        <v>28</v>
      </c>
      <c r="I1028" t="s">
        <v>20</v>
      </c>
      <c r="J1028" t="s">
        <v>1927</v>
      </c>
      <c r="K1028" s="4">
        <v>43912</v>
      </c>
      <c r="L1028" t="s">
        <v>21</v>
      </c>
      <c r="M1028" t="s">
        <v>22</v>
      </c>
      <c r="N1028" s="2" t="s">
        <v>1922</v>
      </c>
      <c r="O1028" s="1">
        <v>43913</v>
      </c>
      <c r="P1028" s="2" t="s">
        <v>1924</v>
      </c>
    </row>
    <row r="1029" spans="1:16" x14ac:dyDescent="0.25">
      <c r="A1029">
        <v>1715</v>
      </c>
      <c r="B1029" t="s">
        <v>1911</v>
      </c>
      <c r="C1029" t="str">
        <f>VLOOKUP(B1029,Lists!$A$2:$B$192,2,FALSE)</f>
        <v>LBR</v>
      </c>
      <c r="F1029" t="str">
        <f>VLOOKUP(B1029,Lists!$A$2:$C$192,3,FALSE)</f>
        <v>Africa</v>
      </c>
      <c r="G1029" t="str">
        <f>VLOOKUP(H1029,Lists!$D$2:$E$40,2,FALSE)</f>
        <v>Social distancing</v>
      </c>
      <c r="H1029" t="s">
        <v>89</v>
      </c>
      <c r="I1029" t="s">
        <v>20</v>
      </c>
      <c r="J1029" t="s">
        <v>1928</v>
      </c>
      <c r="K1029" s="4">
        <v>43912</v>
      </c>
      <c r="L1029" t="s">
        <v>21</v>
      </c>
      <c r="M1029" t="s">
        <v>22</v>
      </c>
      <c r="N1029" s="2" t="s">
        <v>1922</v>
      </c>
      <c r="O1029" s="1">
        <v>43913</v>
      </c>
      <c r="P1029" s="2" t="s">
        <v>1924</v>
      </c>
    </row>
    <row r="1030" spans="1:16" x14ac:dyDescent="0.25">
      <c r="A1030">
        <v>1716</v>
      </c>
      <c r="B1030" t="s">
        <v>1911</v>
      </c>
      <c r="C1030" t="str">
        <f>VLOOKUP(B1030,Lists!$A$2:$B$192,2,FALSE)</f>
        <v>LBR</v>
      </c>
      <c r="F1030" t="str">
        <f>VLOOKUP(B1030,Lists!$A$2:$C$192,3,FALSE)</f>
        <v>Africa</v>
      </c>
      <c r="G1030" t="str">
        <f>VLOOKUP(H1030,Lists!$D$2:$E$40,2,FALSE)</f>
        <v>Social distancing</v>
      </c>
      <c r="H1030" t="s">
        <v>89</v>
      </c>
      <c r="I1030" t="s">
        <v>20</v>
      </c>
      <c r="J1030" t="s">
        <v>1929</v>
      </c>
      <c r="K1030" s="4">
        <v>43912</v>
      </c>
      <c r="L1030" t="s">
        <v>21</v>
      </c>
      <c r="M1030" t="s">
        <v>22</v>
      </c>
      <c r="N1030" s="2" t="s">
        <v>1922</v>
      </c>
      <c r="O1030" s="1">
        <v>43913</v>
      </c>
      <c r="P1030" s="2" t="s">
        <v>1924</v>
      </c>
    </row>
    <row r="1031" spans="1:16" x14ac:dyDescent="0.25">
      <c r="A1031">
        <v>1717</v>
      </c>
      <c r="B1031" t="s">
        <v>1911</v>
      </c>
      <c r="C1031" t="str">
        <f>VLOOKUP(B1031,Lists!$A$2:$B$192,2,FALSE)</f>
        <v>LBR</v>
      </c>
      <c r="F1031" t="str">
        <f>VLOOKUP(B1031,Lists!$A$2:$C$192,3,FALSE)</f>
        <v>Africa</v>
      </c>
      <c r="G1031" t="str">
        <f>VLOOKUP(H1031,Lists!$D$2:$E$40,2,FALSE)</f>
        <v>Social distancing</v>
      </c>
      <c r="H1031" t="s">
        <v>89</v>
      </c>
      <c r="I1031" t="s">
        <v>20</v>
      </c>
      <c r="J1031" t="s">
        <v>1930</v>
      </c>
      <c r="K1031" s="4">
        <v>43912</v>
      </c>
      <c r="L1031" t="s">
        <v>21</v>
      </c>
      <c r="M1031" t="s">
        <v>22</v>
      </c>
      <c r="N1031" s="2" t="s">
        <v>1922</v>
      </c>
      <c r="O1031" s="1">
        <v>43913</v>
      </c>
      <c r="P1031" s="2" t="s">
        <v>1924</v>
      </c>
    </row>
    <row r="1032" spans="1:16" x14ac:dyDescent="0.25">
      <c r="A1032">
        <v>1718</v>
      </c>
      <c r="B1032" t="s">
        <v>1911</v>
      </c>
      <c r="C1032" t="str">
        <f>VLOOKUP(B1032,Lists!$A$2:$B$192,2,FALSE)</f>
        <v>LBR</v>
      </c>
      <c r="F1032" t="str">
        <f>VLOOKUP(B1032,Lists!$A$2:$C$192,3,FALSE)</f>
        <v>Africa</v>
      </c>
      <c r="G1032" t="str">
        <f>VLOOKUP(H1032,Lists!$D$2:$E$40,2,FALSE)</f>
        <v>Social distancing</v>
      </c>
      <c r="H1032" t="s">
        <v>28</v>
      </c>
      <c r="I1032" t="s">
        <v>20</v>
      </c>
      <c r="J1032" t="s">
        <v>1931</v>
      </c>
      <c r="K1032" s="4">
        <v>43912</v>
      </c>
      <c r="L1032" t="s">
        <v>21</v>
      </c>
      <c r="M1032" t="s">
        <v>22</v>
      </c>
      <c r="N1032" s="2" t="s">
        <v>1922</v>
      </c>
      <c r="O1032" s="1">
        <v>43913</v>
      </c>
      <c r="P1032" s="2" t="s">
        <v>1924</v>
      </c>
    </row>
    <row r="1033" spans="1:16" x14ac:dyDescent="0.25">
      <c r="A1033">
        <v>1719</v>
      </c>
      <c r="B1033" t="s">
        <v>1911</v>
      </c>
      <c r="C1033" t="str">
        <f>VLOOKUP(B1033,Lists!$A$2:$B$192,2,FALSE)</f>
        <v>LBR</v>
      </c>
      <c r="F1033" t="str">
        <f>VLOOKUP(B1033,Lists!$A$2:$C$192,3,FALSE)</f>
        <v>Africa</v>
      </c>
      <c r="G1033" t="str">
        <f>VLOOKUP(H1033,Lists!$D$2:$E$40,2,FALSE)</f>
        <v>Movement restrictions</v>
      </c>
      <c r="H1033" t="s">
        <v>54</v>
      </c>
      <c r="I1033" t="s">
        <v>20</v>
      </c>
      <c r="J1033" t="s">
        <v>1932</v>
      </c>
      <c r="K1033" s="4">
        <v>43914</v>
      </c>
      <c r="L1033" t="s">
        <v>21</v>
      </c>
      <c r="M1033" t="s">
        <v>22</v>
      </c>
      <c r="N1033" s="2" t="s">
        <v>1922</v>
      </c>
      <c r="O1033" s="1">
        <v>43913</v>
      </c>
      <c r="P1033" s="2" t="s">
        <v>1924</v>
      </c>
    </row>
    <row r="1034" spans="1:16" x14ac:dyDescent="0.25">
      <c r="A1034">
        <v>1720</v>
      </c>
      <c r="B1034" t="s">
        <v>1911</v>
      </c>
      <c r="C1034" t="str">
        <f>VLOOKUP(B1034,Lists!$A$2:$B$192,2,FALSE)</f>
        <v>LBR</v>
      </c>
      <c r="F1034" t="str">
        <f>VLOOKUP(B1034,Lists!$A$2:$C$192,3,FALSE)</f>
        <v>Africa</v>
      </c>
      <c r="G1034" t="str">
        <f>VLOOKUP(H1034,Lists!$D$2:$E$40,2,FALSE)</f>
        <v>Social distancing</v>
      </c>
      <c r="H1034" t="s">
        <v>28</v>
      </c>
      <c r="I1034" t="s">
        <v>20</v>
      </c>
      <c r="J1034" t="s">
        <v>1933</v>
      </c>
      <c r="K1034" s="4">
        <v>43912</v>
      </c>
      <c r="L1034" t="s">
        <v>21</v>
      </c>
      <c r="M1034" t="s">
        <v>22</v>
      </c>
      <c r="N1034" s="2" t="s">
        <v>1922</v>
      </c>
      <c r="O1034" s="1">
        <v>43913</v>
      </c>
      <c r="P1034" s="2" t="s">
        <v>1924</v>
      </c>
    </row>
    <row r="1035" spans="1:16" x14ac:dyDescent="0.25">
      <c r="A1035">
        <v>1721</v>
      </c>
      <c r="B1035" t="s">
        <v>1911</v>
      </c>
      <c r="C1035" t="str">
        <f>VLOOKUP(B1035,Lists!$A$2:$B$192,2,FALSE)</f>
        <v>LBR</v>
      </c>
      <c r="F1035" t="str">
        <f>VLOOKUP(B1035,Lists!$A$2:$C$192,3,FALSE)</f>
        <v>Africa</v>
      </c>
      <c r="G1035" t="str">
        <f>VLOOKUP(H1035,Lists!$D$2:$E$40,2,FALSE)</f>
        <v>Social distancing</v>
      </c>
      <c r="H1035" t="s">
        <v>28</v>
      </c>
      <c r="I1035" t="s">
        <v>20</v>
      </c>
      <c r="J1035" t="s">
        <v>1934</v>
      </c>
      <c r="K1035" s="4">
        <v>43912</v>
      </c>
      <c r="L1035" t="s">
        <v>21</v>
      </c>
      <c r="M1035" t="s">
        <v>22</v>
      </c>
      <c r="N1035" s="2" t="s">
        <v>1922</v>
      </c>
      <c r="O1035" s="1">
        <v>43913</v>
      </c>
      <c r="P1035" s="2" t="s">
        <v>1924</v>
      </c>
    </row>
    <row r="1036" spans="1:16" x14ac:dyDescent="0.25">
      <c r="A1036">
        <v>1722</v>
      </c>
      <c r="B1036" t="s">
        <v>1911</v>
      </c>
      <c r="C1036" t="str">
        <f>VLOOKUP(B1036,Lists!$A$2:$B$192,2,FALSE)</f>
        <v>LBR</v>
      </c>
      <c r="D1036" t="s">
        <v>1935</v>
      </c>
      <c r="F1036" t="str">
        <f>VLOOKUP(B1036,Lists!$A$2:$C$192,3,FALSE)</f>
        <v>Africa</v>
      </c>
      <c r="G1036" t="str">
        <f>VLOOKUP(H1036,Lists!$D$2:$E$40,2,FALSE)</f>
        <v>Movement restrictions</v>
      </c>
      <c r="H1036" t="s">
        <v>59</v>
      </c>
      <c r="I1036" t="s">
        <v>20</v>
      </c>
      <c r="J1036" t="s">
        <v>1936</v>
      </c>
      <c r="K1036" s="4">
        <v>43912</v>
      </c>
      <c r="L1036" t="s">
        <v>21</v>
      </c>
      <c r="M1036" t="s">
        <v>22</v>
      </c>
      <c r="N1036" s="2" t="s">
        <v>1922</v>
      </c>
      <c r="O1036" s="1">
        <v>43913</v>
      </c>
      <c r="P1036" s="2" t="s">
        <v>1924</v>
      </c>
    </row>
    <row r="1037" spans="1:16" x14ac:dyDescent="0.25">
      <c r="A1037">
        <v>1723</v>
      </c>
      <c r="B1037" t="s">
        <v>1911</v>
      </c>
      <c r="C1037" t="str">
        <f>VLOOKUP(B1037,Lists!$A$2:$B$192,2,FALSE)</f>
        <v>LBR</v>
      </c>
      <c r="F1037" t="str">
        <f>VLOOKUP(B1037,Lists!$A$2:$C$192,3,FALSE)</f>
        <v>Africa</v>
      </c>
      <c r="G1037" t="str">
        <f>VLOOKUP(H1037,Lists!$D$2:$E$40,2,FALSE)</f>
        <v>Social distancing</v>
      </c>
      <c r="H1037" t="s">
        <v>89</v>
      </c>
      <c r="I1037" t="s">
        <v>20</v>
      </c>
      <c r="J1037" t="s">
        <v>1937</v>
      </c>
      <c r="K1037" s="4">
        <v>43912</v>
      </c>
      <c r="L1037" t="s">
        <v>21</v>
      </c>
      <c r="M1037" t="s">
        <v>22</v>
      </c>
      <c r="N1037" s="2" t="s">
        <v>1922</v>
      </c>
      <c r="O1037" s="1">
        <v>43913</v>
      </c>
      <c r="P1037" s="2" t="s">
        <v>1924</v>
      </c>
    </row>
    <row r="1038" spans="1:16" x14ac:dyDescent="0.25">
      <c r="A1038">
        <v>1724</v>
      </c>
      <c r="B1038" t="s">
        <v>1911</v>
      </c>
      <c r="C1038" t="str">
        <f>VLOOKUP(B1038,Lists!$A$2:$B$192,2,FALSE)</f>
        <v>LBR</v>
      </c>
      <c r="F1038" t="str">
        <f>VLOOKUP(B1038,Lists!$A$2:$C$192,3,FALSE)</f>
        <v>Africa</v>
      </c>
      <c r="G1038" t="str">
        <f>VLOOKUP(H1038,Lists!$D$2:$E$40,2,FALSE)</f>
        <v>Public health measures</v>
      </c>
      <c r="H1038" t="s">
        <v>230</v>
      </c>
      <c r="I1038" t="s">
        <v>20</v>
      </c>
      <c r="J1038" t="s">
        <v>1938</v>
      </c>
      <c r="K1038" s="4">
        <v>43912</v>
      </c>
      <c r="L1038" t="s">
        <v>21</v>
      </c>
      <c r="M1038" t="s">
        <v>22</v>
      </c>
      <c r="N1038" s="2" t="s">
        <v>1922</v>
      </c>
      <c r="O1038" s="1">
        <v>43913</v>
      </c>
      <c r="P1038" s="2" t="s">
        <v>1924</v>
      </c>
    </row>
    <row r="1039" spans="1:16" x14ac:dyDescent="0.25">
      <c r="A1039">
        <v>1725</v>
      </c>
      <c r="B1039" t="s">
        <v>1911</v>
      </c>
      <c r="C1039" t="str">
        <f>VLOOKUP(B1039,Lists!$A$2:$B$192,2,FALSE)</f>
        <v>LBR</v>
      </c>
      <c r="F1039" t="str">
        <f>VLOOKUP(B1039,Lists!$A$2:$C$192,3,FALSE)</f>
        <v>Africa</v>
      </c>
      <c r="G1039" t="str">
        <f>VLOOKUP(H1039,Lists!$D$2:$E$40,2,FALSE)</f>
        <v>Public health measures</v>
      </c>
      <c r="H1039" t="s">
        <v>230</v>
      </c>
      <c r="I1039" t="s">
        <v>20</v>
      </c>
      <c r="J1039" t="s">
        <v>1939</v>
      </c>
      <c r="K1039" s="4">
        <v>43912</v>
      </c>
      <c r="L1039" t="s">
        <v>21</v>
      </c>
      <c r="M1039" t="s">
        <v>22</v>
      </c>
      <c r="N1039" s="2" t="s">
        <v>1922</v>
      </c>
      <c r="O1039" s="1">
        <v>43913</v>
      </c>
      <c r="P1039" s="2" t="s">
        <v>1924</v>
      </c>
    </row>
    <row r="1040" spans="1:16" x14ac:dyDescent="0.25">
      <c r="A1040">
        <v>1726</v>
      </c>
      <c r="B1040" t="s">
        <v>1911</v>
      </c>
      <c r="C1040" t="str">
        <f>VLOOKUP(B1040,Lists!$A$2:$B$192,2,FALSE)</f>
        <v>LBR</v>
      </c>
      <c r="F1040" t="str">
        <f>VLOOKUP(B1040,Lists!$A$2:$C$192,3,FALSE)</f>
        <v>Africa</v>
      </c>
      <c r="G1040" t="str">
        <f>VLOOKUP(H1040,Lists!$D$2:$E$40,2,FALSE)</f>
        <v>Movement restrictions</v>
      </c>
      <c r="H1040" t="s">
        <v>59</v>
      </c>
      <c r="I1040" t="s">
        <v>20</v>
      </c>
      <c r="J1040" t="s">
        <v>1940</v>
      </c>
      <c r="K1040" s="4">
        <v>43900</v>
      </c>
      <c r="L1040" t="s">
        <v>21</v>
      </c>
      <c r="M1040" t="s">
        <v>22</v>
      </c>
      <c r="N1040" s="2" t="s">
        <v>1915</v>
      </c>
      <c r="O1040" s="1">
        <v>43913</v>
      </c>
    </row>
    <row r="1041" spans="1:15" x14ac:dyDescent="0.25">
      <c r="A1041">
        <v>734</v>
      </c>
      <c r="B1041" t="s">
        <v>1941</v>
      </c>
      <c r="C1041" t="str">
        <f>VLOOKUP(B1041,Lists!$A$2:$B$192,2,FALSE)</f>
        <v>LBY</v>
      </c>
      <c r="F1041" t="str">
        <f>VLOOKUP(B1041,Lists!$A$2:$C$192,3,FALSE)</f>
        <v>Africa</v>
      </c>
      <c r="G1041" t="str">
        <f>VLOOKUP(H1041,Lists!$D$2:$E$40,2,FALSE)</f>
        <v>Social and economic measures</v>
      </c>
      <c r="H1041" t="s">
        <v>183</v>
      </c>
      <c r="I1041" t="s">
        <v>20</v>
      </c>
      <c r="J1041" t="s">
        <v>1942</v>
      </c>
      <c r="K1041" s="4">
        <v>43905</v>
      </c>
      <c r="L1041" t="s">
        <v>1943</v>
      </c>
      <c r="M1041" t="s">
        <v>31</v>
      </c>
      <c r="N1041" s="2" t="s">
        <v>1944</v>
      </c>
      <c r="O1041" s="1">
        <v>43906</v>
      </c>
    </row>
    <row r="1042" spans="1:15" x14ac:dyDescent="0.25">
      <c r="A1042">
        <v>735</v>
      </c>
      <c r="B1042" t="s">
        <v>1941</v>
      </c>
      <c r="C1042" t="str">
        <f>VLOOKUP(B1042,Lists!$A$2:$B$192,2,FALSE)</f>
        <v>LBY</v>
      </c>
      <c r="F1042" t="str">
        <f>VLOOKUP(B1042,Lists!$A$2:$C$192,3,FALSE)</f>
        <v>Africa</v>
      </c>
      <c r="G1042" t="str">
        <f>VLOOKUP(H1042,Lists!$D$2:$E$40,2,FALSE)</f>
        <v>Movement restrictions</v>
      </c>
      <c r="H1042" t="s">
        <v>33</v>
      </c>
      <c r="I1042" t="s">
        <v>20</v>
      </c>
      <c r="J1042" t="s">
        <v>1945</v>
      </c>
      <c r="K1042" s="4">
        <v>43906</v>
      </c>
      <c r="L1042" t="s">
        <v>1887</v>
      </c>
      <c r="M1042" t="s">
        <v>31</v>
      </c>
      <c r="N1042" s="2" t="s">
        <v>1946</v>
      </c>
      <c r="O1042" s="1">
        <v>43906</v>
      </c>
    </row>
    <row r="1043" spans="1:15" x14ac:dyDescent="0.25">
      <c r="A1043">
        <v>741</v>
      </c>
      <c r="B1043" t="s">
        <v>1941</v>
      </c>
      <c r="C1043" t="str">
        <f>VLOOKUP(B1043,Lists!$A$2:$B$192,2,FALSE)</f>
        <v>LBY</v>
      </c>
      <c r="F1043" t="str">
        <f>VLOOKUP(B1043,Lists!$A$2:$C$192,3,FALSE)</f>
        <v>Africa</v>
      </c>
      <c r="G1043" t="str">
        <f>VLOOKUP(H1043,Lists!$D$2:$E$40,2,FALSE)</f>
        <v>Movement restrictions</v>
      </c>
      <c r="H1043" t="s">
        <v>54</v>
      </c>
      <c r="I1043" t="s">
        <v>20</v>
      </c>
      <c r="J1043" t="s">
        <v>1947</v>
      </c>
      <c r="K1043" s="4">
        <v>43906</v>
      </c>
      <c r="L1043" t="s">
        <v>1887</v>
      </c>
      <c r="M1043" t="s">
        <v>31</v>
      </c>
      <c r="N1043" s="2" t="s">
        <v>1946</v>
      </c>
      <c r="O1043" s="1">
        <v>43906</v>
      </c>
    </row>
    <row r="1044" spans="1:15" x14ac:dyDescent="0.25">
      <c r="A1044">
        <v>742</v>
      </c>
      <c r="B1044" t="s">
        <v>1941</v>
      </c>
      <c r="C1044" t="str">
        <f>VLOOKUP(B1044,Lists!$A$2:$B$192,2,FALSE)</f>
        <v>LBY</v>
      </c>
      <c r="F1044" t="str">
        <f>VLOOKUP(B1044,Lists!$A$2:$C$192,3,FALSE)</f>
        <v>Africa</v>
      </c>
      <c r="G1044" t="str">
        <f>VLOOKUP(H1044,Lists!$D$2:$E$40,2,FALSE)</f>
        <v>Social distancing</v>
      </c>
      <c r="H1044" t="s">
        <v>28</v>
      </c>
      <c r="I1044" t="s">
        <v>20</v>
      </c>
      <c r="J1044" t="s">
        <v>1948</v>
      </c>
      <c r="K1044" s="4">
        <v>43906</v>
      </c>
      <c r="L1044" t="s">
        <v>1887</v>
      </c>
      <c r="M1044" t="s">
        <v>31</v>
      </c>
      <c r="N1044" s="2" t="s">
        <v>1949</v>
      </c>
      <c r="O1044" s="1">
        <v>43906</v>
      </c>
    </row>
    <row r="1045" spans="1:15" x14ac:dyDescent="0.25">
      <c r="A1045">
        <v>743</v>
      </c>
      <c r="B1045" t="s">
        <v>1941</v>
      </c>
      <c r="C1045" t="str">
        <f>VLOOKUP(B1045,Lists!$A$2:$B$192,2,FALSE)</f>
        <v>LBY</v>
      </c>
      <c r="F1045" t="str">
        <f>VLOOKUP(B1045,Lists!$A$2:$C$192,3,FALSE)</f>
        <v>Africa</v>
      </c>
      <c r="G1045" t="str">
        <f>VLOOKUP(H1045,Lists!$D$2:$E$40,2,FALSE)</f>
        <v>Social distancing</v>
      </c>
      <c r="H1045" t="s">
        <v>38</v>
      </c>
      <c r="I1045" t="s">
        <v>20</v>
      </c>
      <c r="J1045" t="s">
        <v>1950</v>
      </c>
      <c r="K1045" s="4">
        <v>43906</v>
      </c>
      <c r="L1045" t="s">
        <v>1887</v>
      </c>
      <c r="M1045" t="s">
        <v>31</v>
      </c>
      <c r="N1045" s="2" t="s">
        <v>1951</v>
      </c>
      <c r="O1045" s="1">
        <v>43906</v>
      </c>
    </row>
    <row r="1046" spans="1:15" x14ac:dyDescent="0.25">
      <c r="A1046">
        <v>744</v>
      </c>
      <c r="B1046" t="s">
        <v>1941</v>
      </c>
      <c r="C1046" t="str">
        <f>VLOOKUP(B1046,Lists!$A$2:$B$192,2,FALSE)</f>
        <v>LBY</v>
      </c>
      <c r="F1046" t="str">
        <f>VLOOKUP(B1046,Lists!$A$2:$C$192,3,FALSE)</f>
        <v>Africa</v>
      </c>
      <c r="G1046" t="str">
        <f>VLOOKUP(H1046,Lists!$D$2:$E$40,2,FALSE)</f>
        <v>Social distancing</v>
      </c>
      <c r="H1046" t="s">
        <v>89</v>
      </c>
      <c r="I1046" t="s">
        <v>20</v>
      </c>
      <c r="J1046" t="s">
        <v>1952</v>
      </c>
      <c r="K1046" s="4">
        <v>43906</v>
      </c>
      <c r="L1046" t="s">
        <v>1943</v>
      </c>
      <c r="M1046" t="s">
        <v>31</v>
      </c>
      <c r="N1046" s="2" t="s">
        <v>1953</v>
      </c>
      <c r="O1046" s="1">
        <v>43906</v>
      </c>
    </row>
    <row r="1047" spans="1:15" x14ac:dyDescent="0.25">
      <c r="A1047">
        <v>846</v>
      </c>
      <c r="B1047" t="s">
        <v>1941</v>
      </c>
      <c r="C1047" t="s">
        <v>1954</v>
      </c>
      <c r="F1047" t="str">
        <f>VLOOKUP(B1047,Lists!$A$2:$C$192,3,FALSE)</f>
        <v>Africa</v>
      </c>
      <c r="G1047" t="str">
        <f>VLOOKUP(H1047,Lists!$D$2:$E$40,2,FALSE)</f>
        <v>Movement restrictions</v>
      </c>
      <c r="H1047" t="s">
        <v>59</v>
      </c>
      <c r="I1047" t="s">
        <v>20</v>
      </c>
      <c r="J1047" t="s">
        <v>1955</v>
      </c>
      <c r="K1047" s="4">
        <v>43906</v>
      </c>
      <c r="L1047" t="s">
        <v>1683</v>
      </c>
      <c r="M1047" t="s">
        <v>105</v>
      </c>
      <c r="N1047" t="s">
        <v>1684</v>
      </c>
      <c r="O1047" s="1">
        <v>43908</v>
      </c>
    </row>
    <row r="1048" spans="1:15" x14ac:dyDescent="0.25">
      <c r="A1048">
        <v>527</v>
      </c>
      <c r="B1048" t="s">
        <v>1956</v>
      </c>
      <c r="C1048" t="str">
        <f>VLOOKUP(B1048,Lists!$A$2:$B$192,2,FALSE)</f>
        <v>LIE</v>
      </c>
      <c r="F1048" t="str">
        <f>VLOOKUP(B1048,Lists!$A$2:$C$192,3,FALSE)</f>
        <v>Europe</v>
      </c>
      <c r="G1048" t="str">
        <f>VLOOKUP(H1048,Lists!$D$2:$E$40,2,FALSE)</f>
        <v>Social distancing</v>
      </c>
      <c r="H1048" t="s">
        <v>28</v>
      </c>
      <c r="I1048" t="s">
        <v>20</v>
      </c>
      <c r="J1048" t="s">
        <v>1957</v>
      </c>
      <c r="K1048" s="4">
        <v>43906</v>
      </c>
      <c r="L1048" t="s">
        <v>22</v>
      </c>
      <c r="M1048" t="s">
        <v>22</v>
      </c>
      <c r="N1048" s="2" t="s">
        <v>1958</v>
      </c>
      <c r="O1048" s="1">
        <v>43906</v>
      </c>
    </row>
    <row r="1049" spans="1:15" x14ac:dyDescent="0.25">
      <c r="A1049">
        <v>528</v>
      </c>
      <c r="B1049" t="s">
        <v>1956</v>
      </c>
      <c r="C1049" t="str">
        <f>VLOOKUP(B1049,Lists!$A$2:$B$192,2,FALSE)</f>
        <v>LIE</v>
      </c>
      <c r="F1049" t="str">
        <f>VLOOKUP(B1049,Lists!$A$2:$C$192,3,FALSE)</f>
        <v>Europe</v>
      </c>
      <c r="G1049" t="str">
        <f>VLOOKUP(H1049,Lists!$D$2:$E$40,2,FALSE)</f>
        <v>Social distancing</v>
      </c>
      <c r="H1049" t="s">
        <v>38</v>
      </c>
      <c r="I1049" t="s">
        <v>20</v>
      </c>
      <c r="J1049" t="s">
        <v>1959</v>
      </c>
      <c r="K1049" s="4">
        <v>43906</v>
      </c>
      <c r="L1049" t="s">
        <v>22</v>
      </c>
      <c r="M1049" t="s">
        <v>22</v>
      </c>
      <c r="N1049" s="2" t="s">
        <v>1960</v>
      </c>
      <c r="O1049" s="1">
        <v>43906</v>
      </c>
    </row>
    <row r="1050" spans="1:15" x14ac:dyDescent="0.25">
      <c r="A1050">
        <v>529</v>
      </c>
      <c r="B1050" t="s">
        <v>1956</v>
      </c>
      <c r="C1050" t="str">
        <f>VLOOKUP(B1050,Lists!$A$2:$B$192,2,FALSE)</f>
        <v>LIE</v>
      </c>
      <c r="F1050" t="str">
        <f>VLOOKUP(B1050,Lists!$A$2:$C$192,3,FALSE)</f>
        <v>Europe</v>
      </c>
      <c r="G1050" t="str">
        <f>VLOOKUP(H1050,Lists!$D$2:$E$40,2,FALSE)</f>
        <v>Social distancing</v>
      </c>
      <c r="H1050" t="s">
        <v>28</v>
      </c>
      <c r="I1050" t="s">
        <v>20</v>
      </c>
      <c r="J1050" t="s">
        <v>1961</v>
      </c>
      <c r="K1050" s="4">
        <v>43902</v>
      </c>
      <c r="L1050" t="s">
        <v>22</v>
      </c>
      <c r="M1050" t="s">
        <v>22</v>
      </c>
      <c r="N1050" s="2" t="s">
        <v>1962</v>
      </c>
      <c r="O1050" s="1">
        <v>43906</v>
      </c>
    </row>
    <row r="1051" spans="1:15" x14ac:dyDescent="0.25">
      <c r="A1051">
        <v>428</v>
      </c>
      <c r="B1051" t="s">
        <v>1963</v>
      </c>
      <c r="C1051" t="str">
        <f>VLOOKUP(B1051,Lists!$A$2:$B$192,2,FALSE)</f>
        <v>LTU</v>
      </c>
      <c r="F1051" t="str">
        <f>VLOOKUP(B1051,Lists!$A$2:$C$192,3,FALSE)</f>
        <v>Europe</v>
      </c>
      <c r="G1051" t="str">
        <f>VLOOKUP(H1051,Lists!$D$2:$E$40,2,FALSE)</f>
        <v>Movement restrictions</v>
      </c>
      <c r="H1051" t="s">
        <v>59</v>
      </c>
      <c r="I1051" t="s">
        <v>51</v>
      </c>
      <c r="J1051" t="s">
        <v>1964</v>
      </c>
      <c r="L1051" t="s">
        <v>1129</v>
      </c>
      <c r="M1051" t="s">
        <v>105</v>
      </c>
      <c r="N1051" s="2" t="s">
        <v>1130</v>
      </c>
      <c r="O1051" s="1">
        <v>43906</v>
      </c>
    </row>
    <row r="1052" spans="1:15" x14ac:dyDescent="0.25">
      <c r="A1052">
        <v>431</v>
      </c>
      <c r="B1052" t="s">
        <v>1963</v>
      </c>
      <c r="C1052" t="str">
        <f>VLOOKUP(B1052,Lists!$A$2:$B$192,2,FALSE)</f>
        <v>LTU</v>
      </c>
      <c r="F1052" t="str">
        <f>VLOOKUP(B1052,Lists!$A$2:$C$192,3,FALSE)</f>
        <v>Europe</v>
      </c>
      <c r="G1052" t="str">
        <f>VLOOKUP(H1052,Lists!$D$2:$E$40,2,FALSE)</f>
        <v>Movement restrictions</v>
      </c>
      <c r="H1052" t="s">
        <v>33</v>
      </c>
      <c r="I1052" t="s">
        <v>20</v>
      </c>
      <c r="J1052" t="s">
        <v>1965</v>
      </c>
      <c r="K1052" s="4">
        <v>43904</v>
      </c>
      <c r="L1052" t="s">
        <v>141</v>
      </c>
      <c r="M1052" t="s">
        <v>22</v>
      </c>
      <c r="N1052" s="2" t="s">
        <v>1966</v>
      </c>
      <c r="O1052" s="1">
        <v>43906</v>
      </c>
    </row>
    <row r="1053" spans="1:15" x14ac:dyDescent="0.25">
      <c r="A1053">
        <v>432</v>
      </c>
      <c r="B1053" t="s">
        <v>1963</v>
      </c>
      <c r="C1053" t="str">
        <f>VLOOKUP(B1053,Lists!$A$2:$B$192,2,FALSE)</f>
        <v>LTU</v>
      </c>
      <c r="F1053" t="str">
        <f>VLOOKUP(B1053,Lists!$A$2:$C$192,3,FALSE)</f>
        <v>Europe</v>
      </c>
      <c r="G1053" t="str">
        <f>VLOOKUP(H1053,Lists!$D$2:$E$40,2,FALSE)</f>
        <v>Movement restrictions</v>
      </c>
      <c r="H1053" t="s">
        <v>59</v>
      </c>
      <c r="I1053" t="s">
        <v>20</v>
      </c>
      <c r="J1053" t="s">
        <v>1967</v>
      </c>
      <c r="K1053" s="4">
        <v>43904</v>
      </c>
      <c r="L1053" t="s">
        <v>141</v>
      </c>
      <c r="M1053" t="s">
        <v>22</v>
      </c>
      <c r="N1053" s="2" t="s">
        <v>1966</v>
      </c>
      <c r="O1053" s="1">
        <v>43906</v>
      </c>
    </row>
    <row r="1054" spans="1:15" x14ac:dyDescent="0.25">
      <c r="A1054">
        <v>433</v>
      </c>
      <c r="B1054" t="s">
        <v>1963</v>
      </c>
      <c r="C1054" t="str">
        <f>VLOOKUP(B1054,Lists!$A$2:$B$192,2,FALSE)</f>
        <v>LTU</v>
      </c>
      <c r="F1054" t="str">
        <f>VLOOKUP(B1054,Lists!$A$2:$C$192,3,FALSE)</f>
        <v>Europe</v>
      </c>
      <c r="G1054" t="str">
        <f>VLOOKUP(H1054,Lists!$D$2:$E$40,2,FALSE)</f>
        <v>Movement restrictions</v>
      </c>
      <c r="H1054" t="s">
        <v>59</v>
      </c>
      <c r="I1054" t="s">
        <v>20</v>
      </c>
      <c r="J1054" t="s">
        <v>1968</v>
      </c>
      <c r="K1054" s="4">
        <v>43904</v>
      </c>
      <c r="L1054" t="s">
        <v>141</v>
      </c>
      <c r="M1054" t="s">
        <v>22</v>
      </c>
      <c r="O1054" s="1">
        <v>43906</v>
      </c>
    </row>
    <row r="1055" spans="1:15" x14ac:dyDescent="0.25">
      <c r="A1055">
        <v>520</v>
      </c>
      <c r="B1055" t="s">
        <v>1969</v>
      </c>
      <c r="C1055" t="str">
        <f>VLOOKUP(B1055,Lists!$A$2:$B$192,2,FALSE)</f>
        <v>LUX</v>
      </c>
      <c r="F1055" t="str">
        <f>VLOOKUP(B1055,Lists!$A$2:$C$192,3,FALSE)</f>
        <v>Europe</v>
      </c>
      <c r="G1055" t="str">
        <f>VLOOKUP(H1055,Lists!$D$2:$E$40,2,FALSE)</f>
        <v>Social and economic measures</v>
      </c>
      <c r="H1055" t="s">
        <v>162</v>
      </c>
      <c r="I1055" t="s">
        <v>20</v>
      </c>
      <c r="J1055" t="s">
        <v>1970</v>
      </c>
      <c r="K1055" s="4">
        <v>43906</v>
      </c>
      <c r="L1055" t="s">
        <v>1545</v>
      </c>
      <c r="M1055" t="s">
        <v>22</v>
      </c>
      <c r="N1055" s="2" t="s">
        <v>1971</v>
      </c>
      <c r="O1055" s="1">
        <v>43906</v>
      </c>
    </row>
    <row r="1056" spans="1:15" x14ac:dyDescent="0.25">
      <c r="A1056">
        <v>531</v>
      </c>
      <c r="B1056" t="s">
        <v>1969</v>
      </c>
      <c r="C1056" t="str">
        <f>VLOOKUP(B1056,Lists!$A$2:$B$192,2,FALSE)</f>
        <v>LUX</v>
      </c>
      <c r="F1056" t="str">
        <f>VLOOKUP(B1056,Lists!$A$2:$C$192,3,FALSE)</f>
        <v>Europe</v>
      </c>
      <c r="G1056" t="str">
        <f>VLOOKUP(H1056,Lists!$D$2:$E$40,2,FALSE)</f>
        <v>Movement restrictions</v>
      </c>
      <c r="H1056" t="s">
        <v>50</v>
      </c>
      <c r="I1056" t="s">
        <v>20</v>
      </c>
      <c r="J1056" t="s">
        <v>1972</v>
      </c>
      <c r="K1056" s="4">
        <v>43906</v>
      </c>
      <c r="L1056" t="s">
        <v>22</v>
      </c>
      <c r="M1056" t="s">
        <v>22</v>
      </c>
      <c r="N1056" s="2" t="s">
        <v>1973</v>
      </c>
      <c r="O1056" s="1">
        <v>43906</v>
      </c>
    </row>
    <row r="1057" spans="1:15" x14ac:dyDescent="0.25">
      <c r="A1057">
        <v>532</v>
      </c>
      <c r="B1057" t="s">
        <v>1969</v>
      </c>
      <c r="C1057" t="str">
        <f>VLOOKUP(B1057,Lists!$A$2:$B$192,2,FALSE)</f>
        <v>LUX</v>
      </c>
      <c r="F1057" t="str">
        <f>VLOOKUP(B1057,Lists!$A$2:$C$192,3,FALSE)</f>
        <v>Europe</v>
      </c>
      <c r="G1057" t="str">
        <f>VLOOKUP(H1057,Lists!$D$2:$E$40,2,FALSE)</f>
        <v>Social distancing</v>
      </c>
      <c r="H1057" t="s">
        <v>38</v>
      </c>
      <c r="I1057" t="s">
        <v>20</v>
      </c>
      <c r="J1057" t="s">
        <v>1974</v>
      </c>
      <c r="K1057" s="4">
        <v>43906</v>
      </c>
      <c r="L1057" t="s">
        <v>22</v>
      </c>
      <c r="M1057" t="s">
        <v>22</v>
      </c>
      <c r="N1057" s="2" t="s">
        <v>1975</v>
      </c>
      <c r="O1057" s="1">
        <v>43906</v>
      </c>
    </row>
    <row r="1058" spans="1:15" x14ac:dyDescent="0.25">
      <c r="A1058">
        <v>533</v>
      </c>
      <c r="B1058" t="s">
        <v>1969</v>
      </c>
      <c r="C1058" t="str">
        <f>VLOOKUP(B1058,Lists!$A$2:$B$192,2,FALSE)</f>
        <v>LUX</v>
      </c>
      <c r="F1058" t="str">
        <f>VLOOKUP(B1058,Lists!$A$2:$C$192,3,FALSE)</f>
        <v>Europe</v>
      </c>
      <c r="G1058" t="str">
        <f>VLOOKUP(H1058,Lists!$D$2:$E$40,2,FALSE)</f>
        <v>Social distancing</v>
      </c>
      <c r="H1058" t="s">
        <v>28</v>
      </c>
      <c r="I1058" t="s">
        <v>20</v>
      </c>
      <c r="J1058" t="s">
        <v>1976</v>
      </c>
      <c r="K1058" s="4">
        <v>43906</v>
      </c>
      <c r="L1058" t="s">
        <v>22</v>
      </c>
      <c r="M1058" t="s">
        <v>22</v>
      </c>
      <c r="N1058" s="2" t="s">
        <v>1971</v>
      </c>
      <c r="O1058" s="1">
        <v>43906</v>
      </c>
    </row>
    <row r="1059" spans="1:15" x14ac:dyDescent="0.25">
      <c r="A1059">
        <v>213</v>
      </c>
      <c r="B1059" t="s">
        <v>1977</v>
      </c>
      <c r="C1059" t="str">
        <f>VLOOKUP(B1059,Lists!$A$2:$B$192,2,FALSE)</f>
        <v>MDG</v>
      </c>
      <c r="F1059" t="str">
        <f>VLOOKUP(B1059,Lists!$A$2:$C$192,3,FALSE)</f>
        <v>Africa</v>
      </c>
      <c r="G1059" t="str">
        <f>VLOOKUP(H1059,Lists!$D$2:$E$40,2,FALSE)</f>
        <v>Movement restrictions</v>
      </c>
      <c r="H1059" t="s">
        <v>54</v>
      </c>
      <c r="I1059" t="s">
        <v>51</v>
      </c>
      <c r="J1059" t="s">
        <v>929</v>
      </c>
      <c r="K1059" s="4">
        <v>43900</v>
      </c>
      <c r="L1059" t="s">
        <v>119</v>
      </c>
      <c r="M1059" t="s">
        <v>22</v>
      </c>
      <c r="N1059" t="s">
        <v>930</v>
      </c>
      <c r="O1059" s="1">
        <v>43905</v>
      </c>
    </row>
    <row r="1060" spans="1:15" x14ac:dyDescent="0.25">
      <c r="A1060">
        <v>216</v>
      </c>
      <c r="B1060" t="s">
        <v>1977</v>
      </c>
      <c r="C1060" t="str">
        <f>VLOOKUP(B1060,Lists!$A$2:$B$192,2,FALSE)</f>
        <v>MDG</v>
      </c>
      <c r="F1060" t="str">
        <f>VLOOKUP(B1060,Lists!$A$2:$C$192,3,FALSE)</f>
        <v>Africa</v>
      </c>
      <c r="G1060" t="str">
        <f>VLOOKUP(H1060,Lists!$D$2:$E$40,2,FALSE)</f>
        <v>Public health measures</v>
      </c>
      <c r="H1060" t="s">
        <v>25</v>
      </c>
      <c r="I1060" t="s">
        <v>51</v>
      </c>
      <c r="J1060" t="s">
        <v>931</v>
      </c>
      <c r="K1060" s="4">
        <v>43900</v>
      </c>
      <c r="L1060" t="s">
        <v>119</v>
      </c>
      <c r="M1060" t="s">
        <v>22</v>
      </c>
      <c r="N1060" t="s">
        <v>930</v>
      </c>
      <c r="O1060" s="1">
        <v>43905</v>
      </c>
    </row>
    <row r="1061" spans="1:15" x14ac:dyDescent="0.25">
      <c r="A1061">
        <v>762</v>
      </c>
      <c r="B1061" t="s">
        <v>1977</v>
      </c>
      <c r="C1061" t="str">
        <f>VLOOKUP(B1061,Lists!$A$2:$B$192,2,FALSE)</f>
        <v>MDG</v>
      </c>
      <c r="F1061" t="str">
        <f>VLOOKUP(B1061,Lists!$A$2:$C$192,3,FALSE)</f>
        <v>Africa</v>
      </c>
      <c r="G1061" t="str">
        <f>VLOOKUP(H1061,Lists!$D$2:$E$40,2,FALSE)</f>
        <v>Movement restrictions</v>
      </c>
      <c r="H1061" t="s">
        <v>54</v>
      </c>
      <c r="I1061" t="s">
        <v>51</v>
      </c>
      <c r="J1061" t="s">
        <v>1978</v>
      </c>
      <c r="K1061" s="4">
        <v>43909</v>
      </c>
      <c r="L1061" t="s">
        <v>603</v>
      </c>
      <c r="M1061" t="s">
        <v>22</v>
      </c>
      <c r="N1061" s="2" t="s">
        <v>817</v>
      </c>
      <c r="O1061" s="1">
        <v>43907</v>
      </c>
    </row>
    <row r="1062" spans="1:15" x14ac:dyDescent="0.25">
      <c r="A1062">
        <v>764</v>
      </c>
      <c r="B1062" t="s">
        <v>1977</v>
      </c>
      <c r="C1062" t="str">
        <f>VLOOKUP(B1062,Lists!$A$2:$B$192,2,FALSE)</f>
        <v>MDG</v>
      </c>
      <c r="F1062" t="str">
        <f>VLOOKUP(B1062,Lists!$A$2:$C$192,3,FALSE)</f>
        <v>Africa</v>
      </c>
      <c r="G1062" t="str">
        <f>VLOOKUP(H1062,Lists!$D$2:$E$40,2,FALSE)</f>
        <v>Public health measures</v>
      </c>
      <c r="H1062" t="s">
        <v>25</v>
      </c>
      <c r="I1062" t="s">
        <v>51</v>
      </c>
      <c r="J1062" t="s">
        <v>1979</v>
      </c>
      <c r="K1062" s="4">
        <v>43909</v>
      </c>
      <c r="L1062" t="s">
        <v>603</v>
      </c>
      <c r="M1062" t="s">
        <v>22</v>
      </c>
      <c r="N1062" s="2" t="s">
        <v>817</v>
      </c>
      <c r="O1062" s="1">
        <v>43907</v>
      </c>
    </row>
    <row r="1063" spans="1:15" x14ac:dyDescent="0.25">
      <c r="A1063">
        <v>766</v>
      </c>
      <c r="B1063" t="s">
        <v>1977</v>
      </c>
      <c r="C1063" t="str">
        <f>VLOOKUP(B1063,Lists!$A$2:$B$192,2,FALSE)</f>
        <v>MDG</v>
      </c>
      <c r="F1063" t="str">
        <f>VLOOKUP(B1063,Lists!$A$2:$C$192,3,FALSE)</f>
        <v>Africa</v>
      </c>
      <c r="G1063" t="str">
        <f>VLOOKUP(H1063,Lists!$D$2:$E$40,2,FALSE)</f>
        <v>Movement restrictions</v>
      </c>
      <c r="H1063" t="s">
        <v>59</v>
      </c>
      <c r="I1063" t="s">
        <v>51</v>
      </c>
      <c r="J1063" t="s">
        <v>1980</v>
      </c>
      <c r="K1063" s="4">
        <v>43909</v>
      </c>
      <c r="L1063" t="s">
        <v>603</v>
      </c>
      <c r="M1063" t="s">
        <v>22</v>
      </c>
      <c r="N1063" s="2" t="s">
        <v>817</v>
      </c>
      <c r="O1063" s="1">
        <v>43907</v>
      </c>
    </row>
    <row r="1064" spans="1:15" x14ac:dyDescent="0.25">
      <c r="A1064">
        <v>668</v>
      </c>
      <c r="B1064" t="s">
        <v>1981</v>
      </c>
      <c r="C1064" t="str">
        <f>VLOOKUP(B1064,Lists!$A$2:$B$192,2,FALSE)</f>
        <v>MWI</v>
      </c>
      <c r="F1064" t="str">
        <f>VLOOKUP(B1064,Lists!$A$2:$C$192,3,FALSE)</f>
        <v>Africa</v>
      </c>
      <c r="G1064" t="str">
        <f>VLOOKUP(H1064,Lists!$D$2:$E$40,2,FALSE)</f>
        <v>Public health measures</v>
      </c>
      <c r="H1064" t="s">
        <v>19</v>
      </c>
      <c r="I1064" t="s">
        <v>20</v>
      </c>
      <c r="J1064" t="s">
        <v>1982</v>
      </c>
      <c r="K1064" s="4">
        <v>43892</v>
      </c>
      <c r="L1064" t="s">
        <v>1129</v>
      </c>
      <c r="M1064" t="s">
        <v>105</v>
      </c>
      <c r="N1064" s="2" t="s">
        <v>1130</v>
      </c>
      <c r="O1064" s="1">
        <v>43906</v>
      </c>
    </row>
    <row r="1065" spans="1:15" x14ac:dyDescent="0.25">
      <c r="A1065">
        <v>669</v>
      </c>
      <c r="B1065" t="s">
        <v>1981</v>
      </c>
      <c r="C1065" t="str">
        <f>VLOOKUP(B1065,Lists!$A$2:$B$192,2,FALSE)</f>
        <v>MWI</v>
      </c>
      <c r="F1065" t="str">
        <f>VLOOKUP(B1065,Lists!$A$2:$C$192,3,FALSE)</f>
        <v>Africa</v>
      </c>
      <c r="G1065" t="str">
        <f>VLOOKUP(H1065,Lists!$D$2:$E$40,2,FALSE)</f>
        <v>Public health measures</v>
      </c>
      <c r="H1065" t="s">
        <v>25</v>
      </c>
      <c r="I1065" t="s">
        <v>51</v>
      </c>
      <c r="J1065" t="s">
        <v>1983</v>
      </c>
      <c r="K1065" s="4">
        <v>43892</v>
      </c>
      <c r="L1065" t="s">
        <v>1129</v>
      </c>
      <c r="M1065" t="s">
        <v>105</v>
      </c>
      <c r="N1065" s="2" t="s">
        <v>1130</v>
      </c>
      <c r="O1065" s="1">
        <v>43906</v>
      </c>
    </row>
    <row r="1066" spans="1:15" x14ac:dyDescent="0.25">
      <c r="A1066">
        <v>172</v>
      </c>
      <c r="B1066" t="s">
        <v>1984</v>
      </c>
      <c r="C1066" t="str">
        <f>VLOOKUP(B1066,Lists!$A$2:$B$192,2,FALSE)</f>
        <v>MYS</v>
      </c>
      <c r="F1066" t="str">
        <f>VLOOKUP(B1066,Lists!$A$2:$C$192,3,FALSE)</f>
        <v>Asia</v>
      </c>
      <c r="G1066" t="str">
        <f>VLOOKUP(H1066,Lists!$D$2:$E$40,2,FALSE)</f>
        <v>Public health measures</v>
      </c>
      <c r="H1066" t="s">
        <v>19</v>
      </c>
      <c r="I1066" t="s">
        <v>20</v>
      </c>
      <c r="K1066" s="4">
        <v>43901</v>
      </c>
      <c r="L1066" t="s">
        <v>1985</v>
      </c>
      <c r="M1066" t="s">
        <v>31</v>
      </c>
      <c r="N1066" s="2" t="s">
        <v>1130</v>
      </c>
      <c r="O1066" s="1">
        <v>43905</v>
      </c>
    </row>
    <row r="1067" spans="1:15" x14ac:dyDescent="0.25">
      <c r="A1067">
        <v>296</v>
      </c>
      <c r="B1067" t="s">
        <v>1984</v>
      </c>
      <c r="C1067" t="str">
        <f>VLOOKUP(B1067,Lists!$A$2:$B$192,2,FALSE)</f>
        <v>MYS</v>
      </c>
      <c r="F1067" t="str">
        <f>VLOOKUP(B1067,Lists!$A$2:$C$192,3,FALSE)</f>
        <v>Asia</v>
      </c>
      <c r="G1067" t="str">
        <f>VLOOKUP(H1067,Lists!$D$2:$E$40,2,FALSE)</f>
        <v>Social distancing</v>
      </c>
      <c r="H1067" t="s">
        <v>28</v>
      </c>
      <c r="I1067" t="s">
        <v>20</v>
      </c>
      <c r="K1067" s="4">
        <v>43901</v>
      </c>
      <c r="L1067" t="s">
        <v>1129</v>
      </c>
      <c r="M1067" t="s">
        <v>105</v>
      </c>
      <c r="N1067" s="2" t="s">
        <v>1130</v>
      </c>
      <c r="O1067" s="1">
        <v>43905</v>
      </c>
    </row>
    <row r="1068" spans="1:15" x14ac:dyDescent="0.25">
      <c r="A1068">
        <v>299</v>
      </c>
      <c r="B1068" t="s">
        <v>1984</v>
      </c>
      <c r="C1068" t="str">
        <f>VLOOKUP(B1068,Lists!$A$2:$B$192,2,FALSE)</f>
        <v>MYS</v>
      </c>
      <c r="F1068" t="str">
        <f>VLOOKUP(B1068,Lists!$A$2:$C$192,3,FALSE)</f>
        <v>Asia</v>
      </c>
      <c r="G1068" t="str">
        <f>VLOOKUP(H1068,Lists!$D$2:$E$40,2,FALSE)</f>
        <v>Movement restrictions</v>
      </c>
      <c r="H1068" t="s">
        <v>59</v>
      </c>
      <c r="I1068" t="s">
        <v>51</v>
      </c>
      <c r="J1068" t="s">
        <v>1986</v>
      </c>
      <c r="K1068" s="4">
        <v>43903</v>
      </c>
      <c r="L1068" t="s">
        <v>1129</v>
      </c>
      <c r="M1068" t="s">
        <v>105</v>
      </c>
      <c r="N1068" s="2" t="s">
        <v>1130</v>
      </c>
      <c r="O1068" s="1">
        <v>43905</v>
      </c>
    </row>
    <row r="1069" spans="1:15" x14ac:dyDescent="0.25">
      <c r="A1069">
        <v>301</v>
      </c>
      <c r="B1069" t="s">
        <v>1984</v>
      </c>
      <c r="C1069" t="str">
        <f>VLOOKUP(B1069,Lists!$A$2:$B$192,2,FALSE)</f>
        <v>MYS</v>
      </c>
      <c r="F1069" t="str">
        <f>VLOOKUP(B1069,Lists!$A$2:$C$192,3,FALSE)</f>
        <v>Asia</v>
      </c>
      <c r="G1069" t="str">
        <f>VLOOKUP(H1069,Lists!$D$2:$E$40,2,FALSE)</f>
        <v>Movement restrictions</v>
      </c>
      <c r="H1069" t="s">
        <v>59</v>
      </c>
      <c r="I1069" t="s">
        <v>20</v>
      </c>
      <c r="J1069" t="s">
        <v>1987</v>
      </c>
      <c r="K1069" s="4">
        <v>43898</v>
      </c>
      <c r="L1069" t="s">
        <v>1129</v>
      </c>
      <c r="M1069" t="s">
        <v>105</v>
      </c>
      <c r="N1069" s="2" t="s">
        <v>1130</v>
      </c>
      <c r="O1069" s="1">
        <v>43905</v>
      </c>
    </row>
    <row r="1070" spans="1:15" x14ac:dyDescent="0.25">
      <c r="A1070">
        <v>1359</v>
      </c>
      <c r="B1070" t="s">
        <v>1984</v>
      </c>
      <c r="C1070" t="str">
        <f>VLOOKUP(B1070,Lists!$A$2:$B$192,2,FALSE)</f>
        <v>MYS</v>
      </c>
      <c r="F1070" t="str">
        <f>VLOOKUP(B1070,Lists!$A$2:$C$192,3,FALSE)</f>
        <v>Asia</v>
      </c>
      <c r="G1070" t="str">
        <f>VLOOKUP(H1070,Lists!$D$2:$E$40,2,FALSE)</f>
        <v>Public health measures</v>
      </c>
      <c r="H1070" t="s">
        <v>230</v>
      </c>
      <c r="I1070" t="s">
        <v>51</v>
      </c>
      <c r="J1070" t="s">
        <v>1988</v>
      </c>
      <c r="K1070" s="17">
        <v>43903</v>
      </c>
      <c r="L1070" t="s">
        <v>1989</v>
      </c>
      <c r="M1070" t="s">
        <v>31</v>
      </c>
      <c r="N1070" s="2" t="s">
        <v>1990</v>
      </c>
      <c r="O1070" s="1">
        <v>43911</v>
      </c>
    </row>
    <row r="1071" spans="1:15" x14ac:dyDescent="0.25">
      <c r="A1071">
        <v>1360</v>
      </c>
      <c r="B1071" t="s">
        <v>1984</v>
      </c>
      <c r="C1071" t="str">
        <f>VLOOKUP(B1071,Lists!$A$2:$B$192,2,FALSE)</f>
        <v>MYS</v>
      </c>
      <c r="F1071" t="str">
        <f>VLOOKUP(B1071,Lists!$A$2:$C$192,3,FALSE)</f>
        <v>Asia</v>
      </c>
      <c r="G1071" t="str">
        <f>VLOOKUP(H1071,Lists!$D$2:$E$40,2,FALSE)</f>
        <v>Social and economic measures</v>
      </c>
      <c r="H1071" t="s">
        <v>716</v>
      </c>
      <c r="I1071" t="s">
        <v>51</v>
      </c>
      <c r="J1071" t="s">
        <v>1991</v>
      </c>
      <c r="K1071" s="4">
        <v>43911</v>
      </c>
      <c r="L1071" t="s">
        <v>1989</v>
      </c>
      <c r="M1071" t="s">
        <v>31</v>
      </c>
      <c r="N1071" s="2" t="s">
        <v>1992</v>
      </c>
      <c r="O1071" s="1">
        <v>43911</v>
      </c>
    </row>
    <row r="1072" spans="1:15" x14ac:dyDescent="0.25">
      <c r="A1072">
        <v>1361</v>
      </c>
      <c r="B1072" t="s">
        <v>1984</v>
      </c>
      <c r="C1072" t="str">
        <f>VLOOKUP(B1072,Lists!$A$2:$B$192,2,FALSE)</f>
        <v>MYS</v>
      </c>
      <c r="F1072" t="str">
        <f>VLOOKUP(B1072,Lists!$A$2:$C$192,3,FALSE)</f>
        <v>Asia</v>
      </c>
      <c r="G1072" t="str">
        <f>VLOOKUP(H1072,Lists!$D$2:$E$40,2,FALSE)</f>
        <v>Movement restrictions</v>
      </c>
      <c r="H1072" t="s">
        <v>1094</v>
      </c>
      <c r="I1072" t="s">
        <v>20</v>
      </c>
      <c r="J1072" t="s">
        <v>1993</v>
      </c>
      <c r="K1072" s="17">
        <v>43908</v>
      </c>
      <c r="L1072" t="s">
        <v>1989</v>
      </c>
      <c r="M1072" t="s">
        <v>31</v>
      </c>
      <c r="N1072" s="2" t="s">
        <v>1994</v>
      </c>
      <c r="O1072" s="1">
        <v>43911</v>
      </c>
    </row>
    <row r="1073" spans="1:16" x14ac:dyDescent="0.25">
      <c r="A1073">
        <v>1362</v>
      </c>
      <c r="B1073" t="s">
        <v>1984</v>
      </c>
      <c r="C1073" t="str">
        <f>VLOOKUP(B1073,Lists!$A$2:$B$192,2,FALSE)</f>
        <v>MYS</v>
      </c>
      <c r="F1073" t="str">
        <f>VLOOKUP(B1073,Lists!$A$2:$C$192,3,FALSE)</f>
        <v>Asia</v>
      </c>
      <c r="G1073" t="str">
        <f>VLOOKUP(H1073,Lists!$D$2:$E$40,2,FALSE)</f>
        <v>Movement restrictions</v>
      </c>
      <c r="H1073" t="s">
        <v>1094</v>
      </c>
      <c r="I1073" t="s">
        <v>20</v>
      </c>
      <c r="J1073" t="s">
        <v>1995</v>
      </c>
      <c r="K1073" s="17">
        <v>43907</v>
      </c>
      <c r="L1073" t="s">
        <v>1989</v>
      </c>
      <c r="M1073" t="s">
        <v>31</v>
      </c>
      <c r="N1073" s="2" t="s">
        <v>1996</v>
      </c>
      <c r="O1073" s="1">
        <v>43911</v>
      </c>
    </row>
    <row r="1074" spans="1:16" x14ac:dyDescent="0.25">
      <c r="A1074">
        <v>1363</v>
      </c>
      <c r="B1074" t="s">
        <v>1984</v>
      </c>
      <c r="C1074" t="str">
        <f>VLOOKUP(B1074,Lists!$A$2:$B$192,2,FALSE)</f>
        <v>MYS</v>
      </c>
      <c r="F1074" t="str">
        <f>VLOOKUP(B1074,Lists!$A$2:$C$192,3,FALSE)</f>
        <v>Asia</v>
      </c>
      <c r="G1074" t="str">
        <f>VLOOKUP(H1074,Lists!$D$2:$E$40,2,FALSE)</f>
        <v>Movement restrictions</v>
      </c>
      <c r="H1074" t="s">
        <v>59</v>
      </c>
      <c r="I1074" t="s">
        <v>51</v>
      </c>
      <c r="J1074" t="s">
        <v>1997</v>
      </c>
      <c r="K1074" s="17">
        <v>43907</v>
      </c>
      <c r="L1074" t="s">
        <v>1989</v>
      </c>
      <c r="M1074" t="s">
        <v>31</v>
      </c>
      <c r="N1074" s="2" t="s">
        <v>1998</v>
      </c>
      <c r="O1074" s="1">
        <v>43911</v>
      </c>
    </row>
    <row r="1075" spans="1:16" x14ac:dyDescent="0.25">
      <c r="A1075">
        <v>1364</v>
      </c>
      <c r="B1075" t="s">
        <v>1984</v>
      </c>
      <c r="C1075" t="str">
        <f>VLOOKUP(B1075,Lists!$A$2:$B$192,2,FALSE)</f>
        <v>MYS</v>
      </c>
      <c r="F1075" t="str">
        <f>VLOOKUP(B1075,Lists!$A$2:$C$192,3,FALSE)</f>
        <v>Asia</v>
      </c>
      <c r="G1075" t="str">
        <f>VLOOKUP(H1075,Lists!$D$2:$E$40,2,FALSE)</f>
        <v>Social and economic measures</v>
      </c>
      <c r="H1075" t="s">
        <v>67</v>
      </c>
      <c r="I1075" t="s">
        <v>51</v>
      </c>
      <c r="J1075" t="s">
        <v>1999</v>
      </c>
      <c r="K1075" s="17">
        <v>43907</v>
      </c>
      <c r="L1075" t="s">
        <v>1989</v>
      </c>
      <c r="M1075" t="s">
        <v>31</v>
      </c>
      <c r="N1075" s="2" t="s">
        <v>2000</v>
      </c>
      <c r="O1075" s="1">
        <v>43911</v>
      </c>
    </row>
    <row r="1076" spans="1:16" x14ac:dyDescent="0.25">
      <c r="A1076">
        <v>1365</v>
      </c>
      <c r="B1076" t="s">
        <v>1984</v>
      </c>
      <c r="C1076" t="str">
        <f>VLOOKUP(B1076,Lists!$A$2:$B$192,2,FALSE)</f>
        <v>MYS</v>
      </c>
      <c r="F1076" t="str">
        <f>VLOOKUP(B1076,Lists!$A$2:$C$192,3,FALSE)</f>
        <v>Asia</v>
      </c>
      <c r="G1076" t="str">
        <f>VLOOKUP(H1076,Lists!$D$2:$E$40,2,FALSE)</f>
        <v>Social and economic measures</v>
      </c>
      <c r="H1076" t="s">
        <v>162</v>
      </c>
      <c r="I1076" t="s">
        <v>20</v>
      </c>
      <c r="J1076" t="s">
        <v>2001</v>
      </c>
      <c r="K1076" s="17">
        <v>43908</v>
      </c>
      <c r="L1076" t="s">
        <v>2002</v>
      </c>
      <c r="M1076" t="s">
        <v>22</v>
      </c>
      <c r="N1076" s="2" t="s">
        <v>2003</v>
      </c>
      <c r="O1076" s="1">
        <v>43912</v>
      </c>
      <c r="P1076" s="2" t="s">
        <v>1195</v>
      </c>
    </row>
    <row r="1077" spans="1:16" x14ac:dyDescent="0.25">
      <c r="A1077">
        <v>1366</v>
      </c>
      <c r="B1077" t="s">
        <v>1984</v>
      </c>
      <c r="C1077" t="str">
        <f>VLOOKUP(B1077,Lists!$A$2:$B$192,2,FALSE)</f>
        <v>MYS</v>
      </c>
      <c r="F1077" t="str">
        <f>VLOOKUP(B1077,Lists!$A$2:$C$192,3,FALSE)</f>
        <v>Asia</v>
      </c>
      <c r="G1077" t="str">
        <f>VLOOKUP(H1077,Lists!$D$2:$E$40,2,FALSE)</f>
        <v>Social and economic measures</v>
      </c>
      <c r="H1077" t="s">
        <v>283</v>
      </c>
      <c r="I1077" t="s">
        <v>51</v>
      </c>
      <c r="J1077" t="s">
        <v>2004</v>
      </c>
      <c r="K1077" s="17">
        <v>43908</v>
      </c>
      <c r="L1077" t="s">
        <v>2005</v>
      </c>
      <c r="M1077" t="s">
        <v>31</v>
      </c>
      <c r="N1077" s="2" t="s">
        <v>2006</v>
      </c>
      <c r="O1077" s="1">
        <v>43912</v>
      </c>
    </row>
    <row r="1078" spans="1:16" x14ac:dyDescent="0.25">
      <c r="A1078">
        <v>1367</v>
      </c>
      <c r="B1078" t="s">
        <v>1984</v>
      </c>
      <c r="C1078" t="str">
        <f>VLOOKUP(B1078,Lists!$A$2:$B$192,2,FALSE)</f>
        <v>MYS</v>
      </c>
      <c r="F1078" t="str">
        <f>VLOOKUP(B1078,Lists!$A$2:$C$192,3,FALSE)</f>
        <v>Asia</v>
      </c>
      <c r="G1078" t="str">
        <f>VLOOKUP(H1078,Lists!$D$2:$E$40,2,FALSE)</f>
        <v>Movement restrictions</v>
      </c>
      <c r="H1078" t="s">
        <v>33</v>
      </c>
      <c r="I1078" t="s">
        <v>51</v>
      </c>
      <c r="J1078" t="s">
        <v>2007</v>
      </c>
      <c r="K1078" s="17">
        <v>43908</v>
      </c>
      <c r="L1078" t="s">
        <v>1129</v>
      </c>
      <c r="M1078" t="s">
        <v>105</v>
      </c>
      <c r="N1078" s="2" t="s">
        <v>1195</v>
      </c>
      <c r="O1078" s="1">
        <v>43912</v>
      </c>
    </row>
    <row r="1079" spans="1:16" x14ac:dyDescent="0.25">
      <c r="A1079">
        <v>1368</v>
      </c>
      <c r="B1079" t="s">
        <v>1984</v>
      </c>
      <c r="C1079" t="str">
        <f>VLOOKUP(B1079,Lists!$A$2:$B$192,2,FALSE)</f>
        <v>MYS</v>
      </c>
      <c r="F1079" t="str">
        <f>VLOOKUP(B1079,Lists!$A$2:$C$192,3,FALSE)</f>
        <v>Asia</v>
      </c>
      <c r="G1079" t="str">
        <f>VLOOKUP(H1079,Lists!$D$2:$E$40,2,FALSE)</f>
        <v>Movement restrictions</v>
      </c>
      <c r="H1079" t="s">
        <v>765</v>
      </c>
      <c r="I1079" t="s">
        <v>51</v>
      </c>
      <c r="J1079" t="s">
        <v>2008</v>
      </c>
      <c r="K1079" s="17">
        <v>43908</v>
      </c>
      <c r="L1079" t="s">
        <v>1129</v>
      </c>
      <c r="M1079" t="s">
        <v>105</v>
      </c>
      <c r="N1079" s="2" t="s">
        <v>1195</v>
      </c>
      <c r="O1079" s="1">
        <v>43912</v>
      </c>
    </row>
    <row r="1080" spans="1:16" x14ac:dyDescent="0.25">
      <c r="A1080">
        <v>1369</v>
      </c>
      <c r="B1080" t="s">
        <v>1984</v>
      </c>
      <c r="C1080" t="str">
        <f>VLOOKUP(B1080,Lists!$A$2:$B$192,2,FALSE)</f>
        <v>MYS</v>
      </c>
      <c r="F1080" t="str">
        <f>VLOOKUP(B1080,Lists!$A$2:$C$192,3,FALSE)</f>
        <v>Asia</v>
      </c>
      <c r="G1080" t="str">
        <f>VLOOKUP(H1080,Lists!$D$2:$E$40,2,FALSE)</f>
        <v>Movement restrictions</v>
      </c>
      <c r="H1080" t="s">
        <v>765</v>
      </c>
      <c r="I1080" t="s">
        <v>51</v>
      </c>
      <c r="J1080" t="s">
        <v>2009</v>
      </c>
      <c r="K1080" s="17">
        <v>43908</v>
      </c>
      <c r="L1080" t="s">
        <v>1129</v>
      </c>
      <c r="M1080" t="s">
        <v>105</v>
      </c>
      <c r="N1080" s="2" t="s">
        <v>1195</v>
      </c>
      <c r="O1080" s="1">
        <v>43912</v>
      </c>
    </row>
    <row r="1081" spans="1:16" x14ac:dyDescent="0.25">
      <c r="A1081">
        <v>1370</v>
      </c>
      <c r="B1081" t="s">
        <v>1984</v>
      </c>
      <c r="C1081" t="str">
        <f>VLOOKUP(B1081,Lists!$A$2:$B$192,2,FALSE)</f>
        <v>MYS</v>
      </c>
      <c r="F1081" t="str">
        <f>VLOOKUP(B1081,Lists!$A$2:$C$192,3,FALSE)</f>
        <v>Asia</v>
      </c>
      <c r="G1081" t="str">
        <f>VLOOKUP(H1081,Lists!$D$2:$E$40,2,FALSE)</f>
        <v>Movement restrictions</v>
      </c>
      <c r="H1081" t="s">
        <v>59</v>
      </c>
      <c r="I1081" t="s">
        <v>51</v>
      </c>
      <c r="J1081" t="s">
        <v>2010</v>
      </c>
      <c r="K1081" s="17">
        <v>43908</v>
      </c>
      <c r="L1081" t="s">
        <v>1129</v>
      </c>
      <c r="M1081" t="s">
        <v>105</v>
      </c>
      <c r="N1081" s="2" t="s">
        <v>1195</v>
      </c>
      <c r="O1081" s="1">
        <v>43912</v>
      </c>
    </row>
    <row r="1082" spans="1:16" x14ac:dyDescent="0.25">
      <c r="A1082">
        <v>1371</v>
      </c>
      <c r="B1082" t="s">
        <v>1984</v>
      </c>
      <c r="C1082" t="str">
        <f>VLOOKUP(B1082,Lists!$A$2:$B$192,2,FALSE)</f>
        <v>MYS</v>
      </c>
      <c r="F1082" t="str">
        <f>VLOOKUP(B1082,Lists!$A$2:$C$192,3,FALSE)</f>
        <v>Asia</v>
      </c>
      <c r="G1082" t="str">
        <f>VLOOKUP(H1082,Lists!$D$2:$E$40,2,FALSE)</f>
        <v>Movement restrictions</v>
      </c>
      <c r="H1082" t="s">
        <v>59</v>
      </c>
      <c r="I1082" t="s">
        <v>51</v>
      </c>
      <c r="J1082" t="s">
        <v>2011</v>
      </c>
      <c r="K1082" s="17">
        <v>43908</v>
      </c>
      <c r="L1082" t="s">
        <v>1129</v>
      </c>
      <c r="M1082" t="s">
        <v>105</v>
      </c>
      <c r="N1082" s="2" t="s">
        <v>1195</v>
      </c>
      <c r="O1082" s="1">
        <v>43912</v>
      </c>
    </row>
    <row r="1083" spans="1:16" x14ac:dyDescent="0.25">
      <c r="A1083">
        <v>1372</v>
      </c>
      <c r="B1083" t="s">
        <v>1984</v>
      </c>
      <c r="C1083" t="str">
        <f>VLOOKUP(B1083,Lists!$A$2:$B$192,2,FALSE)</f>
        <v>MYS</v>
      </c>
      <c r="F1083" t="str">
        <f>VLOOKUP(B1083,Lists!$A$2:$C$192,3,FALSE)</f>
        <v>Asia</v>
      </c>
      <c r="G1083" t="str">
        <f>VLOOKUP(H1083,Lists!$D$2:$E$40,2,FALSE)</f>
        <v>Public health measures</v>
      </c>
      <c r="H1083" t="s">
        <v>19</v>
      </c>
      <c r="I1083" t="s">
        <v>51</v>
      </c>
      <c r="J1083" t="s">
        <v>2012</v>
      </c>
      <c r="K1083" s="17">
        <v>43908</v>
      </c>
      <c r="L1083" t="s">
        <v>1129</v>
      </c>
      <c r="M1083" t="s">
        <v>105</v>
      </c>
      <c r="N1083" s="2" t="s">
        <v>1195</v>
      </c>
      <c r="O1083" s="1">
        <v>43912</v>
      </c>
    </row>
    <row r="1084" spans="1:16" x14ac:dyDescent="0.25">
      <c r="A1084">
        <v>1373</v>
      </c>
      <c r="B1084" t="s">
        <v>1984</v>
      </c>
      <c r="C1084" t="str">
        <f>VLOOKUP(B1084,Lists!$A$2:$B$192,2,FALSE)</f>
        <v>MYS</v>
      </c>
      <c r="D1084" t="s">
        <v>2013</v>
      </c>
      <c r="F1084" t="str">
        <f>VLOOKUP(B1084,Lists!$A$2:$C$192,3,FALSE)</f>
        <v>Asia</v>
      </c>
      <c r="G1084" t="str">
        <f>VLOOKUP(H1084,Lists!$D$2:$E$40,2,FALSE)</f>
        <v>Social and economic measures</v>
      </c>
      <c r="H1084" t="s">
        <v>162</v>
      </c>
      <c r="I1084" t="s">
        <v>51</v>
      </c>
      <c r="J1084" s="3" t="s">
        <v>2014</v>
      </c>
      <c r="K1084" s="17">
        <v>43908</v>
      </c>
      <c r="L1084" t="s">
        <v>1129</v>
      </c>
      <c r="M1084" t="s">
        <v>105</v>
      </c>
      <c r="N1084" s="2" t="s">
        <v>1195</v>
      </c>
      <c r="O1084" s="1">
        <v>43912</v>
      </c>
    </row>
    <row r="1085" spans="1:16" x14ac:dyDescent="0.25">
      <c r="A1085">
        <v>1374</v>
      </c>
      <c r="B1085" t="s">
        <v>1984</v>
      </c>
      <c r="C1085" t="str">
        <f>VLOOKUP(B1085,Lists!$A$2:$B$192,2,FALSE)</f>
        <v>MYS</v>
      </c>
      <c r="D1085" t="s">
        <v>2013</v>
      </c>
      <c r="F1085" t="str">
        <f>VLOOKUP(B1085,Lists!$A$2:$C$192,3,FALSE)</f>
        <v>Asia</v>
      </c>
      <c r="G1085" t="str">
        <f>VLOOKUP(H1085,Lists!$D$2:$E$40,2,FALSE)</f>
        <v>Movement restrictions</v>
      </c>
      <c r="H1085" t="s">
        <v>59</v>
      </c>
      <c r="I1085" t="s">
        <v>51</v>
      </c>
      <c r="J1085" t="s">
        <v>2015</v>
      </c>
      <c r="K1085" s="17">
        <v>43908</v>
      </c>
      <c r="L1085" t="s">
        <v>1129</v>
      </c>
      <c r="M1085" t="s">
        <v>105</v>
      </c>
      <c r="N1085" s="2" t="s">
        <v>1195</v>
      </c>
      <c r="O1085" s="1">
        <v>43912</v>
      </c>
    </row>
    <row r="1086" spans="1:16" x14ac:dyDescent="0.25">
      <c r="A1086">
        <v>1375</v>
      </c>
      <c r="B1086" t="s">
        <v>1984</v>
      </c>
      <c r="C1086" t="str">
        <f>VLOOKUP(B1086,Lists!$A$2:$B$192,2,FALSE)</f>
        <v>MYS</v>
      </c>
      <c r="D1086" t="s">
        <v>2016</v>
      </c>
      <c r="F1086" t="str">
        <f>VLOOKUP(B1086,Lists!$A$2:$C$192,3,FALSE)</f>
        <v>Asia</v>
      </c>
      <c r="G1086" t="str">
        <f>VLOOKUP(H1086,Lists!$D$2:$E$40,2,FALSE)</f>
        <v>Public health measures</v>
      </c>
      <c r="H1086" t="s">
        <v>25</v>
      </c>
      <c r="I1086" t="s">
        <v>51</v>
      </c>
      <c r="J1086" s="3" t="s">
        <v>2017</v>
      </c>
      <c r="K1086" s="17">
        <v>43908</v>
      </c>
      <c r="L1086" t="s">
        <v>1129</v>
      </c>
      <c r="M1086" t="s">
        <v>105</v>
      </c>
      <c r="N1086" s="2" t="s">
        <v>1195</v>
      </c>
      <c r="O1086" s="1">
        <v>43912</v>
      </c>
    </row>
    <row r="1087" spans="1:16" x14ac:dyDescent="0.25">
      <c r="A1087">
        <v>1376</v>
      </c>
      <c r="B1087" t="s">
        <v>1984</v>
      </c>
      <c r="C1087" t="str">
        <f>VLOOKUP(B1087,Lists!$A$2:$B$192,2,FALSE)</f>
        <v>MYS</v>
      </c>
      <c r="D1087" t="s">
        <v>2016</v>
      </c>
      <c r="F1087" t="str">
        <f>VLOOKUP(B1087,Lists!$A$2:$C$192,3,FALSE)</f>
        <v>Asia</v>
      </c>
      <c r="G1087" t="str">
        <f>VLOOKUP(H1087,Lists!$D$2:$E$40,2,FALSE)</f>
        <v>Movement restrictions</v>
      </c>
      <c r="H1087" t="s">
        <v>59</v>
      </c>
      <c r="I1087" t="s">
        <v>51</v>
      </c>
      <c r="J1087" s="3" t="s">
        <v>2018</v>
      </c>
      <c r="K1087" s="17">
        <v>43908</v>
      </c>
      <c r="L1087" t="s">
        <v>1129</v>
      </c>
      <c r="M1087" t="s">
        <v>105</v>
      </c>
      <c r="N1087" s="2" t="s">
        <v>1195</v>
      </c>
      <c r="O1087" s="1">
        <v>43912</v>
      </c>
    </row>
    <row r="1088" spans="1:16" x14ac:dyDescent="0.25">
      <c r="A1088">
        <v>1377</v>
      </c>
      <c r="B1088" t="s">
        <v>1984</v>
      </c>
      <c r="C1088" t="str">
        <f>VLOOKUP(B1088,Lists!$A$2:$B$192,2,FALSE)</f>
        <v>MYS</v>
      </c>
      <c r="F1088" t="str">
        <f>VLOOKUP(B1088,Lists!$A$2:$C$192,3,FALSE)</f>
        <v>Asia</v>
      </c>
      <c r="G1088" t="str">
        <f>VLOOKUP(H1088,Lists!$D$2:$E$40,2,FALSE)</f>
        <v>Social distancing</v>
      </c>
      <c r="H1088" t="s">
        <v>38</v>
      </c>
      <c r="I1088" t="s">
        <v>51</v>
      </c>
      <c r="J1088" t="s">
        <v>2019</v>
      </c>
      <c r="K1088" s="17">
        <v>43908</v>
      </c>
      <c r="L1088" t="s">
        <v>1129</v>
      </c>
      <c r="M1088" t="s">
        <v>105</v>
      </c>
      <c r="N1088" s="2" t="s">
        <v>1195</v>
      </c>
      <c r="O1088" s="1">
        <v>43912</v>
      </c>
    </row>
    <row r="1089" spans="1:15" x14ac:dyDescent="0.25">
      <c r="A1089">
        <v>1378</v>
      </c>
      <c r="B1089" t="s">
        <v>1984</v>
      </c>
      <c r="C1089" t="str">
        <f>VLOOKUP(B1089,Lists!$A$2:$B$192,2,FALSE)</f>
        <v>MYS</v>
      </c>
      <c r="F1089" t="str">
        <f>VLOOKUP(B1089,Lists!$A$2:$C$192,3,FALSE)</f>
        <v>Asia</v>
      </c>
      <c r="G1089" t="str">
        <f>VLOOKUP(H1089,Lists!$D$2:$E$40,2,FALSE)</f>
        <v>Social distancing</v>
      </c>
      <c r="H1089" t="s">
        <v>28</v>
      </c>
      <c r="I1089" t="s">
        <v>20</v>
      </c>
      <c r="J1089" t="s">
        <v>2020</v>
      </c>
      <c r="K1089" s="4">
        <v>43906</v>
      </c>
      <c r="L1089" t="s">
        <v>1989</v>
      </c>
      <c r="M1089" t="s">
        <v>31</v>
      </c>
      <c r="N1089" s="2" t="s">
        <v>2021</v>
      </c>
      <c r="O1089" s="1">
        <v>43912</v>
      </c>
    </row>
    <row r="1090" spans="1:15" x14ac:dyDescent="0.25">
      <c r="A1090">
        <v>1379</v>
      </c>
      <c r="B1090" t="s">
        <v>1984</v>
      </c>
      <c r="C1090" t="str">
        <f>VLOOKUP(B1090,Lists!$A$2:$B$192,2,FALSE)</f>
        <v>MYS</v>
      </c>
      <c r="F1090" t="str">
        <f>VLOOKUP(B1090,Lists!$A$2:$C$192,3,FALSE)</f>
        <v>Asia</v>
      </c>
      <c r="G1090" t="str">
        <f>VLOOKUP(H1090,Lists!$D$2:$E$40,2,FALSE)</f>
        <v>Movement restrictions</v>
      </c>
      <c r="H1090" t="s">
        <v>59</v>
      </c>
      <c r="I1090" t="s">
        <v>20</v>
      </c>
      <c r="J1090" t="s">
        <v>2022</v>
      </c>
      <c r="K1090" s="17">
        <v>43908</v>
      </c>
      <c r="L1090" t="s">
        <v>1129</v>
      </c>
      <c r="M1090" t="s">
        <v>105</v>
      </c>
      <c r="N1090" s="2" t="s">
        <v>1195</v>
      </c>
      <c r="O1090" s="1">
        <v>43912</v>
      </c>
    </row>
    <row r="1091" spans="1:15" x14ac:dyDescent="0.25">
      <c r="A1091">
        <v>1380</v>
      </c>
      <c r="B1091" t="s">
        <v>1984</v>
      </c>
      <c r="C1091" t="str">
        <f>VLOOKUP(B1091,Lists!$A$2:$B$192,2,FALSE)</f>
        <v>MYS</v>
      </c>
      <c r="D1091" t="s">
        <v>2023</v>
      </c>
      <c r="F1091" t="str">
        <f>VLOOKUP(B1091,Lists!$A$2:$C$192,3,FALSE)</f>
        <v>Asia</v>
      </c>
      <c r="G1091" t="str">
        <f>VLOOKUP(H1091,Lists!$D$2:$E$40,2,FALSE)</f>
        <v>Social and economic measures</v>
      </c>
      <c r="H1091" t="s">
        <v>162</v>
      </c>
      <c r="I1091" t="s">
        <v>51</v>
      </c>
      <c r="J1091" t="s">
        <v>2024</v>
      </c>
      <c r="K1091" s="17">
        <v>43914</v>
      </c>
      <c r="L1091" t="s">
        <v>1989</v>
      </c>
      <c r="M1091" t="s">
        <v>31</v>
      </c>
      <c r="N1091" s="2" t="s">
        <v>2025</v>
      </c>
      <c r="O1091" s="1">
        <v>43912</v>
      </c>
    </row>
    <row r="1092" spans="1:15" x14ac:dyDescent="0.25">
      <c r="A1092">
        <v>1381</v>
      </c>
      <c r="B1092" t="s">
        <v>1984</v>
      </c>
      <c r="C1092" t="str">
        <f>VLOOKUP(B1092,Lists!$A$2:$B$192,2,FALSE)</f>
        <v>MYS</v>
      </c>
      <c r="D1092" t="s">
        <v>2023</v>
      </c>
      <c r="F1092" t="str">
        <f>VLOOKUP(B1092,Lists!$A$2:$C$192,3,FALSE)</f>
        <v>Asia</v>
      </c>
      <c r="G1092" t="str">
        <f>VLOOKUP(H1092,Lists!$D$2:$E$40,2,FALSE)</f>
        <v>Public health measures</v>
      </c>
      <c r="H1092" t="s">
        <v>230</v>
      </c>
      <c r="I1092" t="s">
        <v>51</v>
      </c>
      <c r="J1092" t="s">
        <v>2026</v>
      </c>
      <c r="K1092" s="17">
        <v>43914</v>
      </c>
      <c r="L1092" t="s">
        <v>1989</v>
      </c>
      <c r="M1092" t="s">
        <v>31</v>
      </c>
      <c r="N1092" s="2" t="s">
        <v>2025</v>
      </c>
      <c r="O1092" s="1">
        <v>43912</v>
      </c>
    </row>
    <row r="1093" spans="1:15" x14ac:dyDescent="0.25">
      <c r="A1093">
        <v>1382</v>
      </c>
      <c r="B1093" t="s">
        <v>1984</v>
      </c>
      <c r="C1093" t="str">
        <f>VLOOKUP(B1093,Lists!$A$2:$B$192,2,FALSE)</f>
        <v>MYS</v>
      </c>
      <c r="F1093" t="str">
        <f>VLOOKUP(B1093,Lists!$A$2:$C$192,3,FALSE)</f>
        <v>Asia</v>
      </c>
      <c r="G1093" t="str">
        <f>VLOOKUP(H1093,Lists!$D$2:$E$40,2,FALSE)</f>
        <v>Social and economic measures</v>
      </c>
      <c r="H1093" t="s">
        <v>67</v>
      </c>
      <c r="I1093" t="s">
        <v>51</v>
      </c>
      <c r="J1093" t="s">
        <v>2027</v>
      </c>
      <c r="K1093" s="17">
        <v>43912</v>
      </c>
      <c r="L1093" t="s">
        <v>1989</v>
      </c>
      <c r="M1093" t="s">
        <v>31</v>
      </c>
      <c r="N1093" s="2" t="s">
        <v>2025</v>
      </c>
      <c r="O1093" s="1">
        <v>43912</v>
      </c>
    </row>
    <row r="1094" spans="1:15" x14ac:dyDescent="0.25">
      <c r="A1094">
        <v>1383</v>
      </c>
      <c r="B1094" t="s">
        <v>1984</v>
      </c>
      <c r="C1094" t="str">
        <f>VLOOKUP(B1094,Lists!$A$2:$B$192,2,FALSE)</f>
        <v>MYS</v>
      </c>
      <c r="F1094" t="str">
        <f>VLOOKUP(B1094,Lists!$A$2:$C$192,3,FALSE)</f>
        <v>Asia</v>
      </c>
      <c r="G1094" t="str">
        <f>VLOOKUP(H1094,Lists!$D$2:$E$40,2,FALSE)</f>
        <v>Movement restrictions</v>
      </c>
      <c r="H1094" t="s">
        <v>1094</v>
      </c>
      <c r="I1094" t="s">
        <v>51</v>
      </c>
      <c r="J1094" t="s">
        <v>2028</v>
      </c>
      <c r="K1094" s="17">
        <v>43912</v>
      </c>
      <c r="L1094" t="s">
        <v>1989</v>
      </c>
      <c r="M1094" t="s">
        <v>31</v>
      </c>
      <c r="N1094" s="2" t="s">
        <v>2025</v>
      </c>
      <c r="O1094" s="1">
        <v>43912</v>
      </c>
    </row>
    <row r="1095" spans="1:15" x14ac:dyDescent="0.25">
      <c r="A1095">
        <v>1384</v>
      </c>
      <c r="B1095" t="s">
        <v>1984</v>
      </c>
      <c r="C1095" t="str">
        <f>VLOOKUP(B1095,Lists!$A$2:$B$192,2,FALSE)</f>
        <v>MYS</v>
      </c>
      <c r="F1095" t="str">
        <f>VLOOKUP(B1095,Lists!$A$2:$C$192,3,FALSE)</f>
        <v>Asia</v>
      </c>
      <c r="G1095" t="str">
        <f>VLOOKUP(H1095,Lists!$D$2:$E$40,2,FALSE)</f>
        <v>Public health measures</v>
      </c>
      <c r="H1095" t="s">
        <v>26</v>
      </c>
      <c r="I1095" t="s">
        <v>20</v>
      </c>
      <c r="J1095" t="s">
        <v>2029</v>
      </c>
      <c r="K1095" s="17">
        <v>43912</v>
      </c>
      <c r="L1095" t="s">
        <v>1989</v>
      </c>
      <c r="M1095" t="s">
        <v>31</v>
      </c>
      <c r="N1095" s="2" t="s">
        <v>2025</v>
      </c>
      <c r="O1095" s="1">
        <v>43912</v>
      </c>
    </row>
    <row r="1096" spans="1:15" x14ac:dyDescent="0.25">
      <c r="A1096">
        <v>1385</v>
      </c>
      <c r="B1096" t="s">
        <v>1984</v>
      </c>
      <c r="C1096" t="str">
        <f>VLOOKUP(B1096,Lists!$A$2:$B$192,2,FALSE)</f>
        <v>MYS</v>
      </c>
      <c r="F1096" t="str">
        <f>VLOOKUP(B1096,Lists!$A$2:$C$192,3,FALSE)</f>
        <v>Asia</v>
      </c>
      <c r="G1096" t="str">
        <f>VLOOKUP(H1096,Lists!$D$2:$E$40,2,FALSE)</f>
        <v>Movement restrictions</v>
      </c>
      <c r="H1096" t="s">
        <v>33</v>
      </c>
      <c r="I1096" t="s">
        <v>51</v>
      </c>
      <c r="J1096" t="s">
        <v>2030</v>
      </c>
      <c r="K1096" s="17">
        <v>43898</v>
      </c>
      <c r="L1096" t="s">
        <v>1989</v>
      </c>
      <c r="M1096" t="s">
        <v>31</v>
      </c>
      <c r="N1096" s="2" t="s">
        <v>2031</v>
      </c>
      <c r="O1096" s="1">
        <v>43912</v>
      </c>
    </row>
    <row r="1097" spans="1:15" x14ac:dyDescent="0.25">
      <c r="A1097">
        <v>1386</v>
      </c>
      <c r="B1097" t="s">
        <v>1984</v>
      </c>
      <c r="C1097" t="str">
        <f>VLOOKUP(B1097,Lists!$A$2:$B$192,2,FALSE)</f>
        <v>MYS</v>
      </c>
      <c r="F1097" t="str">
        <f>VLOOKUP(B1097,Lists!$A$2:$C$192,3,FALSE)</f>
        <v>Asia</v>
      </c>
      <c r="G1097" t="str">
        <f>VLOOKUP(H1097,Lists!$D$2:$E$40,2,FALSE)</f>
        <v>Movement restrictions</v>
      </c>
      <c r="H1097" t="s">
        <v>59</v>
      </c>
      <c r="I1097" t="s">
        <v>51</v>
      </c>
      <c r="J1097" t="s">
        <v>2032</v>
      </c>
      <c r="K1097" s="17">
        <v>43902</v>
      </c>
      <c r="L1097" t="s">
        <v>2033</v>
      </c>
      <c r="M1097" t="s">
        <v>31</v>
      </c>
      <c r="N1097" s="2" t="s">
        <v>2034</v>
      </c>
      <c r="O1097" s="1">
        <v>43912</v>
      </c>
    </row>
    <row r="1098" spans="1:15" x14ac:dyDescent="0.25">
      <c r="A1098">
        <v>1387</v>
      </c>
      <c r="B1098" t="s">
        <v>1984</v>
      </c>
      <c r="C1098" t="str">
        <f>VLOOKUP(B1098,Lists!$A$2:$B$192,2,FALSE)</f>
        <v>MYS</v>
      </c>
      <c r="D1098" t="s">
        <v>2023</v>
      </c>
      <c r="F1098" t="str">
        <f>VLOOKUP(B1098,Lists!$A$2:$C$192,3,FALSE)</f>
        <v>Asia</v>
      </c>
      <c r="G1098" t="str">
        <f>VLOOKUP(H1098,Lists!$D$2:$E$40,2,FALSE)</f>
        <v>Social distancing</v>
      </c>
      <c r="H1098" t="s">
        <v>28</v>
      </c>
      <c r="I1098" t="s">
        <v>20</v>
      </c>
      <c r="J1098" t="s">
        <v>2035</v>
      </c>
      <c r="K1098" s="17">
        <v>43902</v>
      </c>
      <c r="L1098" t="s">
        <v>1989</v>
      </c>
      <c r="M1098" t="s">
        <v>31</v>
      </c>
      <c r="N1098" s="2" t="s">
        <v>2036</v>
      </c>
      <c r="O1098" s="1">
        <v>43912</v>
      </c>
    </row>
    <row r="1099" spans="1:15" x14ac:dyDescent="0.25">
      <c r="A1099">
        <v>1388</v>
      </c>
      <c r="B1099" t="s">
        <v>1984</v>
      </c>
      <c r="C1099" t="str">
        <f>VLOOKUP(B1099,Lists!$A$2:$B$192,2,FALSE)</f>
        <v>MYS</v>
      </c>
      <c r="F1099" t="str">
        <f>VLOOKUP(B1099,Lists!$A$2:$C$192,3,FALSE)</f>
        <v>Asia</v>
      </c>
      <c r="G1099" t="str">
        <f>VLOOKUP(H1099,Lists!$D$2:$E$40,2,FALSE)</f>
        <v>Public health measures</v>
      </c>
      <c r="H1099" t="s">
        <v>25</v>
      </c>
      <c r="I1099" t="s">
        <v>51</v>
      </c>
      <c r="J1099" t="s">
        <v>2037</v>
      </c>
      <c r="K1099" s="4">
        <v>43906</v>
      </c>
      <c r="L1099" t="s">
        <v>1989</v>
      </c>
      <c r="M1099" t="s">
        <v>31</v>
      </c>
      <c r="N1099" s="2" t="s">
        <v>2021</v>
      </c>
      <c r="O1099" s="1">
        <v>43912</v>
      </c>
    </row>
    <row r="1100" spans="1:15" x14ac:dyDescent="0.25">
      <c r="A1100">
        <v>1389</v>
      </c>
      <c r="B1100" t="s">
        <v>1984</v>
      </c>
      <c r="C1100" t="str">
        <f>VLOOKUP(B1100,Lists!$A$2:$B$192,2,FALSE)</f>
        <v>MYS</v>
      </c>
      <c r="F1100" t="str">
        <f>VLOOKUP(B1100,Lists!$A$2:$C$192,3,FALSE)</f>
        <v>Asia</v>
      </c>
      <c r="G1100" t="str">
        <f>VLOOKUP(H1100,Lists!$D$2:$E$40,2,FALSE)</f>
        <v>Movement restrictions</v>
      </c>
      <c r="H1100" t="s">
        <v>64</v>
      </c>
      <c r="I1100" t="s">
        <v>51</v>
      </c>
      <c r="J1100" t="s">
        <v>2038</v>
      </c>
      <c r="K1100" s="17">
        <v>43905</v>
      </c>
      <c r="L1100" t="s">
        <v>1989</v>
      </c>
      <c r="M1100" t="s">
        <v>31</v>
      </c>
      <c r="N1100" s="2" t="s">
        <v>2039</v>
      </c>
      <c r="O1100" s="1">
        <v>43912</v>
      </c>
    </row>
    <row r="1101" spans="1:15" x14ac:dyDescent="0.25">
      <c r="A1101">
        <v>1390</v>
      </c>
      <c r="B1101" t="s">
        <v>1984</v>
      </c>
      <c r="C1101" t="str">
        <f>VLOOKUP(B1101,Lists!$A$2:$B$192,2,FALSE)</f>
        <v>MYS</v>
      </c>
      <c r="F1101" t="str">
        <f>VLOOKUP(B1101,Lists!$A$2:$C$192,3,FALSE)</f>
        <v>Asia</v>
      </c>
      <c r="G1101" t="str">
        <f>VLOOKUP(H1101,Lists!$D$2:$E$40,2,FALSE)</f>
        <v>Movement restrictions</v>
      </c>
      <c r="H1101" t="s">
        <v>33</v>
      </c>
      <c r="I1101" t="s">
        <v>51</v>
      </c>
      <c r="J1101" t="s">
        <v>2040</v>
      </c>
      <c r="K1101" s="17">
        <v>43908</v>
      </c>
      <c r="L1101" t="s">
        <v>1989</v>
      </c>
      <c r="M1101" t="s">
        <v>31</v>
      </c>
      <c r="N1101" s="2" t="s">
        <v>2041</v>
      </c>
      <c r="O1101" s="1">
        <v>43912</v>
      </c>
    </row>
    <row r="1102" spans="1:15" x14ac:dyDescent="0.25">
      <c r="A1102">
        <v>647</v>
      </c>
      <c r="B1102" t="s">
        <v>2042</v>
      </c>
      <c r="C1102" t="str">
        <f>VLOOKUP(B1102,Lists!$A$2:$B$192,2,FALSE)</f>
        <v>MDV</v>
      </c>
      <c r="F1102" t="str">
        <f>VLOOKUP(B1102,Lists!$A$2:$C$192,3,FALSE)</f>
        <v>Asia</v>
      </c>
      <c r="G1102" t="str">
        <f>VLOOKUP(H1102,Lists!$D$2:$E$40,2,FALSE)</f>
        <v>Movement restrictions</v>
      </c>
      <c r="H1102" t="s">
        <v>59</v>
      </c>
      <c r="I1102" t="s">
        <v>51</v>
      </c>
      <c r="J1102" t="s">
        <v>2043</v>
      </c>
      <c r="K1102" s="4">
        <v>43905</v>
      </c>
      <c r="L1102" t="s">
        <v>141</v>
      </c>
      <c r="M1102" t="s">
        <v>22</v>
      </c>
      <c r="N1102" s="2" t="s">
        <v>2044</v>
      </c>
      <c r="O1102" s="1">
        <v>43906</v>
      </c>
    </row>
    <row r="1103" spans="1:15" x14ac:dyDescent="0.25">
      <c r="A1103">
        <v>651</v>
      </c>
      <c r="B1103" t="s">
        <v>2042</v>
      </c>
      <c r="C1103" t="str">
        <f>VLOOKUP(B1103,Lists!$A$2:$B$192,2,FALSE)</f>
        <v>MDV</v>
      </c>
      <c r="F1103" t="str">
        <f>VLOOKUP(B1103,Lists!$A$2:$C$192,3,FALSE)</f>
        <v>Asia</v>
      </c>
      <c r="G1103" t="str">
        <f>VLOOKUP(H1103,Lists!$D$2:$E$40,2,FALSE)</f>
        <v>Social and economic measures</v>
      </c>
      <c r="H1103" t="s">
        <v>27</v>
      </c>
      <c r="I1103" t="s">
        <v>20</v>
      </c>
      <c r="J1103" t="s">
        <v>2045</v>
      </c>
      <c r="K1103" s="4">
        <v>43906</v>
      </c>
      <c r="L1103" t="s">
        <v>1157</v>
      </c>
      <c r="M1103" t="s">
        <v>22</v>
      </c>
      <c r="N1103" s="2" t="s">
        <v>2046</v>
      </c>
      <c r="O1103" s="1">
        <v>43906</v>
      </c>
    </row>
    <row r="1104" spans="1:15" x14ac:dyDescent="0.25">
      <c r="A1104">
        <v>652</v>
      </c>
      <c r="B1104" t="s">
        <v>2042</v>
      </c>
      <c r="C1104" t="str">
        <f>VLOOKUP(B1104,Lists!$A$2:$B$192,2,FALSE)</f>
        <v>MDV</v>
      </c>
      <c r="F1104" t="str">
        <f>VLOOKUP(B1104,Lists!$A$2:$C$192,3,FALSE)</f>
        <v>Asia</v>
      </c>
      <c r="G1104" t="str">
        <f>VLOOKUP(H1104,Lists!$D$2:$E$40,2,FALSE)</f>
        <v>Movement restrictions</v>
      </c>
      <c r="H1104" t="s">
        <v>59</v>
      </c>
      <c r="I1104" t="s">
        <v>20</v>
      </c>
      <c r="J1104" t="s">
        <v>2047</v>
      </c>
      <c r="K1104" s="4">
        <v>43906</v>
      </c>
      <c r="L1104" t="s">
        <v>1157</v>
      </c>
      <c r="M1104" t="s">
        <v>22</v>
      </c>
      <c r="N1104" s="2" t="s">
        <v>2046</v>
      </c>
      <c r="O1104" s="1">
        <v>43906</v>
      </c>
    </row>
    <row r="1105" spans="1:16" x14ac:dyDescent="0.25">
      <c r="A1105">
        <v>653</v>
      </c>
      <c r="B1105" t="s">
        <v>2042</v>
      </c>
      <c r="C1105" t="str">
        <f>VLOOKUP(B1105,Lists!$A$2:$B$192,2,FALSE)</f>
        <v>MDV</v>
      </c>
      <c r="F1105" t="str">
        <f>VLOOKUP(B1105,Lists!$A$2:$C$192,3,FALSE)</f>
        <v>Asia</v>
      </c>
      <c r="G1105" t="str">
        <f>VLOOKUP(H1105,Lists!$D$2:$E$40,2,FALSE)</f>
        <v>Social distancing</v>
      </c>
      <c r="H1105" t="s">
        <v>28</v>
      </c>
      <c r="I1105" t="s">
        <v>20</v>
      </c>
      <c r="K1105" s="4">
        <v>43906</v>
      </c>
      <c r="L1105" t="s">
        <v>1157</v>
      </c>
      <c r="M1105" t="s">
        <v>22</v>
      </c>
      <c r="N1105" s="2" t="s">
        <v>2046</v>
      </c>
      <c r="O1105" s="1">
        <v>43906</v>
      </c>
    </row>
    <row r="1106" spans="1:16" x14ac:dyDescent="0.25">
      <c r="A1106">
        <v>654</v>
      </c>
      <c r="B1106" t="s">
        <v>2042</v>
      </c>
      <c r="C1106" t="str">
        <f>VLOOKUP(B1106,Lists!$A$2:$B$192,2,FALSE)</f>
        <v>MDV</v>
      </c>
      <c r="F1106" t="str">
        <f>VLOOKUP(B1106,Lists!$A$2:$C$192,3,FALSE)</f>
        <v>Asia</v>
      </c>
      <c r="G1106" t="str">
        <f>VLOOKUP(H1106,Lists!$D$2:$E$40,2,FALSE)</f>
        <v>Movement restrictions</v>
      </c>
      <c r="H1106" t="s">
        <v>59</v>
      </c>
      <c r="I1106" t="s">
        <v>20</v>
      </c>
      <c r="J1106" t="s">
        <v>2048</v>
      </c>
      <c r="K1106" s="4">
        <v>43906</v>
      </c>
      <c r="L1106" t="s">
        <v>1157</v>
      </c>
      <c r="M1106" t="s">
        <v>22</v>
      </c>
      <c r="N1106" s="2" t="s">
        <v>2046</v>
      </c>
      <c r="O1106" s="1">
        <v>43906</v>
      </c>
    </row>
    <row r="1107" spans="1:16" x14ac:dyDescent="0.25">
      <c r="A1107">
        <v>233</v>
      </c>
      <c r="B1107" t="s">
        <v>2049</v>
      </c>
      <c r="C1107" t="str">
        <f>VLOOKUP(B1107,Lists!$A$2:$B$192,2,FALSE)</f>
        <v>MLI</v>
      </c>
      <c r="F1107" t="str">
        <f>VLOOKUP(B1107,Lists!$A$2:$C$192,3,FALSE)</f>
        <v>Africa</v>
      </c>
      <c r="G1107" t="str">
        <f>VLOOKUP(H1107,Lists!$D$2:$E$40,2,FALSE)</f>
        <v>Public health measures</v>
      </c>
      <c r="H1107" t="s">
        <v>19</v>
      </c>
      <c r="I1107" t="s">
        <v>20</v>
      </c>
      <c r="J1107" t="s">
        <v>2050</v>
      </c>
      <c r="K1107" s="4">
        <v>43901</v>
      </c>
      <c r="L1107" t="s">
        <v>21</v>
      </c>
      <c r="M1107" t="s">
        <v>22</v>
      </c>
      <c r="N1107" s="2" t="s">
        <v>2051</v>
      </c>
      <c r="O1107" s="1">
        <v>43905</v>
      </c>
    </row>
    <row r="1108" spans="1:16" x14ac:dyDescent="0.25">
      <c r="A1108">
        <v>234</v>
      </c>
      <c r="B1108" t="s">
        <v>2049</v>
      </c>
      <c r="C1108" t="str">
        <f>VLOOKUP(B1108,Lists!$A$2:$B$192,2,FALSE)</f>
        <v>MLI</v>
      </c>
      <c r="F1108" t="str">
        <f>VLOOKUP(B1108,Lists!$A$2:$C$192,3,FALSE)</f>
        <v>Africa</v>
      </c>
      <c r="G1108" t="str">
        <f>VLOOKUP(H1108,Lists!$D$2:$E$40,2,FALSE)</f>
        <v>Public health measures</v>
      </c>
      <c r="H1108" t="s">
        <v>25</v>
      </c>
      <c r="I1108" t="s">
        <v>51</v>
      </c>
      <c r="J1108" t="s">
        <v>2052</v>
      </c>
      <c r="K1108" s="4">
        <v>43901</v>
      </c>
      <c r="L1108" t="s">
        <v>21</v>
      </c>
      <c r="M1108" t="s">
        <v>22</v>
      </c>
      <c r="N1108" s="2" t="s">
        <v>2051</v>
      </c>
      <c r="O1108" s="1">
        <v>43905</v>
      </c>
    </row>
    <row r="1109" spans="1:16" x14ac:dyDescent="0.25">
      <c r="A1109">
        <v>235</v>
      </c>
      <c r="B1109" t="s">
        <v>2049</v>
      </c>
      <c r="C1109" t="str">
        <f>VLOOKUP(B1109,Lists!$A$2:$B$192,2,FALSE)</f>
        <v>MLI</v>
      </c>
      <c r="F1109" t="str">
        <f>VLOOKUP(B1109,Lists!$A$2:$C$192,3,FALSE)</f>
        <v>Africa</v>
      </c>
      <c r="G1109" t="str">
        <f>VLOOKUP(H1109,Lists!$D$2:$E$40,2,FALSE)</f>
        <v>Social distancing</v>
      </c>
      <c r="H1109" t="s">
        <v>28</v>
      </c>
      <c r="I1109" t="s">
        <v>20</v>
      </c>
      <c r="J1109" t="s">
        <v>2053</v>
      </c>
      <c r="K1109" s="4">
        <v>43901</v>
      </c>
      <c r="L1109" t="s">
        <v>21</v>
      </c>
      <c r="M1109" t="s">
        <v>22</v>
      </c>
      <c r="N1109" s="2" t="s">
        <v>2051</v>
      </c>
      <c r="O1109" s="1">
        <v>43905</v>
      </c>
      <c r="P1109" s="2"/>
    </row>
    <row r="1110" spans="1:16" x14ac:dyDescent="0.25">
      <c r="A1110">
        <v>591</v>
      </c>
      <c r="B1110" t="s">
        <v>2054</v>
      </c>
      <c r="C1110" t="str">
        <f>VLOOKUP(B1110,Lists!$A$2:$B$192,2,FALSE)</f>
        <v>MLT</v>
      </c>
      <c r="F1110" t="str">
        <f>VLOOKUP(B1110,Lists!$A$2:$C$192,3,FALSE)</f>
        <v>Europe</v>
      </c>
      <c r="G1110" t="str">
        <f>VLOOKUP(H1110,Lists!$D$2:$E$40,2,FALSE)</f>
        <v>Movement restrictions</v>
      </c>
      <c r="H1110" t="s">
        <v>54</v>
      </c>
      <c r="I1110" t="s">
        <v>51</v>
      </c>
      <c r="J1110" t="s">
        <v>2055</v>
      </c>
      <c r="K1110" s="4">
        <v>43898</v>
      </c>
      <c r="L1110" t="s">
        <v>22</v>
      </c>
      <c r="M1110" t="s">
        <v>22</v>
      </c>
      <c r="N1110" s="2" t="s">
        <v>2056</v>
      </c>
      <c r="O1110" s="1">
        <v>43906</v>
      </c>
    </row>
    <row r="1111" spans="1:16" x14ac:dyDescent="0.25">
      <c r="A1111">
        <v>592</v>
      </c>
      <c r="B1111" t="s">
        <v>2054</v>
      </c>
      <c r="C1111" t="str">
        <f>VLOOKUP(B1111,Lists!$A$2:$B$192,2,FALSE)</f>
        <v>MLT</v>
      </c>
      <c r="F1111" t="str">
        <f>VLOOKUP(B1111,Lists!$A$2:$C$192,3,FALSE)</f>
        <v>Europe</v>
      </c>
      <c r="G1111" t="str">
        <f>VLOOKUP(H1111,Lists!$D$2:$E$40,2,FALSE)</f>
        <v>Movement restrictions</v>
      </c>
      <c r="H1111" t="s">
        <v>54</v>
      </c>
      <c r="I1111" t="s">
        <v>51</v>
      </c>
      <c r="J1111" t="s">
        <v>2057</v>
      </c>
      <c r="K1111" s="4">
        <v>43901</v>
      </c>
      <c r="L1111" t="s">
        <v>22</v>
      </c>
      <c r="M1111" t="s">
        <v>22</v>
      </c>
      <c r="N1111" s="2" t="s">
        <v>2056</v>
      </c>
      <c r="O1111" s="1">
        <v>43906</v>
      </c>
    </row>
    <row r="1112" spans="1:16" x14ac:dyDescent="0.25">
      <c r="A1112">
        <v>593</v>
      </c>
      <c r="B1112" t="s">
        <v>2054</v>
      </c>
      <c r="C1112" t="str">
        <f>VLOOKUP(B1112,Lists!$A$2:$B$192,2,FALSE)</f>
        <v>MLT</v>
      </c>
      <c r="F1112" t="str">
        <f>VLOOKUP(B1112,Lists!$A$2:$C$192,3,FALSE)</f>
        <v>Europe</v>
      </c>
      <c r="G1112" t="str">
        <f>VLOOKUP(H1112,Lists!$D$2:$E$40,2,FALSE)</f>
        <v>Public health measures</v>
      </c>
      <c r="H1112" t="s">
        <v>25</v>
      </c>
      <c r="I1112" t="s">
        <v>51</v>
      </c>
      <c r="J1112" t="s">
        <v>2058</v>
      </c>
      <c r="K1112" s="4">
        <v>43901</v>
      </c>
      <c r="L1112" t="s">
        <v>2059</v>
      </c>
      <c r="M1112" t="s">
        <v>22</v>
      </c>
      <c r="N1112" s="2" t="s">
        <v>2060</v>
      </c>
      <c r="O1112" s="1">
        <v>43906</v>
      </c>
    </row>
    <row r="1113" spans="1:16" x14ac:dyDescent="0.25">
      <c r="A1113">
        <v>594</v>
      </c>
      <c r="B1113" t="s">
        <v>2054</v>
      </c>
      <c r="C1113" t="str">
        <f>VLOOKUP(B1113,Lists!$A$2:$B$192,2,FALSE)</f>
        <v>MLT</v>
      </c>
      <c r="F1113" t="str">
        <f>VLOOKUP(B1113,Lists!$A$2:$C$192,3,FALSE)</f>
        <v>Europe</v>
      </c>
      <c r="G1113" t="str">
        <f>VLOOKUP(H1113,Lists!$D$2:$E$40,2,FALSE)</f>
        <v>Public health measures</v>
      </c>
      <c r="H1113" t="s">
        <v>19</v>
      </c>
      <c r="I1113" t="s">
        <v>20</v>
      </c>
      <c r="J1113" t="s">
        <v>2061</v>
      </c>
      <c r="K1113" s="4">
        <v>43901</v>
      </c>
      <c r="L1113" t="s">
        <v>2059</v>
      </c>
      <c r="M1113" t="s">
        <v>22</v>
      </c>
      <c r="N1113" s="2" t="s">
        <v>2060</v>
      </c>
      <c r="O1113" s="1">
        <v>43906</v>
      </c>
    </row>
    <row r="1114" spans="1:16" x14ac:dyDescent="0.25">
      <c r="A1114">
        <v>595</v>
      </c>
      <c r="B1114" t="s">
        <v>2054</v>
      </c>
      <c r="C1114" t="str">
        <f>VLOOKUP(B1114,Lists!$A$2:$B$192,2,FALSE)</f>
        <v>MLT</v>
      </c>
      <c r="F1114" t="str">
        <f>VLOOKUP(B1114,Lists!$A$2:$C$192,3,FALSE)</f>
        <v>Europe</v>
      </c>
      <c r="G1114" t="str">
        <f>VLOOKUP(H1114,Lists!$D$2:$E$40,2,FALSE)</f>
        <v>Public health measures</v>
      </c>
      <c r="H1114" t="s">
        <v>25</v>
      </c>
      <c r="I1114" t="s">
        <v>51</v>
      </c>
      <c r="J1114" t="s">
        <v>2062</v>
      </c>
      <c r="K1114" s="4">
        <v>43888</v>
      </c>
      <c r="L1114" t="s">
        <v>2059</v>
      </c>
      <c r="M1114" t="s">
        <v>22</v>
      </c>
      <c r="N1114" s="2" t="s">
        <v>2060</v>
      </c>
      <c r="O1114" s="1">
        <v>43906</v>
      </c>
    </row>
    <row r="1115" spans="1:16" x14ac:dyDescent="0.25">
      <c r="A1115">
        <v>598</v>
      </c>
      <c r="B1115" t="s">
        <v>2054</v>
      </c>
      <c r="C1115" t="str">
        <f>VLOOKUP(B1115,Lists!$A$2:$B$192,2,FALSE)</f>
        <v>MLT</v>
      </c>
      <c r="F1115" t="str">
        <f>VLOOKUP(B1115,Lists!$A$2:$C$192,3,FALSE)</f>
        <v>Europe</v>
      </c>
      <c r="G1115" t="str">
        <f>VLOOKUP(H1115,Lists!$D$2:$E$40,2,FALSE)</f>
        <v>Social distancing</v>
      </c>
      <c r="H1115" t="s">
        <v>38</v>
      </c>
      <c r="I1115" t="s">
        <v>20</v>
      </c>
      <c r="J1115" t="s">
        <v>2063</v>
      </c>
      <c r="K1115" s="4">
        <v>43903</v>
      </c>
      <c r="L1115" t="s">
        <v>22</v>
      </c>
      <c r="M1115" t="s">
        <v>22</v>
      </c>
      <c r="N1115" s="2" t="s">
        <v>2056</v>
      </c>
      <c r="O1115" s="1">
        <v>43906</v>
      </c>
    </row>
    <row r="1116" spans="1:16" x14ac:dyDescent="0.25">
      <c r="A1116">
        <v>600</v>
      </c>
      <c r="B1116" t="s">
        <v>2054</v>
      </c>
      <c r="C1116" t="str">
        <f>VLOOKUP(B1116,Lists!$A$2:$B$192,2,FALSE)</f>
        <v>MLT</v>
      </c>
      <c r="F1116" t="str">
        <f>VLOOKUP(B1116,Lists!$A$2:$C$192,3,FALSE)</f>
        <v>Europe</v>
      </c>
      <c r="G1116" t="str">
        <f>VLOOKUP(H1116,Lists!$D$2:$E$40,2,FALSE)</f>
        <v>Public health measures</v>
      </c>
      <c r="H1116" t="s">
        <v>25</v>
      </c>
      <c r="I1116" t="s">
        <v>20</v>
      </c>
      <c r="J1116" t="s">
        <v>2064</v>
      </c>
      <c r="K1116" s="4">
        <v>43903</v>
      </c>
      <c r="L1116" t="s">
        <v>22</v>
      </c>
      <c r="M1116" t="s">
        <v>22</v>
      </c>
      <c r="N1116" s="2" t="s">
        <v>2056</v>
      </c>
      <c r="O1116" s="1">
        <v>43906</v>
      </c>
    </row>
    <row r="1117" spans="1:16" x14ac:dyDescent="0.25">
      <c r="A1117">
        <v>386</v>
      </c>
      <c r="B1117" t="s">
        <v>2065</v>
      </c>
      <c r="C1117" t="str">
        <f>VLOOKUP(B1117,Lists!$A$2:$B$192,2,FALSE)</f>
        <v>MHL</v>
      </c>
      <c r="F1117" t="str">
        <f>VLOOKUP(B1117,Lists!$A$2:$C$192,3,FALSE)</f>
        <v>Pacific</v>
      </c>
      <c r="G1117" t="str">
        <f>VLOOKUP(H1117,Lists!$D$2:$E$40,2,FALSE)</f>
        <v>Movement restrictions</v>
      </c>
      <c r="H1117" t="s">
        <v>54</v>
      </c>
      <c r="I1117" t="s">
        <v>20</v>
      </c>
      <c r="J1117" t="s">
        <v>2066</v>
      </c>
      <c r="K1117" s="4">
        <v>43902</v>
      </c>
      <c r="L1117" t="s">
        <v>220</v>
      </c>
      <c r="M1117" t="s">
        <v>31</v>
      </c>
      <c r="N1117" s="2" t="s">
        <v>2067</v>
      </c>
      <c r="O1117" s="1">
        <v>43905</v>
      </c>
      <c r="P1117" s="2" t="s">
        <v>2068</v>
      </c>
    </row>
    <row r="1118" spans="1:16" x14ac:dyDescent="0.25">
      <c r="A1118">
        <v>390</v>
      </c>
      <c r="B1118" t="s">
        <v>2065</v>
      </c>
      <c r="C1118" t="str">
        <f>VLOOKUP(B1118,Lists!$A$2:$B$192,2,FALSE)</f>
        <v>MHL</v>
      </c>
      <c r="F1118" t="str">
        <f>VLOOKUP(B1118,Lists!$A$2:$C$192,3,FALSE)</f>
        <v>Pacific</v>
      </c>
      <c r="G1118" t="str">
        <f>VLOOKUP(H1118,Lists!$D$2:$E$40,2,FALSE)</f>
        <v>Movement restrictions</v>
      </c>
      <c r="H1118" t="s">
        <v>117</v>
      </c>
      <c r="I1118" t="s">
        <v>51</v>
      </c>
      <c r="J1118" t="s">
        <v>2069</v>
      </c>
      <c r="K1118" s="4">
        <v>43861</v>
      </c>
      <c r="L1118" t="s">
        <v>119</v>
      </c>
      <c r="M1118" t="s">
        <v>22</v>
      </c>
      <c r="N1118" s="2" t="s">
        <v>2068</v>
      </c>
      <c r="O1118" s="1">
        <v>43905</v>
      </c>
    </row>
    <row r="1119" spans="1:16" x14ac:dyDescent="0.25">
      <c r="A1119">
        <v>912</v>
      </c>
      <c r="B1119" t="s">
        <v>2065</v>
      </c>
      <c r="C1119" t="str">
        <f>VLOOKUP(B1119,Lists!$A$2:$B$192,2,FALSE)</f>
        <v>MHL</v>
      </c>
      <c r="F1119" t="str">
        <f>VLOOKUP(B1119,Lists!$A$2:$C$192,3,FALSE)</f>
        <v>Pacific</v>
      </c>
      <c r="G1119" t="str">
        <f>VLOOKUP(H1119,Lists!$D$2:$E$40,2,FALSE)</f>
        <v>Public health measures</v>
      </c>
      <c r="H1119" t="s">
        <v>43</v>
      </c>
      <c r="I1119" t="s">
        <v>20</v>
      </c>
      <c r="J1119" t="s">
        <v>2070</v>
      </c>
      <c r="K1119" s="17">
        <v>43876</v>
      </c>
      <c r="L1119" t="s">
        <v>2071</v>
      </c>
      <c r="M1119" t="s">
        <v>31</v>
      </c>
      <c r="N1119" s="2" t="s">
        <v>2072</v>
      </c>
      <c r="O1119" s="1">
        <v>43910</v>
      </c>
    </row>
    <row r="1120" spans="1:16" x14ac:dyDescent="0.25">
      <c r="A1120">
        <v>913</v>
      </c>
      <c r="B1120" t="s">
        <v>2065</v>
      </c>
      <c r="C1120" t="str">
        <f>VLOOKUP(B1120,Lists!$A$2:$B$192,2,FALSE)</f>
        <v>MHL</v>
      </c>
      <c r="F1120" t="str">
        <f>VLOOKUP(B1120,Lists!$A$2:$C$192,3,FALSE)</f>
        <v>Pacific</v>
      </c>
      <c r="G1120" t="str">
        <f>VLOOKUP(H1120,Lists!$D$2:$E$40,2,FALSE)</f>
        <v>Movement restrictions</v>
      </c>
      <c r="H1120" t="s">
        <v>33</v>
      </c>
      <c r="I1120" t="s">
        <v>20</v>
      </c>
      <c r="J1120" t="s">
        <v>2073</v>
      </c>
      <c r="K1120" s="17">
        <v>43892</v>
      </c>
      <c r="L1120" t="s">
        <v>1291</v>
      </c>
      <c r="M1120" t="s">
        <v>31</v>
      </c>
      <c r="N1120" s="2" t="s">
        <v>1292</v>
      </c>
      <c r="O1120" s="1">
        <v>43910</v>
      </c>
    </row>
    <row r="1121" spans="1:15" x14ac:dyDescent="0.25">
      <c r="A1121">
        <v>914</v>
      </c>
      <c r="B1121" t="s">
        <v>2065</v>
      </c>
      <c r="C1121" t="str">
        <f>VLOOKUP(B1121,Lists!$A$2:$B$192,2,FALSE)</f>
        <v>MHL</v>
      </c>
      <c r="F1121" t="str">
        <f>VLOOKUP(B1121,Lists!$A$2:$C$192,3,FALSE)</f>
        <v>Pacific</v>
      </c>
      <c r="G1121" t="str">
        <f>VLOOKUP(H1121,Lists!$D$2:$E$40,2,FALSE)</f>
        <v>Public health measures</v>
      </c>
      <c r="H1121" t="s">
        <v>25</v>
      </c>
      <c r="I1121" t="s">
        <v>20</v>
      </c>
      <c r="J1121" t="s">
        <v>2074</v>
      </c>
      <c r="K1121" s="17">
        <v>43900</v>
      </c>
      <c r="L1121" t="s">
        <v>2075</v>
      </c>
      <c r="M1121" t="s">
        <v>31</v>
      </c>
      <c r="N1121" s="2" t="s">
        <v>2076</v>
      </c>
      <c r="O1121" s="1">
        <v>43910</v>
      </c>
    </row>
    <row r="1122" spans="1:15" x14ac:dyDescent="0.25">
      <c r="A1122">
        <v>1454</v>
      </c>
      <c r="B1122" t="s">
        <v>2065</v>
      </c>
      <c r="C1122" t="str">
        <f>VLOOKUP(B1122,Lists!$A$2:$B$192,2,FALSE)</f>
        <v>MHL</v>
      </c>
      <c r="F1122" t="str">
        <f>VLOOKUP(B1122,Lists!$A$2:$C$192,3,FALSE)</f>
        <v>Pacific</v>
      </c>
      <c r="G1122" t="str">
        <f>VLOOKUP(H1122,Lists!$D$2:$E$40,2,FALSE)</f>
        <v>Movement restrictions</v>
      </c>
      <c r="H1122" t="s">
        <v>33</v>
      </c>
      <c r="I1122" t="s">
        <v>51</v>
      </c>
      <c r="J1122" s="5" t="s">
        <v>2077</v>
      </c>
      <c r="K1122" s="4">
        <v>43898</v>
      </c>
      <c r="L1122" t="s">
        <v>104</v>
      </c>
      <c r="M1122" t="s">
        <v>105</v>
      </c>
      <c r="N1122" s="2" t="s">
        <v>2078</v>
      </c>
      <c r="O1122" s="1">
        <v>43912</v>
      </c>
    </row>
    <row r="1123" spans="1:15" x14ac:dyDescent="0.25">
      <c r="A1123">
        <v>488</v>
      </c>
      <c r="B1123" t="s">
        <v>2079</v>
      </c>
      <c r="C1123" t="str">
        <f>VLOOKUP(B1123,Lists!$A$2:$B$192,2,FALSE)</f>
        <v>MRT</v>
      </c>
      <c r="F1123" t="str">
        <f>VLOOKUP(B1123,Lists!$A$2:$C$192,3,FALSE)</f>
        <v>Africa</v>
      </c>
      <c r="G1123" t="str">
        <f>VLOOKUP(H1123,Lists!$D$2:$E$40,2,FALSE)</f>
        <v>Public health measures</v>
      </c>
      <c r="H1123" t="s">
        <v>25</v>
      </c>
      <c r="I1123" t="s">
        <v>51</v>
      </c>
      <c r="J1123" t="s">
        <v>2080</v>
      </c>
      <c r="K1123" s="4">
        <v>43907</v>
      </c>
      <c r="L1123" t="s">
        <v>848</v>
      </c>
      <c r="M1123" t="s">
        <v>22</v>
      </c>
      <c r="N1123" s="2" t="s">
        <v>2081</v>
      </c>
      <c r="O1123" s="1">
        <v>43906</v>
      </c>
    </row>
    <row r="1124" spans="1:15" x14ac:dyDescent="0.25">
      <c r="A1124">
        <v>489</v>
      </c>
      <c r="B1124" t="s">
        <v>2079</v>
      </c>
      <c r="C1124" t="str">
        <f>VLOOKUP(B1124,Lists!$A$2:$B$192,2,FALSE)</f>
        <v>MRT</v>
      </c>
      <c r="F1124" t="str">
        <f>VLOOKUP(B1124,Lists!$A$2:$C$192,3,FALSE)</f>
        <v>Africa</v>
      </c>
      <c r="G1124" t="str">
        <f>VLOOKUP(H1124,Lists!$D$2:$E$40,2,FALSE)</f>
        <v>Movement restrictions</v>
      </c>
      <c r="H1124" t="s">
        <v>33</v>
      </c>
      <c r="I1124" t="s">
        <v>20</v>
      </c>
      <c r="J1124" t="s">
        <v>2082</v>
      </c>
      <c r="K1124" s="4">
        <v>43907</v>
      </c>
      <c r="L1124" t="s">
        <v>2083</v>
      </c>
      <c r="M1124" t="s">
        <v>31</v>
      </c>
      <c r="N1124" s="2" t="s">
        <v>2084</v>
      </c>
      <c r="O1124" s="1">
        <v>43906</v>
      </c>
    </row>
    <row r="1125" spans="1:15" x14ac:dyDescent="0.25">
      <c r="A1125">
        <v>490</v>
      </c>
      <c r="B1125" t="s">
        <v>2079</v>
      </c>
      <c r="C1125" t="str">
        <f>VLOOKUP(B1125,Lists!$A$2:$B$192,2,FALSE)</f>
        <v>MRT</v>
      </c>
      <c r="F1125" t="str">
        <f>VLOOKUP(B1125,Lists!$A$2:$C$192,3,FALSE)</f>
        <v>Africa</v>
      </c>
      <c r="G1125" t="str">
        <f>VLOOKUP(H1125,Lists!$D$2:$E$40,2,FALSE)</f>
        <v>Social distancing</v>
      </c>
      <c r="H1125" t="s">
        <v>28</v>
      </c>
      <c r="I1125" t="s">
        <v>20</v>
      </c>
      <c r="J1125" t="s">
        <v>2085</v>
      </c>
      <c r="K1125" s="4">
        <v>43907</v>
      </c>
      <c r="L1125" t="s">
        <v>848</v>
      </c>
      <c r="M1125" t="s">
        <v>22</v>
      </c>
      <c r="N1125" s="2" t="s">
        <v>2081</v>
      </c>
      <c r="O1125" s="1">
        <v>43906</v>
      </c>
    </row>
    <row r="1126" spans="1:15" x14ac:dyDescent="0.25">
      <c r="A1126">
        <v>491</v>
      </c>
      <c r="B1126" t="s">
        <v>2079</v>
      </c>
      <c r="C1126" t="str">
        <f>VLOOKUP(B1126,Lists!$A$2:$B$192,2,FALSE)</f>
        <v>MRT</v>
      </c>
      <c r="F1126" t="str">
        <f>VLOOKUP(B1126,Lists!$A$2:$C$192,3,FALSE)</f>
        <v>Africa</v>
      </c>
      <c r="G1126" t="str">
        <f>VLOOKUP(H1126,Lists!$D$2:$E$40,2,FALSE)</f>
        <v>Public health measures</v>
      </c>
      <c r="H1126" t="s">
        <v>19</v>
      </c>
      <c r="I1126" t="s">
        <v>20</v>
      </c>
      <c r="J1126" t="s">
        <v>2086</v>
      </c>
      <c r="K1126" s="4">
        <v>43866</v>
      </c>
      <c r="L1126" t="s">
        <v>21</v>
      </c>
      <c r="M1126" t="s">
        <v>22</v>
      </c>
      <c r="N1126" t="s">
        <v>2087</v>
      </c>
      <c r="O1126" s="1">
        <v>43906</v>
      </c>
    </row>
    <row r="1127" spans="1:15" x14ac:dyDescent="0.25">
      <c r="A1127">
        <v>496</v>
      </c>
      <c r="B1127" t="s">
        <v>2079</v>
      </c>
      <c r="C1127" t="str">
        <f>VLOOKUP(B1127,Lists!$A$2:$B$192,2,FALSE)</f>
        <v>MRT</v>
      </c>
      <c r="F1127" t="str">
        <f>VLOOKUP(B1127,Lists!$A$2:$C$192,3,FALSE)</f>
        <v>Africa</v>
      </c>
      <c r="G1127" t="str">
        <f>VLOOKUP(H1127,Lists!$D$2:$E$40,2,FALSE)</f>
        <v>Movement restrictions</v>
      </c>
      <c r="H1127" t="s">
        <v>54</v>
      </c>
      <c r="I1127" t="s">
        <v>20</v>
      </c>
      <c r="J1127" t="s">
        <v>2088</v>
      </c>
      <c r="K1127" s="4">
        <v>43907</v>
      </c>
      <c r="L1127" t="s">
        <v>848</v>
      </c>
      <c r="M1127" t="s">
        <v>22</v>
      </c>
      <c r="N1127" s="2" t="s">
        <v>2081</v>
      </c>
      <c r="O1127" s="1">
        <v>43906</v>
      </c>
    </row>
    <row r="1128" spans="1:15" x14ac:dyDescent="0.25">
      <c r="A1128">
        <v>503</v>
      </c>
      <c r="B1128" t="s">
        <v>2079</v>
      </c>
      <c r="C1128" t="str">
        <f>VLOOKUP(B1128,Lists!$A$2:$B$192,2,FALSE)</f>
        <v>MRT</v>
      </c>
      <c r="F1128" t="str">
        <f>VLOOKUP(B1128,Lists!$A$2:$C$192,3,FALSE)</f>
        <v>Africa</v>
      </c>
      <c r="G1128" t="str">
        <f>VLOOKUP(H1128,Lists!$D$2:$E$40,2,FALSE)</f>
        <v>Public health measures</v>
      </c>
      <c r="H1128" t="s">
        <v>25</v>
      </c>
      <c r="I1128" t="s">
        <v>51</v>
      </c>
      <c r="J1128" t="s">
        <v>2089</v>
      </c>
      <c r="K1128" s="6">
        <v>43866</v>
      </c>
      <c r="L1128" t="s">
        <v>21</v>
      </c>
      <c r="M1128" t="s">
        <v>22</v>
      </c>
      <c r="N1128" s="2" t="s">
        <v>2087</v>
      </c>
      <c r="O1128" s="1">
        <v>43906</v>
      </c>
    </row>
    <row r="1129" spans="1:15" x14ac:dyDescent="0.25">
      <c r="A1129">
        <v>507</v>
      </c>
      <c r="B1129" t="s">
        <v>2079</v>
      </c>
      <c r="C1129" t="str">
        <f>VLOOKUP(B1129,Lists!$A$2:$B$192,2,FALSE)</f>
        <v>MRT</v>
      </c>
      <c r="F1129" t="str">
        <f>VLOOKUP(B1129,Lists!$A$2:$C$192,3,FALSE)</f>
        <v>Africa</v>
      </c>
      <c r="G1129" t="str">
        <f>VLOOKUP(H1129,Lists!$D$2:$E$40,2,FALSE)</f>
        <v>Public health measures</v>
      </c>
      <c r="H1129" t="s">
        <v>26</v>
      </c>
      <c r="I1129" t="s">
        <v>20</v>
      </c>
      <c r="J1129" t="s">
        <v>2090</v>
      </c>
      <c r="K1129" s="4">
        <v>43859</v>
      </c>
      <c r="L1129" t="s">
        <v>21</v>
      </c>
      <c r="M1129" t="s">
        <v>22</v>
      </c>
      <c r="N1129" s="2" t="s">
        <v>2091</v>
      </c>
      <c r="O1129" s="1">
        <v>43906</v>
      </c>
    </row>
    <row r="1130" spans="1:15" x14ac:dyDescent="0.25">
      <c r="A1130">
        <v>623</v>
      </c>
      <c r="B1130" t="s">
        <v>2092</v>
      </c>
      <c r="C1130" t="str">
        <f>VLOOKUP(B1130,Lists!$A$2:$B$192,2,FALSE)</f>
        <v>MUS</v>
      </c>
      <c r="F1130" t="str">
        <f>VLOOKUP(B1130,Lists!$A$2:$C$192,3,FALSE)</f>
        <v>Africa</v>
      </c>
      <c r="G1130" t="str">
        <f>VLOOKUP(H1130,Lists!$D$2:$E$40,2,FALSE)</f>
        <v>Movement restrictions</v>
      </c>
      <c r="H1130" t="s">
        <v>59</v>
      </c>
      <c r="I1130" t="s">
        <v>51</v>
      </c>
      <c r="J1130" t="s">
        <v>2093</v>
      </c>
      <c r="K1130" s="4">
        <v>43908</v>
      </c>
      <c r="L1130" t="s">
        <v>141</v>
      </c>
      <c r="M1130" t="s">
        <v>22</v>
      </c>
      <c r="N1130" s="2" t="s">
        <v>2094</v>
      </c>
      <c r="O1130" s="1">
        <v>43906</v>
      </c>
    </row>
    <row r="1131" spans="1:15" x14ac:dyDescent="0.25">
      <c r="A1131">
        <v>624</v>
      </c>
      <c r="B1131" t="s">
        <v>2092</v>
      </c>
      <c r="C1131" t="str">
        <f>VLOOKUP(B1131,Lists!$A$2:$B$192,2,FALSE)</f>
        <v>MUS</v>
      </c>
      <c r="F1131" t="str">
        <f>VLOOKUP(B1131,Lists!$A$2:$C$192,3,FALSE)</f>
        <v>Africa</v>
      </c>
      <c r="G1131" t="str">
        <f>VLOOKUP(H1131,Lists!$D$2:$E$40,2,FALSE)</f>
        <v>Movement restrictions</v>
      </c>
      <c r="H1131" t="s">
        <v>59</v>
      </c>
      <c r="I1131" t="s">
        <v>51</v>
      </c>
      <c r="J1131" t="s">
        <v>2095</v>
      </c>
      <c r="K1131" s="4">
        <v>43906</v>
      </c>
      <c r="L1131" t="s">
        <v>141</v>
      </c>
      <c r="M1131" t="s">
        <v>22</v>
      </c>
      <c r="N1131" s="2" t="s">
        <v>2094</v>
      </c>
      <c r="O1131" s="1">
        <v>43906</v>
      </c>
    </row>
    <row r="1132" spans="1:15" x14ac:dyDescent="0.25">
      <c r="A1132">
        <v>630</v>
      </c>
      <c r="B1132" t="s">
        <v>2092</v>
      </c>
      <c r="C1132" t="str">
        <f>VLOOKUP(B1132,Lists!$A$2:$B$192,2,FALSE)</f>
        <v>MUS</v>
      </c>
      <c r="F1132" t="str">
        <f>VLOOKUP(B1132,Lists!$A$2:$C$192,3,FALSE)</f>
        <v>Africa</v>
      </c>
      <c r="G1132" t="str">
        <f>VLOOKUP(H1132,Lists!$D$2:$E$40,2,FALSE)</f>
        <v>Public health measures</v>
      </c>
      <c r="H1132" t="s">
        <v>19</v>
      </c>
      <c r="I1132" t="s">
        <v>20</v>
      </c>
      <c r="L1132" t="s">
        <v>1157</v>
      </c>
      <c r="M1132" t="s">
        <v>22</v>
      </c>
      <c r="N1132" s="2" t="s">
        <v>2096</v>
      </c>
      <c r="O1132" s="1">
        <v>43906</v>
      </c>
    </row>
    <row r="1133" spans="1:15" x14ac:dyDescent="0.25">
      <c r="A1133">
        <v>631</v>
      </c>
      <c r="B1133" t="s">
        <v>2092</v>
      </c>
      <c r="C1133" t="str">
        <f>VLOOKUP(B1133,Lists!$A$2:$B$192,2,FALSE)</f>
        <v>MUS</v>
      </c>
      <c r="F1133" t="str">
        <f>VLOOKUP(B1133,Lists!$A$2:$C$192,3,FALSE)</f>
        <v>Africa</v>
      </c>
      <c r="G1133" t="str">
        <f>VLOOKUP(H1133,Lists!$D$2:$E$40,2,FALSE)</f>
        <v>Public health measures</v>
      </c>
      <c r="H1133" t="s">
        <v>25</v>
      </c>
      <c r="I1133" t="s">
        <v>51</v>
      </c>
      <c r="J1133" t="s">
        <v>2097</v>
      </c>
      <c r="L1133" t="s">
        <v>1157</v>
      </c>
      <c r="M1133" t="s">
        <v>22</v>
      </c>
      <c r="N1133" s="2" t="s">
        <v>2096</v>
      </c>
      <c r="O1133" s="1">
        <v>43906</v>
      </c>
    </row>
    <row r="1134" spans="1:15" x14ac:dyDescent="0.25">
      <c r="A1134">
        <v>115</v>
      </c>
      <c r="B1134" t="s">
        <v>2098</v>
      </c>
      <c r="C1134" t="str">
        <f>VLOOKUP(B1134,Lists!$A$2:$B$192,2,FALSE)</f>
        <v>MEX</v>
      </c>
      <c r="F1134" t="str">
        <f>VLOOKUP(B1134,Lists!$A$2:$C$192,3,FALSE)</f>
        <v>Americas</v>
      </c>
      <c r="G1134" t="str">
        <f>VLOOKUP(H1134,Lists!$D$2:$E$40,2,FALSE)</f>
        <v>Public health measures</v>
      </c>
      <c r="H1134" t="s">
        <v>230</v>
      </c>
      <c r="I1134" t="s">
        <v>20</v>
      </c>
      <c r="L1134" t="s">
        <v>2099</v>
      </c>
      <c r="M1134" t="s">
        <v>22</v>
      </c>
      <c r="N1134" s="2" t="s">
        <v>2100</v>
      </c>
      <c r="O1134" s="1">
        <v>43904</v>
      </c>
    </row>
    <row r="1135" spans="1:15" x14ac:dyDescent="0.25">
      <c r="A1135">
        <v>505</v>
      </c>
      <c r="B1135" t="s">
        <v>2101</v>
      </c>
      <c r="C1135" t="str">
        <f>VLOOKUP(B1135,Lists!$A$2:$B$192,2,FALSE)</f>
        <v>FSM</v>
      </c>
      <c r="F1135" t="str">
        <f>VLOOKUP(B1135,Lists!$A$2:$C$192,3,FALSE)</f>
        <v>Pacific</v>
      </c>
      <c r="G1135" t="str">
        <f>VLOOKUP(H1135,Lists!$D$2:$E$40,2,FALSE)</f>
        <v>Movement restrictions</v>
      </c>
      <c r="H1135" t="s">
        <v>59</v>
      </c>
      <c r="I1135" t="s">
        <v>51</v>
      </c>
      <c r="J1135" t="s">
        <v>2102</v>
      </c>
      <c r="L1135" t="s">
        <v>1129</v>
      </c>
      <c r="M1135" t="s">
        <v>105</v>
      </c>
      <c r="N1135" s="2" t="s">
        <v>1130</v>
      </c>
      <c r="O1135" s="1">
        <v>43906</v>
      </c>
    </row>
    <row r="1136" spans="1:15" x14ac:dyDescent="0.25">
      <c r="A1136">
        <v>506</v>
      </c>
      <c r="B1136" t="s">
        <v>2101</v>
      </c>
      <c r="C1136" t="str">
        <f>VLOOKUP(B1136,Lists!$A$2:$B$192,2,FALSE)</f>
        <v>FSM</v>
      </c>
      <c r="F1136" t="str">
        <f>VLOOKUP(B1136,Lists!$A$2:$C$192,3,FALSE)</f>
        <v>Pacific</v>
      </c>
      <c r="G1136" t="str">
        <f>VLOOKUP(H1136,Lists!$D$2:$E$40,2,FALSE)</f>
        <v>Movement restrictions</v>
      </c>
      <c r="H1136" t="s">
        <v>59</v>
      </c>
      <c r="I1136" t="s">
        <v>51</v>
      </c>
      <c r="J1136" t="s">
        <v>2103</v>
      </c>
      <c r="L1136" t="s">
        <v>1129</v>
      </c>
      <c r="M1136" t="s">
        <v>105</v>
      </c>
      <c r="N1136" s="2" t="s">
        <v>1130</v>
      </c>
      <c r="O1136" s="1">
        <v>43906</v>
      </c>
    </row>
    <row r="1137" spans="1:15" x14ac:dyDescent="0.25">
      <c r="A1137">
        <v>508</v>
      </c>
      <c r="B1137" t="s">
        <v>2101</v>
      </c>
      <c r="C1137" t="str">
        <f>VLOOKUP(B1137,Lists!$A$2:$B$192,2,FALSE)</f>
        <v>FSM</v>
      </c>
      <c r="F1137" t="str">
        <f>VLOOKUP(B1137,Lists!$A$2:$C$192,3,FALSE)</f>
        <v>Pacific</v>
      </c>
      <c r="G1137" t="str">
        <f>VLOOKUP(H1137,Lists!$D$2:$E$40,2,FALSE)</f>
        <v>Movement restrictions</v>
      </c>
      <c r="H1137" t="s">
        <v>59</v>
      </c>
      <c r="I1137" t="s">
        <v>51</v>
      </c>
      <c r="J1137" t="s">
        <v>2104</v>
      </c>
      <c r="L1137" t="s">
        <v>1129</v>
      </c>
      <c r="M1137" t="s">
        <v>105</v>
      </c>
      <c r="N1137" s="2" t="s">
        <v>1130</v>
      </c>
      <c r="O1137" s="1">
        <v>43906</v>
      </c>
    </row>
    <row r="1138" spans="1:15" x14ac:dyDescent="0.25">
      <c r="A1138">
        <v>511</v>
      </c>
      <c r="B1138" t="s">
        <v>2101</v>
      </c>
      <c r="C1138" t="str">
        <f>VLOOKUP(B1138,Lists!$A$2:$B$192,2,FALSE)</f>
        <v>FSM</v>
      </c>
      <c r="F1138" t="str">
        <f>VLOOKUP(B1138,Lists!$A$2:$C$192,3,FALSE)</f>
        <v>Pacific</v>
      </c>
      <c r="G1138" t="str">
        <f>VLOOKUP(H1138,Lists!$D$2:$E$40,2,FALSE)</f>
        <v>Social and economic measures</v>
      </c>
      <c r="H1138" t="s">
        <v>183</v>
      </c>
      <c r="I1138" t="s">
        <v>20</v>
      </c>
      <c r="K1138" s="4">
        <v>43866</v>
      </c>
      <c r="L1138" t="s">
        <v>603</v>
      </c>
      <c r="M1138" t="s">
        <v>22</v>
      </c>
      <c r="N1138" s="2" t="s">
        <v>2105</v>
      </c>
      <c r="O1138" s="1">
        <v>43906</v>
      </c>
    </row>
    <row r="1139" spans="1:15" x14ac:dyDescent="0.25">
      <c r="A1139">
        <v>911</v>
      </c>
      <c r="B1139" t="s">
        <v>2101</v>
      </c>
      <c r="C1139" t="str">
        <f>VLOOKUP(B1139,Lists!$A$2:$B$192,2,FALSE)</f>
        <v>FSM</v>
      </c>
      <c r="F1139" t="str">
        <f>VLOOKUP(B1139,Lists!$A$2:$C$192,3,FALSE)</f>
        <v>Pacific</v>
      </c>
      <c r="G1139" t="str">
        <f>VLOOKUP(H1139,Lists!$D$2:$E$40,2,FALSE)</f>
        <v>Social distancing</v>
      </c>
      <c r="H1139" t="s">
        <v>38</v>
      </c>
      <c r="I1139" t="s">
        <v>20</v>
      </c>
      <c r="J1139" t="s">
        <v>2106</v>
      </c>
      <c r="K1139" s="4">
        <v>43910</v>
      </c>
      <c r="L1139" t="s">
        <v>1291</v>
      </c>
      <c r="M1139" t="s">
        <v>31</v>
      </c>
      <c r="N1139" s="2" t="s">
        <v>1292</v>
      </c>
      <c r="O1139" s="1">
        <v>43910</v>
      </c>
    </row>
    <row r="1140" spans="1:15" x14ac:dyDescent="0.25">
      <c r="A1140">
        <v>512</v>
      </c>
      <c r="B1140" t="s">
        <v>2107</v>
      </c>
      <c r="C1140" t="str">
        <f>VLOOKUP(B1140,Lists!$A$2:$B$192,2,FALSE)</f>
        <v>MDA</v>
      </c>
      <c r="F1140" t="str">
        <f>VLOOKUP(B1140,Lists!$A$2:$C$192,3,FALSE)</f>
        <v>Europe</v>
      </c>
      <c r="G1140" t="str">
        <f>VLOOKUP(H1140,Lists!$D$2:$E$40,2,FALSE)</f>
        <v>Movement restrictions</v>
      </c>
      <c r="H1140" t="s">
        <v>54</v>
      </c>
      <c r="I1140" t="s">
        <v>51</v>
      </c>
      <c r="J1140" t="s">
        <v>2108</v>
      </c>
      <c r="K1140" s="4">
        <v>43904</v>
      </c>
      <c r="L1140" t="s">
        <v>1129</v>
      </c>
      <c r="M1140" t="s">
        <v>105</v>
      </c>
      <c r="N1140" s="2" t="s">
        <v>1130</v>
      </c>
      <c r="O1140" s="1">
        <v>43906</v>
      </c>
    </row>
    <row r="1141" spans="1:15" x14ac:dyDescent="0.25">
      <c r="A1141">
        <v>513</v>
      </c>
      <c r="B1141" t="s">
        <v>2107</v>
      </c>
      <c r="C1141" t="str">
        <f>VLOOKUP(B1141,Lists!$A$2:$B$192,2,FALSE)</f>
        <v>MDA</v>
      </c>
      <c r="F1141" t="str">
        <f>VLOOKUP(B1141,Lists!$A$2:$C$192,3,FALSE)</f>
        <v>Europe</v>
      </c>
      <c r="G1141" t="str">
        <f>VLOOKUP(H1141,Lists!$D$2:$E$40,2,FALSE)</f>
        <v>Movement restrictions</v>
      </c>
      <c r="H1141" t="s">
        <v>54</v>
      </c>
      <c r="I1141" t="s">
        <v>51</v>
      </c>
      <c r="J1141" t="s">
        <v>2109</v>
      </c>
      <c r="K1141" s="4">
        <v>43905</v>
      </c>
      <c r="L1141" t="s">
        <v>1129</v>
      </c>
      <c r="M1141" t="s">
        <v>105</v>
      </c>
      <c r="N1141" s="2" t="s">
        <v>1130</v>
      </c>
      <c r="O1141" s="1">
        <v>43906</v>
      </c>
    </row>
    <row r="1142" spans="1:15" x14ac:dyDescent="0.25">
      <c r="A1142">
        <v>517</v>
      </c>
      <c r="B1142" t="s">
        <v>2107</v>
      </c>
      <c r="C1142" t="str">
        <f>VLOOKUP(B1142,Lists!$A$2:$B$192,2,FALSE)</f>
        <v>MDA</v>
      </c>
      <c r="D1142" t="s">
        <v>2110</v>
      </c>
      <c r="F1142" t="str">
        <f>VLOOKUP(B1142,Lists!$A$2:$C$192,3,FALSE)</f>
        <v>Europe</v>
      </c>
      <c r="G1142" t="str">
        <f>VLOOKUP(H1142,Lists!$D$2:$E$40,2,FALSE)</f>
        <v>Movement restrictions</v>
      </c>
      <c r="H1142" t="s">
        <v>59</v>
      </c>
      <c r="I1142" t="s">
        <v>51</v>
      </c>
      <c r="J1142" t="s">
        <v>2111</v>
      </c>
      <c r="L1142" t="s">
        <v>1129</v>
      </c>
      <c r="M1142" t="s">
        <v>105</v>
      </c>
      <c r="N1142" s="2" t="s">
        <v>1130</v>
      </c>
      <c r="O1142" s="1">
        <v>43906</v>
      </c>
    </row>
    <row r="1143" spans="1:15" x14ac:dyDescent="0.25">
      <c r="A1143">
        <v>1244</v>
      </c>
      <c r="B1143" t="s">
        <v>2112</v>
      </c>
      <c r="C1143" t="str">
        <f>VLOOKUP(B1143,Lists!$A$2:$B$192,2,FALSE)</f>
        <v>MDA</v>
      </c>
      <c r="F1143" t="str">
        <f>VLOOKUP(B1143,Lists!$A$2:$C$192,3,FALSE)</f>
        <v>Europe</v>
      </c>
      <c r="G1143" t="str">
        <f>VLOOKUP(H1143,Lists!$D$2:$E$40,2,FALSE)</f>
        <v>Social and economic measures</v>
      </c>
      <c r="H1143" t="s">
        <v>183</v>
      </c>
      <c r="I1143" t="s">
        <v>20</v>
      </c>
      <c r="J1143" t="s">
        <v>2113</v>
      </c>
      <c r="K1143" s="4">
        <v>43906</v>
      </c>
      <c r="L1143" t="s">
        <v>2114</v>
      </c>
      <c r="M1143" t="s">
        <v>22</v>
      </c>
      <c r="N1143" s="2" t="s">
        <v>2115</v>
      </c>
      <c r="O1143" s="1">
        <v>43911</v>
      </c>
    </row>
    <row r="1144" spans="1:15" x14ac:dyDescent="0.25">
      <c r="A1144">
        <v>1245</v>
      </c>
      <c r="B1144" t="s">
        <v>2112</v>
      </c>
      <c r="C1144" t="str">
        <f>VLOOKUP(B1144,Lists!$A$2:$B$192,2,FALSE)</f>
        <v>MDA</v>
      </c>
      <c r="F1144" t="str">
        <f>VLOOKUP(B1144,Lists!$A$2:$C$192,3,FALSE)</f>
        <v>Europe</v>
      </c>
      <c r="G1144" t="str">
        <f>VLOOKUP(H1144,Lists!$D$2:$E$40,2,FALSE)</f>
        <v>Social distancing</v>
      </c>
      <c r="H1144" t="s">
        <v>89</v>
      </c>
      <c r="I1144" t="s">
        <v>20</v>
      </c>
      <c r="J1144" t="s">
        <v>2116</v>
      </c>
      <c r="K1144" s="4">
        <v>43906</v>
      </c>
      <c r="L1144" t="s">
        <v>2114</v>
      </c>
      <c r="M1144" t="s">
        <v>22</v>
      </c>
      <c r="N1144" s="2" t="s">
        <v>2115</v>
      </c>
      <c r="O1144" s="1">
        <v>43911</v>
      </c>
    </row>
    <row r="1145" spans="1:15" x14ac:dyDescent="0.25">
      <c r="A1145">
        <v>1246</v>
      </c>
      <c r="B1145" t="s">
        <v>2112</v>
      </c>
      <c r="C1145" t="str">
        <f>VLOOKUP(B1145,Lists!$A$2:$B$192,2,FALSE)</f>
        <v>MDA</v>
      </c>
      <c r="F1145" t="str">
        <f>VLOOKUP(B1145,Lists!$A$2:$C$192,3,FALSE)</f>
        <v>Europe</v>
      </c>
      <c r="G1145" t="str">
        <f>VLOOKUP(H1145,Lists!$D$2:$E$40,2,FALSE)</f>
        <v>Social distancing</v>
      </c>
      <c r="H1145" t="s">
        <v>38</v>
      </c>
      <c r="I1145" t="s">
        <v>20</v>
      </c>
      <c r="J1145" t="s">
        <v>2117</v>
      </c>
      <c r="K1145" s="4">
        <v>43906</v>
      </c>
      <c r="L1145" t="s">
        <v>2114</v>
      </c>
      <c r="M1145" t="s">
        <v>22</v>
      </c>
      <c r="N1145" s="2" t="s">
        <v>2115</v>
      </c>
      <c r="O1145" s="1">
        <v>43911</v>
      </c>
    </row>
    <row r="1146" spans="1:15" x14ac:dyDescent="0.25">
      <c r="A1146">
        <v>1247</v>
      </c>
      <c r="B1146" t="s">
        <v>2112</v>
      </c>
      <c r="C1146" t="str">
        <f>VLOOKUP(B1146,Lists!$A$2:$B$192,2,FALSE)</f>
        <v>MDA</v>
      </c>
      <c r="F1146" t="str">
        <f>VLOOKUP(B1146,Lists!$A$2:$C$192,3,FALSE)</f>
        <v>Europe</v>
      </c>
      <c r="G1146" t="str">
        <f>VLOOKUP(H1146,Lists!$D$2:$E$40,2,FALSE)</f>
        <v>Movement restrictions</v>
      </c>
      <c r="H1146" t="s">
        <v>59</v>
      </c>
      <c r="I1146" t="s">
        <v>20</v>
      </c>
      <c r="J1146" t="s">
        <v>2118</v>
      </c>
      <c r="K1146" s="4">
        <v>43907</v>
      </c>
      <c r="L1146" t="s">
        <v>2114</v>
      </c>
      <c r="M1146" t="s">
        <v>22</v>
      </c>
      <c r="N1146" s="2" t="s">
        <v>2115</v>
      </c>
      <c r="O1146" s="1">
        <v>43911</v>
      </c>
    </row>
    <row r="1147" spans="1:15" x14ac:dyDescent="0.25">
      <c r="A1147">
        <v>1248</v>
      </c>
      <c r="B1147" t="s">
        <v>2112</v>
      </c>
      <c r="C1147" t="str">
        <f>VLOOKUP(B1147,Lists!$A$2:$B$192,2,FALSE)</f>
        <v>MDA</v>
      </c>
      <c r="F1147" t="str">
        <f>VLOOKUP(B1147,Lists!$A$2:$C$192,3,FALSE)</f>
        <v>Europe</v>
      </c>
      <c r="G1147" t="str">
        <f>VLOOKUP(H1147,Lists!$D$2:$E$40,2,FALSE)</f>
        <v>Movement restrictions</v>
      </c>
      <c r="H1147" t="s">
        <v>33</v>
      </c>
      <c r="I1147" t="s">
        <v>51</v>
      </c>
      <c r="J1147" t="s">
        <v>2119</v>
      </c>
      <c r="K1147" s="4">
        <v>43907</v>
      </c>
      <c r="L1147" t="s">
        <v>2114</v>
      </c>
      <c r="M1147" t="s">
        <v>22</v>
      </c>
      <c r="N1147" s="2" t="s">
        <v>2115</v>
      </c>
      <c r="O1147" s="1">
        <v>43911</v>
      </c>
    </row>
    <row r="1148" spans="1:15" x14ac:dyDescent="0.25">
      <c r="A1148">
        <v>1249</v>
      </c>
      <c r="B1148" t="s">
        <v>2112</v>
      </c>
      <c r="C1148" t="str">
        <f>VLOOKUP(B1148,Lists!$A$2:$B$192,2,FALSE)</f>
        <v>MDA</v>
      </c>
      <c r="F1148" t="str">
        <f>VLOOKUP(B1148,Lists!$A$2:$C$192,3,FALSE)</f>
        <v>Europe</v>
      </c>
      <c r="G1148" t="str">
        <f>VLOOKUP(H1148,Lists!$D$2:$E$40,2,FALSE)</f>
        <v>Public health measures</v>
      </c>
      <c r="H1148" t="s">
        <v>19</v>
      </c>
      <c r="I1148" t="s">
        <v>20</v>
      </c>
      <c r="J1148" t="s">
        <v>2120</v>
      </c>
      <c r="K1148" s="4">
        <v>43907</v>
      </c>
      <c r="L1148" t="s">
        <v>2114</v>
      </c>
      <c r="M1148" t="s">
        <v>22</v>
      </c>
      <c r="N1148" s="2" t="s">
        <v>2115</v>
      </c>
      <c r="O1148" s="1">
        <v>43911</v>
      </c>
    </row>
    <row r="1149" spans="1:15" x14ac:dyDescent="0.25">
      <c r="A1149">
        <v>582</v>
      </c>
      <c r="B1149" t="s">
        <v>2121</v>
      </c>
      <c r="C1149" t="str">
        <f>VLOOKUP(B1149,Lists!$A$2:$B$192,2,FALSE)</f>
        <v>MNG</v>
      </c>
      <c r="F1149" t="str">
        <f>VLOOKUP(B1149,Lists!$A$2:$C$192,3,FALSE)</f>
        <v>Asia</v>
      </c>
      <c r="G1149" t="str">
        <f>VLOOKUP(H1149,Lists!$D$2:$E$40,2,FALSE)</f>
        <v>Movement restrictions</v>
      </c>
      <c r="H1149" t="s">
        <v>59</v>
      </c>
      <c r="I1149" t="s">
        <v>20</v>
      </c>
      <c r="J1149" t="s">
        <v>2122</v>
      </c>
      <c r="K1149" s="4">
        <v>43901</v>
      </c>
      <c r="L1149" t="s">
        <v>141</v>
      </c>
      <c r="M1149" t="s">
        <v>22</v>
      </c>
      <c r="N1149" s="2" t="s">
        <v>2123</v>
      </c>
      <c r="O1149" s="1">
        <v>43906</v>
      </c>
    </row>
    <row r="1150" spans="1:15" x14ac:dyDescent="0.25">
      <c r="A1150">
        <v>583</v>
      </c>
      <c r="B1150" t="s">
        <v>2121</v>
      </c>
      <c r="C1150" t="str">
        <f>VLOOKUP(B1150,Lists!$A$2:$B$192,2,FALSE)</f>
        <v>MNG</v>
      </c>
      <c r="F1150" t="str">
        <f>VLOOKUP(B1150,Lists!$A$2:$C$192,3,FALSE)</f>
        <v>Asia</v>
      </c>
      <c r="G1150" t="str">
        <f>VLOOKUP(H1150,Lists!$D$2:$E$40,2,FALSE)</f>
        <v>Movement restrictions</v>
      </c>
      <c r="H1150" t="s">
        <v>54</v>
      </c>
      <c r="I1150" t="s">
        <v>20</v>
      </c>
      <c r="J1150" t="s">
        <v>2124</v>
      </c>
      <c r="K1150" s="4">
        <v>43901</v>
      </c>
      <c r="L1150" t="s">
        <v>141</v>
      </c>
      <c r="M1150" t="s">
        <v>22</v>
      </c>
      <c r="N1150" s="2" t="s">
        <v>2123</v>
      </c>
      <c r="O1150" s="1">
        <v>43906</v>
      </c>
    </row>
    <row r="1151" spans="1:15" x14ac:dyDescent="0.25">
      <c r="A1151">
        <v>584</v>
      </c>
      <c r="B1151" t="s">
        <v>2121</v>
      </c>
      <c r="C1151" t="str">
        <f>VLOOKUP(B1151,Lists!$A$2:$B$192,2,FALSE)</f>
        <v>MNG</v>
      </c>
      <c r="F1151" t="str">
        <f>VLOOKUP(B1151,Lists!$A$2:$C$192,3,FALSE)</f>
        <v>Asia</v>
      </c>
      <c r="G1151" t="str">
        <f>VLOOKUP(H1151,Lists!$D$2:$E$40,2,FALSE)</f>
        <v>Movement restrictions</v>
      </c>
      <c r="H1151" t="s">
        <v>117</v>
      </c>
      <c r="I1151" t="s">
        <v>20</v>
      </c>
      <c r="J1151" t="s">
        <v>2125</v>
      </c>
      <c r="K1151" s="4">
        <v>43901</v>
      </c>
      <c r="L1151" t="s">
        <v>141</v>
      </c>
      <c r="M1151" t="s">
        <v>22</v>
      </c>
      <c r="N1151" s="2" t="s">
        <v>2123</v>
      </c>
      <c r="O1151" s="1">
        <v>43906</v>
      </c>
    </row>
    <row r="1152" spans="1:15" x14ac:dyDescent="0.25">
      <c r="A1152">
        <v>585</v>
      </c>
      <c r="B1152" t="s">
        <v>2121</v>
      </c>
      <c r="C1152" t="str">
        <f>VLOOKUP(B1152,Lists!$A$2:$B$192,2,FALSE)</f>
        <v>MNG</v>
      </c>
      <c r="F1152" t="str">
        <f>VLOOKUP(B1152,Lists!$A$2:$C$192,3,FALSE)</f>
        <v>Asia</v>
      </c>
      <c r="G1152" t="str">
        <f>VLOOKUP(H1152,Lists!$D$2:$E$40,2,FALSE)</f>
        <v>Movement restrictions</v>
      </c>
      <c r="H1152" t="s">
        <v>33</v>
      </c>
      <c r="I1152" t="s">
        <v>20</v>
      </c>
      <c r="J1152" t="s">
        <v>2126</v>
      </c>
      <c r="K1152" s="4">
        <v>43906</v>
      </c>
      <c r="L1152" s="2" t="s">
        <v>1157</v>
      </c>
      <c r="M1152" t="s">
        <v>22</v>
      </c>
      <c r="N1152" s="2" t="s">
        <v>2127</v>
      </c>
      <c r="O1152" s="1">
        <v>43906</v>
      </c>
    </row>
    <row r="1153" spans="1:16" x14ac:dyDescent="0.25">
      <c r="A1153">
        <v>586</v>
      </c>
      <c r="B1153" t="s">
        <v>2121</v>
      </c>
      <c r="C1153" t="str">
        <f>VLOOKUP(B1153,Lists!$A$2:$B$192,2,FALSE)</f>
        <v>MNG</v>
      </c>
      <c r="F1153" t="str">
        <f>VLOOKUP(B1153,Lists!$A$2:$C$192,3,FALSE)</f>
        <v>Asia</v>
      </c>
      <c r="G1153" t="str">
        <f>VLOOKUP(H1153,Lists!$D$2:$E$40,2,FALSE)</f>
        <v>Social distancing</v>
      </c>
      <c r="H1153" t="s">
        <v>28</v>
      </c>
      <c r="I1153" t="s">
        <v>20</v>
      </c>
      <c r="K1153" s="4">
        <v>43906</v>
      </c>
      <c r="L1153" s="2" t="s">
        <v>1157</v>
      </c>
      <c r="M1153" t="s">
        <v>22</v>
      </c>
      <c r="N1153" s="2" t="s">
        <v>2127</v>
      </c>
      <c r="O1153" s="1">
        <v>43906</v>
      </c>
    </row>
    <row r="1154" spans="1:16" x14ac:dyDescent="0.25">
      <c r="A1154">
        <v>587</v>
      </c>
      <c r="B1154" t="s">
        <v>2121</v>
      </c>
      <c r="C1154" t="str">
        <f>VLOOKUP(B1154,Lists!$A$2:$B$192,2,FALSE)</f>
        <v>MNG</v>
      </c>
      <c r="F1154" t="str">
        <f>VLOOKUP(B1154,Lists!$A$2:$C$192,3,FALSE)</f>
        <v>Asia</v>
      </c>
      <c r="G1154" t="str">
        <f>VLOOKUP(H1154,Lists!$D$2:$E$40,2,FALSE)</f>
        <v>Social distancing</v>
      </c>
      <c r="H1154" t="s">
        <v>38</v>
      </c>
      <c r="I1154" t="s">
        <v>20</v>
      </c>
      <c r="K1154" s="4">
        <v>43857</v>
      </c>
      <c r="L1154" t="s">
        <v>2128</v>
      </c>
      <c r="M1154" t="s">
        <v>40</v>
      </c>
      <c r="N1154" s="2" t="s">
        <v>2129</v>
      </c>
      <c r="O1154" s="1">
        <v>43907</v>
      </c>
    </row>
    <row r="1155" spans="1:16" x14ac:dyDescent="0.25">
      <c r="A1155">
        <v>573</v>
      </c>
      <c r="B1155" t="s">
        <v>2130</v>
      </c>
      <c r="C1155" t="str">
        <f>VLOOKUP(B1155,Lists!$A$2:$B$192,2,FALSE)</f>
        <v>MNE</v>
      </c>
      <c r="F1155" t="str">
        <f>VLOOKUP(B1155,Lists!$A$2:$C$192,3,FALSE)</f>
        <v>Europe</v>
      </c>
      <c r="G1155" t="str">
        <f>VLOOKUP(H1155,Lists!$D$2:$E$40,2,FALSE)</f>
        <v>Movement restrictions</v>
      </c>
      <c r="H1155" t="s">
        <v>59</v>
      </c>
      <c r="I1155" t="s">
        <v>20</v>
      </c>
      <c r="J1155" t="s">
        <v>2131</v>
      </c>
      <c r="K1155" s="4">
        <v>43906</v>
      </c>
      <c r="L1155" t="s">
        <v>1157</v>
      </c>
      <c r="M1155" t="s">
        <v>22</v>
      </c>
      <c r="N1155" s="2" t="s">
        <v>2132</v>
      </c>
      <c r="O1155" s="1">
        <v>43906</v>
      </c>
    </row>
    <row r="1156" spans="1:16" x14ac:dyDescent="0.25">
      <c r="A1156">
        <v>574</v>
      </c>
      <c r="B1156" t="s">
        <v>2130</v>
      </c>
      <c r="C1156" t="str">
        <f>VLOOKUP(B1156,Lists!$A$2:$B$192,2,FALSE)</f>
        <v>MNE</v>
      </c>
      <c r="F1156" t="str">
        <f>VLOOKUP(B1156,Lists!$A$2:$C$192,3,FALSE)</f>
        <v>Europe</v>
      </c>
      <c r="G1156" t="str">
        <f>VLOOKUP(H1156,Lists!$D$2:$E$40,2,FALSE)</f>
        <v>Movement restrictions</v>
      </c>
      <c r="H1156" t="s">
        <v>33</v>
      </c>
      <c r="I1156" t="s">
        <v>51</v>
      </c>
      <c r="J1156" t="s">
        <v>2133</v>
      </c>
      <c r="K1156" s="4">
        <v>43906</v>
      </c>
      <c r="L1156" t="s">
        <v>1157</v>
      </c>
      <c r="M1156" t="s">
        <v>22</v>
      </c>
      <c r="N1156" s="2" t="s">
        <v>2132</v>
      </c>
      <c r="O1156" s="1">
        <v>43906</v>
      </c>
    </row>
    <row r="1157" spans="1:16" x14ac:dyDescent="0.25">
      <c r="A1157">
        <v>575</v>
      </c>
      <c r="B1157" t="s">
        <v>2130</v>
      </c>
      <c r="C1157" t="str">
        <f>VLOOKUP(B1157,Lists!$A$2:$B$192,2,FALSE)</f>
        <v>MNE</v>
      </c>
      <c r="F1157" t="str">
        <f>VLOOKUP(B1157,Lists!$A$2:$C$192,3,FALSE)</f>
        <v>Europe</v>
      </c>
      <c r="G1157" t="str">
        <f>VLOOKUP(H1157,Lists!$D$2:$E$40,2,FALSE)</f>
        <v>Public health measures</v>
      </c>
      <c r="H1157" t="s">
        <v>25</v>
      </c>
      <c r="I1157" t="s">
        <v>51</v>
      </c>
      <c r="J1157" t="s">
        <v>2134</v>
      </c>
      <c r="K1157" s="4">
        <v>43906</v>
      </c>
      <c r="L1157" t="s">
        <v>1157</v>
      </c>
      <c r="M1157" t="s">
        <v>22</v>
      </c>
      <c r="N1157" s="2" t="s">
        <v>2132</v>
      </c>
      <c r="O1157" s="1">
        <v>43906</v>
      </c>
    </row>
    <row r="1158" spans="1:16" x14ac:dyDescent="0.25">
      <c r="A1158">
        <v>580</v>
      </c>
      <c r="B1158" t="s">
        <v>2130</v>
      </c>
      <c r="C1158" t="str">
        <f>VLOOKUP(B1158,Lists!$A$2:$B$192,2,FALSE)</f>
        <v>MNE</v>
      </c>
      <c r="F1158" t="str">
        <f>VLOOKUP(B1158,Lists!$A$2:$C$192,3,FALSE)</f>
        <v>Europe</v>
      </c>
      <c r="G1158" t="str">
        <f>VLOOKUP(H1158,Lists!$D$2:$E$40,2,FALSE)</f>
        <v>Social distancing</v>
      </c>
      <c r="H1158" t="s">
        <v>28</v>
      </c>
      <c r="I1158" t="s">
        <v>20</v>
      </c>
      <c r="J1158" t="s">
        <v>2135</v>
      </c>
      <c r="K1158" s="4">
        <v>43906</v>
      </c>
      <c r="L1158" t="s">
        <v>1157</v>
      </c>
      <c r="M1158" t="s">
        <v>22</v>
      </c>
      <c r="N1158" s="2" t="s">
        <v>2132</v>
      </c>
      <c r="O1158" s="1">
        <v>43906</v>
      </c>
    </row>
    <row r="1159" spans="1:16" x14ac:dyDescent="0.25">
      <c r="A1159">
        <v>1271</v>
      </c>
      <c r="B1159" t="s">
        <v>2130</v>
      </c>
      <c r="C1159" t="str">
        <f>VLOOKUP(B1159,Lists!$A$2:$B$192,2,FALSE)</f>
        <v>MNE</v>
      </c>
      <c r="F1159" t="str">
        <f>VLOOKUP(B1159,Lists!$A$2:$C$192,3,FALSE)</f>
        <v>Europe</v>
      </c>
      <c r="G1159" t="str">
        <f>VLOOKUP(H1159,Lists!$D$2:$E$40,2,FALSE)</f>
        <v>Social distancing</v>
      </c>
      <c r="H1159" t="s">
        <v>89</v>
      </c>
      <c r="I1159" t="s">
        <v>20</v>
      </c>
      <c r="J1159" t="s">
        <v>2136</v>
      </c>
      <c r="K1159" s="4">
        <v>43908</v>
      </c>
      <c r="L1159" t="s">
        <v>1129</v>
      </c>
      <c r="M1159" t="s">
        <v>105</v>
      </c>
      <c r="N1159" s="2" t="s">
        <v>1130</v>
      </c>
      <c r="O1159" s="1">
        <v>43911</v>
      </c>
      <c r="P1159" s="2" t="s">
        <v>2137</v>
      </c>
    </row>
    <row r="1160" spans="1:16" x14ac:dyDescent="0.25">
      <c r="A1160">
        <v>1272</v>
      </c>
      <c r="B1160" t="s">
        <v>2130</v>
      </c>
      <c r="C1160" t="str">
        <f>VLOOKUP(B1160,Lists!$A$2:$B$192,2,FALSE)</f>
        <v>MNE</v>
      </c>
      <c r="F1160" t="str">
        <f>VLOOKUP(B1160,Lists!$A$2:$C$192,3,FALSE)</f>
        <v>Europe</v>
      </c>
      <c r="G1160" t="str">
        <f>VLOOKUP(H1160,Lists!$D$2:$E$40,2,FALSE)</f>
        <v>Social and economic measures</v>
      </c>
      <c r="H1160" t="s">
        <v>716</v>
      </c>
      <c r="I1160" t="s">
        <v>20</v>
      </c>
      <c r="J1160" t="s">
        <v>2138</v>
      </c>
      <c r="K1160" s="4">
        <v>43909</v>
      </c>
      <c r="L1160" t="s">
        <v>1129</v>
      </c>
      <c r="M1160" t="s">
        <v>105</v>
      </c>
      <c r="N1160" s="2" t="s">
        <v>1130</v>
      </c>
      <c r="O1160" s="1">
        <v>43911</v>
      </c>
      <c r="P1160" s="2" t="s">
        <v>2137</v>
      </c>
    </row>
    <row r="1161" spans="1:16" x14ac:dyDescent="0.25">
      <c r="A1161">
        <v>1273</v>
      </c>
      <c r="B1161" t="s">
        <v>2130</v>
      </c>
      <c r="C1161" t="str">
        <f>VLOOKUP(B1161,Lists!$A$2:$B$192,2,FALSE)</f>
        <v>MNE</v>
      </c>
      <c r="F1161" t="str">
        <f>VLOOKUP(B1161,Lists!$A$2:$C$192,3,FALSE)</f>
        <v>Europe</v>
      </c>
      <c r="G1161" t="str">
        <f>VLOOKUP(H1161,Lists!$D$2:$E$40,2,FALSE)</f>
        <v>Social distancing</v>
      </c>
      <c r="H1161" t="s">
        <v>38</v>
      </c>
      <c r="I1161" t="s">
        <v>20</v>
      </c>
      <c r="J1161" t="s">
        <v>2139</v>
      </c>
      <c r="K1161" s="4">
        <v>43906</v>
      </c>
      <c r="L1161" t="s">
        <v>2140</v>
      </c>
      <c r="M1161" t="s">
        <v>22</v>
      </c>
      <c r="N1161" s="2" t="s">
        <v>2137</v>
      </c>
      <c r="O1161" s="1">
        <v>43911</v>
      </c>
    </row>
    <row r="1162" spans="1:16" x14ac:dyDescent="0.25">
      <c r="A1162">
        <v>1274</v>
      </c>
      <c r="B1162" t="s">
        <v>2130</v>
      </c>
      <c r="C1162" t="str">
        <f>VLOOKUP(B1162,Lists!$A$2:$B$192,2,FALSE)</f>
        <v>MNE</v>
      </c>
      <c r="F1162" t="str">
        <f>VLOOKUP(B1162,Lists!$A$2:$C$192,3,FALSE)</f>
        <v>Europe</v>
      </c>
      <c r="G1162" t="str">
        <f>VLOOKUP(H1162,Lists!$D$2:$E$40,2,FALSE)</f>
        <v>Movement restrictions</v>
      </c>
      <c r="H1162" t="s">
        <v>419</v>
      </c>
      <c r="I1162" t="s">
        <v>20</v>
      </c>
      <c r="J1162" t="s">
        <v>2141</v>
      </c>
      <c r="K1162" s="4">
        <v>43909</v>
      </c>
      <c r="L1162" t="s">
        <v>2140</v>
      </c>
      <c r="M1162" t="s">
        <v>22</v>
      </c>
      <c r="N1162" s="2" t="s">
        <v>2137</v>
      </c>
      <c r="O1162" s="1">
        <v>43911</v>
      </c>
      <c r="P1162" s="2" t="s">
        <v>2142</v>
      </c>
    </row>
    <row r="1163" spans="1:16" x14ac:dyDescent="0.25">
      <c r="A1163">
        <v>259</v>
      </c>
      <c r="B1163" t="s">
        <v>2143</v>
      </c>
      <c r="C1163" t="str">
        <f>VLOOKUP(B1163,Lists!$A$2:$B$192,2,FALSE)</f>
        <v>MAR</v>
      </c>
      <c r="F1163" t="str">
        <f>VLOOKUP(B1163,Lists!$A$2:$C$192,3,FALSE)</f>
        <v>Africa</v>
      </c>
      <c r="G1163" t="str">
        <f>VLOOKUP(H1163,Lists!$D$2:$E$40,2,FALSE)</f>
        <v>Movement restrictions</v>
      </c>
      <c r="H1163" t="s">
        <v>33</v>
      </c>
      <c r="I1163" t="s">
        <v>20</v>
      </c>
      <c r="J1163" t="s">
        <v>2144</v>
      </c>
      <c r="K1163" s="4">
        <v>43904</v>
      </c>
      <c r="O1163" s="1">
        <v>43905</v>
      </c>
    </row>
    <row r="1164" spans="1:16" x14ac:dyDescent="0.25">
      <c r="A1164">
        <v>596</v>
      </c>
      <c r="B1164" t="s">
        <v>2143</v>
      </c>
      <c r="C1164" t="str">
        <f>VLOOKUP(B1164,Lists!$A$2:$B$192,2,FALSE)</f>
        <v>MAR</v>
      </c>
      <c r="F1164" t="str">
        <f>VLOOKUP(B1164,Lists!$A$2:$C$192,3,FALSE)</f>
        <v>Africa</v>
      </c>
      <c r="G1164" t="str">
        <f>VLOOKUP(H1164,Lists!$D$2:$E$40,2,FALSE)</f>
        <v>Movement restrictions</v>
      </c>
      <c r="H1164" t="s">
        <v>54</v>
      </c>
      <c r="I1164" t="s">
        <v>20</v>
      </c>
      <c r="J1164" t="s">
        <v>2145</v>
      </c>
      <c r="K1164" s="4">
        <v>43905</v>
      </c>
      <c r="L1164" t="s">
        <v>2146</v>
      </c>
      <c r="M1164" t="s">
        <v>31</v>
      </c>
      <c r="N1164" s="2" t="s">
        <v>2147</v>
      </c>
      <c r="O1164" s="1">
        <v>43906</v>
      </c>
    </row>
    <row r="1165" spans="1:16" x14ac:dyDescent="0.25">
      <c r="A1165">
        <v>617</v>
      </c>
      <c r="B1165" t="s">
        <v>2143</v>
      </c>
      <c r="C1165" t="str">
        <f>VLOOKUP(B1165,Lists!$A$2:$B$192,2,FALSE)</f>
        <v>MAR</v>
      </c>
      <c r="F1165" t="str">
        <f>VLOOKUP(B1165,Lists!$A$2:$C$192,3,FALSE)</f>
        <v>Africa</v>
      </c>
      <c r="G1165" t="str">
        <f>VLOOKUP(H1165,Lists!$D$2:$E$40,2,FALSE)</f>
        <v>Public health measures</v>
      </c>
      <c r="H1165" t="s">
        <v>43</v>
      </c>
      <c r="I1165" t="s">
        <v>20</v>
      </c>
      <c r="J1165" t="s">
        <v>2148</v>
      </c>
      <c r="K1165" s="4">
        <v>43905</v>
      </c>
      <c r="L1165" t="s">
        <v>258</v>
      </c>
      <c r="M1165" t="s">
        <v>31</v>
      </c>
      <c r="O1165" s="1">
        <v>43906</v>
      </c>
    </row>
    <row r="1166" spans="1:16" x14ac:dyDescent="0.25">
      <c r="A1166">
        <v>620</v>
      </c>
      <c r="B1166" t="s">
        <v>2143</v>
      </c>
      <c r="C1166" t="str">
        <f>VLOOKUP(B1166,Lists!$A$2:$B$192,2,FALSE)</f>
        <v>MAR</v>
      </c>
      <c r="F1166" t="str">
        <f>VLOOKUP(B1166,Lists!$A$2:$C$192,3,FALSE)</f>
        <v>Africa</v>
      </c>
      <c r="G1166" t="str">
        <f>VLOOKUP(H1166,Lists!$D$2:$E$40,2,FALSE)</f>
        <v>Social and economic measures</v>
      </c>
      <c r="H1166" t="s">
        <v>67</v>
      </c>
      <c r="I1166" t="s">
        <v>20</v>
      </c>
      <c r="J1166" t="s">
        <v>2149</v>
      </c>
      <c r="K1166" s="4">
        <v>43905</v>
      </c>
      <c r="L1166" t="s">
        <v>258</v>
      </c>
      <c r="M1166" t="s">
        <v>31</v>
      </c>
      <c r="N1166" s="2" t="s">
        <v>2150</v>
      </c>
      <c r="O1166" s="1">
        <v>43906</v>
      </c>
    </row>
    <row r="1167" spans="1:16" x14ac:dyDescent="0.25">
      <c r="A1167">
        <v>621</v>
      </c>
      <c r="B1167" t="s">
        <v>2143</v>
      </c>
      <c r="C1167" t="str">
        <f>VLOOKUP(B1167,Lists!$A$2:$B$192,2,FALSE)</f>
        <v>MAR</v>
      </c>
      <c r="F1167" t="str">
        <f>VLOOKUP(B1167,Lists!$A$2:$C$192,3,FALSE)</f>
        <v>Africa</v>
      </c>
      <c r="G1167" t="str">
        <f>VLOOKUP(H1167,Lists!$D$2:$E$40,2,FALSE)</f>
        <v>Social distancing</v>
      </c>
      <c r="H1167" t="s">
        <v>28</v>
      </c>
      <c r="I1167" t="s">
        <v>20</v>
      </c>
      <c r="J1167" t="s">
        <v>2151</v>
      </c>
      <c r="K1167" s="4">
        <v>43906</v>
      </c>
      <c r="L1167" t="s">
        <v>258</v>
      </c>
      <c r="M1167" t="s">
        <v>31</v>
      </c>
      <c r="N1167" s="2" t="s">
        <v>2152</v>
      </c>
      <c r="O1167" s="1">
        <v>43906</v>
      </c>
    </row>
    <row r="1168" spans="1:16" x14ac:dyDescent="0.25">
      <c r="A1168">
        <v>622</v>
      </c>
      <c r="B1168" t="s">
        <v>2143</v>
      </c>
      <c r="C1168" t="str">
        <f>VLOOKUP(B1168,Lists!$A$2:$B$192,2,FALSE)</f>
        <v>MAR</v>
      </c>
      <c r="F1168" t="str">
        <f>VLOOKUP(B1168,Lists!$A$2:$C$192,3,FALSE)</f>
        <v>Africa</v>
      </c>
      <c r="G1168" t="str">
        <f>VLOOKUP(H1168,Lists!$D$2:$E$40,2,FALSE)</f>
        <v>Social distancing</v>
      </c>
      <c r="H1168" t="s">
        <v>28</v>
      </c>
      <c r="I1168" t="s">
        <v>20</v>
      </c>
      <c r="J1168" t="s">
        <v>2153</v>
      </c>
      <c r="K1168" s="4">
        <v>43906</v>
      </c>
      <c r="L1168" t="s">
        <v>258</v>
      </c>
      <c r="M1168" t="s">
        <v>31</v>
      </c>
      <c r="N1168" s="2" t="s">
        <v>2152</v>
      </c>
      <c r="O1168" s="1">
        <v>43906</v>
      </c>
    </row>
    <row r="1169" spans="1:15" x14ac:dyDescent="0.25">
      <c r="A1169">
        <v>638</v>
      </c>
      <c r="B1169" t="s">
        <v>2143</v>
      </c>
      <c r="C1169" t="str">
        <f>VLOOKUP(B1169,Lists!$A$2:$B$192,2,FALSE)</f>
        <v>MAR</v>
      </c>
      <c r="F1169" t="str">
        <f>VLOOKUP(B1169,Lists!$A$2:$C$192,3,FALSE)</f>
        <v>Africa</v>
      </c>
      <c r="G1169" t="str">
        <f>VLOOKUP(H1169,Lists!$D$2:$E$40,2,FALSE)</f>
        <v>Social distancing</v>
      </c>
      <c r="H1169" t="s">
        <v>38</v>
      </c>
      <c r="I1169" t="s">
        <v>20</v>
      </c>
      <c r="J1169" t="s">
        <v>2154</v>
      </c>
      <c r="K1169" s="4">
        <v>43903</v>
      </c>
      <c r="L1169" t="s">
        <v>2155</v>
      </c>
      <c r="M1169" t="s">
        <v>40</v>
      </c>
      <c r="N1169" s="2" t="s">
        <v>2156</v>
      </c>
      <c r="O1169" s="1">
        <v>43906</v>
      </c>
    </row>
    <row r="1170" spans="1:15" x14ac:dyDescent="0.25">
      <c r="A1170">
        <v>498</v>
      </c>
      <c r="B1170" t="s">
        <v>2157</v>
      </c>
      <c r="C1170" t="str">
        <f>VLOOKUP(B1170,Lists!$A$2:$B$192,2,FALSE)</f>
        <v>MOZ</v>
      </c>
      <c r="F1170" t="str">
        <f>VLOOKUP(B1170,Lists!$A$2:$C$192,3,FALSE)</f>
        <v>Africa</v>
      </c>
      <c r="G1170" t="str">
        <f>VLOOKUP(H1170,Lists!$D$2:$E$40,2,FALSE)</f>
        <v>Public health measures</v>
      </c>
      <c r="H1170" t="s">
        <v>25</v>
      </c>
      <c r="I1170" t="s">
        <v>51</v>
      </c>
      <c r="J1170" t="s">
        <v>2158</v>
      </c>
      <c r="K1170" s="4">
        <v>43903</v>
      </c>
      <c r="L1170" s="2" t="s">
        <v>603</v>
      </c>
      <c r="M1170" t="s">
        <v>22</v>
      </c>
      <c r="N1170" s="2" t="s">
        <v>2159</v>
      </c>
      <c r="O1170" s="1">
        <v>43906</v>
      </c>
    </row>
    <row r="1171" spans="1:15" x14ac:dyDescent="0.25">
      <c r="A1171">
        <v>499</v>
      </c>
      <c r="B1171" t="s">
        <v>2157</v>
      </c>
      <c r="C1171" t="str">
        <f>VLOOKUP(B1171,Lists!$A$2:$B$192,2,FALSE)</f>
        <v>MOZ</v>
      </c>
      <c r="F1171" t="str">
        <f>VLOOKUP(B1171,Lists!$A$2:$C$192,3,FALSE)</f>
        <v>Africa</v>
      </c>
      <c r="G1171" t="str">
        <f>VLOOKUP(H1171,Lists!$D$2:$E$40,2,FALSE)</f>
        <v>Movement restrictions</v>
      </c>
      <c r="H1171" t="s">
        <v>59</v>
      </c>
      <c r="I1171" t="s">
        <v>51</v>
      </c>
      <c r="J1171" t="s">
        <v>2160</v>
      </c>
      <c r="L1171" t="s">
        <v>1129</v>
      </c>
      <c r="M1171" t="s">
        <v>105</v>
      </c>
      <c r="N1171" s="2" t="s">
        <v>1130</v>
      </c>
      <c r="O1171" s="1">
        <v>43906</v>
      </c>
    </row>
    <row r="1172" spans="1:15" x14ac:dyDescent="0.25">
      <c r="A1172">
        <v>1088</v>
      </c>
      <c r="B1172" t="s">
        <v>2157</v>
      </c>
      <c r="C1172" t="str">
        <f>VLOOKUP(B1172,Lists!$A$2:$B$192,2,FALSE)</f>
        <v>MOZ</v>
      </c>
      <c r="F1172" t="str">
        <f>VLOOKUP(B1172,Lists!$A$2:$C$192,3,FALSE)</f>
        <v>Africa</v>
      </c>
      <c r="G1172" t="str">
        <f>VLOOKUP(H1172,Lists!$D$2:$E$40,2,FALSE)</f>
        <v>Public health measures</v>
      </c>
      <c r="H1172" t="s">
        <v>25</v>
      </c>
      <c r="I1172" t="s">
        <v>51</v>
      </c>
      <c r="J1172" t="s">
        <v>2161</v>
      </c>
      <c r="K1172" s="4">
        <v>43913</v>
      </c>
      <c r="L1172" t="s">
        <v>2162</v>
      </c>
      <c r="M1172" t="s">
        <v>31</v>
      </c>
      <c r="N1172" s="2" t="s">
        <v>2163</v>
      </c>
      <c r="O1172" s="1">
        <v>43911</v>
      </c>
    </row>
    <row r="1173" spans="1:15" x14ac:dyDescent="0.25">
      <c r="A1173">
        <v>1089</v>
      </c>
      <c r="B1173" t="s">
        <v>2157</v>
      </c>
      <c r="C1173" t="str">
        <f>VLOOKUP(B1173,Lists!$A$2:$B$192,2,FALSE)</f>
        <v>MOZ</v>
      </c>
      <c r="F1173" t="str">
        <f>VLOOKUP(B1173,Lists!$A$2:$C$192,3,FALSE)</f>
        <v>Africa</v>
      </c>
      <c r="G1173" t="str">
        <f>VLOOKUP(H1173,Lists!$D$2:$E$40,2,FALSE)</f>
        <v>Social distancing</v>
      </c>
      <c r="H1173" t="s">
        <v>38</v>
      </c>
      <c r="I1173" t="s">
        <v>51</v>
      </c>
      <c r="J1173" t="s">
        <v>2164</v>
      </c>
      <c r="K1173" s="4">
        <v>43913</v>
      </c>
      <c r="L1173" t="s">
        <v>2162</v>
      </c>
      <c r="M1173" t="s">
        <v>31</v>
      </c>
      <c r="N1173" s="2" t="s">
        <v>2163</v>
      </c>
      <c r="O1173" s="1">
        <v>43911</v>
      </c>
    </row>
    <row r="1174" spans="1:15" x14ac:dyDescent="0.25">
      <c r="A1174">
        <v>1090</v>
      </c>
      <c r="B1174" t="s">
        <v>2157</v>
      </c>
      <c r="C1174" t="str">
        <f>VLOOKUP(B1174,Lists!$A$2:$B$192,2,FALSE)</f>
        <v>MOZ</v>
      </c>
      <c r="F1174" t="str">
        <f>VLOOKUP(B1174,Lists!$A$2:$C$192,3,FALSE)</f>
        <v>Africa</v>
      </c>
      <c r="G1174" t="str">
        <f>VLOOKUP(H1174,Lists!$D$2:$E$40,2,FALSE)</f>
        <v>Movement restrictions</v>
      </c>
      <c r="H1174" t="s">
        <v>117</v>
      </c>
      <c r="I1174" t="s">
        <v>20</v>
      </c>
      <c r="J1174" t="s">
        <v>2165</v>
      </c>
      <c r="K1174" s="4">
        <v>43913</v>
      </c>
      <c r="L1174" t="s">
        <v>2162</v>
      </c>
      <c r="M1174" t="s">
        <v>31</v>
      </c>
      <c r="N1174" s="2" t="s">
        <v>2163</v>
      </c>
      <c r="O1174" s="1">
        <v>43911</v>
      </c>
    </row>
    <row r="1175" spans="1:15" x14ac:dyDescent="0.25">
      <c r="A1175">
        <v>1091</v>
      </c>
      <c r="B1175" t="s">
        <v>2157</v>
      </c>
      <c r="C1175" t="str">
        <f>VLOOKUP(B1175,Lists!$A$2:$B$192,2,FALSE)</f>
        <v>MOZ</v>
      </c>
      <c r="F1175" t="str">
        <f>VLOOKUP(B1175,Lists!$A$2:$C$192,3,FALSE)</f>
        <v>Africa</v>
      </c>
      <c r="G1175" t="str">
        <f>VLOOKUP(H1175,Lists!$D$2:$E$40,2,FALSE)</f>
        <v>Social distancing</v>
      </c>
      <c r="H1175" t="s">
        <v>28</v>
      </c>
      <c r="I1175" t="s">
        <v>20</v>
      </c>
      <c r="J1175" t="s">
        <v>2166</v>
      </c>
      <c r="K1175" s="4">
        <v>43913</v>
      </c>
      <c r="L1175" t="s">
        <v>2162</v>
      </c>
      <c r="M1175" t="s">
        <v>31</v>
      </c>
      <c r="N1175" s="2" t="s">
        <v>2163</v>
      </c>
      <c r="O1175" s="1">
        <v>43911</v>
      </c>
    </row>
    <row r="1176" spans="1:15" x14ac:dyDescent="0.25">
      <c r="A1176">
        <v>1092</v>
      </c>
      <c r="B1176" t="s">
        <v>2157</v>
      </c>
      <c r="C1176" t="str">
        <f>VLOOKUP(B1176,Lists!$A$2:$B$192,2,FALSE)</f>
        <v>MOZ</v>
      </c>
      <c r="F1176" t="str">
        <f>VLOOKUP(B1176,Lists!$A$2:$C$192,3,FALSE)</f>
        <v>Africa</v>
      </c>
      <c r="G1176" t="str">
        <f>VLOOKUP(H1176,Lists!$D$2:$E$40,2,FALSE)</f>
        <v>Social and economic measures</v>
      </c>
      <c r="H1176" t="s">
        <v>27</v>
      </c>
      <c r="I1176" t="s">
        <v>20</v>
      </c>
      <c r="J1176" t="s">
        <v>2167</v>
      </c>
      <c r="K1176" s="4">
        <v>43913</v>
      </c>
      <c r="L1176" t="s">
        <v>2162</v>
      </c>
      <c r="M1176" t="s">
        <v>31</v>
      </c>
      <c r="N1176" s="2" t="s">
        <v>2163</v>
      </c>
      <c r="O1176" s="1">
        <v>43911</v>
      </c>
    </row>
    <row r="1177" spans="1:15" x14ac:dyDescent="0.25">
      <c r="A1177">
        <v>588</v>
      </c>
      <c r="B1177" t="s">
        <v>2168</v>
      </c>
      <c r="C1177" t="str">
        <f>VLOOKUP(B1177,Lists!$A$2:$B$192,2,FALSE)</f>
        <v>MMR</v>
      </c>
      <c r="F1177" t="str">
        <f>VLOOKUP(B1177,Lists!$A$2:$C$192,3,FALSE)</f>
        <v>Asia</v>
      </c>
      <c r="G1177" t="str">
        <f>VLOOKUP(H1177,Lists!$D$2:$E$40,2,FALSE)</f>
        <v>Movement restrictions</v>
      </c>
      <c r="H1177" t="s">
        <v>59</v>
      </c>
      <c r="I1177" t="s">
        <v>51</v>
      </c>
      <c r="J1177" t="s">
        <v>2169</v>
      </c>
      <c r="K1177" s="4">
        <v>43905</v>
      </c>
      <c r="L1177" t="s">
        <v>2170</v>
      </c>
      <c r="M1177" t="s">
        <v>22</v>
      </c>
      <c r="N1177" s="2" t="s">
        <v>2171</v>
      </c>
      <c r="O1177" s="1">
        <v>43906</v>
      </c>
    </row>
    <row r="1178" spans="1:15" x14ac:dyDescent="0.25">
      <c r="A1178">
        <v>589</v>
      </c>
      <c r="B1178" t="s">
        <v>2168</v>
      </c>
      <c r="C1178" t="str">
        <f>VLOOKUP(B1178,Lists!$A$2:$B$192,2,FALSE)</f>
        <v>MMR</v>
      </c>
      <c r="F1178" t="str">
        <f>VLOOKUP(B1178,Lists!$A$2:$C$192,3,FALSE)</f>
        <v>Asia</v>
      </c>
      <c r="G1178" t="str">
        <f>VLOOKUP(H1178,Lists!$D$2:$E$40,2,FALSE)</f>
        <v>Public health measures</v>
      </c>
      <c r="H1178" t="s">
        <v>25</v>
      </c>
      <c r="I1178" t="s">
        <v>51</v>
      </c>
      <c r="J1178" t="s">
        <v>2172</v>
      </c>
      <c r="K1178" s="4">
        <v>43905</v>
      </c>
      <c r="L1178" t="s">
        <v>2170</v>
      </c>
      <c r="M1178" t="s">
        <v>22</v>
      </c>
      <c r="N1178" s="2" t="s">
        <v>2171</v>
      </c>
      <c r="O1178" s="1">
        <v>43906</v>
      </c>
    </row>
    <row r="1179" spans="1:15" x14ac:dyDescent="0.25">
      <c r="A1179">
        <v>590</v>
      </c>
      <c r="B1179" t="s">
        <v>2168</v>
      </c>
      <c r="C1179" t="str">
        <f>VLOOKUP(B1179,Lists!$A$2:$B$192,2,FALSE)</f>
        <v>MMR</v>
      </c>
      <c r="F1179" t="str">
        <f>VLOOKUP(B1179,Lists!$A$2:$C$192,3,FALSE)</f>
        <v>Asia</v>
      </c>
      <c r="G1179" t="str">
        <f>VLOOKUP(H1179,Lists!$D$2:$E$40,2,FALSE)</f>
        <v>Social distancing</v>
      </c>
      <c r="H1179" t="s">
        <v>28</v>
      </c>
      <c r="I1179" t="s">
        <v>20</v>
      </c>
      <c r="J1179" t="s">
        <v>2173</v>
      </c>
      <c r="K1179" s="4">
        <v>43903</v>
      </c>
      <c r="L1179" t="s">
        <v>2174</v>
      </c>
      <c r="M1179" t="s">
        <v>31</v>
      </c>
      <c r="N1179" s="2" t="s">
        <v>2175</v>
      </c>
      <c r="O1179" s="1">
        <v>43906</v>
      </c>
    </row>
    <row r="1180" spans="1:15" x14ac:dyDescent="0.25">
      <c r="A1180">
        <v>495</v>
      </c>
      <c r="B1180" t="s">
        <v>2176</v>
      </c>
      <c r="C1180" t="str">
        <f>VLOOKUP(B1180,Lists!$A$2:$B$192,2,FALSE)</f>
        <v>NAM</v>
      </c>
      <c r="F1180" t="str">
        <f>VLOOKUP(B1180,Lists!$A$2:$C$192,3,FALSE)</f>
        <v>Africa</v>
      </c>
      <c r="G1180" t="str">
        <f>VLOOKUP(H1180,Lists!$D$2:$E$40,2,FALSE)</f>
        <v>Public health measures</v>
      </c>
      <c r="H1180" t="s">
        <v>25</v>
      </c>
      <c r="I1180" t="s">
        <v>51</v>
      </c>
      <c r="J1180" t="s">
        <v>2177</v>
      </c>
      <c r="L1180" t="s">
        <v>1129</v>
      </c>
      <c r="M1180" t="s">
        <v>105</v>
      </c>
      <c r="N1180" s="2" t="s">
        <v>1130</v>
      </c>
      <c r="O1180" s="1">
        <v>43906</v>
      </c>
    </row>
    <row r="1181" spans="1:15" x14ac:dyDescent="0.25">
      <c r="A1181">
        <v>497</v>
      </c>
      <c r="B1181" t="s">
        <v>2176</v>
      </c>
      <c r="C1181" t="str">
        <f>VLOOKUP(B1181,Lists!$A$2:$B$192,2,FALSE)</f>
        <v>NAM</v>
      </c>
      <c r="F1181" t="str">
        <f>VLOOKUP(B1181,Lists!$A$2:$C$192,3,FALSE)</f>
        <v>Africa</v>
      </c>
      <c r="G1181" t="str">
        <f>VLOOKUP(H1181,Lists!$D$2:$E$40,2,FALSE)</f>
        <v>Movement restrictions</v>
      </c>
      <c r="H1181" t="s">
        <v>54</v>
      </c>
      <c r="I1181" t="s">
        <v>51</v>
      </c>
      <c r="J1181" t="s">
        <v>2178</v>
      </c>
      <c r="K1181" s="4">
        <v>43904</v>
      </c>
      <c r="L1181" t="s">
        <v>141</v>
      </c>
      <c r="M1181" t="s">
        <v>22</v>
      </c>
      <c r="N1181" s="2" t="s">
        <v>2179</v>
      </c>
      <c r="O1181" s="1">
        <v>43906</v>
      </c>
    </row>
    <row r="1182" spans="1:15" x14ac:dyDescent="0.25">
      <c r="A1182">
        <v>146</v>
      </c>
      <c r="B1182" t="s">
        <v>2180</v>
      </c>
      <c r="C1182" t="str">
        <f>VLOOKUP(B1182,Lists!$A$2:$B$192,2,FALSE)</f>
        <v>NRU</v>
      </c>
      <c r="F1182" t="str">
        <f>VLOOKUP(B1182,Lists!$A$2:$C$192,3,FALSE)</f>
        <v>Pacific</v>
      </c>
      <c r="G1182" t="str">
        <f>VLOOKUP(H1182,Lists!$D$2:$E$40,2,FALSE)</f>
        <v>Movement restrictions</v>
      </c>
      <c r="H1182" t="s">
        <v>59</v>
      </c>
      <c r="I1182" t="s">
        <v>51</v>
      </c>
      <c r="J1182" t="s">
        <v>2181</v>
      </c>
      <c r="K1182" s="4">
        <v>43892</v>
      </c>
      <c r="L1182" t="s">
        <v>1129</v>
      </c>
      <c r="M1182" t="s">
        <v>105</v>
      </c>
      <c r="N1182" s="2" t="s">
        <v>1640</v>
      </c>
      <c r="O1182" s="1">
        <v>43905</v>
      </c>
    </row>
    <row r="1183" spans="1:15" x14ac:dyDescent="0.25">
      <c r="A1183">
        <v>907</v>
      </c>
      <c r="B1183" t="s">
        <v>2180</v>
      </c>
      <c r="C1183" t="str">
        <f>VLOOKUP(B1183,Lists!$A$2:$B$192,2,FALSE)</f>
        <v>NRU</v>
      </c>
      <c r="F1183" t="str">
        <f>VLOOKUP(B1183,Lists!$A$2:$C$192,3,FALSE)</f>
        <v>Pacific</v>
      </c>
      <c r="G1183" t="str">
        <f>VLOOKUP(H1183,Lists!$D$2:$E$40,2,FALSE)</f>
        <v>Social and economic measures</v>
      </c>
      <c r="H1183" t="s">
        <v>183</v>
      </c>
      <c r="I1183" t="s">
        <v>20</v>
      </c>
      <c r="J1183" t="s">
        <v>2182</v>
      </c>
      <c r="K1183" s="4">
        <v>43906</v>
      </c>
      <c r="L1183" t="s">
        <v>22</v>
      </c>
      <c r="M1183" t="s">
        <v>22</v>
      </c>
      <c r="N1183" s="2" t="s">
        <v>2183</v>
      </c>
      <c r="O1183" s="1">
        <v>43910</v>
      </c>
    </row>
    <row r="1184" spans="1:15" x14ac:dyDescent="0.25">
      <c r="A1184">
        <v>908</v>
      </c>
      <c r="B1184" t="s">
        <v>2180</v>
      </c>
      <c r="C1184" t="str">
        <f>VLOOKUP(B1184,Lists!$A$2:$B$192,2,FALSE)</f>
        <v>NRU</v>
      </c>
      <c r="F1184" t="str">
        <f>VLOOKUP(B1184,Lists!$A$2:$C$192,3,FALSE)</f>
        <v>Pacific</v>
      </c>
      <c r="G1184" t="str">
        <f>VLOOKUP(H1184,Lists!$D$2:$E$40,2,FALSE)</f>
        <v>Public health measures</v>
      </c>
      <c r="H1184" t="s">
        <v>25</v>
      </c>
      <c r="I1184" t="s">
        <v>51</v>
      </c>
      <c r="J1184" t="s">
        <v>2184</v>
      </c>
      <c r="K1184" s="4">
        <v>43910</v>
      </c>
      <c r="L1184" t="s">
        <v>1291</v>
      </c>
      <c r="M1184" t="s">
        <v>31</v>
      </c>
      <c r="N1184" s="2" t="s">
        <v>1292</v>
      </c>
      <c r="O1184" s="1">
        <v>43910</v>
      </c>
    </row>
    <row r="1185" spans="1:15" ht="15.75" customHeight="1" x14ac:dyDescent="0.25">
      <c r="A1185">
        <v>909</v>
      </c>
      <c r="B1185" t="s">
        <v>2180</v>
      </c>
      <c r="C1185" t="str">
        <f>VLOOKUP(B1185,Lists!$A$2:$B$192,2,FALSE)</f>
        <v>NRU</v>
      </c>
      <c r="F1185" t="str">
        <f>VLOOKUP(B1185,Lists!$A$2:$C$192,3,FALSE)</f>
        <v>Pacific</v>
      </c>
      <c r="G1185" t="str">
        <f>VLOOKUP(H1185,Lists!$D$2:$E$40,2,FALSE)</f>
        <v>Public health measures</v>
      </c>
      <c r="H1185" t="s">
        <v>25</v>
      </c>
      <c r="I1185" t="s">
        <v>51</v>
      </c>
      <c r="J1185" t="s">
        <v>2185</v>
      </c>
      <c r="K1185" s="4">
        <v>43906</v>
      </c>
      <c r="L1185" t="s">
        <v>22</v>
      </c>
      <c r="M1185" t="s">
        <v>22</v>
      </c>
      <c r="N1185" s="2" t="s">
        <v>2186</v>
      </c>
      <c r="O1185" s="1">
        <v>43910</v>
      </c>
    </row>
    <row r="1186" spans="1:15" x14ac:dyDescent="0.25">
      <c r="A1186">
        <v>1515</v>
      </c>
      <c r="B1186" t="s">
        <v>2180</v>
      </c>
      <c r="C1186" t="str">
        <f>VLOOKUP(B1186,Lists!$A$2:$B$192,2,FALSE)</f>
        <v>NRU</v>
      </c>
      <c r="F1186" t="str">
        <f>VLOOKUP(B1186,Lists!$A$2:$C$192,3,FALSE)</f>
        <v>Pacific</v>
      </c>
      <c r="G1186" t="str">
        <f>VLOOKUP(H1186,Lists!$D$2:$E$40,2,FALSE)</f>
        <v>Social and economic measures</v>
      </c>
      <c r="H1186" t="s">
        <v>27</v>
      </c>
      <c r="I1186" t="s">
        <v>51</v>
      </c>
      <c r="J1186" t="s">
        <v>2187</v>
      </c>
      <c r="K1186" s="4">
        <v>43911</v>
      </c>
      <c r="L1186" t="s">
        <v>2188</v>
      </c>
      <c r="M1186" t="s">
        <v>31</v>
      </c>
      <c r="N1186" s="2" t="s">
        <v>2189</v>
      </c>
      <c r="O1186" s="1">
        <v>43913</v>
      </c>
    </row>
    <row r="1187" spans="1:15" x14ac:dyDescent="0.25">
      <c r="A1187">
        <v>1516</v>
      </c>
      <c r="B1187" t="s">
        <v>2180</v>
      </c>
      <c r="C1187" t="str">
        <f>VLOOKUP(B1187,Lists!$A$2:$B$192,2,FALSE)</f>
        <v>NRU</v>
      </c>
      <c r="F1187" t="str">
        <f>VLOOKUP(B1187,Lists!$A$2:$C$192,3,FALSE)</f>
        <v>Pacific</v>
      </c>
      <c r="G1187" t="str">
        <f>VLOOKUP(H1187,Lists!$D$2:$E$40,2,FALSE)</f>
        <v>Public health measures</v>
      </c>
      <c r="H1187" t="s">
        <v>19</v>
      </c>
      <c r="I1187" t="s">
        <v>51</v>
      </c>
      <c r="J1187" t="s">
        <v>2190</v>
      </c>
      <c r="K1187" s="4">
        <v>43906</v>
      </c>
      <c r="L1187" t="s">
        <v>2188</v>
      </c>
      <c r="M1187" t="s">
        <v>31</v>
      </c>
      <c r="N1187" s="2" t="s">
        <v>2186</v>
      </c>
      <c r="O1187" s="1">
        <v>43913</v>
      </c>
    </row>
    <row r="1188" spans="1:15" x14ac:dyDescent="0.25">
      <c r="A1188">
        <v>1517</v>
      </c>
      <c r="B1188" t="s">
        <v>2180</v>
      </c>
      <c r="C1188" t="str">
        <f>VLOOKUP(B1188,Lists!$A$2:$B$192,2,FALSE)</f>
        <v>NRU</v>
      </c>
      <c r="F1188" t="str">
        <f>VLOOKUP(B1188,Lists!$A$2:$C$192,3,FALSE)</f>
        <v>Pacific</v>
      </c>
      <c r="G1188" t="str">
        <f>VLOOKUP(H1188,Lists!$D$2:$E$40,2,FALSE)</f>
        <v>Movement restrictions</v>
      </c>
      <c r="H1188" t="s">
        <v>59</v>
      </c>
      <c r="I1188" t="s">
        <v>51</v>
      </c>
      <c r="J1188" t="s">
        <v>2191</v>
      </c>
      <c r="K1188" s="4">
        <v>43906</v>
      </c>
      <c r="L1188" t="s">
        <v>2188</v>
      </c>
      <c r="M1188" t="s">
        <v>31</v>
      </c>
      <c r="N1188" s="2" t="s">
        <v>2186</v>
      </c>
      <c r="O1188" s="1">
        <v>43913</v>
      </c>
    </row>
    <row r="1189" spans="1:15" x14ac:dyDescent="0.25">
      <c r="A1189">
        <v>33</v>
      </c>
      <c r="B1189" t="s">
        <v>2192</v>
      </c>
      <c r="C1189" t="str">
        <f>VLOOKUP(B1189,Lists!$A$2:$B$192,2,FALSE)</f>
        <v>NPL</v>
      </c>
      <c r="F1189" t="str">
        <f>VLOOKUP(B1189,Lists!$A$2:$C$192,3,FALSE)</f>
        <v>Asia</v>
      </c>
      <c r="G1189" t="str">
        <f>VLOOKUP(H1189,Lists!$D$2:$E$40,2,FALSE)</f>
        <v>Movement restrictions</v>
      </c>
      <c r="H1189" t="s">
        <v>117</v>
      </c>
      <c r="I1189" t="s">
        <v>51</v>
      </c>
      <c r="J1189" t="s">
        <v>2193</v>
      </c>
      <c r="K1189" s="4">
        <v>43904</v>
      </c>
      <c r="L1189" t="s">
        <v>1584</v>
      </c>
      <c r="M1189" t="s">
        <v>22</v>
      </c>
      <c r="N1189" t="s">
        <v>2194</v>
      </c>
      <c r="O1189" s="1">
        <v>43904</v>
      </c>
    </row>
    <row r="1190" spans="1:15" x14ac:dyDescent="0.25">
      <c r="A1190">
        <v>43</v>
      </c>
      <c r="B1190" t="s">
        <v>2192</v>
      </c>
      <c r="C1190" t="str">
        <f>VLOOKUP(B1190,Lists!$A$2:$B$192,2,FALSE)</f>
        <v>NPL</v>
      </c>
      <c r="F1190" t="str">
        <f>VLOOKUP(B1190,Lists!$A$2:$C$192,3,FALSE)</f>
        <v>Asia</v>
      </c>
      <c r="G1190" t="str">
        <f>VLOOKUP(H1190,Lists!$D$2:$E$40,2,FALSE)</f>
        <v>Social distancing</v>
      </c>
      <c r="H1190" t="s">
        <v>28</v>
      </c>
      <c r="I1190" t="s">
        <v>20</v>
      </c>
      <c r="J1190" t="s">
        <v>2195</v>
      </c>
      <c r="K1190" s="4">
        <v>43900</v>
      </c>
      <c r="L1190" t="s">
        <v>2196</v>
      </c>
      <c r="M1190" t="s">
        <v>31</v>
      </c>
      <c r="N1190" t="s">
        <v>2197</v>
      </c>
      <c r="O1190" s="1">
        <v>43904</v>
      </c>
    </row>
    <row r="1191" spans="1:15" x14ac:dyDescent="0.25">
      <c r="A1191">
        <v>55</v>
      </c>
      <c r="B1191" t="s">
        <v>2192</v>
      </c>
      <c r="C1191" t="str">
        <f>VLOOKUP(B1191,Lists!$A$2:$B$192,2,FALSE)</f>
        <v>NPL</v>
      </c>
      <c r="F1191" t="str">
        <f>VLOOKUP(B1191,Lists!$A$2:$C$192,3,FALSE)</f>
        <v>Asia</v>
      </c>
      <c r="G1191" t="str">
        <f>VLOOKUP(H1191,Lists!$D$2:$E$40,2,FALSE)</f>
        <v>Public health measures</v>
      </c>
      <c r="H1191" t="s">
        <v>25</v>
      </c>
      <c r="I1191" t="s">
        <v>51</v>
      </c>
      <c r="J1191" t="s">
        <v>2198</v>
      </c>
      <c r="K1191" s="4">
        <v>43904</v>
      </c>
      <c r="L1191" t="s">
        <v>1584</v>
      </c>
      <c r="M1191" t="s">
        <v>22</v>
      </c>
      <c r="N1191" s="2" t="s">
        <v>2194</v>
      </c>
      <c r="O1191" s="1">
        <v>43904</v>
      </c>
    </row>
    <row r="1192" spans="1:15" x14ac:dyDescent="0.25">
      <c r="A1192">
        <v>56</v>
      </c>
      <c r="B1192" t="s">
        <v>2192</v>
      </c>
      <c r="C1192" t="str">
        <f>VLOOKUP(B1192,Lists!$A$2:$B$192,2,FALSE)</f>
        <v>NPL</v>
      </c>
      <c r="F1192" t="str">
        <f>VLOOKUP(B1192,Lists!$A$2:$C$192,3,FALSE)</f>
        <v>Asia</v>
      </c>
      <c r="G1192" t="str">
        <f>VLOOKUP(H1192,Lists!$D$2:$E$40,2,FALSE)</f>
        <v>Movement restrictions</v>
      </c>
      <c r="H1192" t="s">
        <v>33</v>
      </c>
      <c r="I1192" t="s">
        <v>51</v>
      </c>
      <c r="J1192" t="s">
        <v>2199</v>
      </c>
      <c r="K1192" s="4">
        <v>43904</v>
      </c>
      <c r="L1192" t="s">
        <v>1584</v>
      </c>
      <c r="M1192" t="s">
        <v>22</v>
      </c>
      <c r="N1192" t="s">
        <v>2194</v>
      </c>
      <c r="O1192" s="1">
        <v>43904</v>
      </c>
    </row>
    <row r="1193" spans="1:15" x14ac:dyDescent="0.25">
      <c r="A1193">
        <v>219</v>
      </c>
      <c r="B1193" t="s">
        <v>2192</v>
      </c>
      <c r="C1193" t="str">
        <f>VLOOKUP(B1193,Lists!$A$2:$B$192,2,FALSE)</f>
        <v>NPL</v>
      </c>
      <c r="D1193" t="s">
        <v>2200</v>
      </c>
      <c r="F1193" t="str">
        <f>VLOOKUP(B1193,Lists!$A$2:$C$192,3,FALSE)</f>
        <v>Asia</v>
      </c>
      <c r="G1193" t="str">
        <f>VLOOKUP(H1193,Lists!$D$2:$E$40,2,FALSE)</f>
        <v>Public health measures</v>
      </c>
      <c r="H1193" t="s">
        <v>230</v>
      </c>
      <c r="I1193" t="s">
        <v>20</v>
      </c>
      <c r="J1193" t="s">
        <v>2201</v>
      </c>
      <c r="K1193" s="4">
        <v>43895</v>
      </c>
      <c r="L1193" t="s">
        <v>2202</v>
      </c>
      <c r="M1193" t="s">
        <v>22</v>
      </c>
      <c r="N1193" t="s">
        <v>2203</v>
      </c>
      <c r="O1193" s="1">
        <v>43905</v>
      </c>
    </row>
    <row r="1194" spans="1:15" x14ac:dyDescent="0.25">
      <c r="A1194">
        <v>227</v>
      </c>
      <c r="B1194" t="s">
        <v>2192</v>
      </c>
      <c r="C1194" t="str">
        <f>VLOOKUP(B1194,Lists!$A$2:$B$192,2,FALSE)</f>
        <v>NPL</v>
      </c>
      <c r="F1194" t="str">
        <f>VLOOKUP(B1194,Lists!$A$2:$C$192,3,FALSE)</f>
        <v>Asia</v>
      </c>
      <c r="G1194" t="str">
        <f>VLOOKUP(H1194,Lists!$D$2:$E$40,2,FALSE)</f>
        <v>Public health measures</v>
      </c>
      <c r="H1194" t="s">
        <v>25</v>
      </c>
      <c r="I1194" t="s">
        <v>20</v>
      </c>
      <c r="J1194" t="s">
        <v>2204</v>
      </c>
      <c r="K1194" s="4">
        <v>43903</v>
      </c>
      <c r="L1194" t="s">
        <v>2205</v>
      </c>
      <c r="M1194" t="s">
        <v>22</v>
      </c>
      <c r="N1194" t="s">
        <v>2206</v>
      </c>
      <c r="O1194" s="1">
        <v>43905</v>
      </c>
    </row>
    <row r="1195" spans="1:15" x14ac:dyDescent="0.25">
      <c r="A1195">
        <v>1251</v>
      </c>
      <c r="B1195" t="s">
        <v>2192</v>
      </c>
      <c r="C1195" t="str">
        <f>VLOOKUP(B1195,Lists!$A$2:$B$192,2,FALSE)</f>
        <v>NPL</v>
      </c>
      <c r="F1195" t="str">
        <f>VLOOKUP(B1195,Lists!$A$2:$C$192,3,FALSE)</f>
        <v>Asia</v>
      </c>
      <c r="G1195" t="str">
        <f>VLOOKUP(H1195,Lists!$D$2:$E$40,2,FALSE)</f>
        <v>Movement restrictions</v>
      </c>
      <c r="H1195" t="s">
        <v>59</v>
      </c>
      <c r="I1195" t="s">
        <v>51</v>
      </c>
      <c r="J1195" t="s">
        <v>2207</v>
      </c>
      <c r="K1195" s="4">
        <v>43905</v>
      </c>
      <c r="L1195" t="s">
        <v>2208</v>
      </c>
      <c r="M1195" t="s">
        <v>22</v>
      </c>
      <c r="N1195" s="2" t="s">
        <v>2209</v>
      </c>
      <c r="O1195" s="1">
        <v>43911</v>
      </c>
    </row>
    <row r="1196" spans="1:15" x14ac:dyDescent="0.25">
      <c r="A1196">
        <v>1252</v>
      </c>
      <c r="B1196" t="s">
        <v>2192</v>
      </c>
      <c r="C1196" t="str">
        <f>VLOOKUP(B1196,Lists!$A$2:$B$192,2,FALSE)</f>
        <v>NPL</v>
      </c>
      <c r="F1196" t="str">
        <f>VLOOKUP(B1196,Lists!$A$2:$C$192,3,FALSE)</f>
        <v>Asia</v>
      </c>
      <c r="G1196" t="str">
        <f>VLOOKUP(H1196,Lists!$D$2:$E$40,2,FALSE)</f>
        <v>Movement restrictions</v>
      </c>
      <c r="H1196" t="s">
        <v>54</v>
      </c>
      <c r="I1196" t="s">
        <v>20</v>
      </c>
      <c r="J1196" t="s">
        <v>2210</v>
      </c>
      <c r="K1196" s="4">
        <v>43912</v>
      </c>
      <c r="L1196" t="s">
        <v>2211</v>
      </c>
      <c r="M1196" t="s">
        <v>31</v>
      </c>
      <c r="N1196" s="2" t="s">
        <v>2212</v>
      </c>
      <c r="O1196" s="1">
        <v>43911</v>
      </c>
    </row>
    <row r="1197" spans="1:15" x14ac:dyDescent="0.25">
      <c r="A1197">
        <v>1253</v>
      </c>
      <c r="B1197" t="s">
        <v>2192</v>
      </c>
      <c r="C1197" t="str">
        <f>VLOOKUP(B1197,Lists!$A$2:$B$192,2,FALSE)</f>
        <v>NPL</v>
      </c>
      <c r="F1197" t="str">
        <f>VLOOKUP(B1197,Lists!$A$2:$C$192,3,FALSE)</f>
        <v>Asia</v>
      </c>
      <c r="G1197" t="str">
        <f>VLOOKUP(H1197,Lists!$D$2:$E$40,2,FALSE)</f>
        <v>Movement restrictions</v>
      </c>
      <c r="H1197" t="s">
        <v>59</v>
      </c>
      <c r="I1197" t="s">
        <v>20</v>
      </c>
      <c r="J1197" t="s">
        <v>2213</v>
      </c>
      <c r="K1197" s="4">
        <v>43913</v>
      </c>
      <c r="L1197" t="s">
        <v>2211</v>
      </c>
      <c r="M1197" t="s">
        <v>31</v>
      </c>
      <c r="N1197" s="2" t="s">
        <v>2212</v>
      </c>
      <c r="O1197" s="1">
        <v>43911</v>
      </c>
    </row>
    <row r="1198" spans="1:15" x14ac:dyDescent="0.25">
      <c r="A1198">
        <v>1254</v>
      </c>
      <c r="B1198" t="s">
        <v>2192</v>
      </c>
      <c r="C1198" t="str">
        <f>VLOOKUP(B1198,Lists!$A$2:$B$192,2,FALSE)</f>
        <v>NPL</v>
      </c>
      <c r="F1198" t="str">
        <f>VLOOKUP(B1198,Lists!$A$2:$C$192,3,FALSE)</f>
        <v>Asia</v>
      </c>
      <c r="G1198" t="str">
        <f>VLOOKUP(H1198,Lists!$D$2:$E$40,2,FALSE)</f>
        <v>Movement restrictions</v>
      </c>
      <c r="H1198" t="s">
        <v>59</v>
      </c>
      <c r="I1198" t="s">
        <v>51</v>
      </c>
      <c r="J1198" t="s">
        <v>2214</v>
      </c>
      <c r="K1198" s="4">
        <v>43908</v>
      </c>
      <c r="L1198" t="s">
        <v>2211</v>
      </c>
      <c r="M1198" t="s">
        <v>31</v>
      </c>
      <c r="N1198" s="2" t="s">
        <v>2212</v>
      </c>
      <c r="O1198" s="1">
        <v>43911</v>
      </c>
    </row>
    <row r="1199" spans="1:15" x14ac:dyDescent="0.25">
      <c r="A1199">
        <v>1255</v>
      </c>
      <c r="B1199" t="s">
        <v>2192</v>
      </c>
      <c r="C1199" t="str">
        <f>VLOOKUP(B1199,Lists!$A$2:$B$192,2,FALSE)</f>
        <v>NPL</v>
      </c>
      <c r="F1199" t="str">
        <f>VLOOKUP(B1199,Lists!$A$2:$C$192,3,FALSE)</f>
        <v>Asia</v>
      </c>
      <c r="G1199" t="str">
        <f>VLOOKUP(H1199,Lists!$D$2:$E$40,2,FALSE)</f>
        <v>Public health measures</v>
      </c>
      <c r="H1199" t="s">
        <v>19</v>
      </c>
      <c r="I1199" t="s">
        <v>20</v>
      </c>
      <c r="J1199" t="s">
        <v>2215</v>
      </c>
      <c r="K1199" s="4">
        <v>43913</v>
      </c>
      <c r="L1199" t="s">
        <v>2211</v>
      </c>
      <c r="M1199" t="s">
        <v>31</v>
      </c>
      <c r="N1199" s="2" t="s">
        <v>2212</v>
      </c>
      <c r="O1199" s="1">
        <v>43911</v>
      </c>
    </row>
    <row r="1200" spans="1:15" x14ac:dyDescent="0.25">
      <c r="A1200">
        <v>1256</v>
      </c>
      <c r="B1200" t="s">
        <v>2192</v>
      </c>
      <c r="C1200" t="str">
        <f>VLOOKUP(B1200,Lists!$A$2:$B$192,2,FALSE)</f>
        <v>NPL</v>
      </c>
      <c r="F1200" t="str">
        <f>VLOOKUP(B1200,Lists!$A$2:$C$192,3,FALSE)</f>
        <v>Asia</v>
      </c>
      <c r="G1200" t="str">
        <f>VLOOKUP(H1200,Lists!$D$2:$E$40,2,FALSE)</f>
        <v>Movement restrictions</v>
      </c>
      <c r="H1200" t="s">
        <v>59</v>
      </c>
      <c r="I1200" t="s">
        <v>20</v>
      </c>
      <c r="J1200" t="s">
        <v>2216</v>
      </c>
      <c r="K1200" s="4">
        <v>43913</v>
      </c>
      <c r="L1200" t="s">
        <v>2211</v>
      </c>
      <c r="M1200" t="s">
        <v>31</v>
      </c>
      <c r="N1200" s="2" t="s">
        <v>2212</v>
      </c>
      <c r="O1200" s="1">
        <v>43911</v>
      </c>
    </row>
    <row r="1201" spans="1:15" x14ac:dyDescent="0.25">
      <c r="A1201">
        <v>1257</v>
      </c>
      <c r="B1201" t="s">
        <v>2192</v>
      </c>
      <c r="C1201" t="str">
        <f>VLOOKUP(B1201,Lists!$A$2:$B$192,2,FALSE)</f>
        <v>NPL</v>
      </c>
      <c r="F1201" t="str">
        <f>VLOOKUP(B1201,Lists!$A$2:$C$192,3,FALSE)</f>
        <v>Asia</v>
      </c>
      <c r="G1201" t="str">
        <f>VLOOKUP(H1201,Lists!$D$2:$E$40,2,FALSE)</f>
        <v>Social distancing</v>
      </c>
      <c r="H1201" t="s">
        <v>28</v>
      </c>
      <c r="I1201" t="s">
        <v>20</v>
      </c>
      <c r="J1201" t="s">
        <v>2217</v>
      </c>
      <c r="K1201" s="4">
        <v>43913</v>
      </c>
      <c r="L1201" t="s">
        <v>2211</v>
      </c>
      <c r="M1201" t="s">
        <v>31</v>
      </c>
      <c r="N1201" s="2" t="s">
        <v>2212</v>
      </c>
      <c r="O1201" s="1">
        <v>43911</v>
      </c>
    </row>
    <row r="1202" spans="1:15" x14ac:dyDescent="0.25">
      <c r="A1202">
        <v>1258</v>
      </c>
      <c r="B1202" t="s">
        <v>2192</v>
      </c>
      <c r="C1202" t="str">
        <f>VLOOKUP(B1202,Lists!$A$2:$B$192,2,FALSE)</f>
        <v>NPL</v>
      </c>
      <c r="F1202" t="str">
        <f>VLOOKUP(B1202,Lists!$A$2:$C$192,3,FALSE)</f>
        <v>Asia</v>
      </c>
      <c r="G1202" t="str">
        <f>VLOOKUP(H1202,Lists!$D$2:$E$40,2,FALSE)</f>
        <v>Movement restrictions</v>
      </c>
      <c r="H1202" t="s">
        <v>117</v>
      </c>
      <c r="I1202" t="s">
        <v>20</v>
      </c>
      <c r="J1202" t="s">
        <v>2218</v>
      </c>
      <c r="K1202" s="4">
        <v>43897</v>
      </c>
      <c r="L1202" t="s">
        <v>2211</v>
      </c>
      <c r="M1202" t="s">
        <v>31</v>
      </c>
      <c r="N1202" s="2" t="s">
        <v>2212</v>
      </c>
      <c r="O1202" s="1">
        <v>43911</v>
      </c>
    </row>
    <row r="1203" spans="1:15" x14ac:dyDescent="0.25">
      <c r="A1203">
        <v>1259</v>
      </c>
      <c r="B1203" t="s">
        <v>2192</v>
      </c>
      <c r="C1203" t="str">
        <f>VLOOKUP(B1203,Lists!$A$2:$B$192,2,FALSE)</f>
        <v>NPL</v>
      </c>
      <c r="F1203" t="str">
        <f>VLOOKUP(B1203,Lists!$A$2:$C$192,3,FALSE)</f>
        <v>Asia</v>
      </c>
      <c r="G1203" t="str">
        <f>VLOOKUP(H1203,Lists!$D$2:$E$40,2,FALSE)</f>
        <v>Public health measures</v>
      </c>
      <c r="H1203" t="s">
        <v>43</v>
      </c>
      <c r="I1203" t="s">
        <v>20</v>
      </c>
      <c r="J1203" t="s">
        <v>2219</v>
      </c>
      <c r="K1203" s="4">
        <v>43908</v>
      </c>
      <c r="L1203" t="s">
        <v>2211</v>
      </c>
      <c r="M1203" t="s">
        <v>31</v>
      </c>
      <c r="N1203" s="2" t="s">
        <v>2220</v>
      </c>
      <c r="O1203" s="1">
        <v>43911</v>
      </c>
    </row>
    <row r="1204" spans="1:15" x14ac:dyDescent="0.25">
      <c r="A1204">
        <v>1260</v>
      </c>
      <c r="B1204" t="s">
        <v>2192</v>
      </c>
      <c r="C1204" t="str">
        <f>VLOOKUP(B1204,Lists!$A$2:$B$192,2,FALSE)</f>
        <v>NPL</v>
      </c>
      <c r="F1204" t="str">
        <f>VLOOKUP(B1204,Lists!$A$2:$C$192,3,FALSE)</f>
        <v>Asia</v>
      </c>
      <c r="G1204" t="str">
        <f>VLOOKUP(H1204,Lists!$D$2:$E$40,2,FALSE)</f>
        <v>Movement restrictions</v>
      </c>
      <c r="H1204" t="s">
        <v>117</v>
      </c>
      <c r="I1204" t="s">
        <v>20</v>
      </c>
      <c r="J1204" t="s">
        <v>2221</v>
      </c>
      <c r="K1204" s="4">
        <v>43904</v>
      </c>
      <c r="L1204" t="s">
        <v>2211</v>
      </c>
      <c r="M1204" t="s">
        <v>31</v>
      </c>
      <c r="N1204" s="2" t="s">
        <v>2222</v>
      </c>
      <c r="O1204" s="1">
        <v>43911</v>
      </c>
    </row>
    <row r="1205" spans="1:15" x14ac:dyDescent="0.25">
      <c r="A1205">
        <v>1261</v>
      </c>
      <c r="B1205" t="s">
        <v>2192</v>
      </c>
      <c r="C1205" t="str">
        <f>VLOOKUP(B1205,Lists!$A$2:$B$192,2,FALSE)</f>
        <v>NPL</v>
      </c>
      <c r="F1205" t="str">
        <f>VLOOKUP(B1205,Lists!$A$2:$C$192,3,FALSE)</f>
        <v>Asia</v>
      </c>
      <c r="G1205" t="str">
        <f>VLOOKUP(H1205,Lists!$D$2:$E$40,2,FALSE)</f>
        <v>Movement restrictions</v>
      </c>
      <c r="H1205" t="s">
        <v>117</v>
      </c>
      <c r="I1205" t="s">
        <v>51</v>
      </c>
      <c r="J1205" t="s">
        <v>2223</v>
      </c>
      <c r="K1205" s="4">
        <v>43904</v>
      </c>
      <c r="L1205" t="s">
        <v>2211</v>
      </c>
      <c r="M1205" t="s">
        <v>31</v>
      </c>
      <c r="N1205" s="2" t="s">
        <v>2222</v>
      </c>
      <c r="O1205" s="1">
        <v>43911</v>
      </c>
    </row>
    <row r="1206" spans="1:15" x14ac:dyDescent="0.25">
      <c r="A1206">
        <v>1262</v>
      </c>
      <c r="B1206" t="s">
        <v>2192</v>
      </c>
      <c r="C1206" t="str">
        <f>VLOOKUP(B1206,Lists!$A$2:$B$192,2,FALSE)</f>
        <v>NPL</v>
      </c>
      <c r="F1206" t="str">
        <f>VLOOKUP(B1206,Lists!$A$2:$C$192,3,FALSE)</f>
        <v>Asia</v>
      </c>
      <c r="G1206" t="str">
        <f>VLOOKUP(H1206,Lists!$D$2:$E$40,2,FALSE)</f>
        <v>Movement restrictions</v>
      </c>
      <c r="H1206" t="s">
        <v>117</v>
      </c>
      <c r="I1206" t="s">
        <v>51</v>
      </c>
      <c r="J1206" t="s">
        <v>2224</v>
      </c>
      <c r="K1206" s="4">
        <v>43904</v>
      </c>
      <c r="L1206" t="s">
        <v>2211</v>
      </c>
      <c r="M1206" t="s">
        <v>31</v>
      </c>
      <c r="N1206" s="2" t="s">
        <v>2222</v>
      </c>
      <c r="O1206" s="1">
        <v>43911</v>
      </c>
    </row>
    <row r="1207" spans="1:15" x14ac:dyDescent="0.25">
      <c r="A1207">
        <v>1263</v>
      </c>
      <c r="B1207" t="s">
        <v>2192</v>
      </c>
      <c r="C1207" t="str">
        <f>VLOOKUP(B1207,Lists!$A$2:$B$192,2,FALSE)</f>
        <v>NPL</v>
      </c>
      <c r="F1207" t="str">
        <f>VLOOKUP(B1207,Lists!$A$2:$C$192,3,FALSE)</f>
        <v>Asia</v>
      </c>
      <c r="G1207" t="str">
        <f>VLOOKUP(H1207,Lists!$D$2:$E$40,2,FALSE)</f>
        <v>Public health measures</v>
      </c>
      <c r="H1207" t="s">
        <v>43</v>
      </c>
      <c r="I1207" t="s">
        <v>20</v>
      </c>
      <c r="J1207" t="s">
        <v>2225</v>
      </c>
      <c r="K1207" s="4">
        <v>43899</v>
      </c>
      <c r="L1207" t="s">
        <v>2226</v>
      </c>
      <c r="M1207" t="s">
        <v>31</v>
      </c>
      <c r="N1207" s="2" t="s">
        <v>2227</v>
      </c>
      <c r="O1207" s="1">
        <v>43911</v>
      </c>
    </row>
    <row r="1208" spans="1:15" x14ac:dyDescent="0.25">
      <c r="A1208">
        <v>1264</v>
      </c>
      <c r="B1208" t="s">
        <v>2192</v>
      </c>
      <c r="C1208" t="str">
        <f>VLOOKUP(B1208,Lists!$A$2:$B$192,2,FALSE)</f>
        <v>NPL</v>
      </c>
      <c r="F1208" t="str">
        <f>VLOOKUP(B1208,Lists!$A$2:$C$192,3,FALSE)</f>
        <v>Asia</v>
      </c>
      <c r="G1208" t="str">
        <f>VLOOKUP(H1208,Lists!$D$2:$E$40,2,FALSE)</f>
        <v>Movement restrictions</v>
      </c>
      <c r="H1208" t="s">
        <v>33</v>
      </c>
      <c r="I1208" t="s">
        <v>51</v>
      </c>
      <c r="J1208" t="s">
        <v>2228</v>
      </c>
      <c r="K1208" s="4">
        <v>43908</v>
      </c>
      <c r="L1208" t="s">
        <v>2208</v>
      </c>
      <c r="M1208" t="s">
        <v>22</v>
      </c>
      <c r="N1208" s="2" t="s">
        <v>2229</v>
      </c>
      <c r="O1208" s="1">
        <v>43911</v>
      </c>
    </row>
    <row r="1209" spans="1:15" x14ac:dyDescent="0.25">
      <c r="A1209">
        <v>1265</v>
      </c>
      <c r="B1209" t="s">
        <v>2192</v>
      </c>
      <c r="C1209" t="str">
        <f>VLOOKUP(B1209,Lists!$A$2:$B$192,2,FALSE)</f>
        <v>NPL</v>
      </c>
      <c r="F1209" t="str">
        <f>VLOOKUP(B1209,Lists!$A$2:$C$192,3,FALSE)</f>
        <v>Asia</v>
      </c>
      <c r="G1209" t="str">
        <f>VLOOKUP(H1209,Lists!$D$2:$E$40,2,FALSE)</f>
        <v>Movement restrictions</v>
      </c>
      <c r="H1209" t="s">
        <v>765</v>
      </c>
      <c r="I1209" t="s">
        <v>51</v>
      </c>
      <c r="J1209" t="s">
        <v>2230</v>
      </c>
      <c r="K1209" s="4">
        <v>43903</v>
      </c>
      <c r="L1209" t="s">
        <v>2208</v>
      </c>
      <c r="M1209" t="s">
        <v>22</v>
      </c>
      <c r="N1209" s="2" t="s">
        <v>2229</v>
      </c>
      <c r="O1209" s="1">
        <v>43911</v>
      </c>
    </row>
    <row r="1210" spans="1:15" x14ac:dyDescent="0.25">
      <c r="A1210">
        <v>416</v>
      </c>
      <c r="B1210" t="s">
        <v>2231</v>
      </c>
      <c r="C1210" t="str">
        <f>VLOOKUP(B1210,Lists!$A$2:$B$192,2,FALSE)</f>
        <v>NLD</v>
      </c>
      <c r="D1210" t="s">
        <v>2232</v>
      </c>
      <c r="F1210" t="str">
        <f>VLOOKUP(B1210,Lists!$A$2:$C$192,3,FALSE)</f>
        <v>Europe</v>
      </c>
      <c r="G1210" t="str">
        <f>VLOOKUP(H1210,Lists!$D$2:$E$40,2,FALSE)</f>
        <v>Public health measures</v>
      </c>
      <c r="H1210" t="s">
        <v>25</v>
      </c>
      <c r="I1210" t="s">
        <v>51</v>
      </c>
      <c r="J1210" t="s">
        <v>2233</v>
      </c>
      <c r="K1210" s="4">
        <v>43896</v>
      </c>
      <c r="L1210" t="s">
        <v>22</v>
      </c>
      <c r="M1210" t="s">
        <v>22</v>
      </c>
      <c r="N1210" s="2" t="s">
        <v>2234</v>
      </c>
      <c r="O1210" s="1">
        <v>43905</v>
      </c>
    </row>
    <row r="1211" spans="1:15" x14ac:dyDescent="0.25">
      <c r="A1211">
        <v>417</v>
      </c>
      <c r="B1211" t="s">
        <v>2231</v>
      </c>
      <c r="C1211" t="str">
        <f>VLOOKUP(B1211,Lists!$A$2:$B$192,2,FALSE)</f>
        <v>NLD</v>
      </c>
      <c r="F1211" t="str">
        <f>VLOOKUP(B1211,Lists!$A$2:$C$192,3,FALSE)</f>
        <v>Europe</v>
      </c>
      <c r="G1211" t="str">
        <f>VLOOKUP(H1211,Lists!$D$2:$E$40,2,FALSE)</f>
        <v>Social distancing</v>
      </c>
      <c r="H1211" t="s">
        <v>28</v>
      </c>
      <c r="I1211" t="s">
        <v>20</v>
      </c>
      <c r="J1211" t="s">
        <v>2235</v>
      </c>
      <c r="K1211" s="4">
        <v>43902</v>
      </c>
      <c r="L1211" t="s">
        <v>22</v>
      </c>
      <c r="M1211" t="s">
        <v>22</v>
      </c>
      <c r="N1211" s="2" t="s">
        <v>2236</v>
      </c>
      <c r="O1211" s="1">
        <v>43905</v>
      </c>
    </row>
    <row r="1212" spans="1:15" x14ac:dyDescent="0.25">
      <c r="A1212">
        <v>418</v>
      </c>
      <c r="B1212" t="s">
        <v>2231</v>
      </c>
      <c r="C1212" t="str">
        <f>VLOOKUP(B1212,Lists!$A$2:$B$192,2,FALSE)</f>
        <v>NLD</v>
      </c>
      <c r="F1212" t="str">
        <f>VLOOKUP(B1212,Lists!$A$2:$C$192,3,FALSE)</f>
        <v>Europe</v>
      </c>
      <c r="G1212" t="str">
        <f>VLOOKUP(H1212,Lists!$D$2:$E$40,2,FALSE)</f>
        <v>Social distancing</v>
      </c>
      <c r="H1212" t="s">
        <v>38</v>
      </c>
      <c r="I1212" t="s">
        <v>20</v>
      </c>
      <c r="J1212" t="s">
        <v>2237</v>
      </c>
      <c r="K1212" s="4">
        <v>43906</v>
      </c>
      <c r="L1212" t="s">
        <v>22</v>
      </c>
      <c r="M1212" t="s">
        <v>22</v>
      </c>
      <c r="N1212" s="2" t="s">
        <v>2238</v>
      </c>
      <c r="O1212" s="1">
        <v>43905</v>
      </c>
    </row>
    <row r="1213" spans="1:15" x14ac:dyDescent="0.25">
      <c r="A1213">
        <v>885</v>
      </c>
      <c r="B1213" t="s">
        <v>2231</v>
      </c>
      <c r="C1213" t="str">
        <f>VLOOKUP(B1213,Lists!$A$2:$B$192,2,FALSE)</f>
        <v>NLD</v>
      </c>
      <c r="F1213" t="str">
        <f>VLOOKUP(B1213,Lists!$A$2:$C$192,3,FALSE)</f>
        <v>Europe</v>
      </c>
      <c r="G1213" t="str">
        <f>VLOOKUP(H1213,Lists!$D$2:$E$40,2,FALSE)</f>
        <v>Social distancing</v>
      </c>
      <c r="H1213" t="s">
        <v>89</v>
      </c>
      <c r="I1213" t="s">
        <v>20</v>
      </c>
      <c r="J1213" t="s">
        <v>2239</v>
      </c>
      <c r="K1213" s="17">
        <v>43905</v>
      </c>
      <c r="L1213" t="s">
        <v>2240</v>
      </c>
      <c r="M1213" t="s">
        <v>22</v>
      </c>
      <c r="N1213" s="2" t="s">
        <v>2241</v>
      </c>
      <c r="O1213" s="1">
        <v>43910</v>
      </c>
    </row>
    <row r="1214" spans="1:15" x14ac:dyDescent="0.25">
      <c r="A1214">
        <v>886</v>
      </c>
      <c r="B1214" t="s">
        <v>2231</v>
      </c>
      <c r="C1214" t="str">
        <f>VLOOKUP(B1214,Lists!$A$2:$B$192,2,FALSE)</f>
        <v>NLD</v>
      </c>
      <c r="F1214" t="str">
        <f>VLOOKUP(B1214,Lists!$A$2:$C$192,3,FALSE)</f>
        <v>Europe</v>
      </c>
      <c r="G1214" t="str">
        <f>VLOOKUP(H1214,Lists!$D$2:$E$40,2,FALSE)</f>
        <v>Public health measures</v>
      </c>
      <c r="H1214" t="s">
        <v>230</v>
      </c>
      <c r="I1214" t="s">
        <v>20</v>
      </c>
      <c r="J1214" t="s">
        <v>2242</v>
      </c>
      <c r="K1214" s="17">
        <v>43905</v>
      </c>
      <c r="L1214" t="s">
        <v>2243</v>
      </c>
      <c r="M1214" t="s">
        <v>22</v>
      </c>
      <c r="N1214" s="2" t="s">
        <v>2241</v>
      </c>
      <c r="O1214" s="1">
        <v>43910</v>
      </c>
    </row>
    <row r="1215" spans="1:15" x14ac:dyDescent="0.25">
      <c r="A1215">
        <v>887</v>
      </c>
      <c r="B1215" t="s">
        <v>2231</v>
      </c>
      <c r="C1215" t="str">
        <f>VLOOKUP(B1215,Lists!$A$2:$B$192,2,FALSE)</f>
        <v>NLD</v>
      </c>
      <c r="F1215" t="str">
        <f>VLOOKUP(B1215,Lists!$A$2:$C$192,3,FALSE)</f>
        <v>Europe</v>
      </c>
      <c r="G1215" t="str">
        <f>VLOOKUP(H1215,Lists!$D$2:$E$40,2,FALSE)</f>
        <v>Social and economic measures</v>
      </c>
      <c r="H1215" t="s">
        <v>67</v>
      </c>
      <c r="I1215" t="s">
        <v>51</v>
      </c>
      <c r="J1215" t="s">
        <v>2244</v>
      </c>
      <c r="K1215" s="4">
        <v>43906</v>
      </c>
      <c r="L1215" t="s">
        <v>2245</v>
      </c>
      <c r="M1215" t="s">
        <v>22</v>
      </c>
      <c r="N1215" s="2" t="s">
        <v>2246</v>
      </c>
      <c r="O1215" s="1">
        <v>43910</v>
      </c>
    </row>
    <row r="1216" spans="1:15" x14ac:dyDescent="0.25">
      <c r="A1216">
        <v>890</v>
      </c>
      <c r="B1216" t="s">
        <v>2231</v>
      </c>
      <c r="C1216" t="str">
        <f>VLOOKUP(B1216,Lists!$A$2:$B$192,2,FALSE)</f>
        <v>NLD</v>
      </c>
      <c r="F1216" t="str">
        <f>VLOOKUP(B1216,Lists!$A$2:$C$192,3,FALSE)</f>
        <v>Europe</v>
      </c>
      <c r="G1216" t="str">
        <f>VLOOKUP(H1216,Lists!$D$2:$E$40,2,FALSE)</f>
        <v>Social and economic measures</v>
      </c>
      <c r="H1216" t="s">
        <v>67</v>
      </c>
      <c r="I1216" t="s">
        <v>51</v>
      </c>
      <c r="J1216" t="s">
        <v>2247</v>
      </c>
      <c r="K1216" s="17"/>
      <c r="L1216" t="s">
        <v>2248</v>
      </c>
      <c r="M1216" t="s">
        <v>22</v>
      </c>
      <c r="N1216" s="2" t="s">
        <v>2249</v>
      </c>
      <c r="O1216" s="1">
        <v>43910</v>
      </c>
    </row>
    <row r="1217" spans="1:16" x14ac:dyDescent="0.25">
      <c r="A1217">
        <v>922</v>
      </c>
      <c r="B1217" t="s">
        <v>2231</v>
      </c>
      <c r="C1217" t="str">
        <f>VLOOKUP(B1217,Lists!$A$2:$B$192,2,FALSE)</f>
        <v>NLD</v>
      </c>
      <c r="F1217" t="str">
        <f>VLOOKUP(B1217,Lists!$A$2:$C$192,3,FALSE)</f>
        <v>Europe</v>
      </c>
      <c r="G1217" t="str">
        <f>VLOOKUP(H1217,Lists!$D$2:$E$40,2,FALSE)</f>
        <v>Social and economic measures</v>
      </c>
      <c r="H1217" t="s">
        <v>67</v>
      </c>
      <c r="I1217" t="s">
        <v>51</v>
      </c>
      <c r="J1217" t="s">
        <v>2250</v>
      </c>
      <c r="K1217" s="17"/>
      <c r="L1217" t="s">
        <v>2248</v>
      </c>
      <c r="M1217" t="s">
        <v>22</v>
      </c>
      <c r="N1217" s="2" t="s">
        <v>2251</v>
      </c>
      <c r="O1217" s="1">
        <v>43910</v>
      </c>
    </row>
    <row r="1218" spans="1:16" x14ac:dyDescent="0.25">
      <c r="A1218">
        <v>203</v>
      </c>
      <c r="B1218" t="s">
        <v>2252</v>
      </c>
      <c r="C1218" t="str">
        <f>VLOOKUP(B1218,Lists!$A$2:$B$192,2,FALSE)</f>
        <v>NZL</v>
      </c>
      <c r="F1218" t="str">
        <f>VLOOKUP(B1218,Lists!$A$2:$C$192,3,FALSE)</f>
        <v>Pacific</v>
      </c>
      <c r="G1218" t="str">
        <f>VLOOKUP(H1218,Lists!$D$2:$E$40,2,FALSE)</f>
        <v>Public health measures</v>
      </c>
      <c r="H1218" t="s">
        <v>25</v>
      </c>
      <c r="I1218" t="s">
        <v>20</v>
      </c>
      <c r="J1218" t="s">
        <v>2253</v>
      </c>
      <c r="K1218" s="4">
        <v>43904</v>
      </c>
      <c r="L1218" t="s">
        <v>21</v>
      </c>
      <c r="M1218" t="s">
        <v>22</v>
      </c>
      <c r="N1218" s="2" t="s">
        <v>2254</v>
      </c>
      <c r="O1218" s="1">
        <v>43905</v>
      </c>
    </row>
    <row r="1219" spans="1:16" x14ac:dyDescent="0.25">
      <c r="A1219">
        <v>206</v>
      </c>
      <c r="B1219" t="s">
        <v>2252</v>
      </c>
      <c r="C1219" t="str">
        <f>VLOOKUP(B1219,Lists!$A$2:$B$192,2,FALSE)</f>
        <v>NZL</v>
      </c>
      <c r="F1219" t="str">
        <f>VLOOKUP(B1219,Lists!$A$2:$C$192,3,FALSE)</f>
        <v>Pacific</v>
      </c>
      <c r="G1219" t="str">
        <f>VLOOKUP(H1219,Lists!$D$2:$E$40,2,FALSE)</f>
        <v>Movement restrictions</v>
      </c>
      <c r="H1219" t="s">
        <v>59</v>
      </c>
      <c r="I1219" t="s">
        <v>51</v>
      </c>
      <c r="J1219" t="s">
        <v>2255</v>
      </c>
      <c r="K1219" s="4">
        <v>43903</v>
      </c>
      <c r="L1219" t="s">
        <v>174</v>
      </c>
      <c r="M1219" t="s">
        <v>105</v>
      </c>
      <c r="N1219" s="2" t="s">
        <v>175</v>
      </c>
      <c r="O1219" s="1">
        <v>43905</v>
      </c>
    </row>
    <row r="1220" spans="1:16" x14ac:dyDescent="0.25">
      <c r="A1220">
        <v>837</v>
      </c>
      <c r="B1220" t="s">
        <v>2252</v>
      </c>
      <c r="C1220" t="str">
        <f>VLOOKUP(B1220,Lists!$A$2:$B$192,2,FALSE)</f>
        <v>NZL</v>
      </c>
      <c r="F1220" t="str">
        <f>VLOOKUP(B1220,Lists!$A$2:$C$192,3,FALSE)</f>
        <v>Pacific</v>
      </c>
      <c r="G1220" t="str">
        <f>VLOOKUP(H1220,Lists!$D$2:$E$40,2,FALSE)</f>
        <v>Social and economic measures</v>
      </c>
      <c r="H1220" t="s">
        <v>67</v>
      </c>
      <c r="I1220" t="s">
        <v>51</v>
      </c>
      <c r="J1220" t="s">
        <v>2256</v>
      </c>
      <c r="K1220" s="4">
        <v>43910</v>
      </c>
      <c r="L1220" t="s">
        <v>2257</v>
      </c>
      <c r="M1220" t="s">
        <v>22</v>
      </c>
      <c r="N1220" s="2" t="s">
        <v>2258</v>
      </c>
      <c r="O1220" s="1">
        <v>43910</v>
      </c>
    </row>
    <row r="1221" spans="1:16" x14ac:dyDescent="0.25">
      <c r="A1221">
        <v>838</v>
      </c>
      <c r="B1221" t="s">
        <v>2252</v>
      </c>
      <c r="C1221" t="str">
        <f>VLOOKUP(B1221,Lists!$A$2:$B$192,2,FALSE)</f>
        <v>NZL</v>
      </c>
      <c r="F1221" t="str">
        <f>VLOOKUP(B1221,Lists!$A$2:$C$192,3,FALSE)</f>
        <v>Pacific</v>
      </c>
      <c r="G1221" t="str">
        <f>VLOOKUP(H1221,Lists!$D$2:$E$40,2,FALSE)</f>
        <v>Social and economic measures</v>
      </c>
      <c r="H1221" t="s">
        <v>67</v>
      </c>
      <c r="I1221" t="s">
        <v>20</v>
      </c>
      <c r="J1221" t="s">
        <v>2259</v>
      </c>
      <c r="K1221" s="4">
        <v>43907</v>
      </c>
      <c r="L1221" t="s">
        <v>2260</v>
      </c>
      <c r="M1221" t="s">
        <v>22</v>
      </c>
      <c r="N1221" s="2" t="s">
        <v>2261</v>
      </c>
      <c r="O1221" s="1">
        <v>43910</v>
      </c>
    </row>
    <row r="1222" spans="1:16" x14ac:dyDescent="0.25">
      <c r="A1222">
        <v>839</v>
      </c>
      <c r="B1222" t="s">
        <v>2252</v>
      </c>
      <c r="C1222" t="str">
        <f>VLOOKUP(B1222,Lists!$A$2:$B$192,2,FALSE)</f>
        <v>NZL</v>
      </c>
      <c r="F1222" t="str">
        <f>VLOOKUP(B1222,Lists!$A$2:$C$192,3,FALSE)</f>
        <v>Pacific</v>
      </c>
      <c r="G1222" t="str">
        <f>VLOOKUP(H1222,Lists!$D$2:$E$40,2,FALSE)</f>
        <v>Movement restrictions</v>
      </c>
      <c r="H1222" t="s">
        <v>59</v>
      </c>
      <c r="I1222" t="s">
        <v>20</v>
      </c>
      <c r="J1222" t="s">
        <v>2262</v>
      </c>
      <c r="K1222" s="4">
        <v>43909</v>
      </c>
      <c r="L1222" t="s">
        <v>2257</v>
      </c>
      <c r="M1222" t="s">
        <v>22</v>
      </c>
      <c r="N1222" s="2" t="s">
        <v>2263</v>
      </c>
      <c r="O1222" s="1">
        <v>43910</v>
      </c>
    </row>
    <row r="1223" spans="1:16" x14ac:dyDescent="0.25">
      <c r="A1223">
        <v>840</v>
      </c>
      <c r="B1223" t="s">
        <v>2252</v>
      </c>
      <c r="C1223" t="str">
        <f>VLOOKUP(B1223,Lists!$A$2:$B$192,2,FALSE)</f>
        <v>NZL</v>
      </c>
      <c r="F1223" t="str">
        <f>VLOOKUP(B1223,Lists!$A$2:$C$192,3,FALSE)</f>
        <v>Pacific</v>
      </c>
      <c r="G1223" t="str">
        <f>VLOOKUP(H1223,Lists!$D$2:$E$40,2,FALSE)</f>
        <v>Movement restrictions</v>
      </c>
      <c r="H1223" t="s">
        <v>33</v>
      </c>
      <c r="I1223" t="s">
        <v>51</v>
      </c>
      <c r="J1223" t="s">
        <v>2264</v>
      </c>
      <c r="K1223" s="4">
        <v>43909</v>
      </c>
      <c r="L1223" t="s">
        <v>2257</v>
      </c>
      <c r="M1223" t="s">
        <v>22</v>
      </c>
      <c r="N1223" s="2" t="s">
        <v>2263</v>
      </c>
      <c r="O1223" s="1">
        <v>43910</v>
      </c>
    </row>
    <row r="1224" spans="1:16" x14ac:dyDescent="0.25">
      <c r="A1224">
        <v>850</v>
      </c>
      <c r="B1224" t="s">
        <v>2252</v>
      </c>
      <c r="C1224" t="str">
        <f>VLOOKUP(B1224,Lists!$A$2:$B$192,2,FALSE)</f>
        <v>NZL</v>
      </c>
      <c r="F1224" t="str">
        <f>VLOOKUP(B1224,Lists!$A$2:$C$192,3,FALSE)</f>
        <v>Pacific</v>
      </c>
      <c r="G1224" t="str">
        <f>VLOOKUP(H1224,Lists!$D$2:$E$40,2,FALSE)</f>
        <v>Movement restrictions</v>
      </c>
      <c r="H1224" t="s">
        <v>33</v>
      </c>
      <c r="I1224" t="s">
        <v>51</v>
      </c>
      <c r="J1224" t="s">
        <v>2265</v>
      </c>
      <c r="K1224" s="4">
        <v>43904</v>
      </c>
      <c r="L1224" t="s">
        <v>2266</v>
      </c>
      <c r="M1224" t="s">
        <v>22</v>
      </c>
      <c r="N1224" s="2" t="s">
        <v>2267</v>
      </c>
      <c r="O1224" s="1">
        <v>43910</v>
      </c>
    </row>
    <row r="1225" spans="1:16" x14ac:dyDescent="0.25">
      <c r="A1225">
        <v>853</v>
      </c>
      <c r="B1225" t="s">
        <v>2252</v>
      </c>
      <c r="C1225" t="str">
        <f>VLOOKUP(B1225,Lists!$A$2:$B$192,2,FALSE)</f>
        <v>NZL</v>
      </c>
      <c r="F1225" t="str">
        <f>VLOOKUP(B1225,Lists!$A$2:$C$192,3,FALSE)</f>
        <v>Pacific</v>
      </c>
      <c r="G1225" t="str">
        <f>VLOOKUP(H1225,Lists!$D$2:$E$40,2,FALSE)</f>
        <v>Public health measures</v>
      </c>
      <c r="H1225" t="s">
        <v>43</v>
      </c>
      <c r="I1225" t="s">
        <v>20</v>
      </c>
      <c r="J1225" t="s">
        <v>2268</v>
      </c>
      <c r="K1225" s="4">
        <v>43908</v>
      </c>
      <c r="L1225" t="s">
        <v>2269</v>
      </c>
      <c r="M1225" t="s">
        <v>22</v>
      </c>
      <c r="N1225" s="2" t="s">
        <v>2270</v>
      </c>
      <c r="O1225" s="1">
        <v>43910</v>
      </c>
    </row>
    <row r="1226" spans="1:16" x14ac:dyDescent="0.25">
      <c r="A1226">
        <v>854</v>
      </c>
      <c r="B1226" t="s">
        <v>2252</v>
      </c>
      <c r="C1226" t="str">
        <f>VLOOKUP(B1226,Lists!$A$2:$B$192,2,FALSE)</f>
        <v>NZL</v>
      </c>
      <c r="F1226" t="str">
        <f>VLOOKUP(B1226,Lists!$A$2:$C$192,3,FALSE)</f>
        <v>Pacific</v>
      </c>
      <c r="G1226" t="str">
        <f>VLOOKUP(H1226,Lists!$D$2:$E$40,2,FALSE)</f>
        <v>Social distancing</v>
      </c>
      <c r="H1226" t="s">
        <v>28</v>
      </c>
      <c r="I1226" t="s">
        <v>20</v>
      </c>
      <c r="J1226" t="s">
        <v>2271</v>
      </c>
      <c r="K1226" s="4">
        <v>43909</v>
      </c>
      <c r="L1226" t="s">
        <v>2269</v>
      </c>
      <c r="M1226" t="s">
        <v>22</v>
      </c>
      <c r="N1226" s="2" t="s">
        <v>2272</v>
      </c>
      <c r="O1226" s="1">
        <v>43910</v>
      </c>
    </row>
    <row r="1227" spans="1:16" x14ac:dyDescent="0.25">
      <c r="A1227">
        <v>855</v>
      </c>
      <c r="B1227" t="s">
        <v>2252</v>
      </c>
      <c r="C1227" t="str">
        <f>VLOOKUP(B1227,Lists!$A$2:$B$192,2,FALSE)</f>
        <v>NZL</v>
      </c>
      <c r="F1227" t="str">
        <f>VLOOKUP(B1227,Lists!$A$2:$C$192,3,FALSE)</f>
        <v>Pacific</v>
      </c>
      <c r="G1227" t="str">
        <f>VLOOKUP(H1227,Lists!$D$2:$E$40,2,FALSE)</f>
        <v>Public health measures</v>
      </c>
      <c r="H1227" t="s">
        <v>25</v>
      </c>
      <c r="I1227" t="s">
        <v>51</v>
      </c>
      <c r="J1227" t="s">
        <v>2273</v>
      </c>
      <c r="K1227" s="4">
        <v>43910</v>
      </c>
      <c r="L1227" t="s">
        <v>2266</v>
      </c>
      <c r="M1227" t="s">
        <v>22</v>
      </c>
      <c r="N1227" s="2" t="s">
        <v>2267</v>
      </c>
      <c r="O1227" s="1">
        <v>43910</v>
      </c>
    </row>
    <row r="1228" spans="1:16" x14ac:dyDescent="0.25">
      <c r="A1228">
        <v>1409</v>
      </c>
      <c r="B1228" t="s">
        <v>2252</v>
      </c>
      <c r="C1228" t="str">
        <f>VLOOKUP(B1228,Lists!$A$2:$B$192,2,FALSE)</f>
        <v>NZL</v>
      </c>
      <c r="F1228" t="str">
        <f>VLOOKUP(B1228,Lists!$A$2:$C$192,3,FALSE)</f>
        <v>Pacific</v>
      </c>
      <c r="G1228" t="str">
        <f>VLOOKUP(H1228,Lists!$D$2:$E$40,2,FALSE)</f>
        <v>Social and economic measures</v>
      </c>
      <c r="H1228" t="s">
        <v>27</v>
      </c>
      <c r="I1228" t="s">
        <v>20</v>
      </c>
      <c r="J1228" t="s">
        <v>2274</v>
      </c>
      <c r="K1228" s="4">
        <v>43911</v>
      </c>
      <c r="L1228" t="s">
        <v>1291</v>
      </c>
      <c r="M1228" t="s">
        <v>31</v>
      </c>
      <c r="N1228" s="2" t="s">
        <v>2275</v>
      </c>
      <c r="O1228" s="1">
        <v>43912</v>
      </c>
      <c r="P1228" s="2" t="s">
        <v>2276</v>
      </c>
    </row>
    <row r="1229" spans="1:16" x14ac:dyDescent="0.25">
      <c r="A1229">
        <v>1410</v>
      </c>
      <c r="B1229" t="s">
        <v>2252</v>
      </c>
      <c r="C1229" t="str">
        <f>VLOOKUP(B1229,Lists!$A$2:$B$192,2,FALSE)</f>
        <v>NZL</v>
      </c>
      <c r="F1229" t="str">
        <f>VLOOKUP(B1229,Lists!$A$2:$C$192,3,FALSE)</f>
        <v>Pacific</v>
      </c>
      <c r="G1229" t="str">
        <f>VLOOKUP(H1229,Lists!$D$2:$E$40,2,FALSE)</f>
        <v>Public health measures</v>
      </c>
      <c r="H1229" t="s">
        <v>230</v>
      </c>
      <c r="I1229" t="s">
        <v>51</v>
      </c>
      <c r="J1229" t="s">
        <v>2277</v>
      </c>
      <c r="K1229" s="4">
        <v>43911</v>
      </c>
      <c r="L1229" t="s">
        <v>2257</v>
      </c>
      <c r="M1229" t="s">
        <v>22</v>
      </c>
      <c r="N1229" s="2" t="s">
        <v>2276</v>
      </c>
      <c r="O1229" s="1">
        <v>43912</v>
      </c>
    </row>
    <row r="1230" spans="1:16" x14ac:dyDescent="0.25">
      <c r="A1230">
        <v>1411</v>
      </c>
      <c r="B1230" t="s">
        <v>2252</v>
      </c>
      <c r="C1230" t="str">
        <f>VLOOKUP(B1230,Lists!$A$2:$B$192,2,FALSE)</f>
        <v>NZL</v>
      </c>
      <c r="F1230" t="str">
        <f>VLOOKUP(B1230,Lists!$A$2:$C$192,3,FALSE)</f>
        <v>Pacific</v>
      </c>
      <c r="G1230" t="str">
        <f>VLOOKUP(H1230,Lists!$D$2:$E$40,2,FALSE)</f>
        <v>Movement restrictions</v>
      </c>
      <c r="H1230" t="s">
        <v>59</v>
      </c>
      <c r="I1230" t="s">
        <v>20</v>
      </c>
      <c r="J1230" t="s">
        <v>2278</v>
      </c>
      <c r="K1230" s="4">
        <v>43911</v>
      </c>
      <c r="L1230" t="s">
        <v>1291</v>
      </c>
      <c r="M1230" t="s">
        <v>31</v>
      </c>
      <c r="N1230" s="2" t="s">
        <v>2275</v>
      </c>
      <c r="O1230" s="1">
        <v>43912</v>
      </c>
    </row>
    <row r="1231" spans="1:16" x14ac:dyDescent="0.25">
      <c r="A1231">
        <v>1412</v>
      </c>
      <c r="B1231" t="s">
        <v>2252</v>
      </c>
      <c r="C1231" t="str">
        <f>VLOOKUP(B1231,Lists!$A$2:$B$192,2,FALSE)</f>
        <v>NZL</v>
      </c>
      <c r="F1231" t="str">
        <f>VLOOKUP(B1231,Lists!$A$2:$C$192,3,FALSE)</f>
        <v>Pacific</v>
      </c>
      <c r="G1231" t="str">
        <f>VLOOKUP(H1231,Lists!$D$2:$E$40,2,FALSE)</f>
        <v>Social distancing</v>
      </c>
      <c r="H1231" t="s">
        <v>28</v>
      </c>
      <c r="I1231" t="s">
        <v>51</v>
      </c>
      <c r="J1231" t="s">
        <v>2279</v>
      </c>
      <c r="K1231" s="4">
        <v>43911</v>
      </c>
      <c r="L1231" t="s">
        <v>1291</v>
      </c>
      <c r="M1231" t="s">
        <v>31</v>
      </c>
      <c r="N1231" s="2" t="s">
        <v>2280</v>
      </c>
      <c r="O1231" s="1">
        <v>43912</v>
      </c>
    </row>
    <row r="1232" spans="1:16" x14ac:dyDescent="0.25">
      <c r="A1232">
        <v>1413</v>
      </c>
      <c r="B1232" t="s">
        <v>2252</v>
      </c>
      <c r="C1232" t="str">
        <f>VLOOKUP(B1232,Lists!$A$2:$B$192,2,FALSE)</f>
        <v>NZL</v>
      </c>
      <c r="F1232" t="str">
        <f>VLOOKUP(B1232,Lists!$A$2:$C$192,3,FALSE)</f>
        <v>Pacific</v>
      </c>
      <c r="G1232" t="str">
        <f>VLOOKUP(H1232,Lists!$D$2:$E$40,2,FALSE)</f>
        <v>Social and economic measures</v>
      </c>
      <c r="H1232" t="s">
        <v>27</v>
      </c>
      <c r="I1232" t="s">
        <v>51</v>
      </c>
      <c r="J1232" t="s">
        <v>2281</v>
      </c>
      <c r="K1232" s="4">
        <v>43911</v>
      </c>
      <c r="L1232" t="s">
        <v>1291</v>
      </c>
      <c r="M1232" t="s">
        <v>31</v>
      </c>
      <c r="N1232" s="2" t="s">
        <v>2282</v>
      </c>
      <c r="O1232" s="1">
        <v>43912</v>
      </c>
    </row>
    <row r="1233" spans="1:16" x14ac:dyDescent="0.25">
      <c r="A1233">
        <v>1414</v>
      </c>
      <c r="B1233" t="s">
        <v>2252</v>
      </c>
      <c r="C1233" t="str">
        <f>VLOOKUP(B1233,Lists!$A$2:$B$192,2,FALSE)</f>
        <v>NZL</v>
      </c>
      <c r="F1233" t="str">
        <f>VLOOKUP(B1233,Lists!$A$2:$C$192,3,FALSE)</f>
        <v>Pacific</v>
      </c>
      <c r="G1233" s="10" t="str">
        <f>VLOOKUP(H1233,Lists!$D$2:$E$40,2,FALSE)</f>
        <v>Social distancing</v>
      </c>
      <c r="H1233" t="s">
        <v>28</v>
      </c>
      <c r="I1233" t="s">
        <v>20</v>
      </c>
      <c r="J1233" t="s">
        <v>2283</v>
      </c>
      <c r="K1233" s="4">
        <v>43911</v>
      </c>
      <c r="L1233" t="s">
        <v>1291</v>
      </c>
      <c r="M1233" t="s">
        <v>31</v>
      </c>
      <c r="N1233" s="2" t="s">
        <v>2280</v>
      </c>
      <c r="O1233" s="1">
        <v>43912</v>
      </c>
    </row>
    <row r="1234" spans="1:16" x14ac:dyDescent="0.25">
      <c r="A1234">
        <v>1415</v>
      </c>
      <c r="B1234" t="s">
        <v>2252</v>
      </c>
      <c r="C1234" t="str">
        <f>VLOOKUP(B1234,Lists!$A$2:$B$192,2,FALSE)</f>
        <v>NZL</v>
      </c>
      <c r="F1234" t="str">
        <f>VLOOKUP(B1234,Lists!$A$2:$C$192,3,FALSE)</f>
        <v>Pacific</v>
      </c>
      <c r="G1234" s="10" t="str">
        <f>VLOOKUP(H1234,Lists!$D$2:$E$40,2,FALSE)</f>
        <v>Social distancing</v>
      </c>
      <c r="H1234" t="s">
        <v>28</v>
      </c>
      <c r="I1234" t="s">
        <v>51</v>
      </c>
      <c r="J1234" t="s">
        <v>2284</v>
      </c>
      <c r="K1234" s="17">
        <v>43913</v>
      </c>
      <c r="L1234" t="s">
        <v>2285</v>
      </c>
      <c r="M1234" t="s">
        <v>31</v>
      </c>
      <c r="N1234" s="2" t="s">
        <v>2286</v>
      </c>
      <c r="O1234" s="1">
        <v>43912</v>
      </c>
    </row>
    <row r="1235" spans="1:16" x14ac:dyDescent="0.25">
      <c r="A1235">
        <v>1416</v>
      </c>
      <c r="B1235" t="s">
        <v>2252</v>
      </c>
      <c r="C1235" t="str">
        <f>VLOOKUP(B1235,Lists!$A$2:$B$192,2,FALSE)</f>
        <v>NZL</v>
      </c>
      <c r="F1235" t="str">
        <f>VLOOKUP(B1235,Lists!$A$2:$C$192,3,FALSE)</f>
        <v>Pacific</v>
      </c>
      <c r="G1235" s="10" t="str">
        <f>VLOOKUP(H1235,Lists!$D$2:$E$40,2,FALSE)</f>
        <v>Movement restrictions</v>
      </c>
      <c r="H1235" t="s">
        <v>59</v>
      </c>
      <c r="I1235" t="s">
        <v>51</v>
      </c>
      <c r="J1235" t="s">
        <v>2287</v>
      </c>
      <c r="K1235" s="17">
        <v>43912</v>
      </c>
      <c r="L1235" t="s">
        <v>1291</v>
      </c>
      <c r="M1235" t="s">
        <v>31</v>
      </c>
      <c r="N1235" s="2" t="s">
        <v>2288</v>
      </c>
      <c r="O1235" s="1">
        <v>43912</v>
      </c>
    </row>
    <row r="1236" spans="1:16" x14ac:dyDescent="0.25">
      <c r="A1236">
        <v>1417</v>
      </c>
      <c r="B1236" t="s">
        <v>2252</v>
      </c>
      <c r="C1236" t="str">
        <f>VLOOKUP(B1236,Lists!$A$2:$B$192,2,FALSE)</f>
        <v>NZL</v>
      </c>
      <c r="F1236" t="str">
        <f>VLOOKUP(B1236,Lists!$A$2:$C$192,3,FALSE)</f>
        <v>Pacific</v>
      </c>
      <c r="G1236" s="10" t="str">
        <f>VLOOKUP(H1236,Lists!$D$2:$E$40,2,FALSE)</f>
        <v>Social and economic measures</v>
      </c>
      <c r="H1236" t="s">
        <v>67</v>
      </c>
      <c r="I1236" t="s">
        <v>51</v>
      </c>
      <c r="J1236" t="s">
        <v>2289</v>
      </c>
      <c r="K1236" s="17">
        <v>43912</v>
      </c>
      <c r="L1236" t="s">
        <v>1291</v>
      </c>
      <c r="M1236" t="s">
        <v>31</v>
      </c>
      <c r="N1236" s="2" t="s">
        <v>2288</v>
      </c>
      <c r="O1236" s="1">
        <v>43912</v>
      </c>
    </row>
    <row r="1237" spans="1:16" x14ac:dyDescent="0.25">
      <c r="A1237">
        <v>1418</v>
      </c>
      <c r="B1237" t="s">
        <v>2252</v>
      </c>
      <c r="C1237" t="str">
        <f>VLOOKUP(B1237,Lists!$A$2:$B$192,2,FALSE)</f>
        <v>NZL</v>
      </c>
      <c r="F1237" t="str">
        <f>VLOOKUP(B1237,Lists!$A$2:$C$192,3,FALSE)</f>
        <v>Pacific</v>
      </c>
      <c r="G1237" s="10" t="str">
        <f>VLOOKUP(H1237,Lists!$D$2:$E$40,2,FALSE)</f>
        <v>Public health measures</v>
      </c>
      <c r="H1237" t="s">
        <v>230</v>
      </c>
      <c r="I1237" t="s">
        <v>20</v>
      </c>
      <c r="J1237" t="s">
        <v>2290</v>
      </c>
      <c r="K1237" s="4">
        <v>43911</v>
      </c>
      <c r="L1237" t="s">
        <v>2257</v>
      </c>
      <c r="M1237" t="s">
        <v>22</v>
      </c>
      <c r="N1237" s="2" t="s">
        <v>2276</v>
      </c>
      <c r="O1237" s="1">
        <v>43912</v>
      </c>
    </row>
    <row r="1238" spans="1:16" x14ac:dyDescent="0.25">
      <c r="A1238">
        <v>1419</v>
      </c>
      <c r="B1238" t="s">
        <v>2252</v>
      </c>
      <c r="C1238" t="str">
        <f>VLOOKUP(B1238,Lists!$A$2:$B$192,2,FALSE)</f>
        <v>NZL</v>
      </c>
      <c r="F1238" t="str">
        <f>VLOOKUP(B1238,Lists!$A$2:$C$192,3,FALSE)</f>
        <v>Pacific</v>
      </c>
      <c r="G1238" s="10" t="str">
        <f>VLOOKUP(H1238,Lists!$D$2:$E$40,2,FALSE)</f>
        <v>Public health measures</v>
      </c>
      <c r="H1238" t="s">
        <v>230</v>
      </c>
      <c r="I1238" t="s">
        <v>51</v>
      </c>
      <c r="J1238" t="s">
        <v>2291</v>
      </c>
      <c r="K1238" s="4">
        <v>43911</v>
      </c>
      <c r="L1238" t="s">
        <v>2257</v>
      </c>
      <c r="M1238" t="s">
        <v>22</v>
      </c>
      <c r="N1238" s="2" t="s">
        <v>2276</v>
      </c>
      <c r="O1238" s="1">
        <v>43912</v>
      </c>
    </row>
    <row r="1239" spans="1:16" x14ac:dyDescent="0.25">
      <c r="A1239">
        <v>1420</v>
      </c>
      <c r="B1239" t="s">
        <v>2252</v>
      </c>
      <c r="C1239" t="str">
        <f>VLOOKUP(B1239,Lists!$A$2:$B$192,2,FALSE)</f>
        <v>NZL</v>
      </c>
      <c r="F1239" t="str">
        <f>VLOOKUP(B1239,Lists!$A$2:$C$192,3,FALSE)</f>
        <v>Pacific</v>
      </c>
      <c r="G1239" s="10" t="str">
        <f>VLOOKUP(H1239,Lists!$D$2:$E$40,2,FALSE)</f>
        <v>Public health measures</v>
      </c>
      <c r="H1239" t="s">
        <v>43</v>
      </c>
      <c r="I1239" t="s">
        <v>51</v>
      </c>
      <c r="J1239" t="s">
        <v>2292</v>
      </c>
      <c r="K1239" s="4">
        <v>43911</v>
      </c>
      <c r="L1239" t="s">
        <v>2293</v>
      </c>
      <c r="M1239" t="s">
        <v>31</v>
      </c>
      <c r="N1239" s="2" t="s">
        <v>2294</v>
      </c>
      <c r="O1239" s="1">
        <v>43912</v>
      </c>
    </row>
    <row r="1240" spans="1:16" x14ac:dyDescent="0.25">
      <c r="A1240">
        <v>1490</v>
      </c>
      <c r="B1240" t="s">
        <v>2252</v>
      </c>
      <c r="C1240" t="str">
        <f>VLOOKUP(B1240,Lists!$A$2:$B$192,2,FALSE)</f>
        <v>NZL</v>
      </c>
      <c r="F1240" t="str">
        <f>VLOOKUP(B1240,Lists!$A$2:$C$192,3,FALSE)</f>
        <v>Pacific</v>
      </c>
      <c r="G1240" t="str">
        <f>VLOOKUP(H1240,Lists!$D$2:$E$40,2,FALSE)</f>
        <v>Social and economic measures</v>
      </c>
      <c r="H1240" t="s">
        <v>27</v>
      </c>
      <c r="I1240" t="s">
        <v>20</v>
      </c>
      <c r="J1240" t="s">
        <v>2295</v>
      </c>
      <c r="K1240" s="17">
        <v>43913</v>
      </c>
      <c r="L1240" t="s">
        <v>1291</v>
      </c>
      <c r="M1240" t="s">
        <v>31</v>
      </c>
      <c r="N1240" s="2" t="s">
        <v>2296</v>
      </c>
      <c r="O1240" s="1">
        <v>43913</v>
      </c>
    </row>
    <row r="1241" spans="1:16" x14ac:dyDescent="0.25">
      <c r="A1241">
        <v>1491</v>
      </c>
      <c r="B1241" t="s">
        <v>2252</v>
      </c>
      <c r="C1241" t="str">
        <f>VLOOKUP(B1241,Lists!$A$2:$B$192,2,FALSE)</f>
        <v>NZL</v>
      </c>
      <c r="F1241" t="str">
        <f>VLOOKUP(B1241,Lists!$A$2:$C$192,3,FALSE)</f>
        <v>Pacific</v>
      </c>
      <c r="G1241" t="str">
        <f>VLOOKUP(H1241,Lists!$D$2:$E$40,2,FALSE)</f>
        <v>Social and economic measures</v>
      </c>
      <c r="H1241" t="s">
        <v>162</v>
      </c>
      <c r="I1241" t="s">
        <v>20</v>
      </c>
      <c r="J1241" t="s">
        <v>2297</v>
      </c>
      <c r="K1241" s="17">
        <v>43913</v>
      </c>
      <c r="L1241" t="s">
        <v>2298</v>
      </c>
      <c r="M1241" t="s">
        <v>22</v>
      </c>
      <c r="N1241" s="2" t="s">
        <v>2299</v>
      </c>
      <c r="O1241" s="1">
        <v>43913</v>
      </c>
    </row>
    <row r="1242" spans="1:16" x14ac:dyDescent="0.25">
      <c r="A1242">
        <v>1492</v>
      </c>
      <c r="B1242" t="s">
        <v>2252</v>
      </c>
      <c r="C1242" t="str">
        <f>VLOOKUP(B1242,Lists!$A$2:$B$192,2,FALSE)</f>
        <v>NZL</v>
      </c>
      <c r="F1242" t="str">
        <f>VLOOKUP(B1242,Lists!$A$2:$C$192,3,FALSE)</f>
        <v>Pacific</v>
      </c>
      <c r="G1242" t="str">
        <f>VLOOKUP(H1242,Lists!$D$2:$E$40,2,FALSE)</f>
        <v>Social distancing</v>
      </c>
      <c r="H1242" t="s">
        <v>89</v>
      </c>
      <c r="I1242" t="s">
        <v>51</v>
      </c>
      <c r="J1242" t="s">
        <v>2300</v>
      </c>
      <c r="K1242" s="17">
        <v>43915</v>
      </c>
      <c r="L1242" t="s">
        <v>2298</v>
      </c>
      <c r="M1242" t="s">
        <v>22</v>
      </c>
      <c r="N1242" s="2" t="s">
        <v>2299</v>
      </c>
      <c r="O1242" s="1">
        <v>43913</v>
      </c>
    </row>
    <row r="1243" spans="1:16" x14ac:dyDescent="0.25">
      <c r="A1243">
        <v>1493</v>
      </c>
      <c r="B1243" t="s">
        <v>2252</v>
      </c>
      <c r="C1243" t="str">
        <f>VLOOKUP(B1243,Lists!$A$2:$B$192,2,FALSE)</f>
        <v>NZL</v>
      </c>
      <c r="F1243" t="str">
        <f>VLOOKUP(B1243,Lists!$A$2:$C$192,3,FALSE)</f>
        <v>Pacific</v>
      </c>
      <c r="G1243" t="str">
        <f>VLOOKUP(H1243,Lists!$D$2:$E$40,2,FALSE)</f>
        <v>Social distancing</v>
      </c>
      <c r="H1243" t="s">
        <v>28</v>
      </c>
      <c r="I1243" t="s">
        <v>20</v>
      </c>
      <c r="J1243" t="s">
        <v>2301</v>
      </c>
      <c r="K1243" s="17">
        <v>43913</v>
      </c>
      <c r="L1243" t="s">
        <v>2298</v>
      </c>
      <c r="M1243" t="s">
        <v>22</v>
      </c>
      <c r="N1243" s="2" t="s">
        <v>2299</v>
      </c>
      <c r="O1243" s="1">
        <v>43913</v>
      </c>
    </row>
    <row r="1244" spans="1:16" x14ac:dyDescent="0.25">
      <c r="A1244">
        <v>1494</v>
      </c>
      <c r="B1244" t="s">
        <v>2252</v>
      </c>
      <c r="C1244" t="str">
        <f>VLOOKUP(B1244,Lists!$A$2:$B$192,2,FALSE)</f>
        <v>NZL</v>
      </c>
      <c r="F1244" t="str">
        <f>VLOOKUP(B1244,Lists!$A$2:$C$192,3,FALSE)</f>
        <v>Pacific</v>
      </c>
      <c r="G1244" t="str">
        <f>VLOOKUP(H1244,Lists!$D$2:$E$40,2,FALSE)</f>
        <v>Social distancing</v>
      </c>
      <c r="H1244" t="s">
        <v>28</v>
      </c>
      <c r="I1244" t="s">
        <v>20</v>
      </c>
      <c r="J1244" s="3" t="s">
        <v>2302</v>
      </c>
      <c r="K1244" s="17">
        <v>43913</v>
      </c>
      <c r="L1244" t="s">
        <v>2298</v>
      </c>
      <c r="M1244" t="s">
        <v>22</v>
      </c>
      <c r="N1244" s="2" t="s">
        <v>2299</v>
      </c>
      <c r="O1244" s="1">
        <v>43913</v>
      </c>
    </row>
    <row r="1245" spans="1:16" x14ac:dyDescent="0.25">
      <c r="A1245">
        <v>1495</v>
      </c>
      <c r="B1245" t="s">
        <v>2252</v>
      </c>
      <c r="C1245" t="str">
        <f>VLOOKUP(B1245,Lists!$A$2:$B$192,2,FALSE)</f>
        <v>NZL</v>
      </c>
      <c r="F1245" t="str">
        <f>VLOOKUP(B1245,Lists!$A$2:$C$192,3,FALSE)</f>
        <v>Pacific</v>
      </c>
      <c r="G1245" t="str">
        <f>VLOOKUP(H1245,Lists!$D$2:$E$40,2,FALSE)</f>
        <v>Social distancing</v>
      </c>
      <c r="H1245" t="s">
        <v>38</v>
      </c>
      <c r="I1245" t="s">
        <v>51</v>
      </c>
      <c r="J1245" t="s">
        <v>2303</v>
      </c>
      <c r="K1245" s="17">
        <v>43915</v>
      </c>
      <c r="L1245" t="s">
        <v>2298</v>
      </c>
      <c r="M1245" t="s">
        <v>22</v>
      </c>
      <c r="N1245" s="2" t="s">
        <v>2299</v>
      </c>
      <c r="O1245" s="1">
        <v>43913</v>
      </c>
    </row>
    <row r="1246" spans="1:16" x14ac:dyDescent="0.25">
      <c r="A1246">
        <v>1496</v>
      </c>
      <c r="B1246" t="s">
        <v>2252</v>
      </c>
      <c r="C1246" t="str">
        <f>VLOOKUP(B1246,Lists!$A$2:$B$192,2,FALSE)</f>
        <v>NZL</v>
      </c>
      <c r="F1246" t="str">
        <f>VLOOKUP(B1246,Lists!$A$2:$C$192,3,FALSE)</f>
        <v>Pacific</v>
      </c>
      <c r="G1246" t="str">
        <f>VLOOKUP(H1246,Lists!$D$2:$E$40,2,FALSE)</f>
        <v>Movement restrictions</v>
      </c>
      <c r="H1246" t="s">
        <v>59</v>
      </c>
      <c r="I1246" t="s">
        <v>51</v>
      </c>
      <c r="J1246" t="s">
        <v>2304</v>
      </c>
      <c r="K1246" s="17">
        <v>43913</v>
      </c>
      <c r="L1246" t="s">
        <v>2298</v>
      </c>
      <c r="M1246" t="s">
        <v>22</v>
      </c>
      <c r="N1246" s="2" t="s">
        <v>2299</v>
      </c>
      <c r="O1246" s="1">
        <v>43913</v>
      </c>
    </row>
    <row r="1247" spans="1:16" x14ac:dyDescent="0.25">
      <c r="A1247">
        <v>1497</v>
      </c>
      <c r="B1247" t="s">
        <v>2252</v>
      </c>
      <c r="C1247" t="str">
        <f>VLOOKUP(B1247,Lists!$A$2:$B$192,2,FALSE)</f>
        <v>NZL</v>
      </c>
      <c r="F1247" t="str">
        <f>VLOOKUP(B1247,Lists!$A$2:$C$192,3,FALSE)</f>
        <v>Pacific</v>
      </c>
      <c r="G1247" t="str">
        <f>VLOOKUP(H1247,Lists!$D$2:$E$40,2,FALSE)</f>
        <v>Movement restrictions</v>
      </c>
      <c r="H1247" t="s">
        <v>59</v>
      </c>
      <c r="I1247" t="s">
        <v>51</v>
      </c>
      <c r="J1247" t="s">
        <v>2305</v>
      </c>
      <c r="K1247" s="17">
        <v>43915</v>
      </c>
      <c r="L1247" t="s">
        <v>2298</v>
      </c>
      <c r="M1247" t="s">
        <v>22</v>
      </c>
      <c r="N1247" s="2" t="s">
        <v>2299</v>
      </c>
      <c r="O1247" s="1">
        <v>43913</v>
      </c>
    </row>
    <row r="1248" spans="1:16" x14ac:dyDescent="0.25">
      <c r="A1248">
        <v>1498</v>
      </c>
      <c r="B1248" t="s">
        <v>2252</v>
      </c>
      <c r="C1248" t="str">
        <f>VLOOKUP(B1248,Lists!$A$2:$B$192,2,FALSE)</f>
        <v>NZL</v>
      </c>
      <c r="F1248" t="str">
        <f>VLOOKUP(B1248,Lists!$A$2:$C$192,3,FALSE)</f>
        <v>Pacific</v>
      </c>
      <c r="G1248" t="str">
        <f>VLOOKUP(H1248,Lists!$D$2:$E$40,2,FALSE)</f>
        <v>Social and economic measures</v>
      </c>
      <c r="H1248" t="s">
        <v>183</v>
      </c>
      <c r="I1248" t="s">
        <v>20</v>
      </c>
      <c r="J1248" t="s">
        <v>2306</v>
      </c>
      <c r="K1248" s="17">
        <v>43915</v>
      </c>
      <c r="L1248" t="s">
        <v>1291</v>
      </c>
      <c r="M1248" t="s">
        <v>31</v>
      </c>
      <c r="N1248" s="2" t="s">
        <v>2307</v>
      </c>
      <c r="O1248" s="1">
        <v>43913</v>
      </c>
      <c r="P1248" s="2" t="s">
        <v>2308</v>
      </c>
    </row>
    <row r="1249" spans="1:16" x14ac:dyDescent="0.25">
      <c r="A1249">
        <v>1499</v>
      </c>
      <c r="B1249" t="s">
        <v>2252</v>
      </c>
      <c r="C1249" t="str">
        <f>VLOOKUP(B1249,Lists!$A$2:$B$192,2,FALSE)</f>
        <v>NZL</v>
      </c>
      <c r="F1249" t="str">
        <f>VLOOKUP(B1249,Lists!$A$2:$C$192,3,FALSE)</f>
        <v>Pacific</v>
      </c>
      <c r="G1249" t="str">
        <f>VLOOKUP(H1249,Lists!$D$2:$E$40,2,FALSE)</f>
        <v>Social and economic measures</v>
      </c>
      <c r="H1249" t="s">
        <v>27</v>
      </c>
      <c r="I1249" t="s">
        <v>51</v>
      </c>
      <c r="J1249" t="s">
        <v>2309</v>
      </c>
      <c r="K1249" s="17">
        <v>43902</v>
      </c>
      <c r="L1249" t="s">
        <v>1291</v>
      </c>
      <c r="M1249" t="s">
        <v>31</v>
      </c>
      <c r="N1249" s="2" t="s">
        <v>2307</v>
      </c>
      <c r="O1249" s="1">
        <v>43913</v>
      </c>
    </row>
    <row r="1250" spans="1:16" x14ac:dyDescent="0.25">
      <c r="A1250">
        <v>1500</v>
      </c>
      <c r="B1250" t="s">
        <v>2252</v>
      </c>
      <c r="C1250" t="str">
        <f>VLOOKUP(B1250,Lists!$A$2:$B$192,2,FALSE)</f>
        <v>NZL</v>
      </c>
      <c r="F1250" t="str">
        <f>VLOOKUP(B1250,Lists!$A$2:$C$192,3,FALSE)</f>
        <v>Pacific</v>
      </c>
      <c r="G1250" t="str">
        <f>VLOOKUP(H1250,Lists!$D$2:$E$40,2,FALSE)</f>
        <v>Social and economic measures</v>
      </c>
      <c r="H1250" t="s">
        <v>67</v>
      </c>
      <c r="I1250" t="s">
        <v>51</v>
      </c>
      <c r="J1250" t="s">
        <v>2310</v>
      </c>
      <c r="K1250" s="17">
        <v>43913</v>
      </c>
      <c r="L1250" t="s">
        <v>2298</v>
      </c>
      <c r="M1250" t="s">
        <v>22</v>
      </c>
      <c r="N1250" s="2" t="s">
        <v>2299</v>
      </c>
      <c r="O1250" s="1">
        <v>43913</v>
      </c>
    </row>
    <row r="1251" spans="1:16" x14ac:dyDescent="0.25">
      <c r="A1251">
        <v>100</v>
      </c>
      <c r="B1251" t="s">
        <v>2311</v>
      </c>
      <c r="C1251" t="str">
        <f>VLOOKUP(B1251,Lists!$A$2:$B$192,2,FALSE)</f>
        <v>NIC</v>
      </c>
      <c r="F1251" t="str">
        <f>VLOOKUP(B1251,Lists!$A$2:$C$192,3,FALSE)</f>
        <v>Americas</v>
      </c>
      <c r="G1251" t="str">
        <f>VLOOKUP(H1251,Lists!$D$2:$E$40,2,FALSE)</f>
        <v>Public health measures</v>
      </c>
      <c r="H1251" t="s">
        <v>19</v>
      </c>
      <c r="I1251" t="s">
        <v>20</v>
      </c>
      <c r="K1251" s="4">
        <v>43901</v>
      </c>
      <c r="L1251" t="s">
        <v>141</v>
      </c>
      <c r="M1251" t="s">
        <v>22</v>
      </c>
      <c r="N1251" s="2" t="s">
        <v>2312</v>
      </c>
      <c r="O1251" s="1">
        <v>43904</v>
      </c>
    </row>
    <row r="1252" spans="1:16" x14ac:dyDescent="0.25">
      <c r="A1252">
        <v>648</v>
      </c>
      <c r="B1252" t="s">
        <v>2313</v>
      </c>
      <c r="C1252" t="str">
        <f>VLOOKUP(B1252,Lists!$A$2:$B$192,2,FALSE)</f>
        <v>NER</v>
      </c>
      <c r="F1252" t="str">
        <f>VLOOKUP(B1252,Lists!$A$2:$C$192,3,FALSE)</f>
        <v>Africa</v>
      </c>
      <c r="G1252" t="str">
        <f>VLOOKUP(H1252,Lists!$D$2:$E$40,2,FALSE)</f>
        <v>Public health measures</v>
      </c>
      <c r="H1252" t="s">
        <v>25</v>
      </c>
      <c r="I1252" t="s">
        <v>51</v>
      </c>
      <c r="J1252" t="s">
        <v>2314</v>
      </c>
      <c r="K1252" s="4">
        <v>43905</v>
      </c>
      <c r="L1252" t="s">
        <v>1157</v>
      </c>
      <c r="M1252" t="s">
        <v>22</v>
      </c>
      <c r="N1252" s="2" t="s">
        <v>2315</v>
      </c>
      <c r="O1252" s="1">
        <v>43906</v>
      </c>
    </row>
    <row r="1253" spans="1:16" x14ac:dyDescent="0.25">
      <c r="A1253">
        <v>649</v>
      </c>
      <c r="B1253" t="s">
        <v>2313</v>
      </c>
      <c r="C1253" t="str">
        <f>VLOOKUP(B1253,Lists!$A$2:$B$192,2,FALSE)</f>
        <v>NER</v>
      </c>
      <c r="F1253" t="str">
        <f>VLOOKUP(B1253,Lists!$A$2:$C$192,3,FALSE)</f>
        <v>Africa</v>
      </c>
      <c r="G1253" t="str">
        <f>VLOOKUP(H1253,Lists!$D$2:$E$40,2,FALSE)</f>
        <v>Public health measures</v>
      </c>
      <c r="H1253" t="s">
        <v>19</v>
      </c>
      <c r="I1253" t="s">
        <v>51</v>
      </c>
      <c r="J1253" t="s">
        <v>2314</v>
      </c>
      <c r="K1253" s="4">
        <v>43905</v>
      </c>
      <c r="L1253" t="s">
        <v>1157</v>
      </c>
      <c r="M1253" t="s">
        <v>22</v>
      </c>
      <c r="N1253" s="2" t="s">
        <v>2315</v>
      </c>
      <c r="O1253" s="1">
        <v>43906</v>
      </c>
    </row>
    <row r="1254" spans="1:16" x14ac:dyDescent="0.25">
      <c r="A1254">
        <v>650</v>
      </c>
      <c r="B1254" t="s">
        <v>2313</v>
      </c>
      <c r="C1254" t="str">
        <f>VLOOKUP(B1254,Lists!$A$2:$B$192,2,FALSE)</f>
        <v>NER</v>
      </c>
      <c r="F1254" t="str">
        <f>VLOOKUP(B1254,Lists!$A$2:$C$192,3,FALSE)</f>
        <v>Africa</v>
      </c>
      <c r="G1254" t="str">
        <f>VLOOKUP(H1254,Lists!$D$2:$E$40,2,FALSE)</f>
        <v>Public health measures</v>
      </c>
      <c r="H1254" t="s">
        <v>230</v>
      </c>
      <c r="I1254" t="s">
        <v>51</v>
      </c>
      <c r="J1254" t="s">
        <v>2316</v>
      </c>
      <c r="K1254" s="4">
        <v>43905</v>
      </c>
      <c r="L1254" t="s">
        <v>1157</v>
      </c>
      <c r="M1254" t="s">
        <v>22</v>
      </c>
      <c r="N1254" s="2" t="s">
        <v>2315</v>
      </c>
      <c r="O1254" s="1">
        <v>43906</v>
      </c>
    </row>
    <row r="1255" spans="1:16" x14ac:dyDescent="0.25">
      <c r="A1255">
        <v>661</v>
      </c>
      <c r="B1255" t="s">
        <v>2317</v>
      </c>
      <c r="C1255" t="str">
        <f>VLOOKUP(B1255,Lists!$A$2:$B$192,2,FALSE)</f>
        <v>NGA</v>
      </c>
      <c r="F1255" t="str">
        <f>VLOOKUP(B1255,Lists!$A$2:$C$192,3,FALSE)</f>
        <v>Africa</v>
      </c>
      <c r="G1255" t="str">
        <f>VLOOKUP(H1255,Lists!$D$2:$E$40,2,FALSE)</f>
        <v>Public health measures</v>
      </c>
      <c r="H1255" t="s">
        <v>19</v>
      </c>
      <c r="I1255" t="s">
        <v>20</v>
      </c>
      <c r="J1255" t="s">
        <v>2318</v>
      </c>
      <c r="K1255" s="4">
        <v>43903</v>
      </c>
      <c r="L1255" t="s">
        <v>2319</v>
      </c>
      <c r="M1255" t="s">
        <v>22</v>
      </c>
      <c r="N1255" s="2" t="s">
        <v>2320</v>
      </c>
      <c r="O1255" s="1">
        <v>43906</v>
      </c>
    </row>
    <row r="1256" spans="1:16" x14ac:dyDescent="0.25">
      <c r="A1256">
        <v>662</v>
      </c>
      <c r="B1256" t="s">
        <v>2317</v>
      </c>
      <c r="C1256" t="str">
        <f>VLOOKUP(B1256,Lists!$A$2:$B$192,2,FALSE)</f>
        <v>NGA</v>
      </c>
      <c r="F1256" t="str">
        <f>VLOOKUP(B1256,Lists!$A$2:$C$192,3,FALSE)</f>
        <v>Africa</v>
      </c>
      <c r="G1256" t="str">
        <f>VLOOKUP(H1256,Lists!$D$2:$E$40,2,FALSE)</f>
        <v>Public health measures</v>
      </c>
      <c r="H1256" t="s">
        <v>25</v>
      </c>
      <c r="I1256" t="s">
        <v>51</v>
      </c>
      <c r="J1256" t="s">
        <v>2321</v>
      </c>
      <c r="K1256" s="4">
        <v>43903</v>
      </c>
      <c r="L1256" t="s">
        <v>1662</v>
      </c>
      <c r="M1256" t="s">
        <v>22</v>
      </c>
      <c r="N1256" s="2" t="s">
        <v>2320</v>
      </c>
      <c r="O1256" s="1">
        <v>43906</v>
      </c>
    </row>
    <row r="1257" spans="1:16" x14ac:dyDescent="0.25">
      <c r="A1257">
        <v>1303</v>
      </c>
      <c r="B1257" t="s">
        <v>2317</v>
      </c>
      <c r="C1257" t="str">
        <f>VLOOKUP(B1257,Lists!$A$2:$B$192,2,FALSE)</f>
        <v>NGA</v>
      </c>
      <c r="F1257" t="str">
        <f>VLOOKUP(B1257,Lists!$A$2:$C$192,3,FALSE)</f>
        <v>Africa</v>
      </c>
      <c r="G1257" t="str">
        <f>VLOOKUP(H1257,Lists!$D$2:$E$40,2,FALSE)</f>
        <v>Movement restrictions</v>
      </c>
      <c r="H1257" t="s">
        <v>59</v>
      </c>
      <c r="I1257" t="s">
        <v>51</v>
      </c>
      <c r="J1257" t="s">
        <v>2322</v>
      </c>
      <c r="K1257" s="4">
        <v>43908</v>
      </c>
      <c r="L1257" t="s">
        <v>1208</v>
      </c>
      <c r="M1257" t="s">
        <v>31</v>
      </c>
      <c r="N1257" s="2" t="s">
        <v>2323</v>
      </c>
      <c r="O1257" s="1">
        <v>43911</v>
      </c>
    </row>
    <row r="1258" spans="1:16" x14ac:dyDescent="0.25">
      <c r="A1258">
        <v>612</v>
      </c>
      <c r="B1258" t="s">
        <v>2324</v>
      </c>
      <c r="C1258" t="str">
        <f>VLOOKUP(B1258,Lists!$A$2:$B$192,2,FALSE)</f>
        <v>MKD</v>
      </c>
      <c r="F1258" t="str">
        <f>VLOOKUP(B1258,Lists!$A$2:$C$192,3,FALSE)</f>
        <v>Europe</v>
      </c>
      <c r="G1258" t="str">
        <f>VLOOKUP(H1258,Lists!$D$2:$E$40,2,FALSE)</f>
        <v>Movement restrictions</v>
      </c>
      <c r="H1258" t="s">
        <v>59</v>
      </c>
      <c r="I1258" t="s">
        <v>51</v>
      </c>
      <c r="J1258" t="s">
        <v>2325</v>
      </c>
      <c r="K1258" s="4">
        <v>43903</v>
      </c>
      <c r="L1258" t="s">
        <v>2326</v>
      </c>
      <c r="M1258" t="s">
        <v>31</v>
      </c>
      <c r="N1258" s="2" t="s">
        <v>2327</v>
      </c>
      <c r="O1258" s="1">
        <v>43906</v>
      </c>
    </row>
    <row r="1259" spans="1:16" x14ac:dyDescent="0.25">
      <c r="A1259">
        <v>613</v>
      </c>
      <c r="B1259" t="s">
        <v>2324</v>
      </c>
      <c r="C1259" t="str">
        <f>VLOOKUP(B1259,Lists!$A$2:$B$192,2,FALSE)</f>
        <v>MKD</v>
      </c>
      <c r="F1259" t="str">
        <f>VLOOKUP(B1259,Lists!$A$2:$C$192,3,FALSE)</f>
        <v>Europe</v>
      </c>
      <c r="G1259" t="str">
        <f>VLOOKUP(H1259,Lists!$D$2:$E$40,2,FALSE)</f>
        <v>Social distancing</v>
      </c>
      <c r="H1259" t="s">
        <v>38</v>
      </c>
      <c r="I1259" t="s">
        <v>20</v>
      </c>
      <c r="J1259" t="s">
        <v>2328</v>
      </c>
      <c r="K1259" s="4">
        <v>43900</v>
      </c>
      <c r="L1259" t="s">
        <v>2326</v>
      </c>
      <c r="M1259" t="s">
        <v>31</v>
      </c>
      <c r="N1259" s="2" t="s">
        <v>2329</v>
      </c>
      <c r="O1259" s="1">
        <v>43906</v>
      </c>
    </row>
    <row r="1260" spans="1:16" x14ac:dyDescent="0.25">
      <c r="A1260">
        <v>614</v>
      </c>
      <c r="B1260" t="s">
        <v>2324</v>
      </c>
      <c r="C1260" t="str">
        <f>VLOOKUP(B1260,Lists!$A$2:$B$192,2,FALSE)</f>
        <v>MKD</v>
      </c>
      <c r="F1260" t="str">
        <f>VLOOKUP(B1260,Lists!$A$2:$C$192,3,FALSE)</f>
        <v>Europe</v>
      </c>
      <c r="G1260" t="str">
        <f>VLOOKUP(H1260,Lists!$D$2:$E$40,2,FALSE)</f>
        <v>Movement restrictions</v>
      </c>
      <c r="H1260" t="s">
        <v>33</v>
      </c>
      <c r="I1260" t="s">
        <v>20</v>
      </c>
      <c r="J1260" t="s">
        <v>2330</v>
      </c>
      <c r="K1260" s="4">
        <v>43903</v>
      </c>
      <c r="L1260" t="s">
        <v>258</v>
      </c>
      <c r="M1260" t="s">
        <v>31</v>
      </c>
      <c r="N1260" s="2" t="s">
        <v>2331</v>
      </c>
      <c r="O1260" s="1">
        <v>43906</v>
      </c>
    </row>
    <row r="1261" spans="1:16" x14ac:dyDescent="0.25">
      <c r="A1261">
        <v>615</v>
      </c>
      <c r="B1261" t="s">
        <v>2324</v>
      </c>
      <c r="C1261" t="str">
        <f>VLOOKUP(B1261,Lists!$A$2:$B$192,2,FALSE)</f>
        <v>MKD</v>
      </c>
      <c r="F1261" t="str">
        <f>VLOOKUP(B1261,Lists!$A$2:$C$192,3,FALSE)</f>
        <v>Europe</v>
      </c>
      <c r="G1261" t="str">
        <f>VLOOKUP(H1261,Lists!$D$2:$E$40,2,FALSE)</f>
        <v>Social distancing</v>
      </c>
      <c r="H1261" t="s">
        <v>28</v>
      </c>
      <c r="I1261" t="s">
        <v>20</v>
      </c>
      <c r="J1261" t="s">
        <v>2332</v>
      </c>
      <c r="K1261" s="4">
        <v>43903</v>
      </c>
      <c r="L1261" t="s">
        <v>258</v>
      </c>
      <c r="M1261" t="s">
        <v>31</v>
      </c>
      <c r="N1261" s="2" t="s">
        <v>2331</v>
      </c>
      <c r="O1261" s="1">
        <v>43906</v>
      </c>
    </row>
    <row r="1262" spans="1:16" x14ac:dyDescent="0.25">
      <c r="A1262">
        <v>616</v>
      </c>
      <c r="B1262" t="s">
        <v>2324</v>
      </c>
      <c r="C1262" t="str">
        <f>VLOOKUP(B1262,Lists!$A$2:$B$192,2,FALSE)</f>
        <v>MKD</v>
      </c>
      <c r="F1262" t="str">
        <f>VLOOKUP(B1262,Lists!$A$2:$C$192,3,FALSE)</f>
        <v>Europe</v>
      </c>
      <c r="G1262" t="str">
        <f>VLOOKUP(H1262,Lists!$D$2:$E$40,2,FALSE)</f>
        <v>Public health measures</v>
      </c>
      <c r="H1262" t="s">
        <v>43</v>
      </c>
      <c r="I1262" t="s">
        <v>20</v>
      </c>
      <c r="J1262" t="s">
        <v>2333</v>
      </c>
      <c r="K1262" s="4">
        <v>43903</v>
      </c>
      <c r="L1262" t="s">
        <v>258</v>
      </c>
      <c r="M1262" t="s">
        <v>31</v>
      </c>
      <c r="N1262" s="2" t="s">
        <v>2331</v>
      </c>
      <c r="O1262" s="1">
        <v>43906</v>
      </c>
    </row>
    <row r="1263" spans="1:16" x14ac:dyDescent="0.25">
      <c r="A1263">
        <v>618</v>
      </c>
      <c r="B1263" t="s">
        <v>2324</v>
      </c>
      <c r="C1263" t="str">
        <f>VLOOKUP(B1263,Lists!$A$2:$B$192,2,FALSE)</f>
        <v>MKD</v>
      </c>
      <c r="F1263" t="str">
        <f>VLOOKUP(B1263,Lists!$A$2:$C$192,3,FALSE)</f>
        <v>Europe</v>
      </c>
      <c r="G1263" t="str">
        <f>VLOOKUP(H1263,Lists!$D$2:$E$40,2,FALSE)</f>
        <v>Public health measures</v>
      </c>
      <c r="H1263" t="s">
        <v>25</v>
      </c>
      <c r="I1263" t="s">
        <v>20</v>
      </c>
      <c r="J1263" t="s">
        <v>2334</v>
      </c>
      <c r="K1263" s="4">
        <v>43906</v>
      </c>
      <c r="L1263" t="s">
        <v>21</v>
      </c>
      <c r="M1263" t="s">
        <v>22</v>
      </c>
      <c r="N1263" s="2" t="s">
        <v>2335</v>
      </c>
      <c r="O1263" s="1">
        <v>43906</v>
      </c>
    </row>
    <row r="1264" spans="1:16" x14ac:dyDescent="0.25">
      <c r="A1264">
        <v>1275</v>
      </c>
      <c r="B1264" t="s">
        <v>2324</v>
      </c>
      <c r="C1264" t="str">
        <f>VLOOKUP(B1264,Lists!$A$2:$B$192,2,FALSE)</f>
        <v>MKD</v>
      </c>
      <c r="F1264" t="str">
        <f>VLOOKUP(B1264,Lists!$A$2:$C$192,3,FALSE)</f>
        <v>Europe</v>
      </c>
      <c r="G1264" t="str">
        <f>VLOOKUP(H1264,Lists!$D$2:$E$40,2,FALSE)</f>
        <v>Social and economic measures</v>
      </c>
      <c r="H1264" t="s">
        <v>183</v>
      </c>
      <c r="I1264" t="s">
        <v>20</v>
      </c>
      <c r="J1264" t="s">
        <v>2336</v>
      </c>
      <c r="K1264" s="4">
        <v>43908</v>
      </c>
      <c r="L1264" t="s">
        <v>1129</v>
      </c>
      <c r="M1264" t="s">
        <v>105</v>
      </c>
      <c r="N1264" s="2" t="s">
        <v>1130</v>
      </c>
      <c r="O1264" s="1">
        <v>43911</v>
      </c>
      <c r="P1264" s="2" t="s">
        <v>2337</v>
      </c>
    </row>
    <row r="1265" spans="1:15" x14ac:dyDescent="0.25">
      <c r="A1265">
        <v>1276</v>
      </c>
      <c r="B1265" t="s">
        <v>2324</v>
      </c>
      <c r="C1265" t="str">
        <f>VLOOKUP(B1265,Lists!$A$2:$B$192,2,FALSE)</f>
        <v>MKD</v>
      </c>
      <c r="F1265" t="str">
        <f>VLOOKUP(B1265,Lists!$A$2:$C$192,3,FALSE)</f>
        <v>Europe</v>
      </c>
      <c r="G1265" t="str">
        <f>VLOOKUP(H1265,Lists!$D$2:$E$40,2,FALSE)</f>
        <v>Movement restrictions</v>
      </c>
      <c r="H1265" t="s">
        <v>33</v>
      </c>
      <c r="I1265" t="s">
        <v>20</v>
      </c>
      <c r="J1265" t="s">
        <v>2338</v>
      </c>
      <c r="K1265" s="4">
        <v>43908</v>
      </c>
      <c r="L1265" t="s">
        <v>1129</v>
      </c>
      <c r="M1265" t="s">
        <v>105</v>
      </c>
      <c r="N1265" s="2" t="s">
        <v>1130</v>
      </c>
      <c r="O1265" s="1">
        <v>43911</v>
      </c>
    </row>
    <row r="1266" spans="1:15" x14ac:dyDescent="0.25">
      <c r="A1266">
        <v>1277</v>
      </c>
      <c r="B1266" t="s">
        <v>2324</v>
      </c>
      <c r="C1266" t="str">
        <f>VLOOKUP(B1266,Lists!$A$2:$B$192,2,FALSE)</f>
        <v>MKD</v>
      </c>
      <c r="F1266" t="str">
        <f>VLOOKUP(B1266,Lists!$A$2:$C$192,3,FALSE)</f>
        <v>Europe</v>
      </c>
      <c r="G1266" t="str">
        <f>VLOOKUP(H1266,Lists!$D$2:$E$40,2,FALSE)</f>
        <v>Movement restrictions</v>
      </c>
      <c r="H1266" t="s">
        <v>59</v>
      </c>
      <c r="I1266" t="s">
        <v>51</v>
      </c>
      <c r="J1266" t="s">
        <v>2339</v>
      </c>
      <c r="K1266" s="4">
        <v>43908</v>
      </c>
      <c r="L1266" t="s">
        <v>1129</v>
      </c>
      <c r="M1266" t="s">
        <v>105</v>
      </c>
      <c r="N1266" s="2" t="s">
        <v>1130</v>
      </c>
      <c r="O1266" s="1">
        <v>43911</v>
      </c>
    </row>
    <row r="1267" spans="1:15" x14ac:dyDescent="0.25">
      <c r="A1267">
        <v>473</v>
      </c>
      <c r="B1267" t="s">
        <v>2340</v>
      </c>
      <c r="C1267" t="str">
        <f>VLOOKUP(B1267,Lists!$A$2:$B$192,2,FALSE)</f>
        <v>NOR</v>
      </c>
      <c r="F1267" t="str">
        <f>VLOOKUP(B1267,Lists!$A$2:$C$192,3,FALSE)</f>
        <v>Europe</v>
      </c>
      <c r="G1267" t="str">
        <f>VLOOKUP(H1267,Lists!$D$2:$E$40,2,FALSE)</f>
        <v>Movement restrictions</v>
      </c>
      <c r="H1267" t="s">
        <v>50</v>
      </c>
      <c r="I1267" t="s">
        <v>20</v>
      </c>
      <c r="J1267" t="s">
        <v>2341</v>
      </c>
      <c r="K1267" s="4">
        <v>43905</v>
      </c>
      <c r="L1267" t="s">
        <v>22</v>
      </c>
      <c r="M1267" t="s">
        <v>22</v>
      </c>
      <c r="N1267" s="2" t="s">
        <v>2342</v>
      </c>
      <c r="O1267" s="1">
        <v>43906</v>
      </c>
    </row>
    <row r="1268" spans="1:15" x14ac:dyDescent="0.25">
      <c r="A1268">
        <v>474</v>
      </c>
      <c r="B1268" t="s">
        <v>2340</v>
      </c>
      <c r="C1268" t="str">
        <f>VLOOKUP(B1268,Lists!$A$2:$B$192,2,FALSE)</f>
        <v>NOR</v>
      </c>
      <c r="F1268" t="str">
        <f>VLOOKUP(B1268,Lists!$A$2:$C$192,3,FALSE)</f>
        <v>Europe</v>
      </c>
      <c r="G1268" t="str">
        <f>VLOOKUP(H1268,Lists!$D$2:$E$40,2,FALSE)</f>
        <v>Movement restrictions</v>
      </c>
      <c r="H1268" t="s">
        <v>33</v>
      </c>
      <c r="I1268" t="s">
        <v>51</v>
      </c>
      <c r="J1268" t="s">
        <v>2343</v>
      </c>
      <c r="K1268" s="4">
        <v>43905</v>
      </c>
      <c r="L1268" t="s">
        <v>22</v>
      </c>
      <c r="M1268" t="s">
        <v>22</v>
      </c>
      <c r="N1268" s="2" t="s">
        <v>2342</v>
      </c>
      <c r="O1268" s="1">
        <v>43906</v>
      </c>
    </row>
    <row r="1269" spans="1:15" x14ac:dyDescent="0.25">
      <c r="A1269">
        <v>475</v>
      </c>
      <c r="B1269" t="s">
        <v>2340</v>
      </c>
      <c r="C1269" t="str">
        <f>VLOOKUP(B1269,Lists!$A$2:$B$192,2,FALSE)</f>
        <v>NOR</v>
      </c>
      <c r="F1269" t="str">
        <f>VLOOKUP(B1269,Lists!$A$2:$C$192,3,FALSE)</f>
        <v>Europe</v>
      </c>
      <c r="G1269" t="str">
        <f>VLOOKUP(H1269,Lists!$D$2:$E$40,2,FALSE)</f>
        <v>Public health measures</v>
      </c>
      <c r="H1269" t="s">
        <v>25</v>
      </c>
      <c r="I1269" t="s">
        <v>51</v>
      </c>
      <c r="J1269" t="s">
        <v>2344</v>
      </c>
      <c r="K1269" s="4">
        <v>43903</v>
      </c>
      <c r="L1269" t="s">
        <v>22</v>
      </c>
      <c r="M1269" t="s">
        <v>22</v>
      </c>
      <c r="N1269" s="2" t="s">
        <v>2345</v>
      </c>
      <c r="O1269" s="1">
        <v>43906</v>
      </c>
    </row>
    <row r="1270" spans="1:15" x14ac:dyDescent="0.25">
      <c r="A1270">
        <v>476</v>
      </c>
      <c r="B1270" t="s">
        <v>2340</v>
      </c>
      <c r="C1270" t="str">
        <f>VLOOKUP(B1270,Lists!$A$2:$B$192,2,FALSE)</f>
        <v>NOR</v>
      </c>
      <c r="F1270" t="str">
        <f>VLOOKUP(B1270,Lists!$A$2:$C$192,3,FALSE)</f>
        <v>Europe</v>
      </c>
      <c r="G1270" t="str">
        <f>VLOOKUP(H1270,Lists!$D$2:$E$40,2,FALSE)</f>
        <v>Social distancing</v>
      </c>
      <c r="H1270" t="s">
        <v>38</v>
      </c>
      <c r="I1270" t="s">
        <v>20</v>
      </c>
      <c r="J1270" t="s">
        <v>2346</v>
      </c>
      <c r="K1270" s="4">
        <v>43902</v>
      </c>
      <c r="L1270" t="s">
        <v>1551</v>
      </c>
      <c r="M1270" t="s">
        <v>22</v>
      </c>
      <c r="N1270" s="2" t="s">
        <v>2347</v>
      </c>
      <c r="O1270" s="1">
        <v>43906</v>
      </c>
    </row>
    <row r="1271" spans="1:15" x14ac:dyDescent="0.25">
      <c r="A1271">
        <v>478</v>
      </c>
      <c r="B1271" t="s">
        <v>2340</v>
      </c>
      <c r="C1271" t="str">
        <f>VLOOKUP(B1271,Lists!$A$2:$B$192,2,FALSE)</f>
        <v>NOR</v>
      </c>
      <c r="F1271" t="str">
        <f>VLOOKUP(B1271,Lists!$A$2:$C$192,3,FALSE)</f>
        <v>Europe</v>
      </c>
      <c r="G1271" t="str">
        <f>VLOOKUP(H1271,Lists!$D$2:$E$40,2,FALSE)</f>
        <v>Social distancing</v>
      </c>
      <c r="H1271" t="s">
        <v>28</v>
      </c>
      <c r="I1271" t="s">
        <v>20</v>
      </c>
      <c r="J1271" t="s">
        <v>2348</v>
      </c>
      <c r="K1271" s="4">
        <v>43902</v>
      </c>
      <c r="L1271" t="s">
        <v>1551</v>
      </c>
      <c r="M1271" t="s">
        <v>22</v>
      </c>
      <c r="N1271" s="2" t="s">
        <v>2347</v>
      </c>
      <c r="O1271" s="1">
        <v>43906</v>
      </c>
    </row>
    <row r="1272" spans="1:15" x14ac:dyDescent="0.25">
      <c r="A1272">
        <v>366</v>
      </c>
      <c r="B1272" t="s">
        <v>2349</v>
      </c>
      <c r="C1272" t="str">
        <f>VLOOKUP(B1272,Lists!$A$2:$B$192,2,FALSE)</f>
        <v>OMN</v>
      </c>
      <c r="F1272" t="str">
        <f>VLOOKUP(B1272,Lists!$A$2:$C$192,3,FALSE)</f>
        <v>Middle East</v>
      </c>
      <c r="G1272" t="str">
        <f>VLOOKUP(H1272,Lists!$D$2:$E$40,2,FALSE)</f>
        <v>Social distancing</v>
      </c>
      <c r="H1272" t="s">
        <v>38</v>
      </c>
      <c r="I1272" t="s">
        <v>20</v>
      </c>
      <c r="J1272" t="s">
        <v>2350</v>
      </c>
      <c r="K1272" s="4">
        <v>43905</v>
      </c>
      <c r="L1272" t="s">
        <v>119</v>
      </c>
      <c r="M1272" t="s">
        <v>22</v>
      </c>
      <c r="N1272" s="2" t="s">
        <v>2351</v>
      </c>
      <c r="O1272" s="1">
        <v>43905</v>
      </c>
    </row>
    <row r="1273" spans="1:15" x14ac:dyDescent="0.25">
      <c r="A1273">
        <v>369</v>
      </c>
      <c r="B1273" t="s">
        <v>2349</v>
      </c>
      <c r="C1273" t="str">
        <f>VLOOKUP(B1273,Lists!$A$2:$B$192,2,FALSE)</f>
        <v>OMN</v>
      </c>
      <c r="F1273" t="str">
        <f>VLOOKUP(B1273,Lists!$A$2:$C$192,3,FALSE)</f>
        <v>Middle East</v>
      </c>
      <c r="G1273" t="str">
        <f>VLOOKUP(H1273,Lists!$D$2:$E$40,2,FALSE)</f>
        <v>Social distancing</v>
      </c>
      <c r="H1273" t="s">
        <v>28</v>
      </c>
      <c r="I1273" t="s">
        <v>20</v>
      </c>
      <c r="J1273" t="s">
        <v>2352</v>
      </c>
      <c r="K1273" s="4">
        <v>43905</v>
      </c>
      <c r="L1273" t="s">
        <v>119</v>
      </c>
      <c r="M1273" t="s">
        <v>22</v>
      </c>
      <c r="N1273" s="2" t="s">
        <v>2351</v>
      </c>
      <c r="O1273" s="1">
        <v>43905</v>
      </c>
    </row>
    <row r="1274" spans="1:15" x14ac:dyDescent="0.25">
      <c r="A1274">
        <v>370</v>
      </c>
      <c r="B1274" t="s">
        <v>2349</v>
      </c>
      <c r="C1274" t="str">
        <f>VLOOKUP(B1274,Lists!$A$2:$B$192,2,FALSE)</f>
        <v>OMN</v>
      </c>
      <c r="F1274" t="str">
        <f>VLOOKUP(B1274,Lists!$A$2:$C$192,3,FALSE)</f>
        <v>Middle East</v>
      </c>
      <c r="G1274" t="str">
        <f>VLOOKUP(H1274,Lists!$D$2:$E$40,2,FALSE)</f>
        <v>Movement restrictions</v>
      </c>
      <c r="H1274" t="s">
        <v>117</v>
      </c>
      <c r="I1274" t="s">
        <v>51</v>
      </c>
      <c r="J1274" t="s">
        <v>2353</v>
      </c>
      <c r="K1274" s="4">
        <v>43905</v>
      </c>
      <c r="L1274" t="s">
        <v>119</v>
      </c>
      <c r="M1274" t="s">
        <v>22</v>
      </c>
      <c r="N1274" s="2" t="s">
        <v>2351</v>
      </c>
      <c r="O1274" s="1">
        <v>43905</v>
      </c>
    </row>
    <row r="1275" spans="1:15" x14ac:dyDescent="0.25">
      <c r="A1275">
        <v>377</v>
      </c>
      <c r="B1275" t="s">
        <v>2349</v>
      </c>
      <c r="C1275" t="str">
        <f>VLOOKUP(B1275,Lists!$A$2:$B$192,2,FALSE)</f>
        <v>OMN</v>
      </c>
      <c r="F1275" t="str">
        <f>VLOOKUP(B1275,Lists!$A$2:$C$192,3,FALSE)</f>
        <v>Middle East</v>
      </c>
      <c r="G1275" t="str">
        <f>VLOOKUP(H1275,Lists!$D$2:$E$40,2,FALSE)</f>
        <v>Movement restrictions</v>
      </c>
      <c r="H1275" t="s">
        <v>59</v>
      </c>
      <c r="I1275" t="s">
        <v>51</v>
      </c>
      <c r="J1275" t="s">
        <v>2354</v>
      </c>
      <c r="K1275" s="4">
        <v>43905</v>
      </c>
      <c r="L1275" t="s">
        <v>119</v>
      </c>
      <c r="M1275" t="s">
        <v>22</v>
      </c>
      <c r="N1275" s="2" t="s">
        <v>2351</v>
      </c>
      <c r="O1275" s="1">
        <v>43905</v>
      </c>
    </row>
    <row r="1276" spans="1:15" x14ac:dyDescent="0.25">
      <c r="A1276">
        <v>380</v>
      </c>
      <c r="B1276" t="s">
        <v>2349</v>
      </c>
      <c r="C1276" t="str">
        <f>VLOOKUP(B1276,Lists!$A$2:$B$192,2,FALSE)</f>
        <v>OMN</v>
      </c>
      <c r="F1276" t="str">
        <f>VLOOKUP(B1276,Lists!$A$2:$C$192,3,FALSE)</f>
        <v>Middle East</v>
      </c>
      <c r="G1276" t="str">
        <f>VLOOKUP(H1276,Lists!$D$2:$E$40,2,FALSE)</f>
        <v>Public health measures</v>
      </c>
      <c r="H1276" t="s">
        <v>25</v>
      </c>
      <c r="I1276" t="s">
        <v>51</v>
      </c>
      <c r="J1276" t="s">
        <v>2355</v>
      </c>
      <c r="K1276" s="4">
        <v>43899</v>
      </c>
      <c r="L1276" t="s">
        <v>119</v>
      </c>
      <c r="M1276" t="s">
        <v>22</v>
      </c>
      <c r="N1276" s="2" t="s">
        <v>2351</v>
      </c>
      <c r="O1276" s="1">
        <v>43905</v>
      </c>
    </row>
    <row r="1277" spans="1:15" x14ac:dyDescent="0.25">
      <c r="A1277">
        <v>381</v>
      </c>
      <c r="B1277" t="s">
        <v>2349</v>
      </c>
      <c r="C1277" t="str">
        <f>VLOOKUP(B1277,Lists!$A$2:$B$192,2,FALSE)</f>
        <v>OMN</v>
      </c>
      <c r="F1277" t="str">
        <f>VLOOKUP(B1277,Lists!$A$2:$C$192,3,FALSE)</f>
        <v>Middle East</v>
      </c>
      <c r="G1277" t="str">
        <f>VLOOKUP(H1277,Lists!$D$2:$E$40,2,FALSE)</f>
        <v>Movement restrictions</v>
      </c>
      <c r="H1277" t="s">
        <v>54</v>
      </c>
      <c r="I1277" t="s">
        <v>20</v>
      </c>
      <c r="K1277" s="4">
        <v>43902</v>
      </c>
      <c r="L1277" t="s">
        <v>119</v>
      </c>
      <c r="M1277" t="s">
        <v>22</v>
      </c>
      <c r="N1277" s="2" t="s">
        <v>2351</v>
      </c>
      <c r="O1277" s="1">
        <v>43905</v>
      </c>
    </row>
    <row r="1278" spans="1:15" x14ac:dyDescent="0.25">
      <c r="A1278">
        <v>382</v>
      </c>
      <c r="B1278" t="s">
        <v>2349</v>
      </c>
      <c r="C1278" t="str">
        <f>VLOOKUP(B1278,Lists!$A$2:$B$192,2,FALSE)</f>
        <v>OMN</v>
      </c>
      <c r="F1278" t="str">
        <f>VLOOKUP(B1278,Lists!$A$2:$C$192,3,FALSE)</f>
        <v>Middle East</v>
      </c>
      <c r="G1278" t="str">
        <f>VLOOKUP(H1278,Lists!$D$2:$E$40,2,FALSE)</f>
        <v>Movement restrictions</v>
      </c>
      <c r="H1278" t="s">
        <v>33</v>
      </c>
      <c r="I1278" t="s">
        <v>51</v>
      </c>
      <c r="J1278" t="s">
        <v>2356</v>
      </c>
      <c r="K1278" s="4">
        <v>43894</v>
      </c>
      <c r="L1278" t="s">
        <v>119</v>
      </c>
      <c r="M1278" t="s">
        <v>22</v>
      </c>
      <c r="N1278" s="2" t="s">
        <v>2351</v>
      </c>
      <c r="O1278" s="1">
        <v>43905</v>
      </c>
    </row>
    <row r="1279" spans="1:15" x14ac:dyDescent="0.25">
      <c r="A1279">
        <v>791</v>
      </c>
      <c r="B1279" t="s">
        <v>2349</v>
      </c>
      <c r="C1279" t="str">
        <f>VLOOKUP(B1279,Lists!$A$2:$B$192,2,FALSE)</f>
        <v>OMN</v>
      </c>
      <c r="F1279" t="str">
        <f>VLOOKUP(B1279,Lists!$A$2:$C$192,3,FALSE)</f>
        <v>Middle East</v>
      </c>
      <c r="G1279" t="str">
        <f>VLOOKUP(H1279,Lists!$D$2:$E$40,2,FALSE)</f>
        <v>Movement restrictions</v>
      </c>
      <c r="H1279" t="s">
        <v>33</v>
      </c>
      <c r="I1279" t="s">
        <v>20</v>
      </c>
      <c r="J1279" t="s">
        <v>2357</v>
      </c>
      <c r="K1279" s="4">
        <v>43908</v>
      </c>
      <c r="L1279" t="s">
        <v>603</v>
      </c>
      <c r="M1279" t="s">
        <v>22</v>
      </c>
      <c r="N1279" s="2" t="s">
        <v>817</v>
      </c>
      <c r="O1279" s="1">
        <v>43907</v>
      </c>
    </row>
    <row r="1280" spans="1:15" x14ac:dyDescent="0.25">
      <c r="A1280">
        <v>1352</v>
      </c>
      <c r="B1280" t="s">
        <v>2349</v>
      </c>
      <c r="C1280" t="str">
        <f>VLOOKUP(B1280,Lists!$A$2:$B$192,2,FALSE)</f>
        <v>OMN</v>
      </c>
      <c r="F1280" t="str">
        <f>VLOOKUP(B1280,Lists!$A$2:$C$192,3,FALSE)</f>
        <v>Middle East</v>
      </c>
      <c r="G1280" t="str">
        <f>VLOOKUP(H1280,Lists!$D$2:$E$40,2,FALSE)</f>
        <v>Movement restrictions</v>
      </c>
      <c r="H1280" t="s">
        <v>117</v>
      </c>
      <c r="I1280" t="s">
        <v>20</v>
      </c>
      <c r="J1280" t="s">
        <v>2358</v>
      </c>
      <c r="K1280" s="4">
        <v>43910</v>
      </c>
      <c r="L1280" t="s">
        <v>2359</v>
      </c>
      <c r="M1280" t="s">
        <v>22</v>
      </c>
      <c r="N1280" s="2" t="s">
        <v>2351</v>
      </c>
      <c r="O1280" s="1">
        <v>43911</v>
      </c>
    </row>
    <row r="1281" spans="1:15" x14ac:dyDescent="0.25">
      <c r="A1281">
        <v>1353</v>
      </c>
      <c r="B1281" t="s">
        <v>2349</v>
      </c>
      <c r="C1281" t="str">
        <f>VLOOKUP(B1281,Lists!$A$2:$B$192,2,FALSE)</f>
        <v>OMN</v>
      </c>
      <c r="F1281" t="str">
        <f>VLOOKUP(B1281,Lists!$A$2:$C$192,3,FALSE)</f>
        <v>Middle East</v>
      </c>
      <c r="G1281" t="str">
        <f>VLOOKUP(H1281,Lists!$D$2:$E$40,2,FALSE)</f>
        <v>Social distancing</v>
      </c>
      <c r="H1281" t="s">
        <v>89</v>
      </c>
      <c r="I1281" t="s">
        <v>20</v>
      </c>
      <c r="J1281" t="s">
        <v>2360</v>
      </c>
      <c r="K1281" s="4">
        <v>43910</v>
      </c>
      <c r="L1281" t="s">
        <v>2359</v>
      </c>
      <c r="M1281" t="s">
        <v>22</v>
      </c>
      <c r="N1281" s="2" t="s">
        <v>2351</v>
      </c>
      <c r="O1281" s="1">
        <v>43911</v>
      </c>
    </row>
    <row r="1282" spans="1:15" x14ac:dyDescent="0.25">
      <c r="A1282">
        <v>1354</v>
      </c>
      <c r="B1282" t="s">
        <v>2349</v>
      </c>
      <c r="C1282" t="str">
        <f>VLOOKUP(B1282,Lists!$A$2:$B$192,2,FALSE)</f>
        <v>OMN</v>
      </c>
      <c r="F1282" t="str">
        <f>VLOOKUP(B1282,Lists!$A$2:$C$192,3,FALSE)</f>
        <v>Middle East</v>
      </c>
      <c r="G1282" t="str">
        <f>VLOOKUP(H1282,Lists!$D$2:$E$40,2,FALSE)</f>
        <v>Social distancing</v>
      </c>
      <c r="H1282" t="s">
        <v>89</v>
      </c>
      <c r="I1282" t="s">
        <v>20</v>
      </c>
      <c r="J1282" t="s">
        <v>2361</v>
      </c>
      <c r="K1282" s="4">
        <v>43910</v>
      </c>
      <c r="L1282" t="s">
        <v>2359</v>
      </c>
      <c r="M1282" t="s">
        <v>22</v>
      </c>
      <c r="N1282" s="2" t="s">
        <v>2351</v>
      </c>
      <c r="O1282" s="1">
        <v>43911</v>
      </c>
    </row>
    <row r="1283" spans="1:15" x14ac:dyDescent="0.25">
      <c r="A1283">
        <v>1355</v>
      </c>
      <c r="B1283" s="5" t="s">
        <v>2349</v>
      </c>
      <c r="C1283" s="5" t="str">
        <f>VLOOKUP(B1283,Lists!$A$2:$B$192,2,FALSE)</f>
        <v>OMN</v>
      </c>
      <c r="D1283" s="5"/>
      <c r="E1283" s="5"/>
      <c r="F1283" s="5" t="str">
        <f>VLOOKUP(B1283,Lists!$A$2:$C$192,3,FALSE)</f>
        <v>Middle East</v>
      </c>
      <c r="G1283" s="5" t="str">
        <f>VLOOKUP(H1283,Lists!$D$2:$E$40,2,FALSE)</f>
        <v>Movement restrictions</v>
      </c>
      <c r="H1283" s="5" t="s">
        <v>54</v>
      </c>
      <c r="I1283" s="5" t="s">
        <v>51</v>
      </c>
      <c r="J1283" s="5" t="s">
        <v>2362</v>
      </c>
      <c r="K1283" s="4">
        <v>43910</v>
      </c>
      <c r="L1283" t="s">
        <v>2359</v>
      </c>
      <c r="M1283" t="s">
        <v>22</v>
      </c>
      <c r="N1283" s="2" t="s">
        <v>2351</v>
      </c>
      <c r="O1283" s="1">
        <v>43911</v>
      </c>
    </row>
    <row r="1284" spans="1:15" x14ac:dyDescent="0.25">
      <c r="A1284">
        <v>1356</v>
      </c>
      <c r="B1284" t="s">
        <v>2349</v>
      </c>
      <c r="C1284" t="str">
        <f>VLOOKUP(B1284,Lists!$A$2:$B$192,2,FALSE)</f>
        <v>OMN</v>
      </c>
      <c r="F1284" t="str">
        <f>VLOOKUP(B1284,Lists!$A$2:$C$192,3,FALSE)</f>
        <v>Middle East</v>
      </c>
      <c r="G1284" t="str">
        <f>VLOOKUP(H1284,Lists!$D$2:$E$40,2,FALSE)</f>
        <v>Public health measures</v>
      </c>
      <c r="H1284" t="s">
        <v>25</v>
      </c>
      <c r="I1284" t="s">
        <v>20</v>
      </c>
      <c r="J1284" t="s">
        <v>2363</v>
      </c>
      <c r="K1284" s="4">
        <v>43910</v>
      </c>
      <c r="L1284" t="s">
        <v>2359</v>
      </c>
      <c r="M1284" t="s">
        <v>22</v>
      </c>
      <c r="N1284" s="2" t="s">
        <v>2351</v>
      </c>
      <c r="O1284" s="1">
        <v>43911</v>
      </c>
    </row>
    <row r="1285" spans="1:15" x14ac:dyDescent="0.25">
      <c r="A1285">
        <v>664</v>
      </c>
      <c r="B1285" t="s">
        <v>2364</v>
      </c>
      <c r="C1285" t="str">
        <f>VLOOKUP(B1285,Lists!$A$2:$B$192,2,FALSE)</f>
        <v>PAK</v>
      </c>
      <c r="F1285" t="str">
        <f>VLOOKUP(B1285,Lists!$A$2:$C$192,3,FALSE)</f>
        <v>Asia</v>
      </c>
      <c r="G1285" t="str">
        <f>VLOOKUP(H1285,Lists!$D$2:$E$40,2,FALSE)</f>
        <v>Movement restrictions</v>
      </c>
      <c r="H1285" t="s">
        <v>33</v>
      </c>
      <c r="I1285" t="s">
        <v>20</v>
      </c>
      <c r="J1285" t="s">
        <v>2365</v>
      </c>
      <c r="K1285" s="4">
        <v>43889</v>
      </c>
      <c r="L1285" t="s">
        <v>1662</v>
      </c>
      <c r="M1285" t="s">
        <v>22</v>
      </c>
      <c r="N1285" s="2" t="s">
        <v>2366</v>
      </c>
      <c r="O1285" s="1">
        <v>43906</v>
      </c>
    </row>
    <row r="1286" spans="1:15" x14ac:dyDescent="0.25">
      <c r="A1286">
        <v>665</v>
      </c>
      <c r="B1286" t="s">
        <v>2364</v>
      </c>
      <c r="C1286" t="str">
        <f>VLOOKUP(B1286,Lists!$A$2:$B$192,2,FALSE)</f>
        <v>PAK</v>
      </c>
      <c r="F1286" t="str">
        <f>VLOOKUP(B1286,Lists!$A$2:$C$192,3,FALSE)</f>
        <v>Asia</v>
      </c>
      <c r="G1286" t="str">
        <f>VLOOKUP(H1286,Lists!$D$2:$E$40,2,FALSE)</f>
        <v>Movement restrictions</v>
      </c>
      <c r="H1286" t="s">
        <v>54</v>
      </c>
      <c r="I1286" t="s">
        <v>51</v>
      </c>
      <c r="J1286" t="s">
        <v>2367</v>
      </c>
      <c r="K1286" s="4">
        <v>43889</v>
      </c>
      <c r="L1286" t="s">
        <v>1662</v>
      </c>
      <c r="M1286" t="s">
        <v>22</v>
      </c>
      <c r="N1286" s="2" t="s">
        <v>2366</v>
      </c>
      <c r="O1286" s="1">
        <v>43906</v>
      </c>
    </row>
    <row r="1287" spans="1:15" x14ac:dyDescent="0.25">
      <c r="A1287">
        <v>666</v>
      </c>
      <c r="B1287" t="s">
        <v>2364</v>
      </c>
      <c r="C1287" t="str">
        <f>VLOOKUP(B1287,Lists!$A$2:$B$192,2,FALSE)</f>
        <v>PAK</v>
      </c>
      <c r="F1287" t="str">
        <f>VLOOKUP(B1287,Lists!$A$2:$C$192,3,FALSE)</f>
        <v>Asia</v>
      </c>
      <c r="G1287" t="str">
        <f>VLOOKUP(H1287,Lists!$D$2:$E$40,2,FALSE)</f>
        <v>Social distancing</v>
      </c>
      <c r="H1287" t="s">
        <v>38</v>
      </c>
      <c r="I1287" t="s">
        <v>20</v>
      </c>
      <c r="J1287" t="s">
        <v>2368</v>
      </c>
      <c r="K1287" s="4">
        <v>43903</v>
      </c>
      <c r="L1287" t="s">
        <v>603</v>
      </c>
      <c r="M1287" t="s">
        <v>22</v>
      </c>
      <c r="N1287" s="2" t="s">
        <v>2366</v>
      </c>
      <c r="O1287" s="1">
        <v>43906</v>
      </c>
    </row>
    <row r="1288" spans="1:15" x14ac:dyDescent="0.25">
      <c r="A1288">
        <v>331</v>
      </c>
      <c r="B1288" t="s">
        <v>2369</v>
      </c>
      <c r="C1288" t="str">
        <f>VLOOKUP(B1288,Lists!$A$2:$B$192,2,FALSE)</f>
        <v>PLW</v>
      </c>
      <c r="F1288" t="str">
        <f>VLOOKUP(B1288,Lists!$A$2:$C$192,3,FALSE)</f>
        <v>Pacific</v>
      </c>
      <c r="G1288" t="str">
        <f>VLOOKUP(H1288,Lists!$D$2:$E$40,2,FALSE)</f>
        <v>Movement restrictions</v>
      </c>
      <c r="H1288" t="s">
        <v>59</v>
      </c>
      <c r="I1288" t="s">
        <v>51</v>
      </c>
      <c r="J1288" t="s">
        <v>2370</v>
      </c>
      <c r="K1288" s="4">
        <v>43900</v>
      </c>
      <c r="L1288" t="s">
        <v>1126</v>
      </c>
      <c r="M1288" t="s">
        <v>22</v>
      </c>
      <c r="N1288" s="2" t="s">
        <v>2371</v>
      </c>
      <c r="O1288" s="1">
        <v>43905</v>
      </c>
    </row>
    <row r="1289" spans="1:15" x14ac:dyDescent="0.25">
      <c r="A1289">
        <v>985</v>
      </c>
      <c r="B1289" t="s">
        <v>2369</v>
      </c>
      <c r="C1289" t="str">
        <f>VLOOKUP(B1289,Lists!$A$2:$B$192,2,FALSE)</f>
        <v>PLW</v>
      </c>
      <c r="F1289" t="str">
        <f>VLOOKUP(B1289,Lists!$A$2:$C$192,3,FALSE)</f>
        <v>Pacific</v>
      </c>
      <c r="G1289" t="str">
        <f>VLOOKUP(H1289,Lists!$D$2:$E$40,2,FALSE)</f>
        <v>Social distancing</v>
      </c>
      <c r="H1289" t="s">
        <v>38</v>
      </c>
      <c r="I1289" t="s">
        <v>51</v>
      </c>
      <c r="J1289" t="s">
        <v>2372</v>
      </c>
      <c r="K1289" s="4">
        <v>43913</v>
      </c>
      <c r="L1289" t="s">
        <v>2373</v>
      </c>
      <c r="M1289" t="s">
        <v>22</v>
      </c>
      <c r="N1289" s="2" t="s">
        <v>2374</v>
      </c>
      <c r="O1289" s="1">
        <v>43910</v>
      </c>
    </row>
    <row r="1290" spans="1:15" x14ac:dyDescent="0.25">
      <c r="A1290">
        <v>986</v>
      </c>
      <c r="B1290" t="s">
        <v>2369</v>
      </c>
      <c r="C1290" t="str">
        <f>VLOOKUP(B1290,Lists!$A$2:$B$192,2,FALSE)</f>
        <v>PLW</v>
      </c>
      <c r="F1290" t="str">
        <f>VLOOKUP(B1290,Lists!$A$2:$C$192,3,FALSE)</f>
        <v>Pacific</v>
      </c>
      <c r="G1290" t="str">
        <f>VLOOKUP(H1290,Lists!$D$2:$E$40,2,FALSE)</f>
        <v>Public health measures</v>
      </c>
      <c r="H1290" t="s">
        <v>230</v>
      </c>
      <c r="I1290" t="s">
        <v>20</v>
      </c>
      <c r="J1290" s="12" t="s">
        <v>2375</v>
      </c>
      <c r="K1290" s="4">
        <v>43910</v>
      </c>
      <c r="L1290" t="s">
        <v>2373</v>
      </c>
      <c r="M1290" t="s">
        <v>22</v>
      </c>
      <c r="N1290" s="2" t="s">
        <v>2374</v>
      </c>
      <c r="O1290" s="1">
        <v>43910</v>
      </c>
    </row>
    <row r="1291" spans="1:15" x14ac:dyDescent="0.25">
      <c r="A1291">
        <v>987</v>
      </c>
      <c r="B1291" t="s">
        <v>2369</v>
      </c>
      <c r="C1291" t="str">
        <f>VLOOKUP(B1291,Lists!$A$2:$B$192,2,FALSE)</f>
        <v>PLW</v>
      </c>
      <c r="F1291" t="str">
        <f>VLOOKUP(B1291,Lists!$A$2:$C$192,3,FALSE)</f>
        <v>Pacific</v>
      </c>
      <c r="G1291" t="str">
        <f>VLOOKUP(H1291,Lists!$D$2:$E$40,2,FALSE)</f>
        <v>Public health measures</v>
      </c>
      <c r="H1291" t="s">
        <v>19</v>
      </c>
      <c r="I1291" t="s">
        <v>51</v>
      </c>
      <c r="J1291" t="s">
        <v>2376</v>
      </c>
      <c r="K1291" s="4">
        <v>43853</v>
      </c>
      <c r="L1291" t="s">
        <v>2373</v>
      </c>
      <c r="M1291" t="s">
        <v>22</v>
      </c>
      <c r="N1291" s="2" t="s">
        <v>2374</v>
      </c>
      <c r="O1291" s="1">
        <v>43910</v>
      </c>
    </row>
    <row r="1292" spans="1:15" x14ac:dyDescent="0.25">
      <c r="A1292">
        <v>988</v>
      </c>
      <c r="B1292" t="s">
        <v>2369</v>
      </c>
      <c r="C1292" t="str">
        <f>VLOOKUP(B1292,Lists!$A$2:$B$192,2,FALSE)</f>
        <v>PLW</v>
      </c>
      <c r="F1292" t="str">
        <f>VLOOKUP(B1292,Lists!$A$2:$C$192,3,FALSE)</f>
        <v>Pacific</v>
      </c>
      <c r="G1292" t="str">
        <f>VLOOKUP(H1292,Lists!$D$2:$E$40,2,FALSE)</f>
        <v>Social and economic measures</v>
      </c>
      <c r="H1292" t="s">
        <v>27</v>
      </c>
      <c r="I1292" t="s">
        <v>20</v>
      </c>
      <c r="J1292" t="s">
        <v>2377</v>
      </c>
      <c r="K1292" s="4">
        <v>43852</v>
      </c>
      <c r="L1292" t="s">
        <v>2373</v>
      </c>
      <c r="M1292" t="s">
        <v>22</v>
      </c>
      <c r="N1292" s="2" t="s">
        <v>2374</v>
      </c>
      <c r="O1292" s="1">
        <v>43910</v>
      </c>
    </row>
    <row r="1293" spans="1:15" x14ac:dyDescent="0.25">
      <c r="A1293">
        <v>989</v>
      </c>
      <c r="B1293" t="s">
        <v>2369</v>
      </c>
      <c r="C1293" t="str">
        <f>VLOOKUP(B1293,Lists!$A$2:$B$192,2,FALSE)</f>
        <v>PLW</v>
      </c>
      <c r="F1293" t="str">
        <f>VLOOKUP(B1293,Lists!$A$2:$C$192,3,FALSE)</f>
        <v>Pacific</v>
      </c>
      <c r="G1293" t="str">
        <f>VLOOKUP(H1293,Lists!$D$2:$E$40,2,FALSE)</f>
        <v>Social and economic measures</v>
      </c>
      <c r="H1293" t="s">
        <v>183</v>
      </c>
      <c r="I1293" t="s">
        <v>20</v>
      </c>
      <c r="J1293" t="s">
        <v>2378</v>
      </c>
      <c r="K1293" s="4">
        <v>43907</v>
      </c>
      <c r="L1293" t="s">
        <v>2373</v>
      </c>
      <c r="M1293" t="s">
        <v>22</v>
      </c>
      <c r="N1293" s="2" t="s">
        <v>2374</v>
      </c>
      <c r="O1293" s="1">
        <v>43910</v>
      </c>
    </row>
    <row r="1294" spans="1:15" x14ac:dyDescent="0.25">
      <c r="A1294">
        <v>990</v>
      </c>
      <c r="B1294" t="s">
        <v>2369</v>
      </c>
      <c r="C1294" t="str">
        <f>VLOOKUP(B1294,Lists!$A$2:$B$192,2,FALSE)</f>
        <v>PLW</v>
      </c>
      <c r="F1294" t="str">
        <f>VLOOKUP(B1294,Lists!$A$2:$C$192,3,FALSE)</f>
        <v>Pacific</v>
      </c>
      <c r="G1294" t="str">
        <f>VLOOKUP(H1294,Lists!$D$2:$E$40,2,FALSE)</f>
        <v>Movement restrictions</v>
      </c>
      <c r="H1294" t="s">
        <v>59</v>
      </c>
      <c r="I1294" t="s">
        <v>51</v>
      </c>
      <c r="J1294" t="s">
        <v>2379</v>
      </c>
      <c r="K1294" s="4">
        <v>43907</v>
      </c>
      <c r="L1294" t="s">
        <v>2373</v>
      </c>
      <c r="M1294" t="s">
        <v>22</v>
      </c>
      <c r="N1294" s="2" t="s">
        <v>2374</v>
      </c>
      <c r="O1294" s="1">
        <v>43910</v>
      </c>
    </row>
    <row r="1295" spans="1:15" x14ac:dyDescent="0.25">
      <c r="A1295">
        <v>991</v>
      </c>
      <c r="B1295" t="s">
        <v>2369</v>
      </c>
      <c r="C1295" t="str">
        <f>VLOOKUP(B1295,Lists!$A$2:$B$192,2,FALSE)</f>
        <v>PLW</v>
      </c>
      <c r="F1295" t="str">
        <f>VLOOKUP(B1295,Lists!$A$2:$C$192,3,FALSE)</f>
        <v>Pacific</v>
      </c>
      <c r="G1295" t="str">
        <f>VLOOKUP(H1295,Lists!$D$2:$E$40,2,FALSE)</f>
        <v>Movement restrictions</v>
      </c>
      <c r="H1295" t="s">
        <v>33</v>
      </c>
      <c r="I1295" t="s">
        <v>51</v>
      </c>
      <c r="J1295" t="s">
        <v>2380</v>
      </c>
      <c r="K1295" s="4">
        <v>43874</v>
      </c>
      <c r="L1295" t="s">
        <v>2373</v>
      </c>
      <c r="M1295" t="s">
        <v>22</v>
      </c>
      <c r="N1295" s="2" t="s">
        <v>2374</v>
      </c>
      <c r="O1295" s="1">
        <v>43910</v>
      </c>
    </row>
    <row r="1296" spans="1:15" x14ac:dyDescent="0.25">
      <c r="A1296">
        <v>992</v>
      </c>
      <c r="B1296" t="s">
        <v>2369</v>
      </c>
      <c r="C1296" t="str">
        <f>VLOOKUP(B1296,Lists!$A$2:$B$192,2,FALSE)</f>
        <v>PLW</v>
      </c>
      <c r="F1296" t="str">
        <f>VLOOKUP(B1296,Lists!$A$2:$C$192,3,FALSE)</f>
        <v>Pacific</v>
      </c>
      <c r="G1296" t="str">
        <f>VLOOKUP(H1296,Lists!$D$2:$E$40,2,FALSE)</f>
        <v>Public health measures</v>
      </c>
      <c r="H1296" t="s">
        <v>43</v>
      </c>
      <c r="I1296" t="s">
        <v>20</v>
      </c>
      <c r="J1296" t="s">
        <v>2381</v>
      </c>
      <c r="K1296" s="4">
        <v>43910</v>
      </c>
      <c r="L1296" t="s">
        <v>2373</v>
      </c>
      <c r="M1296" t="s">
        <v>22</v>
      </c>
      <c r="N1296" s="2" t="s">
        <v>2374</v>
      </c>
      <c r="O1296" s="1">
        <v>43910</v>
      </c>
    </row>
    <row r="1297" spans="1:15" x14ac:dyDescent="0.25">
      <c r="A1297">
        <v>332</v>
      </c>
      <c r="B1297" t="s">
        <v>2382</v>
      </c>
      <c r="C1297" t="str">
        <f>VLOOKUP(B1297,Lists!$A$2:$B$192,2,FALSE)</f>
        <v>PSE</v>
      </c>
      <c r="F1297" t="str">
        <f>VLOOKUP(B1297,Lists!$A$2:$C$192,3,FALSE)</f>
        <v>Middle East</v>
      </c>
      <c r="G1297" t="str">
        <f>VLOOKUP(H1297,Lists!$D$2:$E$40,2,FALSE)</f>
        <v>Public health measures</v>
      </c>
      <c r="H1297" t="s">
        <v>43</v>
      </c>
      <c r="I1297" t="s">
        <v>20</v>
      </c>
      <c r="J1297" t="s">
        <v>2383</v>
      </c>
      <c r="K1297" s="4">
        <v>43901</v>
      </c>
      <c r="L1297" t="s">
        <v>2384</v>
      </c>
      <c r="M1297" t="s">
        <v>22</v>
      </c>
      <c r="N1297" s="2" t="s">
        <v>2385</v>
      </c>
      <c r="O1297" s="1">
        <v>43905</v>
      </c>
    </row>
    <row r="1298" spans="1:15" x14ac:dyDescent="0.25">
      <c r="A1298">
        <v>333</v>
      </c>
      <c r="B1298" t="s">
        <v>2382</v>
      </c>
      <c r="C1298" t="str">
        <f>VLOOKUP(B1298,Lists!$A$2:$B$192,2,FALSE)</f>
        <v>PSE</v>
      </c>
      <c r="F1298" t="str">
        <f>VLOOKUP(B1298,Lists!$A$2:$C$192,3,FALSE)</f>
        <v>Middle East</v>
      </c>
      <c r="G1298" t="str">
        <f>VLOOKUP(H1298,Lists!$D$2:$E$40,2,FALSE)</f>
        <v>Public health measures</v>
      </c>
      <c r="H1298" t="s">
        <v>43</v>
      </c>
      <c r="I1298" t="s">
        <v>20</v>
      </c>
      <c r="J1298" t="s">
        <v>2386</v>
      </c>
      <c r="K1298" s="4">
        <v>43864</v>
      </c>
      <c r="L1298" t="s">
        <v>2384</v>
      </c>
      <c r="M1298" t="s">
        <v>22</v>
      </c>
      <c r="N1298" s="2" t="s">
        <v>2387</v>
      </c>
      <c r="O1298" s="1">
        <v>43905</v>
      </c>
    </row>
    <row r="1299" spans="1:15" x14ac:dyDescent="0.25">
      <c r="A1299">
        <v>334</v>
      </c>
      <c r="B1299" t="s">
        <v>2382</v>
      </c>
      <c r="C1299" t="str">
        <f>VLOOKUP(B1299,Lists!$A$2:$B$192,2,FALSE)</f>
        <v>PSE</v>
      </c>
      <c r="F1299" t="str">
        <f>VLOOKUP(B1299,Lists!$A$2:$C$192,3,FALSE)</f>
        <v>Middle East</v>
      </c>
      <c r="G1299" t="str">
        <f>VLOOKUP(H1299,Lists!$D$2:$E$40,2,FALSE)</f>
        <v>Social and economic measures</v>
      </c>
      <c r="H1299" t="s">
        <v>183</v>
      </c>
      <c r="I1299" t="s">
        <v>20</v>
      </c>
      <c r="J1299" t="s">
        <v>2388</v>
      </c>
      <c r="K1299" s="4">
        <v>43897</v>
      </c>
      <c r="L1299" t="s">
        <v>686</v>
      </c>
      <c r="M1299" t="s">
        <v>31</v>
      </c>
      <c r="N1299" s="2" t="s">
        <v>2389</v>
      </c>
      <c r="O1299" s="1">
        <v>43905</v>
      </c>
    </row>
    <row r="1300" spans="1:15" x14ac:dyDescent="0.25">
      <c r="A1300">
        <v>335</v>
      </c>
      <c r="B1300" t="s">
        <v>2382</v>
      </c>
      <c r="C1300" t="str">
        <f>VLOOKUP(B1300,Lists!$A$2:$B$192,2,FALSE)</f>
        <v>PSE</v>
      </c>
      <c r="F1300" t="str">
        <f>VLOOKUP(B1300,Lists!$A$2:$C$192,3,FALSE)</f>
        <v>Middle East</v>
      </c>
      <c r="G1300" t="str">
        <f>VLOOKUP(H1300,Lists!$D$2:$E$40,2,FALSE)</f>
        <v>Movement restrictions</v>
      </c>
      <c r="H1300" t="s">
        <v>33</v>
      </c>
      <c r="I1300" t="s">
        <v>20</v>
      </c>
      <c r="J1300" t="s">
        <v>2390</v>
      </c>
      <c r="K1300" s="4">
        <v>43905</v>
      </c>
      <c r="L1300" t="s">
        <v>2391</v>
      </c>
      <c r="M1300" t="s">
        <v>31</v>
      </c>
      <c r="N1300" s="2" t="s">
        <v>2392</v>
      </c>
      <c r="O1300" s="1">
        <v>43905</v>
      </c>
    </row>
    <row r="1301" spans="1:15" x14ac:dyDescent="0.25">
      <c r="A1301">
        <v>336</v>
      </c>
      <c r="B1301" t="s">
        <v>2382</v>
      </c>
      <c r="C1301" t="str">
        <f>VLOOKUP(B1301,Lists!$A$2:$B$192,2,FALSE)</f>
        <v>PSE</v>
      </c>
      <c r="F1301" t="str">
        <f>VLOOKUP(B1301,Lists!$A$2:$C$192,3,FALSE)</f>
        <v>Middle East</v>
      </c>
      <c r="G1301" t="str">
        <f>VLOOKUP(H1301,Lists!$D$2:$E$40,2,FALSE)</f>
        <v>Social distancing</v>
      </c>
      <c r="H1301" t="s">
        <v>38</v>
      </c>
      <c r="I1301" t="s">
        <v>20</v>
      </c>
      <c r="J1301" t="s">
        <v>2393</v>
      </c>
      <c r="K1301" s="4">
        <v>43897</v>
      </c>
      <c r="L1301" t="s">
        <v>2394</v>
      </c>
      <c r="M1301" t="s">
        <v>31</v>
      </c>
      <c r="N1301" s="2" t="s">
        <v>2395</v>
      </c>
      <c r="O1301" s="1">
        <v>43905</v>
      </c>
    </row>
    <row r="1302" spans="1:15" x14ac:dyDescent="0.25">
      <c r="A1302">
        <v>337</v>
      </c>
      <c r="B1302" t="s">
        <v>2382</v>
      </c>
      <c r="C1302" t="str">
        <f>VLOOKUP(B1302,Lists!$A$2:$B$192,2,FALSE)</f>
        <v>PSE</v>
      </c>
      <c r="F1302" t="str">
        <f>VLOOKUP(B1302,Lists!$A$2:$C$192,3,FALSE)</f>
        <v>Middle East</v>
      </c>
      <c r="G1302" t="str">
        <f>VLOOKUP(H1302,Lists!$D$2:$E$40,2,FALSE)</f>
        <v>Social distancing</v>
      </c>
      <c r="H1302" t="s">
        <v>28</v>
      </c>
      <c r="I1302" t="s">
        <v>20</v>
      </c>
      <c r="J1302" t="s">
        <v>2396</v>
      </c>
      <c r="K1302" s="4">
        <v>43904</v>
      </c>
      <c r="L1302" t="s">
        <v>2397</v>
      </c>
      <c r="M1302" t="s">
        <v>31</v>
      </c>
      <c r="N1302" s="2" t="s">
        <v>2398</v>
      </c>
      <c r="O1302" s="1">
        <v>43905</v>
      </c>
    </row>
    <row r="1303" spans="1:15" x14ac:dyDescent="0.25">
      <c r="A1303">
        <v>338</v>
      </c>
      <c r="B1303" t="s">
        <v>2382</v>
      </c>
      <c r="C1303" t="str">
        <f>VLOOKUP(B1303,Lists!$A$2:$B$192,2,FALSE)</f>
        <v>PSE</v>
      </c>
      <c r="F1303" t="str">
        <f>VLOOKUP(B1303,Lists!$A$2:$C$192,3,FALSE)</f>
        <v>Middle East</v>
      </c>
      <c r="G1303" t="str">
        <f>VLOOKUP(H1303,Lists!$D$2:$E$40,2,FALSE)</f>
        <v>Social and economic measures</v>
      </c>
      <c r="H1303" t="s">
        <v>67</v>
      </c>
      <c r="I1303" t="s">
        <v>20</v>
      </c>
      <c r="J1303" t="s">
        <v>2399</v>
      </c>
      <c r="K1303" s="4">
        <v>43897</v>
      </c>
      <c r="L1303" t="s">
        <v>2397</v>
      </c>
      <c r="M1303" t="s">
        <v>31</v>
      </c>
      <c r="N1303" s="2" t="s">
        <v>2400</v>
      </c>
      <c r="O1303" s="1">
        <v>43905</v>
      </c>
    </row>
    <row r="1304" spans="1:15" x14ac:dyDescent="0.25">
      <c r="A1304">
        <v>492</v>
      </c>
      <c r="B1304" t="s">
        <v>2382</v>
      </c>
      <c r="C1304" t="str">
        <f>VLOOKUP(B1304,Lists!$A$2:$B$192,2,FALSE)</f>
        <v>PSE</v>
      </c>
      <c r="F1304" t="str">
        <f>VLOOKUP(B1304,Lists!$A$2:$C$192,3,FALSE)</f>
        <v>Middle East</v>
      </c>
      <c r="G1304" t="str">
        <f>VLOOKUP(H1304,Lists!$D$2:$E$40,2,FALSE)</f>
        <v>Social distancing</v>
      </c>
      <c r="H1304" t="s">
        <v>28</v>
      </c>
      <c r="I1304" t="s">
        <v>20</v>
      </c>
      <c r="J1304" t="s">
        <v>2401</v>
      </c>
      <c r="K1304" s="4">
        <v>43905</v>
      </c>
      <c r="L1304" t="s">
        <v>2402</v>
      </c>
      <c r="M1304" t="s">
        <v>31</v>
      </c>
      <c r="N1304" s="2" t="s">
        <v>2403</v>
      </c>
      <c r="O1304" s="1">
        <v>43906</v>
      </c>
    </row>
    <row r="1305" spans="1:15" x14ac:dyDescent="0.25">
      <c r="A1305">
        <v>1357</v>
      </c>
      <c r="B1305" t="s">
        <v>2382</v>
      </c>
      <c r="C1305" t="str">
        <f>VLOOKUP(B1305,Lists!$A$2:$B$192,2,FALSE)</f>
        <v>PSE</v>
      </c>
      <c r="F1305" t="str">
        <f>VLOOKUP(B1305,Lists!$A$2:$C$192,3,FALSE)</f>
        <v>Middle East</v>
      </c>
      <c r="G1305" t="str">
        <f>VLOOKUP(H1305,Lists!$D$2:$E$40,2,FALSE)</f>
        <v>Social distancing</v>
      </c>
      <c r="H1305" t="s">
        <v>89</v>
      </c>
      <c r="I1305" t="s">
        <v>20</v>
      </c>
      <c r="J1305" t="s">
        <v>2404</v>
      </c>
      <c r="K1305" s="4">
        <v>43911</v>
      </c>
      <c r="L1305" t="s">
        <v>2405</v>
      </c>
      <c r="M1305" t="s">
        <v>31</v>
      </c>
      <c r="N1305" s="2" t="s">
        <v>2406</v>
      </c>
      <c r="O1305" s="1">
        <v>43911</v>
      </c>
    </row>
    <row r="1306" spans="1:15" x14ac:dyDescent="0.25">
      <c r="A1306">
        <v>1358</v>
      </c>
      <c r="B1306" t="s">
        <v>2382</v>
      </c>
      <c r="C1306" t="str">
        <f>VLOOKUP(B1306,Lists!$A$2:$B$192,2,FALSE)</f>
        <v>PSE</v>
      </c>
      <c r="F1306" t="str">
        <f>VLOOKUP(B1306,Lists!$A$2:$C$192,3,FALSE)</f>
        <v>Middle East</v>
      </c>
      <c r="G1306" t="str">
        <f>VLOOKUP(H1306,Lists!$D$2:$E$40,2,FALSE)</f>
        <v>Social and economic measures</v>
      </c>
      <c r="H1306" t="s">
        <v>162</v>
      </c>
      <c r="I1306" t="s">
        <v>51</v>
      </c>
      <c r="J1306" t="s">
        <v>2407</v>
      </c>
      <c r="K1306" s="17">
        <v>43897</v>
      </c>
      <c r="L1306" t="s">
        <v>686</v>
      </c>
      <c r="M1306" t="s">
        <v>31</v>
      </c>
      <c r="N1306" s="2" t="s">
        <v>2389</v>
      </c>
      <c r="O1306" s="1">
        <v>43911</v>
      </c>
    </row>
    <row r="1307" spans="1:15" x14ac:dyDescent="0.25">
      <c r="A1307">
        <v>89</v>
      </c>
      <c r="B1307" t="s">
        <v>2408</v>
      </c>
      <c r="C1307" t="str">
        <f>VLOOKUP(B1307,Lists!$A$2:$B$192,2,FALSE)</f>
        <v>PAN</v>
      </c>
      <c r="F1307" t="str">
        <f>VLOOKUP(B1307,Lists!$A$2:$C$192,3,FALSE)</f>
        <v>Americas</v>
      </c>
      <c r="G1307" t="str">
        <f>VLOOKUP(H1307,Lists!$D$2:$E$40,2,FALSE)</f>
        <v>Social distancing</v>
      </c>
      <c r="H1307" t="s">
        <v>38</v>
      </c>
      <c r="I1307" t="s">
        <v>20</v>
      </c>
      <c r="K1307" s="4">
        <v>43903</v>
      </c>
      <c r="L1307" t="s">
        <v>141</v>
      </c>
      <c r="M1307" t="s">
        <v>22</v>
      </c>
      <c r="N1307" s="2" t="s">
        <v>2409</v>
      </c>
      <c r="O1307" s="1">
        <v>43904</v>
      </c>
    </row>
    <row r="1308" spans="1:15" x14ac:dyDescent="0.25">
      <c r="A1308">
        <v>90</v>
      </c>
      <c r="B1308" t="s">
        <v>2408</v>
      </c>
      <c r="C1308" t="str">
        <f>VLOOKUP(B1308,Lists!$A$2:$B$192,2,FALSE)</f>
        <v>PAN</v>
      </c>
      <c r="F1308" t="str">
        <f>VLOOKUP(B1308,Lists!$A$2:$C$192,3,FALSE)</f>
        <v>Americas</v>
      </c>
      <c r="G1308" t="str">
        <f>VLOOKUP(H1308,Lists!$D$2:$E$40,2,FALSE)</f>
        <v>Social distancing</v>
      </c>
      <c r="H1308" t="s">
        <v>28</v>
      </c>
      <c r="I1308" t="s">
        <v>20</v>
      </c>
      <c r="J1308" t="s">
        <v>42</v>
      </c>
      <c r="K1308" s="4">
        <v>43903</v>
      </c>
      <c r="L1308" t="s">
        <v>141</v>
      </c>
      <c r="M1308" t="s">
        <v>22</v>
      </c>
      <c r="N1308" s="2" t="s">
        <v>2409</v>
      </c>
      <c r="O1308" s="1">
        <v>43904</v>
      </c>
    </row>
    <row r="1309" spans="1:15" x14ac:dyDescent="0.25">
      <c r="A1309">
        <v>91</v>
      </c>
      <c r="B1309" t="s">
        <v>2408</v>
      </c>
      <c r="C1309" t="str">
        <f>VLOOKUP(B1309,Lists!$A$2:$B$192,2,FALSE)</f>
        <v>PAN</v>
      </c>
      <c r="F1309" t="str">
        <f>VLOOKUP(B1309,Lists!$A$2:$C$192,3,FALSE)</f>
        <v>Americas</v>
      </c>
      <c r="G1309" t="str">
        <f>VLOOKUP(H1309,Lists!$D$2:$E$40,2,FALSE)</f>
        <v>Public health measures</v>
      </c>
      <c r="H1309" t="s">
        <v>19</v>
      </c>
      <c r="I1309" t="s">
        <v>20</v>
      </c>
      <c r="K1309" s="4">
        <v>43903</v>
      </c>
      <c r="L1309" t="s">
        <v>141</v>
      </c>
      <c r="M1309" t="s">
        <v>22</v>
      </c>
      <c r="N1309" s="2" t="s">
        <v>2409</v>
      </c>
      <c r="O1309" s="1">
        <v>43904</v>
      </c>
    </row>
    <row r="1310" spans="1:15" x14ac:dyDescent="0.25">
      <c r="A1310">
        <v>92</v>
      </c>
      <c r="B1310" t="s">
        <v>2408</v>
      </c>
      <c r="C1310" t="str">
        <f>VLOOKUP(B1310,Lists!$A$2:$B$192,2,FALSE)</f>
        <v>PAN</v>
      </c>
      <c r="F1310" t="str">
        <f>VLOOKUP(B1310,Lists!$A$2:$C$192,3,FALSE)</f>
        <v>Americas</v>
      </c>
      <c r="G1310" t="str">
        <f>VLOOKUP(H1310,Lists!$D$2:$E$40,2,FALSE)</f>
        <v>Public health measures</v>
      </c>
      <c r="H1310" t="s">
        <v>25</v>
      </c>
      <c r="I1310" t="s">
        <v>51</v>
      </c>
      <c r="J1310" t="s">
        <v>2410</v>
      </c>
      <c r="K1310" s="4">
        <v>43903</v>
      </c>
      <c r="L1310" t="s">
        <v>141</v>
      </c>
      <c r="M1310" t="s">
        <v>22</v>
      </c>
      <c r="N1310" s="2" t="s">
        <v>2409</v>
      </c>
      <c r="O1310" s="1">
        <v>43904</v>
      </c>
    </row>
    <row r="1311" spans="1:15" x14ac:dyDescent="0.25">
      <c r="A1311">
        <v>1189</v>
      </c>
      <c r="B1311" t="s">
        <v>2408</v>
      </c>
      <c r="C1311" t="str">
        <f>VLOOKUP(B1311,Lists!$A$2:$B$192,2,FALSE)</f>
        <v>PAN</v>
      </c>
      <c r="F1311" t="str">
        <f>VLOOKUP(B1311,Lists!$A$2:$C$192,3,FALSE)</f>
        <v>Americas</v>
      </c>
      <c r="G1311" t="str">
        <f>VLOOKUP(H1311,Lists!$D$2:$E$40,2,FALSE)</f>
        <v>Movement restrictions</v>
      </c>
      <c r="H1311" t="s">
        <v>54</v>
      </c>
      <c r="I1311" t="s">
        <v>20</v>
      </c>
      <c r="J1311" t="s">
        <v>2411</v>
      </c>
      <c r="K1311" s="4">
        <v>43912</v>
      </c>
      <c r="L1311" t="s">
        <v>1485</v>
      </c>
      <c r="M1311" t="s">
        <v>105</v>
      </c>
      <c r="N1311" s="2" t="s">
        <v>2412</v>
      </c>
      <c r="O1311" s="1">
        <v>43910</v>
      </c>
    </row>
    <row r="1312" spans="1:15" x14ac:dyDescent="0.25">
      <c r="A1312">
        <v>1190</v>
      </c>
      <c r="B1312" t="s">
        <v>2408</v>
      </c>
      <c r="C1312" t="str">
        <f>VLOOKUP(B1312,Lists!$A$2:$B$192,2,FALSE)</f>
        <v>PAN</v>
      </c>
      <c r="F1312" t="str">
        <f>VLOOKUP(B1312,Lists!$A$2:$C$192,3,FALSE)</f>
        <v>Americas</v>
      </c>
      <c r="G1312" t="str">
        <f>VLOOKUP(H1312,Lists!$D$2:$E$40,2,FALSE)</f>
        <v>Movement restrictions</v>
      </c>
      <c r="H1312" t="s">
        <v>33</v>
      </c>
      <c r="I1312" t="s">
        <v>51</v>
      </c>
      <c r="J1312" t="s">
        <v>2413</v>
      </c>
      <c r="K1312" s="4">
        <v>43903</v>
      </c>
      <c r="L1312" t="s">
        <v>1485</v>
      </c>
      <c r="M1312" t="s">
        <v>105</v>
      </c>
      <c r="N1312" s="2" t="s">
        <v>2414</v>
      </c>
      <c r="O1312" s="1">
        <v>43910</v>
      </c>
    </row>
    <row r="1313" spans="1:15" x14ac:dyDescent="0.25">
      <c r="A1313">
        <v>1192</v>
      </c>
      <c r="B1313" t="s">
        <v>2408</v>
      </c>
      <c r="C1313" t="str">
        <f>VLOOKUP(B1313,Lists!$A$2:$B$192,2,FALSE)</f>
        <v>PAN</v>
      </c>
      <c r="F1313" t="str">
        <f>VLOOKUP(B1313,Lists!$A$2:$C$192,3,FALSE)</f>
        <v>Americas</v>
      </c>
      <c r="G1313" t="str">
        <f>VLOOKUP(H1313,Lists!$D$2:$E$40,2,FALSE)</f>
        <v>Movement restrictions</v>
      </c>
      <c r="H1313" t="s">
        <v>33</v>
      </c>
      <c r="I1313" t="s">
        <v>51</v>
      </c>
      <c r="J1313" t="s">
        <v>2415</v>
      </c>
      <c r="K1313" s="4">
        <v>43906</v>
      </c>
      <c r="L1313" t="s">
        <v>104</v>
      </c>
      <c r="M1313" t="s">
        <v>105</v>
      </c>
      <c r="N1313" s="2" t="s">
        <v>2416</v>
      </c>
      <c r="O1313" s="1">
        <v>43910</v>
      </c>
    </row>
    <row r="1314" spans="1:15" x14ac:dyDescent="0.25">
      <c r="A1314">
        <v>1205</v>
      </c>
      <c r="B1314" t="s">
        <v>2408</v>
      </c>
      <c r="C1314" t="str">
        <f>VLOOKUP(B1314,Lists!$A$2:$B$192,2,FALSE)</f>
        <v>PAN</v>
      </c>
      <c r="F1314" t="str">
        <f>VLOOKUP(B1314,Lists!$A$2:$C$192,3,FALSE)</f>
        <v>Americas</v>
      </c>
      <c r="G1314" t="str">
        <f>VLOOKUP(H1314,Lists!$D$2:$E$40,2,FALSE)</f>
        <v>Public health measures</v>
      </c>
      <c r="H1314" t="s">
        <v>25</v>
      </c>
      <c r="I1314" t="s">
        <v>20</v>
      </c>
      <c r="J1314" t="s">
        <v>2417</v>
      </c>
      <c r="K1314" s="4">
        <v>43908</v>
      </c>
      <c r="L1314" t="s">
        <v>2418</v>
      </c>
      <c r="M1314" t="s">
        <v>22</v>
      </c>
      <c r="N1314" s="2" t="s">
        <v>2419</v>
      </c>
      <c r="O1314" s="1">
        <v>43910</v>
      </c>
    </row>
    <row r="1315" spans="1:15" x14ac:dyDescent="0.25">
      <c r="A1315">
        <v>1206</v>
      </c>
      <c r="B1315" t="s">
        <v>2408</v>
      </c>
      <c r="C1315" t="str">
        <f>VLOOKUP(B1315,Lists!$A$2:$B$192,2,FALSE)</f>
        <v>PAN</v>
      </c>
      <c r="F1315" t="str">
        <f>VLOOKUP(B1315,Lists!$A$2:$C$192,3,FALSE)</f>
        <v>Americas</v>
      </c>
      <c r="G1315" t="str">
        <f>VLOOKUP(H1315,Lists!$D$2:$E$40,2,FALSE)</f>
        <v>Social distancing</v>
      </c>
      <c r="H1315" t="s">
        <v>89</v>
      </c>
      <c r="I1315" t="s">
        <v>20</v>
      </c>
      <c r="J1315" t="s">
        <v>2420</v>
      </c>
      <c r="K1315" s="4">
        <v>43909</v>
      </c>
      <c r="L1315" t="s">
        <v>104</v>
      </c>
      <c r="M1315" t="s">
        <v>105</v>
      </c>
      <c r="N1315" s="2" t="s">
        <v>2421</v>
      </c>
      <c r="O1315" s="1">
        <v>43910</v>
      </c>
    </row>
    <row r="1316" spans="1:15" x14ac:dyDescent="0.25">
      <c r="A1316">
        <v>1207</v>
      </c>
      <c r="B1316" t="s">
        <v>2408</v>
      </c>
      <c r="C1316" t="str">
        <f>VLOOKUP(B1316,Lists!$A$2:$B$192,2,FALSE)</f>
        <v>PAN</v>
      </c>
      <c r="F1316" t="str">
        <f>VLOOKUP(B1316,Lists!$A$2:$C$192,3,FALSE)</f>
        <v>Americas</v>
      </c>
      <c r="G1316" t="str">
        <f>VLOOKUP(H1316,Lists!$D$2:$E$40,2,FALSE)</f>
        <v>Social distancing</v>
      </c>
      <c r="H1316" t="s">
        <v>28</v>
      </c>
      <c r="I1316" t="s">
        <v>20</v>
      </c>
      <c r="J1316" t="s">
        <v>2422</v>
      </c>
      <c r="K1316" s="4">
        <v>43909</v>
      </c>
      <c r="L1316" t="s">
        <v>104</v>
      </c>
      <c r="M1316" t="s">
        <v>105</v>
      </c>
      <c r="N1316" s="2" t="s">
        <v>2421</v>
      </c>
      <c r="O1316" s="1">
        <v>43910</v>
      </c>
    </row>
    <row r="1317" spans="1:15" x14ac:dyDescent="0.25">
      <c r="A1317">
        <v>1208</v>
      </c>
      <c r="B1317" t="s">
        <v>2408</v>
      </c>
      <c r="C1317" t="str">
        <f>VLOOKUP(B1317,Lists!$A$2:$B$192,2,FALSE)</f>
        <v>PAN</v>
      </c>
      <c r="F1317" t="str">
        <f>VLOOKUP(B1317,Lists!$A$2:$C$192,3,FALSE)</f>
        <v>Americas</v>
      </c>
      <c r="G1317" t="str">
        <f>VLOOKUP(H1317,Lists!$D$2:$E$40,2,FALSE)</f>
        <v>Social distancing</v>
      </c>
      <c r="H1317" t="s">
        <v>38</v>
      </c>
      <c r="I1317" t="s">
        <v>51</v>
      </c>
      <c r="J1317" t="s">
        <v>2423</v>
      </c>
      <c r="K1317" s="4">
        <v>43909</v>
      </c>
      <c r="L1317" t="s">
        <v>104</v>
      </c>
      <c r="M1317" t="s">
        <v>105</v>
      </c>
      <c r="N1317" s="2" t="s">
        <v>2421</v>
      </c>
      <c r="O1317" s="1">
        <v>43910</v>
      </c>
    </row>
    <row r="1318" spans="1:15" x14ac:dyDescent="0.25">
      <c r="A1318">
        <v>1209</v>
      </c>
      <c r="B1318" t="s">
        <v>2408</v>
      </c>
      <c r="C1318" t="str">
        <f>VLOOKUP(B1318,Lists!$A$2:$B$192,2,FALSE)</f>
        <v>PAN</v>
      </c>
      <c r="F1318" t="str">
        <f>VLOOKUP(B1318,Lists!$A$2:$C$192,3,FALSE)</f>
        <v>Americas</v>
      </c>
      <c r="G1318" t="str">
        <f>VLOOKUP(H1318,Lists!$D$2:$E$40,2,FALSE)</f>
        <v>Social distancing</v>
      </c>
      <c r="H1318" t="s">
        <v>28</v>
      </c>
      <c r="I1318" t="s">
        <v>20</v>
      </c>
      <c r="J1318" t="s">
        <v>2424</v>
      </c>
      <c r="K1318" s="4">
        <v>43909</v>
      </c>
      <c r="L1318" t="s">
        <v>104</v>
      </c>
      <c r="M1318" t="s">
        <v>105</v>
      </c>
      <c r="N1318" s="2" t="s">
        <v>2421</v>
      </c>
      <c r="O1318" s="1">
        <v>43910</v>
      </c>
    </row>
    <row r="1319" spans="1:15" x14ac:dyDescent="0.25">
      <c r="A1319">
        <v>1210</v>
      </c>
      <c r="B1319" t="s">
        <v>2408</v>
      </c>
      <c r="C1319" t="str">
        <f>VLOOKUP(B1319,Lists!$A$2:$B$192,2,FALSE)</f>
        <v>PAN</v>
      </c>
      <c r="F1319" t="str">
        <f>VLOOKUP(B1319,Lists!$A$2:$C$192,3,FALSE)</f>
        <v>Americas</v>
      </c>
      <c r="G1319" t="str">
        <f>VLOOKUP(H1319,Lists!$D$2:$E$40,2,FALSE)</f>
        <v>Public health measures</v>
      </c>
      <c r="H1319" t="s">
        <v>19</v>
      </c>
      <c r="I1319" t="s">
        <v>20</v>
      </c>
      <c r="J1319" t="s">
        <v>2425</v>
      </c>
      <c r="K1319" s="4">
        <v>43852</v>
      </c>
      <c r="L1319" t="s">
        <v>104</v>
      </c>
      <c r="M1319" t="s">
        <v>105</v>
      </c>
      <c r="N1319" s="2" t="s">
        <v>2426</v>
      </c>
      <c r="O1319" s="1">
        <v>43910</v>
      </c>
    </row>
    <row r="1320" spans="1:15" x14ac:dyDescent="0.25">
      <c r="A1320">
        <v>1230</v>
      </c>
      <c r="B1320" t="s">
        <v>2408</v>
      </c>
      <c r="C1320" t="str">
        <f>VLOOKUP(B1320,Lists!$A$2:$B$192,2,FALSE)</f>
        <v>PAN</v>
      </c>
      <c r="F1320" t="str">
        <f>VLOOKUP(B1320,Lists!$A$2:$C$192,3,FALSE)</f>
        <v>Americas</v>
      </c>
      <c r="G1320" t="str">
        <f>VLOOKUP(H1320,Lists!$D$2:$E$40,2,FALSE)</f>
        <v>Movement restrictions</v>
      </c>
      <c r="H1320" t="s">
        <v>54</v>
      </c>
      <c r="I1320" t="s">
        <v>20</v>
      </c>
      <c r="J1320" t="s">
        <v>2427</v>
      </c>
      <c r="K1320" s="4">
        <v>43912</v>
      </c>
      <c r="L1320" t="s">
        <v>258</v>
      </c>
      <c r="M1320" t="s">
        <v>31</v>
      </c>
      <c r="N1320" s="2" t="s">
        <v>2428</v>
      </c>
      <c r="O1320" s="1">
        <v>43911</v>
      </c>
    </row>
    <row r="1321" spans="1:15" x14ac:dyDescent="0.25">
      <c r="A1321">
        <v>1231</v>
      </c>
      <c r="B1321" t="s">
        <v>2408</v>
      </c>
      <c r="C1321" t="str">
        <f>VLOOKUP(B1321,Lists!$A$2:$B$192,2,FALSE)</f>
        <v>PAN</v>
      </c>
      <c r="F1321" t="str">
        <f>VLOOKUP(B1321,Lists!$A$2:$C$192,3,FALSE)</f>
        <v>Americas</v>
      </c>
      <c r="G1321" t="str">
        <f>VLOOKUP(H1321,Lists!$D$2:$E$40,2,FALSE)</f>
        <v>Movement restrictions</v>
      </c>
      <c r="H1321" t="s">
        <v>1094</v>
      </c>
      <c r="I1321" t="s">
        <v>51</v>
      </c>
      <c r="J1321" t="s">
        <v>2429</v>
      </c>
      <c r="K1321" s="4">
        <v>43909</v>
      </c>
      <c r="L1321" t="s">
        <v>2418</v>
      </c>
      <c r="M1321" t="s">
        <v>22</v>
      </c>
      <c r="N1321" s="2" t="s">
        <v>2430</v>
      </c>
      <c r="O1321" s="1">
        <v>43911</v>
      </c>
    </row>
    <row r="1322" spans="1:15" x14ac:dyDescent="0.25">
      <c r="A1322">
        <v>1232</v>
      </c>
      <c r="B1322" t="s">
        <v>2408</v>
      </c>
      <c r="C1322" t="str">
        <f>VLOOKUP(B1322,Lists!$A$2:$B$192,2,FALSE)</f>
        <v>PAN</v>
      </c>
      <c r="F1322" t="str">
        <f>VLOOKUP(B1322,Lists!$A$2:$C$192,3,FALSE)</f>
        <v>Americas</v>
      </c>
      <c r="G1322" t="str">
        <f>VLOOKUP(H1322,Lists!$D$2:$E$40,2,FALSE)</f>
        <v>Public health measures</v>
      </c>
      <c r="H1322" t="s">
        <v>19</v>
      </c>
      <c r="I1322" t="s">
        <v>51</v>
      </c>
      <c r="J1322" t="s">
        <v>2431</v>
      </c>
      <c r="K1322" s="4">
        <v>43909</v>
      </c>
      <c r="L1322" t="s">
        <v>2418</v>
      </c>
      <c r="M1322" t="s">
        <v>22</v>
      </c>
      <c r="N1322" s="2" t="s">
        <v>2430</v>
      </c>
      <c r="O1322" s="1">
        <v>43911</v>
      </c>
    </row>
    <row r="1323" spans="1:15" x14ac:dyDescent="0.25">
      <c r="A1323">
        <v>1233</v>
      </c>
      <c r="B1323" t="s">
        <v>2408</v>
      </c>
      <c r="C1323" t="str">
        <f>VLOOKUP(B1323,Lists!$A$2:$B$192,2,FALSE)</f>
        <v>PAN</v>
      </c>
      <c r="F1323" t="str">
        <f>VLOOKUP(B1323,Lists!$A$2:$C$192,3,FALSE)</f>
        <v>Americas</v>
      </c>
      <c r="G1323" t="str">
        <f>VLOOKUP(H1323,Lists!$D$2:$E$40,2,FALSE)</f>
        <v>Public health measures</v>
      </c>
      <c r="H1323" t="s">
        <v>25</v>
      </c>
      <c r="I1323" t="s">
        <v>51</v>
      </c>
      <c r="J1323" t="s">
        <v>2432</v>
      </c>
      <c r="K1323" s="4">
        <v>43909</v>
      </c>
      <c r="L1323" t="s">
        <v>2418</v>
      </c>
      <c r="M1323" t="s">
        <v>22</v>
      </c>
      <c r="N1323" s="2" t="s">
        <v>2430</v>
      </c>
      <c r="O1323" s="1">
        <v>43911</v>
      </c>
    </row>
    <row r="1324" spans="1:15" x14ac:dyDescent="0.25">
      <c r="A1324">
        <v>1234</v>
      </c>
      <c r="B1324" t="s">
        <v>2408</v>
      </c>
      <c r="C1324" t="str">
        <f>VLOOKUP(B1324,Lists!$A$2:$B$192,2,FALSE)</f>
        <v>PAN</v>
      </c>
      <c r="F1324" t="str">
        <f>VLOOKUP(B1324,Lists!$A$2:$C$192,3,FALSE)</f>
        <v>Americas</v>
      </c>
      <c r="G1324" t="str">
        <f>VLOOKUP(H1324,Lists!$D$2:$E$40,2,FALSE)</f>
        <v>Movement restrictions</v>
      </c>
      <c r="H1324" t="s">
        <v>50</v>
      </c>
      <c r="I1324" t="s">
        <v>51</v>
      </c>
      <c r="J1324" t="s">
        <v>2433</v>
      </c>
      <c r="K1324" s="4">
        <v>43834</v>
      </c>
      <c r="L1324" t="s">
        <v>2434</v>
      </c>
      <c r="M1324" t="s">
        <v>105</v>
      </c>
      <c r="N1324" s="2" t="s">
        <v>2430</v>
      </c>
      <c r="O1324" s="1">
        <v>43911</v>
      </c>
    </row>
    <row r="1325" spans="1:15" x14ac:dyDescent="0.25">
      <c r="A1325">
        <v>1235</v>
      </c>
      <c r="B1325" t="s">
        <v>2408</v>
      </c>
      <c r="C1325" t="str">
        <f>VLOOKUP(B1325,Lists!$A$2:$B$192,2,FALSE)</f>
        <v>PAN</v>
      </c>
      <c r="F1325" t="str">
        <f>VLOOKUP(B1325,Lists!$A$2:$C$192,3,FALSE)</f>
        <v>Americas</v>
      </c>
      <c r="G1325" t="str">
        <f>VLOOKUP(H1325,Lists!$D$2:$E$40,2,FALSE)</f>
        <v>Social and economic measures</v>
      </c>
      <c r="H1325" t="s">
        <v>162</v>
      </c>
      <c r="I1325" t="s">
        <v>20</v>
      </c>
      <c r="J1325" t="s">
        <v>2435</v>
      </c>
      <c r="K1325" s="4">
        <v>43910</v>
      </c>
      <c r="L1325" t="s">
        <v>2418</v>
      </c>
      <c r="M1325" t="s">
        <v>22</v>
      </c>
      <c r="N1325" s="2" t="s">
        <v>2430</v>
      </c>
      <c r="O1325" s="1">
        <v>43911</v>
      </c>
    </row>
    <row r="1326" spans="1:15" x14ac:dyDescent="0.25">
      <c r="A1326">
        <v>1236</v>
      </c>
      <c r="B1326" t="s">
        <v>2408</v>
      </c>
      <c r="C1326" t="str">
        <f>VLOOKUP(B1326,Lists!$A$2:$B$192,2,FALSE)</f>
        <v>PAN</v>
      </c>
      <c r="F1326" t="str">
        <f>VLOOKUP(B1326,Lists!$A$2:$C$192,3,FALSE)</f>
        <v>Americas</v>
      </c>
      <c r="G1326" t="str">
        <f>VLOOKUP(H1326,Lists!$D$2:$E$40,2,FALSE)</f>
        <v>Social and economic measures</v>
      </c>
      <c r="H1326" t="s">
        <v>183</v>
      </c>
      <c r="I1326" t="s">
        <v>20</v>
      </c>
      <c r="J1326" t="s">
        <v>2436</v>
      </c>
      <c r="K1326" s="4">
        <v>43907</v>
      </c>
      <c r="L1326" t="s">
        <v>2437</v>
      </c>
      <c r="M1326" t="s">
        <v>105</v>
      </c>
      <c r="N1326" s="2" t="s">
        <v>2438</v>
      </c>
      <c r="O1326" s="1">
        <v>43911</v>
      </c>
    </row>
    <row r="1327" spans="1:15" x14ac:dyDescent="0.25">
      <c r="A1327">
        <v>1237</v>
      </c>
      <c r="B1327" t="s">
        <v>2408</v>
      </c>
      <c r="C1327" t="str">
        <f>VLOOKUP(B1327,Lists!$A$2:$B$192,2,FALSE)</f>
        <v>PAN</v>
      </c>
      <c r="F1327" t="str">
        <f>VLOOKUP(B1327,Lists!$A$2:$C$192,3,FALSE)</f>
        <v>Americas</v>
      </c>
      <c r="G1327" t="str">
        <f>VLOOKUP(H1327,Lists!$D$2:$E$40,2,FALSE)</f>
        <v>Social and economic measures</v>
      </c>
      <c r="H1327" t="s">
        <v>67</v>
      </c>
      <c r="I1327" t="s">
        <v>20</v>
      </c>
      <c r="J1327" t="s">
        <v>2439</v>
      </c>
      <c r="K1327" s="4">
        <v>43907</v>
      </c>
      <c r="L1327" t="s">
        <v>2437</v>
      </c>
      <c r="M1327" t="s">
        <v>105</v>
      </c>
      <c r="N1327" s="2" t="s">
        <v>2438</v>
      </c>
      <c r="O1327" s="1">
        <v>43911</v>
      </c>
    </row>
    <row r="1328" spans="1:15" x14ac:dyDescent="0.25">
      <c r="A1328">
        <v>1250</v>
      </c>
      <c r="B1328" t="s">
        <v>2408</v>
      </c>
      <c r="C1328" t="str">
        <f>VLOOKUP(B1328,Lists!$A$2:$B$192,2,FALSE)</f>
        <v>PAN</v>
      </c>
      <c r="F1328" t="str">
        <f>VLOOKUP(B1328,Lists!$A$2:$C$192,3,FALSE)</f>
        <v>Americas</v>
      </c>
      <c r="G1328" t="str">
        <f>VLOOKUP(H1328,Lists!$D$2:$E$40,2,FALSE)</f>
        <v>Social and economic measures</v>
      </c>
      <c r="H1328" t="s">
        <v>67</v>
      </c>
      <c r="I1328" t="s">
        <v>51</v>
      </c>
      <c r="J1328" t="s">
        <v>2440</v>
      </c>
      <c r="K1328" s="4">
        <v>43907</v>
      </c>
      <c r="L1328" t="s">
        <v>2437</v>
      </c>
      <c r="M1328" t="s">
        <v>105</v>
      </c>
      <c r="N1328" s="2" t="s">
        <v>2438</v>
      </c>
      <c r="O1328" s="1">
        <v>43911</v>
      </c>
    </row>
    <row r="1329" spans="1:15" x14ac:dyDescent="0.25">
      <c r="A1329">
        <v>126</v>
      </c>
      <c r="B1329" t="s">
        <v>2441</v>
      </c>
      <c r="C1329" t="str">
        <f>VLOOKUP(B1329,Lists!$A$2:$B$192,2,FALSE)</f>
        <v>PNG</v>
      </c>
      <c r="F1329" t="str">
        <f>VLOOKUP(B1329,Lists!$A$2:$C$192,3,FALSE)</f>
        <v>Pacific</v>
      </c>
      <c r="G1329" t="str">
        <f>VLOOKUP(H1329,Lists!$D$2:$E$40,2,FALSE)</f>
        <v>Movement restrictions</v>
      </c>
      <c r="H1329" t="s">
        <v>59</v>
      </c>
      <c r="I1329" t="s">
        <v>51</v>
      </c>
      <c r="J1329" t="s">
        <v>2442</v>
      </c>
      <c r="K1329" s="4">
        <v>43901</v>
      </c>
      <c r="L1329" t="s">
        <v>1129</v>
      </c>
      <c r="M1329" t="s">
        <v>105</v>
      </c>
      <c r="N1329" s="2" t="s">
        <v>1640</v>
      </c>
      <c r="O1329" s="1">
        <v>43905</v>
      </c>
    </row>
    <row r="1330" spans="1:15" x14ac:dyDescent="0.25">
      <c r="A1330">
        <v>127</v>
      </c>
      <c r="B1330" t="s">
        <v>2441</v>
      </c>
      <c r="C1330" t="str">
        <f>VLOOKUP(B1330,Lists!$A$2:$B$192,2,FALSE)</f>
        <v>PNG</v>
      </c>
      <c r="F1330" t="str">
        <f>VLOOKUP(B1330,Lists!$A$2:$C$192,3,FALSE)</f>
        <v>Pacific</v>
      </c>
      <c r="G1330" t="str">
        <f>VLOOKUP(H1330,Lists!$D$2:$E$40,2,FALSE)</f>
        <v>Movement restrictions</v>
      </c>
      <c r="H1330" t="s">
        <v>33</v>
      </c>
      <c r="I1330" t="s">
        <v>20</v>
      </c>
      <c r="J1330" t="s">
        <v>2443</v>
      </c>
      <c r="K1330" s="4">
        <v>43870</v>
      </c>
      <c r="L1330" t="s">
        <v>1129</v>
      </c>
      <c r="M1330" t="s">
        <v>105</v>
      </c>
      <c r="N1330" s="2" t="s">
        <v>1640</v>
      </c>
      <c r="O1330" s="1">
        <v>43905</v>
      </c>
    </row>
    <row r="1331" spans="1:15" x14ac:dyDescent="0.25">
      <c r="A1331">
        <v>128</v>
      </c>
      <c r="B1331" t="s">
        <v>2441</v>
      </c>
      <c r="C1331" t="str">
        <f>VLOOKUP(B1331,Lists!$A$2:$B$192,2,FALSE)</f>
        <v>PNG</v>
      </c>
      <c r="F1331" t="str">
        <f>VLOOKUP(B1331,Lists!$A$2:$C$192,3,FALSE)</f>
        <v>Pacific</v>
      </c>
      <c r="G1331" t="str">
        <f>VLOOKUP(H1331,Lists!$D$2:$E$40,2,FALSE)</f>
        <v>Movement restrictions</v>
      </c>
      <c r="H1331" t="s">
        <v>117</v>
      </c>
      <c r="I1331" t="s">
        <v>20</v>
      </c>
      <c r="J1331" t="s">
        <v>2444</v>
      </c>
      <c r="K1331" s="4">
        <v>43901</v>
      </c>
      <c r="L1331" t="s">
        <v>603</v>
      </c>
      <c r="M1331" t="s">
        <v>22</v>
      </c>
      <c r="N1331" s="2" t="s">
        <v>2445</v>
      </c>
      <c r="O1331" s="1">
        <v>43905</v>
      </c>
    </row>
    <row r="1332" spans="1:15" x14ac:dyDescent="0.25">
      <c r="A1332">
        <v>129</v>
      </c>
      <c r="B1332" t="s">
        <v>2441</v>
      </c>
      <c r="C1332" t="str">
        <f>VLOOKUP(B1332,Lists!$A$2:$B$192,2,FALSE)</f>
        <v>PNG</v>
      </c>
      <c r="D1332" t="s">
        <v>2446</v>
      </c>
      <c r="F1332" t="str">
        <f>VLOOKUP(B1332,Lists!$A$2:$C$192,3,FALSE)</f>
        <v>Pacific</v>
      </c>
      <c r="G1332" t="str">
        <f>VLOOKUP(H1332,Lists!$D$2:$E$40,2,FALSE)</f>
        <v>Public health measures</v>
      </c>
      <c r="H1332" t="s">
        <v>26</v>
      </c>
      <c r="I1332" t="s">
        <v>20</v>
      </c>
      <c r="J1332" t="s">
        <v>2447</v>
      </c>
      <c r="K1332" s="4">
        <v>43903</v>
      </c>
      <c r="L1332" t="s">
        <v>2448</v>
      </c>
      <c r="M1332" t="s">
        <v>40</v>
      </c>
      <c r="N1332" s="2" t="s">
        <v>2449</v>
      </c>
      <c r="O1332" s="1">
        <v>43905</v>
      </c>
    </row>
    <row r="1333" spans="1:15" x14ac:dyDescent="0.25">
      <c r="A1333">
        <v>993</v>
      </c>
      <c r="B1333" t="s">
        <v>2441</v>
      </c>
      <c r="C1333" t="str">
        <f>VLOOKUP(B1333,Lists!$A$2:$B$192,2,FALSE)</f>
        <v>PNG</v>
      </c>
      <c r="F1333" t="str">
        <f>VLOOKUP(B1333,Lists!$A$2:$C$192,3,FALSE)</f>
        <v>Pacific</v>
      </c>
      <c r="G1333" t="str">
        <f>VLOOKUP(H1333,Lists!$D$2:$E$40,2,FALSE)</f>
        <v>Public health measures</v>
      </c>
      <c r="H1333" t="s">
        <v>43</v>
      </c>
      <c r="I1333" t="s">
        <v>20</v>
      </c>
      <c r="J1333" t="s">
        <v>2450</v>
      </c>
      <c r="K1333" s="4">
        <v>43903</v>
      </c>
      <c r="L1333" t="s">
        <v>2451</v>
      </c>
      <c r="M1333" t="s">
        <v>22</v>
      </c>
      <c r="N1333" s="2" t="s">
        <v>2452</v>
      </c>
      <c r="O1333" s="1">
        <v>43910</v>
      </c>
    </row>
    <row r="1334" spans="1:15" x14ac:dyDescent="0.25">
      <c r="A1334">
        <v>994</v>
      </c>
      <c r="B1334" t="s">
        <v>2441</v>
      </c>
      <c r="C1334" t="str">
        <f>VLOOKUP(B1334,Lists!$A$2:$B$192,2,FALSE)</f>
        <v>PNG</v>
      </c>
      <c r="F1334" t="str">
        <f>VLOOKUP(B1334,Lists!$A$2:$C$192,3,FALSE)</f>
        <v>Pacific</v>
      </c>
      <c r="G1334" t="str">
        <f>VLOOKUP(H1334,Lists!$D$2:$E$40,2,FALSE)</f>
        <v>Movement restrictions</v>
      </c>
      <c r="H1334" t="s">
        <v>59</v>
      </c>
      <c r="I1334" t="s">
        <v>51</v>
      </c>
      <c r="J1334" t="s">
        <v>2453</v>
      </c>
      <c r="K1334" s="4">
        <v>43908</v>
      </c>
      <c r="L1334" t="s">
        <v>174</v>
      </c>
      <c r="M1334" t="s">
        <v>105</v>
      </c>
      <c r="N1334" s="2" t="s">
        <v>2454</v>
      </c>
      <c r="O1334" s="1">
        <v>43910</v>
      </c>
    </row>
    <row r="1335" spans="1:15" x14ac:dyDescent="0.25">
      <c r="A1335">
        <v>995</v>
      </c>
      <c r="B1335" t="s">
        <v>2441</v>
      </c>
      <c r="C1335" t="str">
        <f>VLOOKUP(B1335,Lists!$A$2:$B$192,2,FALSE)</f>
        <v>PNG</v>
      </c>
      <c r="F1335" t="str">
        <f>VLOOKUP(B1335,Lists!$A$2:$C$192,3,FALSE)</f>
        <v>Pacific</v>
      </c>
      <c r="G1335" t="str">
        <f>VLOOKUP(H1335,Lists!$D$2:$E$40,2,FALSE)</f>
        <v>Social distancing</v>
      </c>
      <c r="H1335" t="s">
        <v>28</v>
      </c>
      <c r="I1335" t="s">
        <v>20</v>
      </c>
      <c r="J1335" t="s">
        <v>2455</v>
      </c>
      <c r="K1335" s="4">
        <v>43908</v>
      </c>
      <c r="L1335" t="s">
        <v>1291</v>
      </c>
      <c r="M1335" t="s">
        <v>31</v>
      </c>
      <c r="N1335" s="2" t="s">
        <v>2456</v>
      </c>
      <c r="O1335" s="1">
        <v>43910</v>
      </c>
    </row>
    <row r="1336" spans="1:15" x14ac:dyDescent="0.25">
      <c r="A1336">
        <v>996</v>
      </c>
      <c r="B1336" t="s">
        <v>2441</v>
      </c>
      <c r="C1336" t="str">
        <f>VLOOKUP(B1336,Lists!$A$2:$B$192,2,FALSE)</f>
        <v>PNG</v>
      </c>
      <c r="F1336" t="str">
        <f>VLOOKUP(B1336,Lists!$A$2:$C$192,3,FALSE)</f>
        <v>Pacific</v>
      </c>
      <c r="G1336" t="str">
        <f>VLOOKUP(H1336,Lists!$D$2:$E$40,2,FALSE)</f>
        <v>Public health measures</v>
      </c>
      <c r="H1336" t="s">
        <v>43</v>
      </c>
      <c r="I1336" t="s">
        <v>20</v>
      </c>
      <c r="J1336" t="s">
        <v>2457</v>
      </c>
      <c r="K1336" s="4">
        <v>43908</v>
      </c>
      <c r="L1336" t="s">
        <v>1291</v>
      </c>
      <c r="M1336" t="s">
        <v>31</v>
      </c>
      <c r="N1336" s="2" t="s">
        <v>2458</v>
      </c>
      <c r="O1336" s="1">
        <v>43910</v>
      </c>
    </row>
    <row r="1337" spans="1:15" x14ac:dyDescent="0.25">
      <c r="A1337">
        <v>997</v>
      </c>
      <c r="B1337" t="s">
        <v>2441</v>
      </c>
      <c r="C1337" t="str">
        <f>VLOOKUP(B1337,Lists!$A$2:$B$192,2,FALSE)</f>
        <v>PNG</v>
      </c>
      <c r="F1337" t="str">
        <f>VLOOKUP(B1337,Lists!$A$2:$C$192,3,FALSE)</f>
        <v>Pacific</v>
      </c>
      <c r="G1337" t="str">
        <f>VLOOKUP(H1337,Lists!$D$2:$E$40,2,FALSE)</f>
        <v>Movement restrictions</v>
      </c>
      <c r="H1337" t="s">
        <v>59</v>
      </c>
      <c r="I1337" t="s">
        <v>51</v>
      </c>
      <c r="J1337" t="s">
        <v>2459</v>
      </c>
      <c r="K1337" s="4">
        <v>43906</v>
      </c>
      <c r="L1337" t="s">
        <v>1291</v>
      </c>
      <c r="M1337" t="s">
        <v>31</v>
      </c>
      <c r="N1337" s="2" t="s">
        <v>2460</v>
      </c>
      <c r="O1337" s="1">
        <v>43910</v>
      </c>
    </row>
    <row r="1338" spans="1:15" x14ac:dyDescent="0.25">
      <c r="A1338">
        <v>998</v>
      </c>
      <c r="B1338" t="s">
        <v>2441</v>
      </c>
      <c r="C1338" t="str">
        <f>VLOOKUP(B1338,Lists!$A$2:$B$192,2,FALSE)</f>
        <v>PNG</v>
      </c>
      <c r="F1338" t="str">
        <f>VLOOKUP(B1338,Lists!$A$2:$C$192,3,FALSE)</f>
        <v>Pacific</v>
      </c>
      <c r="G1338" t="str">
        <f>VLOOKUP(H1338,Lists!$D$2:$E$40,2,FALSE)</f>
        <v>Movement restrictions</v>
      </c>
      <c r="H1338" t="s">
        <v>59</v>
      </c>
      <c r="I1338" t="s">
        <v>20</v>
      </c>
      <c r="J1338" t="s">
        <v>2461</v>
      </c>
      <c r="K1338" s="4">
        <v>43908</v>
      </c>
      <c r="L1338" t="s">
        <v>1291</v>
      </c>
      <c r="M1338" t="s">
        <v>31</v>
      </c>
      <c r="N1338" s="2" t="s">
        <v>2460</v>
      </c>
      <c r="O1338" s="1">
        <v>43910</v>
      </c>
    </row>
    <row r="1339" spans="1:15" x14ac:dyDescent="0.25">
      <c r="A1339">
        <v>999</v>
      </c>
      <c r="B1339" t="s">
        <v>2441</v>
      </c>
      <c r="C1339" t="str">
        <f>VLOOKUP(B1339,Lists!$A$2:$B$192,2,FALSE)</f>
        <v>PNG</v>
      </c>
      <c r="F1339" t="str">
        <f>VLOOKUP(B1339,Lists!$A$2:$C$192,3,FALSE)</f>
        <v>Pacific</v>
      </c>
      <c r="G1339" t="str">
        <f>VLOOKUP(H1339,Lists!$D$2:$E$40,2,FALSE)</f>
        <v>Social and economic measures</v>
      </c>
      <c r="H1339" t="s">
        <v>67</v>
      </c>
      <c r="I1339" t="s">
        <v>20</v>
      </c>
      <c r="J1339" t="s">
        <v>2462</v>
      </c>
      <c r="K1339" s="4">
        <v>43908</v>
      </c>
      <c r="L1339" t="s">
        <v>1291</v>
      </c>
      <c r="M1339" t="s">
        <v>31</v>
      </c>
      <c r="N1339" s="2" t="s">
        <v>2463</v>
      </c>
      <c r="O1339" s="1">
        <v>43910</v>
      </c>
    </row>
    <row r="1340" spans="1:15" x14ac:dyDescent="0.25">
      <c r="A1340">
        <v>1501</v>
      </c>
      <c r="B1340" t="s">
        <v>2441</v>
      </c>
      <c r="C1340" t="str">
        <f>VLOOKUP(B1340,Lists!$A$2:$B$192,2,FALSE)</f>
        <v>PNG</v>
      </c>
      <c r="F1340" t="str">
        <f>VLOOKUP(B1340,Lists!$A$2:$C$192,3,FALSE)</f>
        <v>Pacific</v>
      </c>
      <c r="G1340" t="str">
        <f>VLOOKUP(H1340,Lists!$D$2:$E$40,2,FALSE)</f>
        <v>Social and economic measures</v>
      </c>
      <c r="H1340" t="s">
        <v>183</v>
      </c>
      <c r="I1340" t="s">
        <v>20</v>
      </c>
      <c r="J1340" t="s">
        <v>2464</v>
      </c>
      <c r="K1340" s="17">
        <v>43914</v>
      </c>
      <c r="L1340" t="s">
        <v>1291</v>
      </c>
      <c r="M1340" t="s">
        <v>31</v>
      </c>
      <c r="N1340" s="2" t="s">
        <v>2465</v>
      </c>
      <c r="O1340" s="1">
        <v>43913</v>
      </c>
    </row>
    <row r="1341" spans="1:15" x14ac:dyDescent="0.25">
      <c r="A1341">
        <v>1502</v>
      </c>
      <c r="B1341" t="s">
        <v>2441</v>
      </c>
      <c r="C1341" t="str">
        <f>VLOOKUP(B1341,Lists!$A$2:$B$192,2,FALSE)</f>
        <v>PNG</v>
      </c>
      <c r="F1341" t="str">
        <f>VLOOKUP(B1341,Lists!$A$2:$C$192,3,FALSE)</f>
        <v>Pacific</v>
      </c>
      <c r="G1341" t="str">
        <f>VLOOKUP(H1341,Lists!$D$2:$E$40,2,FALSE)</f>
        <v>Social and economic measures</v>
      </c>
      <c r="H1341" t="s">
        <v>162</v>
      </c>
      <c r="I1341" t="s">
        <v>20</v>
      </c>
      <c r="J1341" t="s">
        <v>2466</v>
      </c>
      <c r="K1341" s="17">
        <v>43914</v>
      </c>
      <c r="L1341" t="s">
        <v>1291</v>
      </c>
      <c r="M1341" t="s">
        <v>31</v>
      </c>
      <c r="N1341" s="2" t="s">
        <v>2465</v>
      </c>
      <c r="O1341" s="1">
        <v>43913</v>
      </c>
    </row>
    <row r="1342" spans="1:15" x14ac:dyDescent="0.25">
      <c r="A1342">
        <v>1503</v>
      </c>
      <c r="B1342" t="s">
        <v>2441</v>
      </c>
      <c r="C1342" t="str">
        <f>VLOOKUP(B1342,Lists!$A$2:$B$192,2,FALSE)</f>
        <v>PNG</v>
      </c>
      <c r="F1342" t="str">
        <f>VLOOKUP(B1342,Lists!$A$2:$C$192,3,FALSE)</f>
        <v>Pacific</v>
      </c>
      <c r="G1342" t="str">
        <f>VLOOKUP(H1342,Lists!$D$2:$E$40,2,FALSE)</f>
        <v>Social distancing</v>
      </c>
      <c r="H1342" t="s">
        <v>38</v>
      </c>
      <c r="I1342" t="s">
        <v>51</v>
      </c>
      <c r="J1342" t="s">
        <v>2467</v>
      </c>
      <c r="K1342" s="17">
        <v>43914</v>
      </c>
      <c r="L1342" t="s">
        <v>1291</v>
      </c>
      <c r="M1342" t="s">
        <v>31</v>
      </c>
      <c r="N1342" s="2" t="s">
        <v>2465</v>
      </c>
      <c r="O1342" s="1">
        <v>43913</v>
      </c>
    </row>
    <row r="1343" spans="1:15" x14ac:dyDescent="0.25">
      <c r="A1343">
        <v>1504</v>
      </c>
      <c r="B1343" t="s">
        <v>2441</v>
      </c>
      <c r="C1343" t="str">
        <f>VLOOKUP(B1343,Lists!$A$2:$B$192,2,FALSE)</f>
        <v>PNG</v>
      </c>
      <c r="F1343" t="str">
        <f>VLOOKUP(B1343,Lists!$A$2:$C$192,3,FALSE)</f>
        <v>Pacific</v>
      </c>
      <c r="G1343" t="str">
        <f>VLOOKUP(H1343,Lists!$D$2:$E$40,2,FALSE)</f>
        <v>Social distancing</v>
      </c>
      <c r="H1343" t="s">
        <v>89</v>
      </c>
      <c r="I1343" t="s">
        <v>20</v>
      </c>
      <c r="J1343" t="s">
        <v>2468</v>
      </c>
      <c r="K1343" s="17">
        <v>43914</v>
      </c>
      <c r="L1343" t="s">
        <v>1291</v>
      </c>
      <c r="M1343" t="s">
        <v>31</v>
      </c>
      <c r="N1343" s="2" t="s">
        <v>2465</v>
      </c>
      <c r="O1343" s="1">
        <v>43913</v>
      </c>
    </row>
    <row r="1344" spans="1:15" x14ac:dyDescent="0.25">
      <c r="A1344">
        <v>1505</v>
      </c>
      <c r="B1344" t="s">
        <v>2441</v>
      </c>
      <c r="C1344" t="str">
        <f>VLOOKUP(B1344,Lists!$A$2:$B$192,2,FALSE)</f>
        <v>PNG</v>
      </c>
      <c r="F1344" t="str">
        <f>VLOOKUP(B1344,Lists!$A$2:$C$192,3,FALSE)</f>
        <v>Pacific</v>
      </c>
      <c r="G1344" t="str">
        <f>VLOOKUP(H1344,Lists!$D$2:$E$40,2,FALSE)</f>
        <v>Movement restrictions</v>
      </c>
      <c r="H1344" t="s">
        <v>54</v>
      </c>
      <c r="I1344" t="s">
        <v>20</v>
      </c>
      <c r="J1344" t="s">
        <v>2469</v>
      </c>
      <c r="K1344" s="17">
        <v>43914</v>
      </c>
      <c r="L1344" t="s">
        <v>1291</v>
      </c>
      <c r="M1344" t="s">
        <v>31</v>
      </c>
      <c r="N1344" s="2" t="s">
        <v>2465</v>
      </c>
      <c r="O1344" s="1">
        <v>43913</v>
      </c>
    </row>
    <row r="1345" spans="1:16" x14ac:dyDescent="0.25">
      <c r="A1345">
        <v>46</v>
      </c>
      <c r="B1345" t="s">
        <v>2470</v>
      </c>
      <c r="C1345" t="str">
        <f>VLOOKUP(B1345,Lists!$A$2:$B$192,2,FALSE)</f>
        <v>PRY</v>
      </c>
      <c r="F1345" t="str">
        <f>VLOOKUP(B1345,Lists!$A$2:$C$192,3,FALSE)</f>
        <v>Americas</v>
      </c>
      <c r="G1345" t="str">
        <f>VLOOKUP(H1345,Lists!$D$2:$E$40,2,FALSE)</f>
        <v>Social distancing</v>
      </c>
      <c r="H1345" t="s">
        <v>28</v>
      </c>
      <c r="I1345" t="s">
        <v>20</v>
      </c>
      <c r="K1345" s="4">
        <v>43903</v>
      </c>
      <c r="L1345" t="s">
        <v>141</v>
      </c>
      <c r="M1345" t="s">
        <v>22</v>
      </c>
      <c r="N1345" s="2" t="s">
        <v>2471</v>
      </c>
      <c r="O1345" s="1">
        <v>43904</v>
      </c>
    </row>
    <row r="1346" spans="1:16" x14ac:dyDescent="0.25">
      <c r="A1346">
        <v>47</v>
      </c>
      <c r="B1346" t="s">
        <v>2470</v>
      </c>
      <c r="C1346" t="str">
        <f>VLOOKUP(B1346,Lists!$A$2:$B$192,2,FALSE)</f>
        <v>PRY</v>
      </c>
      <c r="F1346" t="str">
        <f>VLOOKUP(B1346,Lists!$A$2:$C$192,3,FALSE)</f>
        <v>Americas</v>
      </c>
      <c r="G1346" t="str">
        <f>VLOOKUP(H1346,Lists!$D$2:$E$40,2,FALSE)</f>
        <v>Movement restrictions</v>
      </c>
      <c r="H1346" t="s">
        <v>54</v>
      </c>
      <c r="I1346" t="s">
        <v>20</v>
      </c>
      <c r="J1346" t="s">
        <v>2472</v>
      </c>
      <c r="K1346" s="4">
        <v>43903</v>
      </c>
      <c r="L1346" t="s">
        <v>141</v>
      </c>
      <c r="M1346" t="s">
        <v>22</v>
      </c>
      <c r="N1346" s="2" t="s">
        <v>2471</v>
      </c>
      <c r="O1346" s="1">
        <v>43904</v>
      </c>
    </row>
    <row r="1347" spans="1:16" x14ac:dyDescent="0.25">
      <c r="A1347">
        <v>49</v>
      </c>
      <c r="B1347" t="s">
        <v>2473</v>
      </c>
      <c r="C1347" t="str">
        <f>VLOOKUP(B1347,Lists!$A$2:$B$192,2,FALSE)</f>
        <v>PER</v>
      </c>
      <c r="F1347" t="str">
        <f>VLOOKUP(B1347,Lists!$A$2:$C$192,3,FALSE)</f>
        <v>Americas</v>
      </c>
      <c r="G1347" t="str">
        <f>VLOOKUP(H1347,Lists!$D$2:$E$40,2,FALSE)</f>
        <v>Public health measures</v>
      </c>
      <c r="H1347" t="s">
        <v>25</v>
      </c>
      <c r="I1347" t="s">
        <v>51</v>
      </c>
      <c r="J1347" t="s">
        <v>2474</v>
      </c>
      <c r="K1347" s="4">
        <v>43901</v>
      </c>
      <c r="L1347" t="s">
        <v>141</v>
      </c>
      <c r="M1347" t="s">
        <v>22</v>
      </c>
      <c r="N1347" s="2" t="s">
        <v>2475</v>
      </c>
      <c r="O1347" s="1">
        <v>43904</v>
      </c>
    </row>
    <row r="1348" spans="1:16" x14ac:dyDescent="0.25">
      <c r="A1348">
        <v>51</v>
      </c>
      <c r="B1348" t="s">
        <v>2473</v>
      </c>
      <c r="C1348" t="str">
        <f>VLOOKUP(B1348,Lists!$A$2:$B$192,2,FALSE)</f>
        <v>PER</v>
      </c>
      <c r="F1348" t="str">
        <f>VLOOKUP(B1348,Lists!$A$2:$C$192,3,FALSE)</f>
        <v>Americas</v>
      </c>
      <c r="G1348" t="str">
        <f>VLOOKUP(H1348,Lists!$D$2:$E$40,2,FALSE)</f>
        <v>Movement restrictions</v>
      </c>
      <c r="H1348" t="s">
        <v>54</v>
      </c>
      <c r="I1348" t="s">
        <v>20</v>
      </c>
      <c r="J1348" t="s">
        <v>2476</v>
      </c>
      <c r="K1348" s="4">
        <v>43902</v>
      </c>
      <c r="L1348" t="s">
        <v>141</v>
      </c>
      <c r="M1348" t="s">
        <v>22</v>
      </c>
      <c r="N1348" s="2" t="s">
        <v>2475</v>
      </c>
      <c r="O1348" s="1">
        <v>43904</v>
      </c>
    </row>
    <row r="1349" spans="1:16" x14ac:dyDescent="0.25">
      <c r="A1349">
        <v>822</v>
      </c>
      <c r="B1349" t="s">
        <v>2473</v>
      </c>
      <c r="C1349" t="str">
        <f>VLOOKUP(B1349,Lists!$A$2:$B$192,2,FALSE)</f>
        <v>PER</v>
      </c>
      <c r="F1349" t="str">
        <f>VLOOKUP(B1349,Lists!$A$2:$C$192,3,FALSE)</f>
        <v>Americas</v>
      </c>
      <c r="G1349" t="str">
        <f>VLOOKUP(H1349,Lists!$D$2:$E$40,2,FALSE)</f>
        <v>Movement restrictions</v>
      </c>
      <c r="H1349" t="s">
        <v>54</v>
      </c>
      <c r="I1349" t="s">
        <v>51</v>
      </c>
      <c r="J1349" t="s">
        <v>2477</v>
      </c>
      <c r="K1349" s="4">
        <v>43906</v>
      </c>
      <c r="L1349" t="s">
        <v>603</v>
      </c>
      <c r="M1349" t="s">
        <v>22</v>
      </c>
      <c r="N1349" s="2" t="s">
        <v>2478</v>
      </c>
      <c r="O1349" s="1">
        <v>43910</v>
      </c>
    </row>
    <row r="1350" spans="1:16" x14ac:dyDescent="0.25">
      <c r="A1350">
        <v>823</v>
      </c>
      <c r="B1350" t="s">
        <v>2473</v>
      </c>
      <c r="C1350" t="str">
        <f>VLOOKUP(B1350,Lists!$A$2:$B$192,2,FALSE)</f>
        <v>PER</v>
      </c>
      <c r="F1350" t="str">
        <f>VLOOKUP(B1350,Lists!$A$2:$C$192,3,FALSE)</f>
        <v>Americas</v>
      </c>
      <c r="G1350" t="str">
        <f>VLOOKUP(H1350,Lists!$D$2:$E$40,2,FALSE)</f>
        <v>Social and economic measures</v>
      </c>
      <c r="H1350" t="s">
        <v>183</v>
      </c>
      <c r="I1350" t="s">
        <v>20</v>
      </c>
      <c r="J1350" t="s">
        <v>2479</v>
      </c>
      <c r="K1350" s="4">
        <v>43906</v>
      </c>
      <c r="L1350" t="s">
        <v>603</v>
      </c>
      <c r="M1350" t="s">
        <v>22</v>
      </c>
      <c r="N1350" s="2" t="s">
        <v>2478</v>
      </c>
      <c r="O1350" s="1">
        <v>43910</v>
      </c>
    </row>
    <row r="1351" spans="1:16" x14ac:dyDescent="0.25">
      <c r="A1351">
        <v>824</v>
      </c>
      <c r="B1351" t="s">
        <v>2473</v>
      </c>
      <c r="C1351" t="str">
        <f>VLOOKUP(B1351,Lists!$A$2:$B$192,2,FALSE)</f>
        <v>PER</v>
      </c>
      <c r="F1351" t="str">
        <f>VLOOKUP(B1351,Lists!$A$2:$C$192,3,FALSE)</f>
        <v>Americas</v>
      </c>
      <c r="G1351" t="str">
        <f>VLOOKUP(H1351,Lists!$D$2:$E$40,2,FALSE)</f>
        <v>Movement restrictions</v>
      </c>
      <c r="H1351" t="s">
        <v>765</v>
      </c>
      <c r="I1351" t="s">
        <v>20</v>
      </c>
      <c r="J1351" t="s">
        <v>2480</v>
      </c>
      <c r="K1351" s="4">
        <v>43906</v>
      </c>
      <c r="L1351" t="s">
        <v>603</v>
      </c>
      <c r="M1351" t="s">
        <v>22</v>
      </c>
      <c r="N1351" s="2" t="s">
        <v>2478</v>
      </c>
      <c r="O1351" s="1">
        <v>43910</v>
      </c>
    </row>
    <row r="1352" spans="1:16" x14ac:dyDescent="0.25">
      <c r="A1352" s="5">
        <v>159</v>
      </c>
      <c r="B1352" s="5" t="s">
        <v>2481</v>
      </c>
      <c r="C1352" s="5" t="str">
        <f>VLOOKUP(B1352,Lists!$A$2:$B$192,2,FALSE)</f>
        <v>PHL</v>
      </c>
      <c r="D1352" s="5" t="s">
        <v>2482</v>
      </c>
      <c r="E1352" s="5"/>
      <c r="F1352" s="5" t="str">
        <f>VLOOKUP(B1352,Lists!$A$2:$C$192,3,FALSE)</f>
        <v>Asia</v>
      </c>
      <c r="G1352" t="str">
        <f>VLOOKUP(H1352,Lists!$D$2:$E$40,2,FALSE)</f>
        <v>Public health measures</v>
      </c>
      <c r="H1352" t="s">
        <v>25</v>
      </c>
      <c r="I1352" s="5" t="s">
        <v>20</v>
      </c>
      <c r="J1352" s="5" t="s">
        <v>2483</v>
      </c>
      <c r="K1352" s="6">
        <v>43905</v>
      </c>
      <c r="L1352" s="5" t="s">
        <v>141</v>
      </c>
      <c r="M1352" s="5" t="s">
        <v>22</v>
      </c>
      <c r="N1352" s="7" t="s">
        <v>2484</v>
      </c>
      <c r="O1352" s="8">
        <v>43905</v>
      </c>
      <c r="P1352" s="5"/>
    </row>
    <row r="1353" spans="1:16" x14ac:dyDescent="0.25">
      <c r="A1353" s="5">
        <v>160</v>
      </c>
      <c r="B1353" s="5" t="s">
        <v>2481</v>
      </c>
      <c r="C1353" s="5" t="str">
        <f>VLOOKUP(B1353,Lists!$A$2:$B$192,2,FALSE)</f>
        <v>PHL</v>
      </c>
      <c r="D1353" s="5" t="s">
        <v>2482</v>
      </c>
      <c r="E1353" s="5"/>
      <c r="F1353" s="5" t="str">
        <f>VLOOKUP(B1353,Lists!$A$2:$C$192,3,FALSE)</f>
        <v>Asia</v>
      </c>
      <c r="G1353" t="str">
        <f>VLOOKUP(H1353,Lists!$D$2:$E$40,2,FALSE)</f>
        <v>Movement restrictions</v>
      </c>
      <c r="H1353" s="5" t="s">
        <v>59</v>
      </c>
      <c r="I1353" s="5" t="s">
        <v>20</v>
      </c>
      <c r="J1353" s="5" t="s">
        <v>2485</v>
      </c>
      <c r="K1353" s="6">
        <v>43905</v>
      </c>
      <c r="L1353" s="5" t="s">
        <v>141</v>
      </c>
      <c r="M1353" s="5" t="s">
        <v>22</v>
      </c>
      <c r="N1353" s="7" t="s">
        <v>2484</v>
      </c>
      <c r="O1353" s="8">
        <v>43905</v>
      </c>
      <c r="P1353" s="5"/>
    </row>
    <row r="1354" spans="1:16" x14ac:dyDescent="0.25">
      <c r="A1354">
        <v>162</v>
      </c>
      <c r="B1354" t="s">
        <v>2481</v>
      </c>
      <c r="C1354" t="str">
        <f>VLOOKUP(B1354,Lists!$A$2:$B$192,2,FALSE)</f>
        <v>PHL</v>
      </c>
      <c r="D1354" t="s">
        <v>2482</v>
      </c>
      <c r="F1354" t="str">
        <f>VLOOKUP(B1354,Lists!$A$2:$C$192,3,FALSE)</f>
        <v>Asia</v>
      </c>
      <c r="G1354" t="str">
        <f>VLOOKUP(H1354,Lists!$D$2:$E$40,2,FALSE)</f>
        <v>Social distancing</v>
      </c>
      <c r="H1354" t="s">
        <v>28</v>
      </c>
      <c r="I1354" t="s">
        <v>20</v>
      </c>
      <c r="K1354" s="4">
        <v>43905</v>
      </c>
      <c r="L1354" t="s">
        <v>141</v>
      </c>
      <c r="M1354" t="s">
        <v>22</v>
      </c>
      <c r="N1354" s="2" t="s">
        <v>2484</v>
      </c>
      <c r="O1354" s="1">
        <v>43905</v>
      </c>
    </row>
    <row r="1355" spans="1:16" x14ac:dyDescent="0.25">
      <c r="A1355">
        <v>164</v>
      </c>
      <c r="B1355" t="s">
        <v>2481</v>
      </c>
      <c r="C1355" t="str">
        <f>VLOOKUP(B1355,Lists!$A$2:$B$192,2,FALSE)</f>
        <v>PHL</v>
      </c>
      <c r="F1355" t="str">
        <f>VLOOKUP(B1355,Lists!$A$2:$C$192,3,FALSE)</f>
        <v>Asia</v>
      </c>
      <c r="G1355" t="str">
        <f>VLOOKUP(H1355,Lists!$D$2:$E$40,2,FALSE)</f>
        <v>Social and economic measures</v>
      </c>
      <c r="H1355" t="s">
        <v>27</v>
      </c>
      <c r="I1355" t="s">
        <v>20</v>
      </c>
      <c r="J1355" t="s">
        <v>2486</v>
      </c>
      <c r="K1355" s="4">
        <v>43905</v>
      </c>
      <c r="L1355" t="s">
        <v>141</v>
      </c>
      <c r="M1355" t="s">
        <v>22</v>
      </c>
      <c r="N1355" s="2" t="s">
        <v>2484</v>
      </c>
      <c r="O1355" s="1">
        <v>43905</v>
      </c>
    </row>
    <row r="1356" spans="1:16" x14ac:dyDescent="0.25">
      <c r="A1356">
        <v>165</v>
      </c>
      <c r="B1356" t="s">
        <v>2481</v>
      </c>
      <c r="C1356" t="str">
        <f>VLOOKUP(B1356,Lists!$A$2:$B$192,2,FALSE)</f>
        <v>PHL</v>
      </c>
      <c r="F1356" t="str">
        <f>VLOOKUP(B1356,Lists!$A$2:$C$192,3,FALSE)</f>
        <v>Asia</v>
      </c>
      <c r="G1356" t="str">
        <f>VLOOKUP(H1356,Lists!$D$2:$E$40,2,FALSE)</f>
        <v>Social distancing</v>
      </c>
      <c r="H1356" t="s">
        <v>89</v>
      </c>
      <c r="I1356" t="s">
        <v>20</v>
      </c>
      <c r="J1356" t="s">
        <v>2486</v>
      </c>
      <c r="K1356" s="4">
        <v>43905</v>
      </c>
      <c r="L1356" t="s">
        <v>141</v>
      </c>
      <c r="M1356" t="s">
        <v>22</v>
      </c>
      <c r="N1356" s="2" t="s">
        <v>2484</v>
      </c>
      <c r="O1356" s="1">
        <v>43905</v>
      </c>
    </row>
    <row r="1357" spans="1:16" x14ac:dyDescent="0.25">
      <c r="A1357">
        <v>166</v>
      </c>
      <c r="B1357" t="s">
        <v>2481</v>
      </c>
      <c r="C1357" t="str">
        <f>VLOOKUP(B1357,Lists!$A$2:$B$192,2,FALSE)</f>
        <v>PHL</v>
      </c>
      <c r="F1357" t="str">
        <f>VLOOKUP(B1357,Lists!$A$2:$C$192,3,FALSE)</f>
        <v>Asia</v>
      </c>
      <c r="G1357" t="str">
        <f>VLOOKUP(H1357,Lists!$D$2:$E$40,2,FALSE)</f>
        <v>Movement restrictions</v>
      </c>
      <c r="H1357" t="s">
        <v>59</v>
      </c>
      <c r="I1357" t="s">
        <v>51</v>
      </c>
      <c r="J1357" t="s">
        <v>2487</v>
      </c>
      <c r="K1357" s="4">
        <v>43905</v>
      </c>
      <c r="L1357" t="s">
        <v>141</v>
      </c>
      <c r="M1357" t="s">
        <v>22</v>
      </c>
      <c r="N1357" s="2" t="s">
        <v>2484</v>
      </c>
      <c r="O1357" s="1">
        <v>43905</v>
      </c>
    </row>
    <row r="1358" spans="1:16" x14ac:dyDescent="0.25">
      <c r="A1358">
        <v>167</v>
      </c>
      <c r="B1358" t="s">
        <v>2481</v>
      </c>
      <c r="C1358" t="str">
        <f>VLOOKUP(B1358,Lists!$A$2:$B$192,2,FALSE)</f>
        <v>PHL</v>
      </c>
      <c r="F1358" t="str">
        <f>VLOOKUP(B1358,Lists!$A$2:$C$192,3,FALSE)</f>
        <v>Asia</v>
      </c>
      <c r="G1358" t="str">
        <f>VLOOKUP(H1358,Lists!$D$2:$E$40,2,FALSE)</f>
        <v>Movement restrictions</v>
      </c>
      <c r="H1358" t="s">
        <v>59</v>
      </c>
      <c r="I1358" t="s">
        <v>51</v>
      </c>
      <c r="J1358" t="s">
        <v>2488</v>
      </c>
      <c r="K1358" s="4">
        <v>43905</v>
      </c>
      <c r="L1358" t="s">
        <v>141</v>
      </c>
      <c r="M1358" t="s">
        <v>22</v>
      </c>
      <c r="N1358" s="2" t="s">
        <v>2484</v>
      </c>
      <c r="O1358" s="1">
        <v>43905</v>
      </c>
    </row>
    <row r="1359" spans="1:16" x14ac:dyDescent="0.25">
      <c r="A1359">
        <v>798</v>
      </c>
      <c r="B1359" t="s">
        <v>2481</v>
      </c>
      <c r="C1359" t="str">
        <f>VLOOKUP(B1359,Lists!$A$2:$B$192,2,FALSE)</f>
        <v>PHL</v>
      </c>
      <c r="F1359" t="str">
        <f>VLOOKUP(B1359,Lists!$A$2:$C$192,3,FALSE)</f>
        <v>Asia</v>
      </c>
      <c r="G1359" t="str">
        <f>VLOOKUP(H1359,Lists!$D$2:$E$40,2,FALSE)</f>
        <v>Movement restrictions</v>
      </c>
      <c r="H1359" t="s">
        <v>765</v>
      </c>
      <c r="I1359" t="s">
        <v>51</v>
      </c>
      <c r="J1359" t="s">
        <v>2489</v>
      </c>
      <c r="K1359" s="4">
        <v>43907</v>
      </c>
      <c r="L1359" t="s">
        <v>603</v>
      </c>
      <c r="M1359" t="s">
        <v>22</v>
      </c>
      <c r="N1359" s="2" t="s">
        <v>817</v>
      </c>
      <c r="O1359" s="1">
        <v>43907</v>
      </c>
    </row>
    <row r="1360" spans="1:16" x14ac:dyDescent="0.25">
      <c r="A1360">
        <v>339</v>
      </c>
      <c r="B1360" t="s">
        <v>2490</v>
      </c>
      <c r="C1360" t="str">
        <f>VLOOKUP(B1360,Lists!$A$2:$B$192,2,FALSE)</f>
        <v>POL</v>
      </c>
      <c r="F1360" t="str">
        <f>VLOOKUP(B1360,Lists!$A$2:$C$192,3,FALSE)</f>
        <v>Europe</v>
      </c>
      <c r="G1360" t="str">
        <f>VLOOKUP(H1360,Lists!$D$2:$E$40,2,FALSE)</f>
        <v>Public health measures</v>
      </c>
      <c r="H1360" t="s">
        <v>25</v>
      </c>
      <c r="I1360" t="s">
        <v>51</v>
      </c>
      <c r="J1360" t="s">
        <v>2491</v>
      </c>
      <c r="K1360" s="4">
        <v>43903</v>
      </c>
      <c r="L1360" t="s">
        <v>119</v>
      </c>
      <c r="M1360" t="s">
        <v>22</v>
      </c>
      <c r="N1360" s="2" t="s">
        <v>2492</v>
      </c>
      <c r="O1360" s="1">
        <v>43905</v>
      </c>
    </row>
    <row r="1361" spans="1:15" x14ac:dyDescent="0.25">
      <c r="A1361">
        <v>342</v>
      </c>
      <c r="B1361" t="s">
        <v>2490</v>
      </c>
      <c r="C1361" t="str">
        <f>VLOOKUP(B1361,Lists!$A$2:$B$192,2,FALSE)</f>
        <v>POL</v>
      </c>
      <c r="F1361" t="str">
        <f>VLOOKUP(B1361,Lists!$A$2:$C$192,3,FALSE)</f>
        <v>Europe</v>
      </c>
      <c r="G1361" t="str">
        <f>VLOOKUP(H1361,Lists!$D$2:$E$40,2,FALSE)</f>
        <v>Movement restrictions</v>
      </c>
      <c r="H1361" t="s">
        <v>54</v>
      </c>
      <c r="I1361" t="s">
        <v>20</v>
      </c>
      <c r="J1361" t="s">
        <v>2493</v>
      </c>
      <c r="K1361" s="4">
        <v>43903</v>
      </c>
      <c r="L1361" t="s">
        <v>119</v>
      </c>
      <c r="M1361" t="s">
        <v>22</v>
      </c>
      <c r="N1361" s="2" t="s">
        <v>2492</v>
      </c>
      <c r="O1361" s="1">
        <v>43905</v>
      </c>
    </row>
    <row r="1362" spans="1:15" x14ac:dyDescent="0.25">
      <c r="A1362">
        <v>350</v>
      </c>
      <c r="B1362" t="s">
        <v>2490</v>
      </c>
      <c r="C1362" t="str">
        <f>VLOOKUP(B1362,Lists!$A$2:$B$192,2,FALSE)</f>
        <v>POL</v>
      </c>
      <c r="F1362" t="str">
        <f>VLOOKUP(B1362,Lists!$A$2:$C$192,3,FALSE)</f>
        <v>Europe</v>
      </c>
      <c r="G1362" t="str">
        <f>VLOOKUP(H1362,Lists!$D$2:$E$40,2,FALSE)</f>
        <v>Social distancing</v>
      </c>
      <c r="H1362" t="s">
        <v>38</v>
      </c>
      <c r="I1362" t="s">
        <v>20</v>
      </c>
      <c r="J1362" t="s">
        <v>2494</v>
      </c>
      <c r="K1362" s="4">
        <v>43902</v>
      </c>
      <c r="L1362" t="s">
        <v>119</v>
      </c>
      <c r="M1362" t="s">
        <v>22</v>
      </c>
      <c r="N1362" s="2" t="s">
        <v>2492</v>
      </c>
      <c r="O1362" s="1">
        <v>43905</v>
      </c>
    </row>
    <row r="1363" spans="1:15" x14ac:dyDescent="0.25">
      <c r="A1363">
        <v>351</v>
      </c>
      <c r="B1363" t="s">
        <v>2490</v>
      </c>
      <c r="C1363" t="str">
        <f>VLOOKUP(B1363,Lists!$A$2:$B$192,2,FALSE)</f>
        <v>POL</v>
      </c>
      <c r="F1363" t="str">
        <f>VLOOKUP(B1363,Lists!$A$2:$C$192,3,FALSE)</f>
        <v>Europe</v>
      </c>
      <c r="G1363" t="str">
        <f>VLOOKUP(H1363,Lists!$D$2:$E$40,2,FALSE)</f>
        <v>Social distancing</v>
      </c>
      <c r="H1363" t="s">
        <v>28</v>
      </c>
      <c r="I1363" t="s">
        <v>20</v>
      </c>
      <c r="J1363" t="s">
        <v>2494</v>
      </c>
      <c r="K1363" s="4">
        <v>43902</v>
      </c>
      <c r="L1363" t="s">
        <v>119</v>
      </c>
      <c r="M1363" t="s">
        <v>22</v>
      </c>
      <c r="N1363" s="2" t="s">
        <v>2492</v>
      </c>
      <c r="O1363" s="1">
        <v>43905</v>
      </c>
    </row>
    <row r="1364" spans="1:15" x14ac:dyDescent="0.25">
      <c r="A1364">
        <v>361</v>
      </c>
      <c r="B1364" t="s">
        <v>2490</v>
      </c>
      <c r="C1364" t="str">
        <f>VLOOKUP(B1364,Lists!$A$2:$B$192,2,FALSE)</f>
        <v>POL</v>
      </c>
      <c r="F1364" t="str">
        <f>VLOOKUP(B1364,Lists!$A$2:$C$192,3,FALSE)</f>
        <v>Europe</v>
      </c>
      <c r="G1364" t="str">
        <f>VLOOKUP(H1364,Lists!$D$2:$E$40,2,FALSE)</f>
        <v>Movement restrictions</v>
      </c>
      <c r="H1364" t="s">
        <v>50</v>
      </c>
      <c r="I1364" t="s">
        <v>51</v>
      </c>
      <c r="J1364" t="s">
        <v>2495</v>
      </c>
      <c r="L1364" t="s">
        <v>119</v>
      </c>
      <c r="M1364" t="s">
        <v>22</v>
      </c>
      <c r="N1364" s="2" t="s">
        <v>2492</v>
      </c>
      <c r="O1364" s="1">
        <v>43905</v>
      </c>
    </row>
    <row r="1365" spans="1:15" x14ac:dyDescent="0.25">
      <c r="A1365">
        <v>53</v>
      </c>
      <c r="B1365" t="s">
        <v>2496</v>
      </c>
      <c r="C1365" t="str">
        <f>VLOOKUP(B1365,Lists!$A$2:$B$192,2,FALSE)</f>
        <v>PRT</v>
      </c>
      <c r="F1365" t="str">
        <f>VLOOKUP(B1365,Lists!$A$2:$C$192,3,FALSE)</f>
        <v>Europe</v>
      </c>
      <c r="G1365" t="str">
        <f>VLOOKUP(H1365,Lists!$D$2:$E$40,2,FALSE)</f>
        <v>Movement restrictions</v>
      </c>
      <c r="H1365" t="s">
        <v>54</v>
      </c>
      <c r="I1365" t="s">
        <v>51</v>
      </c>
      <c r="J1365" t="s">
        <v>2497</v>
      </c>
      <c r="K1365" s="4">
        <v>43900</v>
      </c>
      <c r="L1365" t="s">
        <v>603</v>
      </c>
      <c r="M1365" t="s">
        <v>22</v>
      </c>
      <c r="N1365" s="2" t="s">
        <v>2498</v>
      </c>
      <c r="O1365" s="1">
        <v>43904</v>
      </c>
    </row>
    <row r="1366" spans="1:15" x14ac:dyDescent="0.25">
      <c r="A1366">
        <v>168</v>
      </c>
      <c r="B1366" t="s">
        <v>2496</v>
      </c>
      <c r="C1366" t="str">
        <f>VLOOKUP(B1366,Lists!$A$2:$B$192,2,FALSE)</f>
        <v>PRT</v>
      </c>
      <c r="F1366" t="str">
        <f>VLOOKUP(B1366,Lists!$A$2:$C$192,3,FALSE)</f>
        <v>Europe</v>
      </c>
      <c r="G1366" t="str">
        <f>VLOOKUP(H1366,Lists!$D$2:$E$40,2,FALSE)</f>
        <v>Movement restrictions</v>
      </c>
      <c r="H1366" t="s">
        <v>54</v>
      </c>
      <c r="I1366" t="s">
        <v>20</v>
      </c>
      <c r="J1366" t="s">
        <v>2499</v>
      </c>
      <c r="K1366" s="4">
        <v>43900</v>
      </c>
      <c r="L1366" t="s">
        <v>1129</v>
      </c>
      <c r="M1366" t="s">
        <v>105</v>
      </c>
      <c r="N1366" s="2" t="s">
        <v>1130</v>
      </c>
      <c r="O1366" s="1">
        <v>43905</v>
      </c>
    </row>
    <row r="1367" spans="1:15" x14ac:dyDescent="0.25">
      <c r="A1367">
        <v>169</v>
      </c>
      <c r="B1367" t="s">
        <v>2496</v>
      </c>
      <c r="C1367" t="str">
        <f>VLOOKUP(B1367,Lists!$A$2:$B$192,2,FALSE)</f>
        <v>PRT</v>
      </c>
      <c r="F1367" t="str">
        <f>VLOOKUP(B1367,Lists!$A$2:$C$192,3,FALSE)</f>
        <v>Europe</v>
      </c>
      <c r="G1367" t="str">
        <f>VLOOKUP(H1367,Lists!$D$2:$E$40,2,FALSE)</f>
        <v>Social distancing</v>
      </c>
      <c r="H1367" t="s">
        <v>28</v>
      </c>
      <c r="I1367" t="s">
        <v>20</v>
      </c>
      <c r="J1367" t="s">
        <v>2500</v>
      </c>
      <c r="K1367" s="4">
        <v>43906</v>
      </c>
      <c r="L1367" t="s">
        <v>1985</v>
      </c>
      <c r="M1367" t="s">
        <v>31</v>
      </c>
      <c r="N1367" s="2" t="s">
        <v>2501</v>
      </c>
      <c r="O1367" s="1">
        <v>43905</v>
      </c>
    </row>
    <row r="1368" spans="1:15" x14ac:dyDescent="0.25">
      <c r="A1368">
        <v>170</v>
      </c>
      <c r="B1368" t="s">
        <v>2496</v>
      </c>
      <c r="C1368" t="str">
        <f>VLOOKUP(B1368,Lists!$A$2:$B$192,2,FALSE)</f>
        <v>PRT</v>
      </c>
      <c r="F1368" t="str">
        <f>VLOOKUP(B1368,Lists!$A$2:$C$192,3,FALSE)</f>
        <v>Europe</v>
      </c>
      <c r="G1368" t="str">
        <f>VLOOKUP(H1368,Lists!$D$2:$E$40,2,FALSE)</f>
        <v>Movement restrictions</v>
      </c>
      <c r="H1368" t="s">
        <v>59</v>
      </c>
      <c r="I1368" t="s">
        <v>20</v>
      </c>
      <c r="J1368" t="s">
        <v>2502</v>
      </c>
      <c r="K1368" s="4">
        <v>43906</v>
      </c>
      <c r="L1368" t="s">
        <v>1985</v>
      </c>
      <c r="M1368" t="s">
        <v>31</v>
      </c>
      <c r="N1368" s="2" t="s">
        <v>2501</v>
      </c>
      <c r="O1368" s="1">
        <v>43905</v>
      </c>
    </row>
    <row r="1369" spans="1:15" x14ac:dyDescent="0.25">
      <c r="A1369">
        <v>171</v>
      </c>
      <c r="B1369" t="s">
        <v>2496</v>
      </c>
      <c r="C1369" t="str">
        <f>VLOOKUP(B1369,Lists!$A$2:$B$192,2,FALSE)</f>
        <v>PRT</v>
      </c>
      <c r="F1369" t="str">
        <f>VLOOKUP(B1369,Lists!$A$2:$C$192,3,FALSE)</f>
        <v>Europe</v>
      </c>
      <c r="G1369" t="str">
        <f>VLOOKUP(H1369,Lists!$D$2:$E$40,2,FALSE)</f>
        <v>Social distancing</v>
      </c>
      <c r="H1369" t="s">
        <v>38</v>
      </c>
      <c r="I1369" t="s">
        <v>20</v>
      </c>
      <c r="J1369" t="s">
        <v>2503</v>
      </c>
      <c r="K1369" s="4">
        <v>43906</v>
      </c>
      <c r="L1369" t="s">
        <v>1985</v>
      </c>
      <c r="M1369" t="s">
        <v>31</v>
      </c>
      <c r="N1369" s="2" t="s">
        <v>2501</v>
      </c>
      <c r="O1369" s="1">
        <v>43905</v>
      </c>
    </row>
    <row r="1370" spans="1:15" x14ac:dyDescent="0.25">
      <c r="A1370">
        <v>460</v>
      </c>
      <c r="B1370" t="s">
        <v>2496</v>
      </c>
      <c r="C1370" t="str">
        <f>VLOOKUP(B1370,Lists!$A$2:$B$192,2,FALSE)</f>
        <v>PRT</v>
      </c>
      <c r="F1370" t="str">
        <f>VLOOKUP(B1370,Lists!$A$2:$C$192,3,FALSE)</f>
        <v>Europe</v>
      </c>
      <c r="G1370" t="str">
        <f>VLOOKUP(H1370,Lists!$D$2:$E$40,2,FALSE)</f>
        <v>Public health measures</v>
      </c>
      <c r="H1370" t="s">
        <v>43</v>
      </c>
      <c r="I1370" t="s">
        <v>20</v>
      </c>
      <c r="J1370" t="s">
        <v>2504</v>
      </c>
      <c r="K1370" s="4">
        <v>43906</v>
      </c>
      <c r="L1370" s="2" t="s">
        <v>2505</v>
      </c>
      <c r="M1370" t="s">
        <v>31</v>
      </c>
      <c r="N1370" s="2" t="s">
        <v>2501</v>
      </c>
      <c r="O1370" s="1">
        <v>43906</v>
      </c>
    </row>
    <row r="1371" spans="1:15" x14ac:dyDescent="0.25">
      <c r="A1371">
        <v>464</v>
      </c>
      <c r="B1371" t="s">
        <v>2496</v>
      </c>
      <c r="C1371" t="str">
        <f>VLOOKUP(B1371,Lists!$A$2:$B$192,2,FALSE)</f>
        <v>PRT</v>
      </c>
      <c r="F1371" t="str">
        <f>VLOOKUP(B1371,Lists!$A$2:$C$192,3,FALSE)</f>
        <v>Europe</v>
      </c>
      <c r="G1371" t="str">
        <f>VLOOKUP(H1371,Lists!$D$2:$E$40,2,FALSE)</f>
        <v>Social and economic measures</v>
      </c>
      <c r="H1371" t="s">
        <v>27</v>
      </c>
      <c r="I1371" t="s">
        <v>20</v>
      </c>
      <c r="J1371" t="s">
        <v>2506</v>
      </c>
      <c r="K1371" s="4">
        <v>43906</v>
      </c>
      <c r="L1371" s="2" t="s">
        <v>2505</v>
      </c>
      <c r="M1371" t="s">
        <v>31</v>
      </c>
      <c r="N1371" s="2" t="s">
        <v>2501</v>
      </c>
      <c r="O1371" s="1">
        <v>43906</v>
      </c>
    </row>
    <row r="1372" spans="1:15" x14ac:dyDescent="0.25">
      <c r="A1372">
        <v>806</v>
      </c>
      <c r="B1372" t="s">
        <v>2496</v>
      </c>
      <c r="C1372" t="str">
        <f>VLOOKUP(B1372,Lists!$A$2:$B$192,2,FALSE)</f>
        <v>PRT</v>
      </c>
      <c r="F1372" t="str">
        <f>VLOOKUP(B1372,Lists!$A$2:$C$192,3,FALSE)</f>
        <v>Europe</v>
      </c>
      <c r="G1372" t="str">
        <f>VLOOKUP(H1372,Lists!$D$2:$E$40,2,FALSE)</f>
        <v>Movement restrictions</v>
      </c>
      <c r="H1372" t="s">
        <v>54</v>
      </c>
      <c r="I1372" t="s">
        <v>20</v>
      </c>
      <c r="J1372" t="s">
        <v>2507</v>
      </c>
      <c r="K1372" s="4">
        <v>43905</v>
      </c>
      <c r="L1372" t="s">
        <v>686</v>
      </c>
      <c r="M1372" t="s">
        <v>31</v>
      </c>
      <c r="N1372" s="2" t="s">
        <v>2508</v>
      </c>
      <c r="O1372" s="1">
        <v>43907</v>
      </c>
    </row>
    <row r="1373" spans="1:15" x14ac:dyDescent="0.25">
      <c r="A1373">
        <v>809</v>
      </c>
      <c r="B1373" t="s">
        <v>2496</v>
      </c>
      <c r="C1373" t="str">
        <f>VLOOKUP(B1373,Lists!$A$2:$B$192,2,FALSE)</f>
        <v>PRT</v>
      </c>
      <c r="F1373" t="str">
        <f>VLOOKUP(B1373,Lists!$A$2:$C$192,3,FALSE)</f>
        <v>Europe</v>
      </c>
      <c r="G1373" t="str">
        <f>VLOOKUP(H1373,Lists!$D$2:$E$40,2,FALSE)</f>
        <v>Movement restrictions</v>
      </c>
      <c r="H1373" t="s">
        <v>33</v>
      </c>
      <c r="I1373" t="s">
        <v>20</v>
      </c>
      <c r="J1373" t="s">
        <v>2509</v>
      </c>
      <c r="K1373" s="4">
        <v>43905</v>
      </c>
      <c r="L1373" t="s">
        <v>2510</v>
      </c>
      <c r="M1373" t="s">
        <v>31</v>
      </c>
      <c r="N1373" s="2" t="s">
        <v>2511</v>
      </c>
      <c r="O1373" s="1">
        <v>43907</v>
      </c>
    </row>
    <row r="1374" spans="1:15" x14ac:dyDescent="0.25">
      <c r="A1374">
        <v>812</v>
      </c>
      <c r="B1374" t="s">
        <v>2496</v>
      </c>
      <c r="C1374" t="str">
        <f>VLOOKUP(B1374,Lists!$A$2:$B$192,2,FALSE)</f>
        <v>PRT</v>
      </c>
      <c r="F1374" t="str">
        <f>VLOOKUP(B1374,Lists!$A$2:$C$192,3,FALSE)</f>
        <v>Europe</v>
      </c>
      <c r="G1374" t="str">
        <f>VLOOKUP(H1374,Lists!$D$2:$E$40,2,FALSE)</f>
        <v>Social and economic measures</v>
      </c>
      <c r="H1374" t="s">
        <v>183</v>
      </c>
      <c r="I1374" t="s">
        <v>20</v>
      </c>
      <c r="J1374" t="s">
        <v>2512</v>
      </c>
      <c r="K1374" s="4">
        <v>43902</v>
      </c>
      <c r="L1374" t="s">
        <v>2513</v>
      </c>
      <c r="M1374" t="s">
        <v>22</v>
      </c>
      <c r="N1374" s="2" t="s">
        <v>2514</v>
      </c>
      <c r="O1374" s="1">
        <v>43907</v>
      </c>
    </row>
    <row r="1375" spans="1:15" x14ac:dyDescent="0.25">
      <c r="A1375">
        <v>813</v>
      </c>
      <c r="B1375" t="s">
        <v>2496</v>
      </c>
      <c r="C1375" t="str">
        <f>VLOOKUP(B1375,Lists!$A$2:$B$192,2,FALSE)</f>
        <v>PRT</v>
      </c>
      <c r="F1375" t="str">
        <f>VLOOKUP(B1375,Lists!$A$2:$C$192,3,FALSE)</f>
        <v>Europe</v>
      </c>
      <c r="G1375" t="str">
        <f>VLOOKUP(H1375,Lists!$D$2:$E$40,2,FALSE)</f>
        <v>Movement restrictions</v>
      </c>
      <c r="H1375" t="s">
        <v>59</v>
      </c>
      <c r="I1375" t="s">
        <v>20</v>
      </c>
      <c r="J1375" t="s">
        <v>2515</v>
      </c>
      <c r="K1375" s="4">
        <v>43902</v>
      </c>
      <c r="L1375" t="s">
        <v>119</v>
      </c>
      <c r="M1375" t="s">
        <v>22</v>
      </c>
      <c r="N1375" s="2" t="s">
        <v>2516</v>
      </c>
      <c r="O1375" s="1">
        <v>43907</v>
      </c>
    </row>
    <row r="1376" spans="1:15" x14ac:dyDescent="0.25">
      <c r="A1376">
        <v>814</v>
      </c>
      <c r="B1376" t="s">
        <v>2496</v>
      </c>
      <c r="C1376" t="str">
        <f>VLOOKUP(B1376,Lists!$A$2:$B$192,2,FALSE)</f>
        <v>PRT</v>
      </c>
      <c r="F1376" t="str">
        <f>VLOOKUP(B1376,Lists!$A$2:$C$192,3,FALSE)</f>
        <v>Europe</v>
      </c>
      <c r="G1376" t="str">
        <f>VLOOKUP(H1376,Lists!$D$2:$E$40,2,FALSE)</f>
        <v>Social distancing</v>
      </c>
      <c r="H1376" t="s">
        <v>28</v>
      </c>
      <c r="I1376" t="s">
        <v>20</v>
      </c>
      <c r="J1376" t="s">
        <v>2517</v>
      </c>
      <c r="K1376" s="4">
        <v>43903</v>
      </c>
      <c r="L1376" t="s">
        <v>119</v>
      </c>
      <c r="M1376" t="s">
        <v>22</v>
      </c>
      <c r="N1376" s="2" t="s">
        <v>2516</v>
      </c>
      <c r="O1376" s="1">
        <v>43907</v>
      </c>
    </row>
    <row r="1377" spans="1:15" x14ac:dyDescent="0.25">
      <c r="A1377">
        <v>1096</v>
      </c>
      <c r="B1377" t="s">
        <v>2496</v>
      </c>
      <c r="C1377" t="str">
        <f>VLOOKUP(B1377,Lists!$A$2:$B$192,2,FALSE)</f>
        <v>PRT</v>
      </c>
      <c r="F1377" t="str">
        <f>VLOOKUP(B1377,Lists!$A$2:$C$192,3,FALSE)</f>
        <v>Europe</v>
      </c>
      <c r="G1377" t="str">
        <f>VLOOKUP(H1377,Lists!$D$2:$E$40,2,FALSE)</f>
        <v>Social and economic measures</v>
      </c>
      <c r="H1377" t="s">
        <v>183</v>
      </c>
      <c r="I1377" t="s">
        <v>20</v>
      </c>
      <c r="J1377" t="s">
        <v>2518</v>
      </c>
      <c r="K1377" s="4">
        <v>43912</v>
      </c>
      <c r="L1377" t="s">
        <v>2519</v>
      </c>
      <c r="M1377" t="s">
        <v>31</v>
      </c>
      <c r="N1377" s="2" t="s">
        <v>2520</v>
      </c>
      <c r="O1377" s="1">
        <v>43911</v>
      </c>
    </row>
    <row r="1378" spans="1:15" x14ac:dyDescent="0.25">
      <c r="A1378">
        <v>1097</v>
      </c>
      <c r="B1378" t="s">
        <v>2496</v>
      </c>
      <c r="C1378" t="str">
        <f>VLOOKUP(B1378,Lists!$A$2:$B$192,2,FALSE)</f>
        <v>PRT</v>
      </c>
      <c r="F1378" t="str">
        <f>VLOOKUP(B1378,Lists!$A$2:$C$192,3,FALSE)</f>
        <v>Europe</v>
      </c>
      <c r="G1378" t="str">
        <f>VLOOKUP(H1378,Lists!$D$2:$E$40,2,FALSE)</f>
        <v>Public health measures</v>
      </c>
      <c r="H1378" t="s">
        <v>19</v>
      </c>
      <c r="I1378" t="s">
        <v>51</v>
      </c>
      <c r="J1378" t="s">
        <v>2521</v>
      </c>
      <c r="K1378" s="4">
        <v>43910</v>
      </c>
      <c r="L1378" t="s">
        <v>2522</v>
      </c>
      <c r="M1378" t="s">
        <v>31</v>
      </c>
      <c r="N1378" s="2" t="s">
        <v>2523</v>
      </c>
      <c r="O1378" s="1">
        <v>43911</v>
      </c>
    </row>
    <row r="1379" spans="1:15" x14ac:dyDescent="0.25">
      <c r="A1379">
        <v>1098</v>
      </c>
      <c r="B1379" t="s">
        <v>2496</v>
      </c>
      <c r="C1379" t="str">
        <f>VLOOKUP(B1379,Lists!$A$2:$B$192,2,FALSE)</f>
        <v>PRT</v>
      </c>
      <c r="F1379" t="str">
        <f>VLOOKUP(B1379,Lists!$A$2:$C$192,3,FALSE)</f>
        <v>Europe</v>
      </c>
      <c r="G1379" t="str">
        <f>VLOOKUP(H1379,Lists!$D$2:$E$40,2,FALSE)</f>
        <v>Social and economic measures</v>
      </c>
      <c r="H1379" t="s">
        <v>67</v>
      </c>
      <c r="I1379" t="s">
        <v>51</v>
      </c>
      <c r="J1379" t="s">
        <v>2524</v>
      </c>
      <c r="K1379" s="1">
        <v>43911</v>
      </c>
      <c r="L1379" t="s">
        <v>2525</v>
      </c>
      <c r="M1379" t="s">
        <v>31</v>
      </c>
      <c r="N1379" s="2" t="s">
        <v>2526</v>
      </c>
      <c r="O1379" s="1">
        <v>43911</v>
      </c>
    </row>
    <row r="1380" spans="1:15" x14ac:dyDescent="0.25">
      <c r="A1380">
        <v>1099</v>
      </c>
      <c r="B1380" t="s">
        <v>2496</v>
      </c>
      <c r="C1380" t="str">
        <f>VLOOKUP(B1380,Lists!$A$2:$B$192,2,FALSE)</f>
        <v>PRT</v>
      </c>
      <c r="F1380" t="str">
        <f>VLOOKUP(B1380,Lists!$A$2:$C$192,3,FALSE)</f>
        <v>Europe</v>
      </c>
      <c r="G1380" t="str">
        <f>VLOOKUP(H1380,Lists!$D$2:$E$40,2,FALSE)</f>
        <v>Movement restrictions</v>
      </c>
      <c r="H1380" t="s">
        <v>419</v>
      </c>
      <c r="I1380" t="s">
        <v>20</v>
      </c>
      <c r="J1380" t="s">
        <v>2527</v>
      </c>
      <c r="K1380" s="4">
        <v>43910</v>
      </c>
      <c r="L1380" t="s">
        <v>2522</v>
      </c>
      <c r="M1380" t="s">
        <v>31</v>
      </c>
      <c r="N1380" s="2" t="s">
        <v>2523</v>
      </c>
      <c r="O1380" s="1">
        <v>43911</v>
      </c>
    </row>
    <row r="1381" spans="1:15" x14ac:dyDescent="0.25">
      <c r="A1381">
        <v>1101</v>
      </c>
      <c r="B1381" t="s">
        <v>2496</v>
      </c>
      <c r="C1381" t="str">
        <f>VLOOKUP(B1381,Lists!$A$2:$B$192,2,FALSE)</f>
        <v>PRT</v>
      </c>
      <c r="F1381" t="str">
        <f>VLOOKUP(B1381,Lists!$A$2:$C$192,3,FALSE)</f>
        <v>Europe</v>
      </c>
      <c r="G1381" t="str">
        <f>VLOOKUP(H1381,Lists!$D$2:$E$40,2,FALSE)</f>
        <v>Public health measures</v>
      </c>
      <c r="H1381" t="s">
        <v>43</v>
      </c>
      <c r="I1381" t="s">
        <v>20</v>
      </c>
      <c r="J1381" t="s">
        <v>2528</v>
      </c>
      <c r="K1381" s="4">
        <v>43910</v>
      </c>
      <c r="L1381" t="s">
        <v>2522</v>
      </c>
      <c r="M1381" t="s">
        <v>31</v>
      </c>
      <c r="N1381" s="2" t="s">
        <v>2523</v>
      </c>
      <c r="O1381" s="1">
        <v>43911</v>
      </c>
    </row>
    <row r="1382" spans="1:15" x14ac:dyDescent="0.25">
      <c r="A1382">
        <v>1102</v>
      </c>
      <c r="B1382" t="s">
        <v>2496</v>
      </c>
      <c r="C1382" t="str">
        <f>VLOOKUP(B1382,Lists!$A$2:$B$192,2,FALSE)</f>
        <v>PRT</v>
      </c>
      <c r="F1382" t="str">
        <f>VLOOKUP(B1382,Lists!$A$2:$C$192,3,FALSE)</f>
        <v>Europe</v>
      </c>
      <c r="G1382" t="str">
        <f>VLOOKUP(H1382,Lists!$D$2:$E$40,2,FALSE)</f>
        <v>Social distancing</v>
      </c>
      <c r="H1382" t="s">
        <v>89</v>
      </c>
      <c r="I1382" t="s">
        <v>20</v>
      </c>
      <c r="J1382" t="s">
        <v>2529</v>
      </c>
      <c r="K1382" s="4">
        <v>43910</v>
      </c>
      <c r="L1382" t="s">
        <v>2522</v>
      </c>
      <c r="M1382" t="s">
        <v>31</v>
      </c>
      <c r="N1382" s="2" t="s">
        <v>2523</v>
      </c>
      <c r="O1382" s="1">
        <v>43911</v>
      </c>
    </row>
    <row r="1383" spans="1:15" x14ac:dyDescent="0.25">
      <c r="A1383">
        <v>1122</v>
      </c>
      <c r="B1383" t="s">
        <v>2496</v>
      </c>
      <c r="C1383" t="str">
        <f>VLOOKUP(B1383,Lists!$A$2:$B$192,2,FALSE)</f>
        <v>PRT</v>
      </c>
      <c r="F1383" t="str">
        <f>VLOOKUP(B1383,Lists!$A$2:$C$192,3,FALSE)</f>
        <v>Europe</v>
      </c>
      <c r="G1383" t="str">
        <f>VLOOKUP(H1383,Lists!$D$2:$E$40,2,FALSE)</f>
        <v>Social and economic measures</v>
      </c>
      <c r="H1383" t="s">
        <v>67</v>
      </c>
      <c r="I1383" t="s">
        <v>51</v>
      </c>
      <c r="J1383" t="s">
        <v>2530</v>
      </c>
      <c r="K1383" s="4">
        <v>43910</v>
      </c>
      <c r="L1383" t="s">
        <v>2522</v>
      </c>
      <c r="M1383" t="s">
        <v>31</v>
      </c>
      <c r="N1383" s="2" t="s">
        <v>2531</v>
      </c>
      <c r="O1383" s="1">
        <v>43911</v>
      </c>
    </row>
    <row r="1384" spans="1:15" x14ac:dyDescent="0.25">
      <c r="A1384">
        <v>1312</v>
      </c>
      <c r="B1384" t="s">
        <v>2496</v>
      </c>
      <c r="C1384" t="str">
        <f>VLOOKUP(B1384,Lists!$A$2:$B$192,2,FALSE)</f>
        <v>PRT</v>
      </c>
      <c r="F1384" t="str">
        <f>VLOOKUP(B1384,Lists!$A$2:$C$192,3,FALSE)</f>
        <v>Europe</v>
      </c>
      <c r="G1384" t="str">
        <f>VLOOKUP(H1384,Lists!$D$2:$E$40,2,FALSE)</f>
        <v>Movement restrictions</v>
      </c>
      <c r="H1384" t="s">
        <v>1094</v>
      </c>
      <c r="I1384" t="s">
        <v>51</v>
      </c>
      <c r="J1384" t="s">
        <v>2532</v>
      </c>
      <c r="K1384" s="4">
        <v>43911</v>
      </c>
      <c r="L1384" t="s">
        <v>2505</v>
      </c>
      <c r="M1384" t="s">
        <v>31</v>
      </c>
      <c r="N1384" s="2" t="s">
        <v>2533</v>
      </c>
      <c r="O1384" s="1">
        <v>43911</v>
      </c>
    </row>
    <row r="1385" spans="1:15" x14ac:dyDescent="0.25">
      <c r="A1385">
        <v>1341</v>
      </c>
      <c r="B1385" t="s">
        <v>2496</v>
      </c>
      <c r="C1385" t="str">
        <f>VLOOKUP(B1385,Lists!$A$2:$B$192,2,FALSE)</f>
        <v>PRT</v>
      </c>
      <c r="F1385" t="str">
        <f>VLOOKUP(B1385,Lists!$A$2:$C$192,3,FALSE)</f>
        <v>Europe</v>
      </c>
      <c r="G1385" t="str">
        <f>VLOOKUP(H1385,Lists!$D$2:$E$40,2,FALSE)</f>
        <v>Public health measures</v>
      </c>
      <c r="H1385" t="s">
        <v>43</v>
      </c>
      <c r="I1385" t="s">
        <v>51</v>
      </c>
      <c r="J1385" t="s">
        <v>2534</v>
      </c>
      <c r="K1385" s="4">
        <v>43913</v>
      </c>
      <c r="L1385" t="s">
        <v>2525</v>
      </c>
      <c r="M1385" t="s">
        <v>31</v>
      </c>
      <c r="N1385" s="2" t="s">
        <v>2535</v>
      </c>
      <c r="O1385" s="1">
        <v>43911</v>
      </c>
    </row>
    <row r="1386" spans="1:15" x14ac:dyDescent="0.25">
      <c r="A1386">
        <v>1346</v>
      </c>
      <c r="B1386" t="s">
        <v>2496</v>
      </c>
      <c r="C1386" t="str">
        <f>VLOOKUP(B1386,Lists!$A$2:$B$192,2,FALSE)</f>
        <v>PRT</v>
      </c>
      <c r="F1386" t="str">
        <f>VLOOKUP(B1386,Lists!$A$2:$C$192,3,FALSE)</f>
        <v>Europe</v>
      </c>
      <c r="G1386" t="str">
        <f>VLOOKUP(H1386,Lists!$D$2:$E$40,2,FALSE)</f>
        <v>Social distancing</v>
      </c>
      <c r="H1386" t="s">
        <v>28</v>
      </c>
      <c r="I1386" t="s">
        <v>51</v>
      </c>
      <c r="J1386" t="s">
        <v>2536</v>
      </c>
      <c r="K1386" s="4">
        <v>43911</v>
      </c>
      <c r="L1386" t="s">
        <v>2525</v>
      </c>
      <c r="M1386" t="s">
        <v>31</v>
      </c>
      <c r="N1386" s="2" t="s">
        <v>2537</v>
      </c>
      <c r="O1386" s="1">
        <v>43911</v>
      </c>
    </row>
    <row r="1387" spans="1:15" x14ac:dyDescent="0.25">
      <c r="A1387">
        <v>1351</v>
      </c>
      <c r="B1387" t="s">
        <v>2496</v>
      </c>
      <c r="C1387" t="str">
        <f>VLOOKUP(B1387,Lists!$A$2:$B$192,2,FALSE)</f>
        <v>PRT</v>
      </c>
      <c r="F1387" t="str">
        <f>VLOOKUP(B1387,Lists!$A$2:$C$192,3,FALSE)</f>
        <v>Europe</v>
      </c>
      <c r="G1387" t="str">
        <f>VLOOKUP(H1387,Lists!$D$2:$E$40,2,FALSE)</f>
        <v>Social distancing</v>
      </c>
      <c r="H1387" t="s">
        <v>28</v>
      </c>
      <c r="I1387" t="s">
        <v>51</v>
      </c>
      <c r="J1387" t="s">
        <v>2538</v>
      </c>
      <c r="K1387" s="4">
        <v>43911</v>
      </c>
      <c r="L1387" t="s">
        <v>2525</v>
      </c>
      <c r="M1387" t="s">
        <v>31</v>
      </c>
      <c r="N1387" s="2" t="s">
        <v>2539</v>
      </c>
      <c r="O1387" s="1">
        <v>43911</v>
      </c>
    </row>
    <row r="1388" spans="1:15" x14ac:dyDescent="0.25">
      <c r="A1388">
        <v>344</v>
      </c>
      <c r="B1388" t="s">
        <v>2540</v>
      </c>
      <c r="C1388" t="str">
        <f>VLOOKUP(B1388,Lists!$A$2:$B$192,2,FALSE)</f>
        <v>QAT</v>
      </c>
      <c r="F1388" t="str">
        <f>VLOOKUP(B1388,Lists!$A$2:$C$192,3,FALSE)</f>
        <v>Middle East</v>
      </c>
      <c r="G1388" t="str">
        <f>VLOOKUP(H1388,Lists!$D$2:$E$40,2,FALSE)</f>
        <v>Social distancing</v>
      </c>
      <c r="H1388" t="s">
        <v>38</v>
      </c>
      <c r="I1388" t="s">
        <v>20</v>
      </c>
      <c r="J1388" t="s">
        <v>2541</v>
      </c>
      <c r="K1388" s="4">
        <v>43899</v>
      </c>
      <c r="L1388" t="s">
        <v>354</v>
      </c>
      <c r="M1388" t="s">
        <v>22</v>
      </c>
      <c r="N1388" s="2" t="s">
        <v>2542</v>
      </c>
      <c r="O1388" s="1">
        <v>43905</v>
      </c>
    </row>
    <row r="1389" spans="1:15" x14ac:dyDescent="0.25">
      <c r="A1389">
        <v>345</v>
      </c>
      <c r="B1389" t="s">
        <v>2540</v>
      </c>
      <c r="C1389" t="str">
        <f>VLOOKUP(B1389,Lists!$A$2:$B$192,2,FALSE)</f>
        <v>QAT</v>
      </c>
      <c r="F1389" t="str">
        <f>VLOOKUP(B1389,Lists!$A$2:$C$192,3,FALSE)</f>
        <v>Middle East</v>
      </c>
      <c r="G1389" t="str">
        <f>VLOOKUP(H1389,Lists!$D$2:$E$40,2,FALSE)</f>
        <v>Public health measures</v>
      </c>
      <c r="H1389" t="s">
        <v>26</v>
      </c>
      <c r="I1389" t="s">
        <v>20</v>
      </c>
      <c r="J1389" t="s">
        <v>2543</v>
      </c>
      <c r="K1389" s="4">
        <v>43896</v>
      </c>
      <c r="L1389" t="s">
        <v>354</v>
      </c>
      <c r="M1389" t="s">
        <v>22</v>
      </c>
      <c r="N1389" s="2" t="s">
        <v>2544</v>
      </c>
      <c r="O1389" s="1">
        <v>43905</v>
      </c>
    </row>
    <row r="1390" spans="1:15" x14ac:dyDescent="0.25">
      <c r="A1390">
        <v>346</v>
      </c>
      <c r="B1390" t="s">
        <v>2540</v>
      </c>
      <c r="C1390" t="str">
        <f>VLOOKUP(B1390,Lists!$A$2:$B$192,2,FALSE)</f>
        <v>QAT</v>
      </c>
      <c r="F1390" t="str">
        <f>VLOOKUP(B1390,Lists!$A$2:$C$192,3,FALSE)</f>
        <v>Middle East</v>
      </c>
      <c r="G1390" t="str">
        <f>VLOOKUP(H1390,Lists!$D$2:$E$40,2,FALSE)</f>
        <v>Movement restrictions</v>
      </c>
      <c r="H1390" t="s">
        <v>117</v>
      </c>
      <c r="I1390" t="s">
        <v>51</v>
      </c>
      <c r="J1390" t="s">
        <v>2545</v>
      </c>
      <c r="K1390" s="4">
        <v>43904</v>
      </c>
      <c r="L1390" t="s">
        <v>22</v>
      </c>
      <c r="M1390" t="s">
        <v>22</v>
      </c>
      <c r="N1390" s="2" t="s">
        <v>2546</v>
      </c>
      <c r="O1390" s="1">
        <v>43905</v>
      </c>
    </row>
    <row r="1391" spans="1:15" x14ac:dyDescent="0.25">
      <c r="A1391">
        <v>353</v>
      </c>
      <c r="B1391" t="s">
        <v>2540</v>
      </c>
      <c r="C1391" t="str">
        <f>VLOOKUP(B1391,Lists!$A$2:$B$192,2,FALSE)</f>
        <v>QAT</v>
      </c>
      <c r="F1391" t="str">
        <f>VLOOKUP(B1391,Lists!$A$2:$C$192,3,FALSE)</f>
        <v>Middle East</v>
      </c>
      <c r="G1391" t="str">
        <f>VLOOKUP(H1391,Lists!$D$2:$E$40,2,FALSE)</f>
        <v>Public health measures</v>
      </c>
      <c r="H1391" t="s">
        <v>25</v>
      </c>
      <c r="I1391" t="s">
        <v>51</v>
      </c>
      <c r="J1391" t="s">
        <v>2547</v>
      </c>
      <c r="K1391" s="4">
        <v>43904</v>
      </c>
      <c r="L1391" t="s">
        <v>22</v>
      </c>
      <c r="M1391" t="s">
        <v>22</v>
      </c>
      <c r="N1391" s="2" t="s">
        <v>2546</v>
      </c>
      <c r="O1391" s="1">
        <v>43905</v>
      </c>
    </row>
    <row r="1392" spans="1:15" x14ac:dyDescent="0.25">
      <c r="A1392">
        <v>1391</v>
      </c>
      <c r="B1392" t="s">
        <v>2540</v>
      </c>
      <c r="C1392" t="str">
        <f>VLOOKUP(B1392,Lists!$A$2:$B$192,2,FALSE)</f>
        <v>QAT</v>
      </c>
      <c r="F1392" t="str">
        <f>VLOOKUP(B1392,Lists!$A$2:$C$192,3,FALSE)</f>
        <v>Middle East</v>
      </c>
      <c r="G1392" t="str">
        <f>VLOOKUP(H1392,Lists!$D$2:$E$40,2,FALSE)</f>
        <v>Movement restrictions</v>
      </c>
      <c r="H1392" t="s">
        <v>54</v>
      </c>
      <c r="I1392" t="s">
        <v>20</v>
      </c>
      <c r="J1392" t="s">
        <v>2548</v>
      </c>
      <c r="K1392" s="17">
        <v>43908</v>
      </c>
      <c r="L1392" t="s">
        <v>2549</v>
      </c>
      <c r="M1392" t="s">
        <v>22</v>
      </c>
      <c r="N1392" s="2" t="s">
        <v>2550</v>
      </c>
      <c r="O1392" s="1">
        <v>43912</v>
      </c>
    </row>
    <row r="1393" spans="1:15" x14ac:dyDescent="0.25">
      <c r="A1393">
        <v>1392</v>
      </c>
      <c r="B1393" t="s">
        <v>2540</v>
      </c>
      <c r="C1393" t="str">
        <f>VLOOKUP(B1393,Lists!$A$2:$B$192,2,FALSE)</f>
        <v>QAT</v>
      </c>
      <c r="F1393" t="str">
        <f>VLOOKUP(B1393,Lists!$A$2:$C$192,3,FALSE)</f>
        <v>Middle East</v>
      </c>
      <c r="G1393" t="str">
        <f>VLOOKUP(H1393,Lists!$D$2:$E$40,2,FALSE)</f>
        <v>Public health measures</v>
      </c>
      <c r="H1393" t="s">
        <v>25</v>
      </c>
      <c r="I1393" t="s">
        <v>51</v>
      </c>
      <c r="J1393" t="s">
        <v>2551</v>
      </c>
      <c r="K1393" s="4">
        <v>43908</v>
      </c>
      <c r="L1393" t="s">
        <v>2549</v>
      </c>
      <c r="M1393" t="s">
        <v>22</v>
      </c>
      <c r="N1393" s="2" t="s">
        <v>2550</v>
      </c>
      <c r="O1393" s="1">
        <v>43912</v>
      </c>
    </row>
    <row r="1394" spans="1:15" x14ac:dyDescent="0.25">
      <c r="A1394">
        <v>1393</v>
      </c>
      <c r="B1394" t="s">
        <v>2540</v>
      </c>
      <c r="C1394" t="str">
        <f>VLOOKUP(B1394,Lists!$A$2:$B$192,2,FALSE)</f>
        <v>QAT</v>
      </c>
      <c r="F1394" t="str">
        <f>VLOOKUP(B1394,Lists!$A$2:$C$192,3,FALSE)</f>
        <v>Middle East</v>
      </c>
      <c r="G1394" t="str">
        <f>VLOOKUP(H1394,Lists!$D$2:$E$40,2,FALSE)</f>
        <v>Social distancing</v>
      </c>
      <c r="H1394" t="s">
        <v>89</v>
      </c>
      <c r="I1394" t="s">
        <v>20</v>
      </c>
      <c r="J1394" t="s">
        <v>2552</v>
      </c>
      <c r="K1394" s="4">
        <v>43908</v>
      </c>
      <c r="L1394" t="s">
        <v>2549</v>
      </c>
      <c r="M1394" t="s">
        <v>22</v>
      </c>
      <c r="N1394" s="2" t="s">
        <v>2550</v>
      </c>
      <c r="O1394" s="1">
        <v>43912</v>
      </c>
    </row>
    <row r="1395" spans="1:15" x14ac:dyDescent="0.25">
      <c r="A1395">
        <v>537</v>
      </c>
      <c r="B1395" t="s">
        <v>2553</v>
      </c>
      <c r="C1395" t="str">
        <f>VLOOKUP(B1395,Lists!$A$2:$B$192,2,FALSE)</f>
        <v>ROU</v>
      </c>
      <c r="F1395" t="str">
        <f>VLOOKUP(B1395,Lists!$A$2:$C$192,3,FALSE)</f>
        <v>Europe</v>
      </c>
      <c r="G1395" t="str">
        <f>VLOOKUP(H1395,Lists!$D$2:$E$40,2,FALSE)</f>
        <v>Public health measures</v>
      </c>
      <c r="H1395" t="s">
        <v>25</v>
      </c>
      <c r="I1395" t="s">
        <v>51</v>
      </c>
      <c r="J1395" t="s">
        <v>2554</v>
      </c>
      <c r="K1395" s="4">
        <v>43904</v>
      </c>
      <c r="L1395" t="s">
        <v>119</v>
      </c>
      <c r="M1395" t="s">
        <v>22</v>
      </c>
      <c r="N1395" s="2" t="s">
        <v>2555</v>
      </c>
      <c r="O1395" s="1">
        <v>43906</v>
      </c>
    </row>
    <row r="1396" spans="1:15" x14ac:dyDescent="0.25">
      <c r="A1396">
        <v>550</v>
      </c>
      <c r="B1396" t="s">
        <v>2553</v>
      </c>
      <c r="C1396" t="str">
        <f>VLOOKUP(B1396,Lists!$A$2:$B$192,2,FALSE)</f>
        <v>ROU</v>
      </c>
      <c r="F1396" t="str">
        <f>VLOOKUP(B1396,Lists!$A$2:$C$192,3,FALSE)</f>
        <v>Europe</v>
      </c>
      <c r="G1396" t="str">
        <f>VLOOKUP(H1396,Lists!$D$2:$E$40,2,FALSE)</f>
        <v>Social distancing</v>
      </c>
      <c r="H1396" t="s">
        <v>28</v>
      </c>
      <c r="I1396" t="s">
        <v>51</v>
      </c>
      <c r="J1396" t="s">
        <v>2556</v>
      </c>
      <c r="K1396" s="4">
        <v>43906</v>
      </c>
      <c r="L1396" t="s">
        <v>119</v>
      </c>
      <c r="M1396" t="s">
        <v>22</v>
      </c>
      <c r="N1396" s="2" t="s">
        <v>2555</v>
      </c>
      <c r="O1396" s="1">
        <v>43906</v>
      </c>
    </row>
    <row r="1397" spans="1:15" x14ac:dyDescent="0.25">
      <c r="A1397">
        <v>552</v>
      </c>
      <c r="B1397" t="s">
        <v>2553</v>
      </c>
      <c r="C1397" t="str">
        <f>VLOOKUP(B1397,Lists!$A$2:$B$192,2,FALSE)</f>
        <v>ROU</v>
      </c>
      <c r="F1397" t="str">
        <f>VLOOKUP(B1397,Lists!$A$2:$C$192,3,FALSE)</f>
        <v>Europe</v>
      </c>
      <c r="G1397" t="str">
        <f>VLOOKUP(H1397,Lists!$D$2:$E$40,2,FALSE)</f>
        <v>Movement restrictions</v>
      </c>
      <c r="H1397" t="s">
        <v>54</v>
      </c>
      <c r="I1397" t="s">
        <v>51</v>
      </c>
      <c r="J1397" t="s">
        <v>2557</v>
      </c>
      <c r="K1397" s="4">
        <v>43899</v>
      </c>
      <c r="O1397" s="1">
        <v>43906</v>
      </c>
    </row>
    <row r="1398" spans="1:15" x14ac:dyDescent="0.25">
      <c r="A1398">
        <v>566</v>
      </c>
      <c r="B1398" t="s">
        <v>2553</v>
      </c>
      <c r="C1398" t="str">
        <f>VLOOKUP(B1398,Lists!$A$2:$B$192,2,FALSE)</f>
        <v>ROU</v>
      </c>
      <c r="F1398" t="str">
        <f>VLOOKUP(B1398,Lists!$A$2:$C$192,3,FALSE)</f>
        <v>Europe</v>
      </c>
      <c r="G1398" t="str">
        <f>VLOOKUP(H1398,Lists!$D$2:$E$40,2,FALSE)</f>
        <v>Movement restrictions</v>
      </c>
      <c r="H1398" t="s">
        <v>59</v>
      </c>
      <c r="I1398" t="s">
        <v>51</v>
      </c>
      <c r="J1398" t="s">
        <v>2558</v>
      </c>
      <c r="K1398" s="4">
        <v>43899</v>
      </c>
      <c r="L1398" t="s">
        <v>2559</v>
      </c>
      <c r="M1398" t="s">
        <v>22</v>
      </c>
      <c r="N1398" s="2" t="s">
        <v>2555</v>
      </c>
      <c r="O1398" s="1">
        <v>43906</v>
      </c>
    </row>
    <row r="1399" spans="1:15" x14ac:dyDescent="0.25">
      <c r="A1399">
        <v>1394</v>
      </c>
      <c r="B1399" t="s">
        <v>2553</v>
      </c>
      <c r="C1399" t="str">
        <f>VLOOKUP(B1399,Lists!$A$2:$B$192,2,FALSE)</f>
        <v>ROU</v>
      </c>
      <c r="F1399" t="str">
        <f>VLOOKUP(B1399,Lists!$A$2:$C$192,3,FALSE)</f>
        <v>Europe</v>
      </c>
      <c r="G1399" t="str">
        <f>VLOOKUP(H1399,Lists!$D$2:$E$40,2,FALSE)</f>
        <v>Social and economic measures</v>
      </c>
      <c r="H1399" t="s">
        <v>183</v>
      </c>
      <c r="I1399" t="s">
        <v>20</v>
      </c>
      <c r="K1399" s="4">
        <v>43906</v>
      </c>
      <c r="L1399" t="s">
        <v>2560</v>
      </c>
      <c r="M1399" t="s">
        <v>22</v>
      </c>
      <c r="N1399" s="2" t="s">
        <v>2555</v>
      </c>
      <c r="O1399" s="1">
        <v>43912</v>
      </c>
    </row>
    <row r="1400" spans="1:15" x14ac:dyDescent="0.25">
      <c r="A1400">
        <v>1395</v>
      </c>
      <c r="B1400" t="s">
        <v>2553</v>
      </c>
      <c r="C1400" t="str">
        <f>VLOOKUP(B1400,Lists!$A$2:$B$192,2,FALSE)</f>
        <v>ROU</v>
      </c>
      <c r="F1400" t="str">
        <f>VLOOKUP(B1400,Lists!$A$2:$C$192,3,FALSE)</f>
        <v>Europe</v>
      </c>
      <c r="G1400" t="str">
        <f>VLOOKUP(H1400,Lists!$D$2:$E$40,2,FALSE)</f>
        <v>Public health measures</v>
      </c>
      <c r="H1400" t="s">
        <v>25</v>
      </c>
      <c r="I1400" t="s">
        <v>20</v>
      </c>
      <c r="J1400" t="s">
        <v>2561</v>
      </c>
      <c r="K1400" s="4">
        <v>43905</v>
      </c>
      <c r="L1400" t="s">
        <v>2560</v>
      </c>
      <c r="M1400" t="s">
        <v>22</v>
      </c>
      <c r="N1400" s="2" t="s">
        <v>2555</v>
      </c>
      <c r="O1400" s="1">
        <v>43912</v>
      </c>
    </row>
    <row r="1401" spans="1:15" x14ac:dyDescent="0.25">
      <c r="A1401">
        <v>1396</v>
      </c>
      <c r="B1401" t="s">
        <v>2553</v>
      </c>
      <c r="C1401" t="str">
        <f>VLOOKUP(B1401,Lists!$A$2:$B$192,2,FALSE)</f>
        <v>ROU</v>
      </c>
      <c r="F1401" t="str">
        <f>VLOOKUP(B1401,Lists!$A$2:$C$192,3,FALSE)</f>
        <v>Europe</v>
      </c>
      <c r="G1401" t="str">
        <f>VLOOKUP(H1401,Lists!$D$2:$E$40,2,FALSE)</f>
        <v>Public health measures</v>
      </c>
      <c r="H1401" t="s">
        <v>43</v>
      </c>
      <c r="I1401" t="s">
        <v>51</v>
      </c>
      <c r="J1401" t="s">
        <v>2562</v>
      </c>
      <c r="K1401" s="4">
        <v>43905</v>
      </c>
      <c r="L1401" t="s">
        <v>2560</v>
      </c>
      <c r="M1401" t="s">
        <v>22</v>
      </c>
      <c r="N1401" s="2" t="s">
        <v>2555</v>
      </c>
      <c r="O1401" s="1">
        <v>43912</v>
      </c>
    </row>
    <row r="1402" spans="1:15" x14ac:dyDescent="0.25">
      <c r="A1402">
        <v>1397</v>
      </c>
      <c r="B1402" t="s">
        <v>2553</v>
      </c>
      <c r="C1402" t="str">
        <f>VLOOKUP(B1402,Lists!$A$2:$B$192,2,FALSE)</f>
        <v>ROU</v>
      </c>
      <c r="F1402" t="str">
        <f>VLOOKUP(B1402,Lists!$A$2:$C$192,3,FALSE)</f>
        <v>Europe</v>
      </c>
      <c r="G1402" t="str">
        <f>VLOOKUP(H1402,Lists!$D$2:$E$40,2,FALSE)</f>
        <v>Movement restrictions</v>
      </c>
      <c r="H1402" t="s">
        <v>33</v>
      </c>
      <c r="I1402" t="s">
        <v>51</v>
      </c>
      <c r="J1402" t="s">
        <v>2563</v>
      </c>
      <c r="K1402" s="4">
        <v>43912</v>
      </c>
      <c r="L1402" t="s">
        <v>1129</v>
      </c>
      <c r="M1402" t="s">
        <v>22</v>
      </c>
      <c r="N1402" s="2" t="s">
        <v>1130</v>
      </c>
      <c r="O1402" s="1">
        <v>43912</v>
      </c>
    </row>
    <row r="1403" spans="1:15" x14ac:dyDescent="0.25">
      <c r="A1403">
        <v>1398</v>
      </c>
      <c r="B1403" t="s">
        <v>2553</v>
      </c>
      <c r="C1403" t="str">
        <f>VLOOKUP(B1403,Lists!$A$2:$B$192,2,FALSE)</f>
        <v>ROU</v>
      </c>
      <c r="F1403" t="str">
        <f>VLOOKUP(B1403,Lists!$A$2:$C$192,3,FALSE)</f>
        <v>Europe</v>
      </c>
      <c r="G1403" t="str">
        <f>VLOOKUP(H1403,Lists!$D$2:$E$40,2,FALSE)</f>
        <v>Social distancing</v>
      </c>
      <c r="H1403" t="s">
        <v>89</v>
      </c>
      <c r="I1403" t="s">
        <v>20</v>
      </c>
      <c r="J1403" t="s">
        <v>2564</v>
      </c>
      <c r="K1403" s="4">
        <v>43912</v>
      </c>
      <c r="L1403" t="s">
        <v>2565</v>
      </c>
      <c r="M1403" t="s">
        <v>22</v>
      </c>
      <c r="N1403" s="2" t="s">
        <v>2566</v>
      </c>
      <c r="O1403" s="1">
        <v>43912</v>
      </c>
    </row>
    <row r="1404" spans="1:15" x14ac:dyDescent="0.25">
      <c r="A1404">
        <v>1399</v>
      </c>
      <c r="B1404" t="s">
        <v>2553</v>
      </c>
      <c r="C1404" t="str">
        <f>VLOOKUP(B1404,Lists!$A$2:$B$192,2,FALSE)</f>
        <v>ROU</v>
      </c>
      <c r="F1404" t="str">
        <f>VLOOKUP(B1404,Lists!$A$2:$C$192,3,FALSE)</f>
        <v>Europe</v>
      </c>
      <c r="G1404" t="str">
        <f>VLOOKUP(H1404,Lists!$D$2:$E$40,2,FALSE)</f>
        <v>Social and economic measures</v>
      </c>
      <c r="H1404" t="s">
        <v>716</v>
      </c>
      <c r="I1404" t="s">
        <v>20</v>
      </c>
      <c r="J1404" t="s">
        <v>2567</v>
      </c>
      <c r="K1404" s="4">
        <v>43912</v>
      </c>
      <c r="L1404" t="s">
        <v>2565</v>
      </c>
      <c r="M1404" t="s">
        <v>22</v>
      </c>
      <c r="N1404" s="2" t="s">
        <v>2566</v>
      </c>
      <c r="O1404" s="1">
        <v>43912</v>
      </c>
    </row>
    <row r="1405" spans="1:15" x14ac:dyDescent="0.25">
      <c r="A1405">
        <v>634</v>
      </c>
      <c r="B1405" t="s">
        <v>2568</v>
      </c>
      <c r="C1405" t="str">
        <f>VLOOKUP(B1405,Lists!$A$2:$B$192,2,FALSE)</f>
        <v>RUS</v>
      </c>
      <c r="F1405" t="str">
        <f>VLOOKUP(B1405,Lists!$A$2:$C$192,3,FALSE)</f>
        <v>Europe</v>
      </c>
      <c r="G1405" t="str">
        <f>VLOOKUP(H1405,Lists!$D$2:$E$40,2,FALSE)</f>
        <v>Movement restrictions</v>
      </c>
      <c r="H1405" t="s">
        <v>59</v>
      </c>
      <c r="I1405" t="s">
        <v>51</v>
      </c>
      <c r="J1405" t="s">
        <v>2569</v>
      </c>
      <c r="K1405" s="4">
        <v>43905</v>
      </c>
      <c r="L1405" t="s">
        <v>411</v>
      </c>
      <c r="M1405" t="s">
        <v>22</v>
      </c>
      <c r="N1405" s="2" t="s">
        <v>2570</v>
      </c>
      <c r="O1405" s="1">
        <v>43906</v>
      </c>
    </row>
    <row r="1406" spans="1:15" x14ac:dyDescent="0.25">
      <c r="A1406">
        <v>635</v>
      </c>
      <c r="B1406" t="s">
        <v>2568</v>
      </c>
      <c r="C1406" t="str">
        <f>VLOOKUP(B1406,Lists!$A$2:$B$192,2,FALSE)</f>
        <v>RUS</v>
      </c>
      <c r="F1406" t="str">
        <f>VLOOKUP(B1406,Lists!$A$2:$C$192,3,FALSE)</f>
        <v>Europe</v>
      </c>
      <c r="G1406" t="str">
        <f>VLOOKUP(H1406,Lists!$D$2:$E$40,2,FALSE)</f>
        <v>Movement restrictions</v>
      </c>
      <c r="H1406" t="s">
        <v>54</v>
      </c>
      <c r="I1406" t="s">
        <v>51</v>
      </c>
      <c r="J1406" t="s">
        <v>2571</v>
      </c>
      <c r="K1406" s="4">
        <v>43906</v>
      </c>
      <c r="L1406" t="s">
        <v>411</v>
      </c>
      <c r="M1406" t="s">
        <v>22</v>
      </c>
      <c r="N1406" s="2" t="s">
        <v>2572</v>
      </c>
      <c r="O1406" s="1">
        <v>43906</v>
      </c>
    </row>
    <row r="1407" spans="1:15" x14ac:dyDescent="0.25">
      <c r="A1407">
        <v>636</v>
      </c>
      <c r="B1407" t="s">
        <v>2568</v>
      </c>
      <c r="C1407" t="str">
        <f>VLOOKUP(B1407,Lists!$A$2:$B$192,2,FALSE)</f>
        <v>RUS</v>
      </c>
      <c r="F1407" t="str">
        <f>VLOOKUP(B1407,Lists!$A$2:$C$192,3,FALSE)</f>
        <v>Europe</v>
      </c>
      <c r="G1407" t="str">
        <f>VLOOKUP(H1407,Lists!$D$2:$E$40,2,FALSE)</f>
        <v>Public health measures</v>
      </c>
      <c r="H1407" t="s">
        <v>25</v>
      </c>
      <c r="I1407" t="s">
        <v>51</v>
      </c>
      <c r="J1407" t="s">
        <v>2573</v>
      </c>
      <c r="K1407" s="4">
        <v>43906</v>
      </c>
      <c r="L1407" t="s">
        <v>119</v>
      </c>
      <c r="M1407" t="s">
        <v>22</v>
      </c>
      <c r="N1407" s="2" t="s">
        <v>2574</v>
      </c>
      <c r="O1407" s="1">
        <v>43906</v>
      </c>
    </row>
    <row r="1408" spans="1:15" x14ac:dyDescent="0.25">
      <c r="A1408">
        <v>667</v>
      </c>
      <c r="B1408" t="s">
        <v>2568</v>
      </c>
      <c r="C1408" t="str">
        <f>VLOOKUP(B1408,Lists!$A$2:$B$192,2,FALSE)</f>
        <v>RUS</v>
      </c>
      <c r="D1408" t="s">
        <v>2575</v>
      </c>
      <c r="F1408" t="str">
        <f>VLOOKUP(B1408,Lists!$A$2:$C$192,3,FALSE)</f>
        <v>Europe</v>
      </c>
      <c r="G1408" t="str">
        <f>VLOOKUP(H1408,Lists!$D$2:$E$40,2,FALSE)</f>
        <v>Public health measures</v>
      </c>
      <c r="H1408" t="s">
        <v>25</v>
      </c>
      <c r="I1408" t="s">
        <v>51</v>
      </c>
      <c r="J1408" t="s">
        <v>2576</v>
      </c>
      <c r="K1408" s="4">
        <v>43895</v>
      </c>
      <c r="L1408" t="s">
        <v>411</v>
      </c>
      <c r="M1408" t="s">
        <v>22</v>
      </c>
      <c r="N1408" s="2" t="s">
        <v>2572</v>
      </c>
      <c r="O1408" s="1">
        <v>43906</v>
      </c>
    </row>
    <row r="1409" spans="1:15" x14ac:dyDescent="0.25">
      <c r="A1409">
        <v>680</v>
      </c>
      <c r="B1409" t="s">
        <v>2568</v>
      </c>
      <c r="C1409" t="str">
        <f>VLOOKUP(B1409,Lists!$A$2:$B$192,2,FALSE)</f>
        <v>RUS</v>
      </c>
      <c r="F1409" t="str">
        <f>VLOOKUP(B1409,Lists!$A$2:$C$192,3,FALSE)</f>
        <v>Europe</v>
      </c>
      <c r="G1409" t="str">
        <f>VLOOKUP(H1409,Lists!$D$2:$E$40,2,FALSE)</f>
        <v>Social distancing</v>
      </c>
      <c r="H1409" t="s">
        <v>28</v>
      </c>
      <c r="I1409" t="s">
        <v>20</v>
      </c>
      <c r="J1409" t="s">
        <v>2577</v>
      </c>
      <c r="K1409" s="4">
        <v>43906</v>
      </c>
      <c r="L1409" t="s">
        <v>2578</v>
      </c>
      <c r="M1409" t="s">
        <v>31</v>
      </c>
      <c r="N1409" s="2" t="s">
        <v>2579</v>
      </c>
      <c r="O1409" s="1">
        <v>43906</v>
      </c>
    </row>
    <row r="1410" spans="1:15" x14ac:dyDescent="0.25">
      <c r="A1410">
        <v>753</v>
      </c>
      <c r="B1410" t="s">
        <v>2568</v>
      </c>
      <c r="C1410" t="str">
        <f>VLOOKUP(B1410,Lists!$A$2:$B$192,2,FALSE)</f>
        <v>RUS</v>
      </c>
      <c r="F1410" t="str">
        <f>VLOOKUP(B1410,Lists!$A$2:$C$192,3,FALSE)</f>
        <v>Europe</v>
      </c>
      <c r="G1410" t="str">
        <f>VLOOKUP(H1410,Lists!$D$2:$E$40,2,FALSE)</f>
        <v>Movement restrictions</v>
      </c>
      <c r="H1410" t="s">
        <v>33</v>
      </c>
      <c r="I1410" t="s">
        <v>51</v>
      </c>
      <c r="J1410" t="s">
        <v>2580</v>
      </c>
      <c r="K1410" s="4">
        <v>43906</v>
      </c>
      <c r="L1410" t="s">
        <v>2581</v>
      </c>
      <c r="M1410" t="s">
        <v>31</v>
      </c>
      <c r="N1410" s="2" t="s">
        <v>2582</v>
      </c>
      <c r="O1410" s="1">
        <v>43906</v>
      </c>
    </row>
    <row r="1411" spans="1:15" x14ac:dyDescent="0.25">
      <c r="A1411">
        <v>801</v>
      </c>
      <c r="B1411" t="s">
        <v>2568</v>
      </c>
      <c r="C1411" t="str">
        <f>VLOOKUP(B1411,Lists!$A$2:$B$192,2,FALSE)</f>
        <v>RUS</v>
      </c>
      <c r="F1411" t="str">
        <f>VLOOKUP(B1411,Lists!$A$2:$C$192,3,FALSE)</f>
        <v>Europe</v>
      </c>
      <c r="G1411" t="str">
        <f>VLOOKUP(H1411,Lists!$D$2:$E$40,2,FALSE)</f>
        <v>Movement restrictions</v>
      </c>
      <c r="H1411" t="s">
        <v>117</v>
      </c>
      <c r="I1411" t="s">
        <v>51</v>
      </c>
      <c r="J1411" t="s">
        <v>2583</v>
      </c>
      <c r="K1411" s="4">
        <v>43903</v>
      </c>
      <c r="L1411" t="s">
        <v>603</v>
      </c>
      <c r="M1411" t="s">
        <v>22</v>
      </c>
      <c r="N1411" s="2" t="s">
        <v>817</v>
      </c>
      <c r="O1411" s="1">
        <v>43907</v>
      </c>
    </row>
    <row r="1412" spans="1:15" x14ac:dyDescent="0.25">
      <c r="A1412">
        <v>1400</v>
      </c>
      <c r="B1412" t="s">
        <v>2568</v>
      </c>
      <c r="C1412" t="str">
        <f>VLOOKUP(B1412,Lists!$A$2:$B$192,2,FALSE)</f>
        <v>RUS</v>
      </c>
      <c r="F1412" t="str">
        <f>VLOOKUP(B1412,Lists!$A$2:$C$192,3,FALSE)</f>
        <v>Europe</v>
      </c>
      <c r="G1412" t="str">
        <f>VLOOKUP(H1412,Lists!$D$2:$E$40,2,FALSE)</f>
        <v>Movement restrictions</v>
      </c>
      <c r="H1412" t="s">
        <v>59</v>
      </c>
      <c r="I1412" t="s">
        <v>20</v>
      </c>
      <c r="J1412" t="s">
        <v>2584</v>
      </c>
      <c r="K1412" s="4">
        <v>43908</v>
      </c>
      <c r="L1412" t="s">
        <v>2585</v>
      </c>
      <c r="M1412" t="s">
        <v>105</v>
      </c>
      <c r="N1412" s="2" t="s">
        <v>1130</v>
      </c>
      <c r="O1412" s="1">
        <v>43912</v>
      </c>
    </row>
    <row r="1413" spans="1:15" x14ac:dyDescent="0.25">
      <c r="A1413">
        <v>1401</v>
      </c>
      <c r="B1413" t="s">
        <v>2568</v>
      </c>
      <c r="C1413" t="str">
        <f>VLOOKUP(B1413,Lists!$A$2:$B$192,2,FALSE)</f>
        <v>RUS</v>
      </c>
      <c r="F1413" t="str">
        <f>VLOOKUP(B1413,Lists!$A$2:$C$192,3,FALSE)</f>
        <v>Europe</v>
      </c>
      <c r="G1413" t="str">
        <f>VLOOKUP(H1413,Lists!$D$2:$E$40,2,FALSE)</f>
        <v>Movement restrictions</v>
      </c>
      <c r="H1413" t="s">
        <v>50</v>
      </c>
      <c r="I1413" t="s">
        <v>51</v>
      </c>
      <c r="J1413" t="s">
        <v>2586</v>
      </c>
      <c r="K1413" s="4">
        <v>43908</v>
      </c>
      <c r="L1413" t="s">
        <v>2585</v>
      </c>
      <c r="M1413" t="s">
        <v>105</v>
      </c>
      <c r="N1413" s="2" t="s">
        <v>1130</v>
      </c>
      <c r="O1413" s="1">
        <v>43912</v>
      </c>
    </row>
    <row r="1414" spans="1:15" x14ac:dyDescent="0.25">
      <c r="A1414">
        <v>1402</v>
      </c>
      <c r="B1414" t="s">
        <v>2568</v>
      </c>
      <c r="C1414" t="str">
        <f>VLOOKUP(B1414,Lists!$A$2:$B$192,2,FALSE)</f>
        <v>RUS</v>
      </c>
      <c r="F1414" t="str">
        <f>VLOOKUP(B1414,Lists!$A$2:$C$192,3,FALSE)</f>
        <v>Europe</v>
      </c>
      <c r="G1414" t="str">
        <f>VLOOKUP(H1414,Lists!$D$2:$E$40,2,FALSE)</f>
        <v>Movement restrictions</v>
      </c>
      <c r="H1414" t="s">
        <v>54</v>
      </c>
      <c r="I1414" t="s">
        <v>51</v>
      </c>
      <c r="J1414" t="s">
        <v>2587</v>
      </c>
      <c r="K1414" s="4">
        <v>43910</v>
      </c>
      <c r="L1414" t="s">
        <v>2585</v>
      </c>
      <c r="M1414" t="s">
        <v>105</v>
      </c>
      <c r="N1414" s="2" t="s">
        <v>1130</v>
      </c>
      <c r="O1414" s="1">
        <v>43912</v>
      </c>
    </row>
    <row r="1415" spans="1:15" x14ac:dyDescent="0.25">
      <c r="A1415">
        <v>1403</v>
      </c>
      <c r="B1415" t="s">
        <v>2568</v>
      </c>
      <c r="C1415" t="str">
        <f>VLOOKUP(B1415,Lists!$A$2:$B$192,2,FALSE)</f>
        <v>RUS</v>
      </c>
      <c r="F1415" t="str">
        <f>VLOOKUP(B1415,Lists!$A$2:$C$192,3,FALSE)</f>
        <v>Europe</v>
      </c>
      <c r="G1415" t="str">
        <f>VLOOKUP(H1415,Lists!$D$2:$E$40,2,FALSE)</f>
        <v>Public health measures</v>
      </c>
      <c r="H1415" t="s">
        <v>43</v>
      </c>
      <c r="I1415" t="s">
        <v>20</v>
      </c>
      <c r="J1415" t="s">
        <v>2588</v>
      </c>
      <c r="K1415" s="4">
        <v>43911</v>
      </c>
      <c r="L1415" t="s">
        <v>2589</v>
      </c>
      <c r="M1415" t="s">
        <v>22</v>
      </c>
      <c r="N1415" s="2" t="s">
        <v>2590</v>
      </c>
      <c r="O1415" s="1">
        <v>43912</v>
      </c>
    </row>
    <row r="1416" spans="1:15" x14ac:dyDescent="0.25">
      <c r="A1416">
        <v>681</v>
      </c>
      <c r="B1416" t="s">
        <v>2591</v>
      </c>
      <c r="C1416" t="str">
        <f>VLOOKUP(B1416,Lists!$A$2:$B$192,2,FALSE)</f>
        <v>RWA</v>
      </c>
      <c r="F1416" t="str">
        <f>VLOOKUP(B1416,Lists!$A$2:$C$192,3,FALSE)</f>
        <v>Africa</v>
      </c>
      <c r="G1416" t="str">
        <f>VLOOKUP(H1416,Lists!$D$2:$E$40,2,FALSE)</f>
        <v>Social distancing</v>
      </c>
      <c r="H1416" t="s">
        <v>28</v>
      </c>
      <c r="I1416" t="s">
        <v>20</v>
      </c>
      <c r="J1416" t="s">
        <v>2592</v>
      </c>
      <c r="K1416" s="4">
        <v>43904</v>
      </c>
      <c r="L1416" t="s">
        <v>2593</v>
      </c>
      <c r="M1416" t="s">
        <v>22</v>
      </c>
      <c r="N1416" s="2" t="s">
        <v>2594</v>
      </c>
      <c r="O1416" s="1">
        <v>43906</v>
      </c>
    </row>
    <row r="1417" spans="1:15" x14ac:dyDescent="0.25">
      <c r="A1417">
        <v>682</v>
      </c>
      <c r="B1417" t="s">
        <v>2591</v>
      </c>
      <c r="C1417" t="str">
        <f>VLOOKUP(B1417,Lists!$A$2:$B$192,2,FALSE)</f>
        <v>RWA</v>
      </c>
      <c r="F1417" t="str">
        <f>VLOOKUP(B1417,Lists!$A$2:$C$192,3,FALSE)</f>
        <v>Africa</v>
      </c>
      <c r="G1417" t="str">
        <f>VLOOKUP(H1417,Lists!$D$2:$E$40,2,FALSE)</f>
        <v>Social distancing</v>
      </c>
      <c r="H1417" t="s">
        <v>38</v>
      </c>
      <c r="I1417" t="s">
        <v>20</v>
      </c>
      <c r="J1417" t="s">
        <v>2595</v>
      </c>
      <c r="K1417" s="4">
        <v>43904</v>
      </c>
      <c r="L1417" t="s">
        <v>2593</v>
      </c>
      <c r="M1417" t="s">
        <v>22</v>
      </c>
      <c r="N1417" s="2" t="s">
        <v>2594</v>
      </c>
      <c r="O1417" s="1">
        <v>43906</v>
      </c>
    </row>
    <row r="1418" spans="1:15" x14ac:dyDescent="0.25">
      <c r="A1418">
        <v>692</v>
      </c>
      <c r="B1418" t="s">
        <v>2591</v>
      </c>
      <c r="C1418" t="str">
        <f>VLOOKUP(B1418,Lists!$A$2:$B$192,2,FALSE)</f>
        <v>RWA</v>
      </c>
      <c r="F1418" t="str">
        <f>VLOOKUP(B1418,Lists!$A$2:$C$192,3,FALSE)</f>
        <v>Africa</v>
      </c>
      <c r="G1418" t="str">
        <f>VLOOKUP(H1418,Lists!$D$2:$E$40,2,FALSE)</f>
        <v>Public health measures</v>
      </c>
      <c r="H1418" t="s">
        <v>19</v>
      </c>
      <c r="I1418" t="s">
        <v>20</v>
      </c>
      <c r="K1418" s="4">
        <v>43904</v>
      </c>
      <c r="L1418" t="s">
        <v>48</v>
      </c>
      <c r="M1418" t="s">
        <v>22</v>
      </c>
      <c r="N1418" s="2" t="s">
        <v>2596</v>
      </c>
      <c r="O1418" s="1">
        <v>43906</v>
      </c>
    </row>
    <row r="1419" spans="1:15" x14ac:dyDescent="0.25">
      <c r="A1419">
        <v>238</v>
      </c>
      <c r="B1419" t="s">
        <v>2597</v>
      </c>
      <c r="C1419" t="str">
        <f>VLOOKUP(B1419,Lists!$A$2:$B$192,2,FALSE)</f>
        <v>LCA</v>
      </c>
      <c r="F1419" t="str">
        <f>VLOOKUP(B1419,Lists!$A$2:$C$192,3,FALSE)</f>
        <v>Americas</v>
      </c>
      <c r="G1419" t="str">
        <f>VLOOKUP(H1419,Lists!$D$2:$E$40,2,FALSE)</f>
        <v>Public health measures</v>
      </c>
      <c r="H1419" t="s">
        <v>25</v>
      </c>
      <c r="I1419" t="s">
        <v>51</v>
      </c>
      <c r="J1419" t="s">
        <v>2598</v>
      </c>
      <c r="L1419" t="s">
        <v>119</v>
      </c>
      <c r="M1419" t="s">
        <v>22</v>
      </c>
      <c r="N1419" t="s">
        <v>120</v>
      </c>
      <c r="O1419" s="1">
        <v>43905</v>
      </c>
    </row>
    <row r="1420" spans="1:15" x14ac:dyDescent="0.25">
      <c r="A1420">
        <v>239</v>
      </c>
      <c r="B1420" t="s">
        <v>2597</v>
      </c>
      <c r="C1420" t="str">
        <f>VLOOKUP(B1420,Lists!$A$2:$B$192,2,FALSE)</f>
        <v>LCA</v>
      </c>
      <c r="F1420" t="str">
        <f>VLOOKUP(B1420,Lists!$A$2:$C$192,3,FALSE)</f>
        <v>Americas</v>
      </c>
      <c r="G1420" t="str">
        <f>VLOOKUP(H1420,Lists!$D$2:$E$40,2,FALSE)</f>
        <v>Movement restrictions</v>
      </c>
      <c r="H1420" t="s">
        <v>117</v>
      </c>
      <c r="I1420" t="s">
        <v>51</v>
      </c>
      <c r="J1420" t="s">
        <v>2598</v>
      </c>
      <c r="L1420" t="s">
        <v>119</v>
      </c>
      <c r="M1420" t="s">
        <v>22</v>
      </c>
      <c r="N1420" t="s">
        <v>120</v>
      </c>
      <c r="O1420" s="1">
        <v>43905</v>
      </c>
    </row>
    <row r="1421" spans="1:15" x14ac:dyDescent="0.25">
      <c r="A1421">
        <v>240</v>
      </c>
      <c r="B1421" t="s">
        <v>2599</v>
      </c>
      <c r="C1421" t="str">
        <f>VLOOKUP(B1421,Lists!$A$2:$B$192,2,FALSE)</f>
        <v>VCT</v>
      </c>
      <c r="F1421" t="str">
        <f>VLOOKUP(B1421,Lists!$A$2:$C$192,3,FALSE)</f>
        <v>Americas</v>
      </c>
      <c r="G1421" t="str">
        <f>VLOOKUP(H1421,Lists!$D$2:$E$40,2,FALSE)</f>
        <v>Public health measures</v>
      </c>
      <c r="H1421" t="s">
        <v>25</v>
      </c>
      <c r="I1421" t="s">
        <v>51</v>
      </c>
      <c r="J1421" t="s">
        <v>2600</v>
      </c>
      <c r="L1421" t="s">
        <v>119</v>
      </c>
      <c r="M1421" t="s">
        <v>22</v>
      </c>
      <c r="N1421" t="s">
        <v>120</v>
      </c>
      <c r="O1421" s="1">
        <v>43905</v>
      </c>
    </row>
    <row r="1422" spans="1:15" x14ac:dyDescent="0.25">
      <c r="A1422">
        <v>245</v>
      </c>
      <c r="B1422" t="s">
        <v>2601</v>
      </c>
      <c r="C1422" t="str">
        <f>VLOOKUP(B1422,Lists!$A$2:$B$192,2,FALSE)</f>
        <v>WSM</v>
      </c>
      <c r="F1422" t="str">
        <f>VLOOKUP(B1422,Lists!$A$2:$C$192,3,FALSE)</f>
        <v>Pacific</v>
      </c>
      <c r="G1422" t="str">
        <f>VLOOKUP(H1422,Lists!$D$2:$E$40,2,FALSE)</f>
        <v>Public health measures</v>
      </c>
      <c r="H1422" t="s">
        <v>230</v>
      </c>
      <c r="I1422" t="s">
        <v>20</v>
      </c>
      <c r="J1422" t="s">
        <v>2602</v>
      </c>
      <c r="K1422" s="4">
        <v>43904</v>
      </c>
      <c r="L1422" t="s">
        <v>21</v>
      </c>
      <c r="M1422" t="s">
        <v>22</v>
      </c>
      <c r="N1422" s="2" t="s">
        <v>2603</v>
      </c>
      <c r="O1422" s="1">
        <v>43905</v>
      </c>
    </row>
    <row r="1423" spans="1:15" x14ac:dyDescent="0.25">
      <c r="A1423">
        <v>246</v>
      </c>
      <c r="B1423" t="s">
        <v>2601</v>
      </c>
      <c r="C1423" t="str">
        <f>VLOOKUP(B1423,Lists!$A$2:$B$192,2,FALSE)</f>
        <v>WSM</v>
      </c>
      <c r="F1423" t="str">
        <f>VLOOKUP(B1423,Lists!$A$2:$C$192,3,FALSE)</f>
        <v>Pacific</v>
      </c>
      <c r="G1423" t="str">
        <f>VLOOKUP(H1423,Lists!$D$2:$E$40,2,FALSE)</f>
        <v>Public health measures</v>
      </c>
      <c r="H1423" t="s">
        <v>19</v>
      </c>
      <c r="I1423" t="s">
        <v>20</v>
      </c>
      <c r="K1423" s="4">
        <v>43896</v>
      </c>
      <c r="L1423" t="s">
        <v>1122</v>
      </c>
      <c r="M1423" t="s">
        <v>40</v>
      </c>
      <c r="N1423" t="s">
        <v>2604</v>
      </c>
      <c r="O1423" s="1">
        <v>43905</v>
      </c>
    </row>
    <row r="1424" spans="1:15" x14ac:dyDescent="0.25">
      <c r="A1424">
        <v>883</v>
      </c>
      <c r="B1424" t="s">
        <v>2601</v>
      </c>
      <c r="C1424" t="str">
        <f>VLOOKUP(B1424,Lists!$A$2:$B$192,2,FALSE)</f>
        <v>WSM</v>
      </c>
      <c r="F1424" t="str">
        <f>VLOOKUP(B1424,Lists!$A$2:$C$192,3,FALSE)</f>
        <v>Pacific</v>
      </c>
      <c r="G1424" t="str">
        <f>VLOOKUP(H1424,Lists!$D$2:$E$40,2,FALSE)</f>
        <v>Social and economic measures</v>
      </c>
      <c r="H1424" t="s">
        <v>27</v>
      </c>
      <c r="I1424" t="s">
        <v>20</v>
      </c>
      <c r="J1424" t="s">
        <v>2605</v>
      </c>
      <c r="K1424" s="4">
        <v>43910</v>
      </c>
      <c r="L1424" t="s">
        <v>2606</v>
      </c>
      <c r="M1424" t="s">
        <v>22</v>
      </c>
      <c r="N1424" s="2" t="s">
        <v>2607</v>
      </c>
      <c r="O1424" s="1">
        <v>43910</v>
      </c>
    </row>
    <row r="1425" spans="1:15" x14ac:dyDescent="0.25">
      <c r="A1425">
        <v>884</v>
      </c>
      <c r="B1425" t="s">
        <v>2601</v>
      </c>
      <c r="C1425" t="str">
        <f>VLOOKUP(B1425,Lists!$A$2:$B$192,2,FALSE)</f>
        <v>WSM</v>
      </c>
      <c r="F1425" t="str">
        <f>VLOOKUP(B1425,Lists!$A$2:$C$192,3,FALSE)</f>
        <v>Pacific</v>
      </c>
      <c r="G1425" t="str">
        <f>VLOOKUP(H1425,Lists!$D$2:$E$40,2,FALSE)</f>
        <v>Social distancing</v>
      </c>
      <c r="H1425" t="s">
        <v>28</v>
      </c>
      <c r="I1425" t="s">
        <v>20</v>
      </c>
      <c r="J1425" t="s">
        <v>2608</v>
      </c>
      <c r="K1425" s="4">
        <v>43910</v>
      </c>
      <c r="L1425" t="s">
        <v>2606</v>
      </c>
      <c r="M1425" t="s">
        <v>22</v>
      </c>
      <c r="N1425" s="2" t="s">
        <v>2607</v>
      </c>
      <c r="O1425" s="1">
        <v>43910</v>
      </c>
    </row>
    <row r="1426" spans="1:15" x14ac:dyDescent="0.25">
      <c r="A1426">
        <v>888</v>
      </c>
      <c r="B1426" t="s">
        <v>2601</v>
      </c>
      <c r="C1426" t="str">
        <f>VLOOKUP(B1426,Lists!$A$2:$B$192,2,FALSE)</f>
        <v>WSM</v>
      </c>
      <c r="F1426" t="str">
        <f>VLOOKUP(B1426,Lists!$A$2:$C$192,3,FALSE)</f>
        <v>Pacific</v>
      </c>
      <c r="G1426" t="str">
        <f>VLOOKUP(H1426,Lists!$D$2:$E$40,2,FALSE)</f>
        <v>Social and economic measures</v>
      </c>
      <c r="H1426" t="s">
        <v>162</v>
      </c>
      <c r="I1426" t="s">
        <v>51</v>
      </c>
      <c r="J1426" t="s">
        <v>2609</v>
      </c>
      <c r="K1426" s="4">
        <v>43910</v>
      </c>
      <c r="L1426" t="s">
        <v>2606</v>
      </c>
      <c r="M1426" t="s">
        <v>22</v>
      </c>
      <c r="N1426" s="2" t="s">
        <v>2607</v>
      </c>
      <c r="O1426" s="1">
        <v>43910</v>
      </c>
    </row>
    <row r="1427" spans="1:15" x14ac:dyDescent="0.25">
      <c r="A1427">
        <v>889</v>
      </c>
      <c r="B1427" t="s">
        <v>2601</v>
      </c>
      <c r="C1427" t="str">
        <f>VLOOKUP(B1427,Lists!$A$2:$B$192,2,FALSE)</f>
        <v>WSM</v>
      </c>
      <c r="F1427" t="str">
        <f>VLOOKUP(B1427,Lists!$A$2:$C$192,3,FALSE)</f>
        <v>Pacific</v>
      </c>
      <c r="G1427" t="str">
        <f>VLOOKUP(H1427,Lists!$D$2:$E$40,2,FALSE)</f>
        <v>Social distancing</v>
      </c>
      <c r="H1427" t="s">
        <v>38</v>
      </c>
      <c r="I1427" t="s">
        <v>20</v>
      </c>
      <c r="J1427" t="s">
        <v>2610</v>
      </c>
      <c r="K1427" s="4">
        <v>43910</v>
      </c>
      <c r="L1427" t="s">
        <v>2606</v>
      </c>
      <c r="M1427" t="s">
        <v>22</v>
      </c>
      <c r="N1427" s="2" t="s">
        <v>2607</v>
      </c>
      <c r="O1427" s="1">
        <v>43910</v>
      </c>
    </row>
    <row r="1428" spans="1:15" x14ac:dyDescent="0.25">
      <c r="A1428">
        <v>891</v>
      </c>
      <c r="B1428" t="s">
        <v>2601</v>
      </c>
      <c r="C1428" t="str">
        <f>VLOOKUP(B1428,Lists!$A$2:$B$192,2,FALSE)</f>
        <v>WSM</v>
      </c>
      <c r="F1428" t="str">
        <f>VLOOKUP(B1428,Lists!$A$2:$C$192,3,FALSE)</f>
        <v>Pacific</v>
      </c>
      <c r="G1428" t="str">
        <f>VLOOKUP(H1428,Lists!$D$2:$E$40,2,FALSE)</f>
        <v>Social distancing</v>
      </c>
      <c r="H1428" t="s">
        <v>89</v>
      </c>
      <c r="I1428" t="s">
        <v>20</v>
      </c>
      <c r="J1428" t="s">
        <v>2611</v>
      </c>
      <c r="K1428" s="4">
        <v>43910</v>
      </c>
      <c r="L1428" t="s">
        <v>2606</v>
      </c>
      <c r="M1428" t="s">
        <v>22</v>
      </c>
      <c r="N1428" s="2" t="s">
        <v>2607</v>
      </c>
      <c r="O1428" s="1">
        <v>43910</v>
      </c>
    </row>
    <row r="1429" spans="1:15" x14ac:dyDescent="0.25">
      <c r="A1429">
        <v>915</v>
      </c>
      <c r="B1429" t="s">
        <v>2601</v>
      </c>
      <c r="C1429" t="str">
        <f>VLOOKUP(B1429,Lists!$A$2:$B$192,2,FALSE)</f>
        <v>WSM</v>
      </c>
      <c r="F1429" t="str">
        <f>VLOOKUP(B1429,Lists!$A$2:$C$192,3,FALSE)</f>
        <v>Pacific</v>
      </c>
      <c r="G1429" t="str">
        <f>VLOOKUP(H1429,Lists!$D$2:$E$40,2,FALSE)</f>
        <v>Movement restrictions</v>
      </c>
      <c r="H1429" t="s">
        <v>33</v>
      </c>
      <c r="I1429" t="s">
        <v>20</v>
      </c>
      <c r="J1429" t="s">
        <v>2612</v>
      </c>
      <c r="K1429" s="4">
        <v>43910</v>
      </c>
      <c r="L1429" t="s">
        <v>2606</v>
      </c>
      <c r="M1429" t="s">
        <v>22</v>
      </c>
      <c r="N1429" s="2" t="s">
        <v>2607</v>
      </c>
      <c r="O1429" s="1">
        <v>43910</v>
      </c>
    </row>
    <row r="1430" spans="1:15" x14ac:dyDescent="0.25">
      <c r="A1430">
        <v>1518</v>
      </c>
      <c r="B1430" t="s">
        <v>2601</v>
      </c>
      <c r="C1430" t="str">
        <f>VLOOKUP(B1430,Lists!$A$2:$B$192,2,FALSE)</f>
        <v>WSM</v>
      </c>
      <c r="F1430" t="str">
        <f>VLOOKUP(B1430,Lists!$A$2:$C$192,3,FALSE)</f>
        <v>Pacific</v>
      </c>
      <c r="G1430" t="str">
        <f>VLOOKUP(H1430,Lists!$D$2:$E$40,2,FALSE)</f>
        <v>Social and economic measures</v>
      </c>
      <c r="H1430" t="s">
        <v>27</v>
      </c>
      <c r="I1430" t="s">
        <v>20</v>
      </c>
      <c r="J1430" t="s">
        <v>2613</v>
      </c>
      <c r="K1430" s="4">
        <v>43911</v>
      </c>
      <c r="L1430" t="s">
        <v>2606</v>
      </c>
      <c r="M1430" t="s">
        <v>22</v>
      </c>
      <c r="N1430" s="2" t="s">
        <v>2614</v>
      </c>
      <c r="O1430" s="1">
        <v>43913</v>
      </c>
    </row>
    <row r="1431" spans="1:15" x14ac:dyDescent="0.25">
      <c r="A1431">
        <v>1519</v>
      </c>
      <c r="B1431" t="s">
        <v>2601</v>
      </c>
      <c r="C1431" t="str">
        <f>VLOOKUP(B1431,Lists!$A$2:$B$192,2,FALSE)</f>
        <v>WSM</v>
      </c>
      <c r="F1431" t="str">
        <f>VLOOKUP(B1431,Lists!$A$2:$C$192,3,FALSE)</f>
        <v>Pacific</v>
      </c>
      <c r="G1431" t="str">
        <f>VLOOKUP(H1431,Lists!$D$2:$E$40,2,FALSE)</f>
        <v>Movement restrictions</v>
      </c>
      <c r="H1431" t="s">
        <v>59</v>
      </c>
      <c r="I1431" t="s">
        <v>51</v>
      </c>
      <c r="J1431" t="s">
        <v>2615</v>
      </c>
      <c r="K1431" s="4">
        <v>43910</v>
      </c>
      <c r="L1431" t="s">
        <v>2606</v>
      </c>
      <c r="M1431" t="s">
        <v>22</v>
      </c>
      <c r="N1431" s="2" t="s">
        <v>2614</v>
      </c>
      <c r="O1431" s="1">
        <v>43913</v>
      </c>
    </row>
    <row r="1432" spans="1:15" x14ac:dyDescent="0.25">
      <c r="A1432">
        <v>1520</v>
      </c>
      <c r="B1432" t="s">
        <v>2601</v>
      </c>
      <c r="C1432" t="str">
        <f>VLOOKUP(B1432,Lists!$A$2:$B$192,2,FALSE)</f>
        <v>WSM</v>
      </c>
      <c r="F1432" t="str">
        <f>VLOOKUP(B1432,Lists!$A$2:$C$192,3,FALSE)</f>
        <v>Pacific</v>
      </c>
      <c r="G1432" t="str">
        <f>VLOOKUP(H1432,Lists!$D$2:$E$40,2,FALSE)</f>
        <v>Movement restrictions</v>
      </c>
      <c r="H1432" t="s">
        <v>54</v>
      </c>
      <c r="I1432" t="s">
        <v>20</v>
      </c>
      <c r="J1432" s="3" t="s">
        <v>2616</v>
      </c>
      <c r="K1432" s="4">
        <v>43911</v>
      </c>
      <c r="L1432" t="s">
        <v>2606</v>
      </c>
      <c r="M1432" t="s">
        <v>22</v>
      </c>
      <c r="N1432" s="2" t="s">
        <v>2614</v>
      </c>
      <c r="O1432" s="1">
        <v>43913</v>
      </c>
    </row>
    <row r="1433" spans="1:15" x14ac:dyDescent="0.25">
      <c r="A1433">
        <v>1521</v>
      </c>
      <c r="B1433" t="s">
        <v>2601</v>
      </c>
      <c r="C1433" t="str">
        <f>VLOOKUP(B1433,Lists!$A$2:$B$192,2,FALSE)</f>
        <v>WSM</v>
      </c>
      <c r="F1433" t="str">
        <f>VLOOKUP(B1433,Lists!$A$2:$C$192,3,FALSE)</f>
        <v>Pacific</v>
      </c>
      <c r="G1433" t="str">
        <f>VLOOKUP(H1433,Lists!$D$2:$E$40,2,FALSE)</f>
        <v>Movement restrictions</v>
      </c>
      <c r="H1433" t="s">
        <v>33</v>
      </c>
      <c r="I1433" t="s">
        <v>51</v>
      </c>
      <c r="J1433" s="3" t="s">
        <v>2617</v>
      </c>
      <c r="K1433" s="4">
        <v>43911</v>
      </c>
      <c r="L1433" t="s">
        <v>2606</v>
      </c>
      <c r="M1433" t="s">
        <v>22</v>
      </c>
      <c r="N1433" s="2" t="s">
        <v>2614</v>
      </c>
      <c r="O1433" s="1">
        <v>43913</v>
      </c>
    </row>
    <row r="1434" spans="1:15" x14ac:dyDescent="0.25">
      <c r="A1434">
        <v>1522</v>
      </c>
      <c r="B1434" t="s">
        <v>2601</v>
      </c>
      <c r="C1434" t="str">
        <f>VLOOKUP(B1434,Lists!$A$2:$B$192,2,FALSE)</f>
        <v>WSM</v>
      </c>
      <c r="F1434" t="str">
        <f>VLOOKUP(B1434,Lists!$A$2:$C$192,3,FALSE)</f>
        <v>Pacific</v>
      </c>
      <c r="G1434" t="str">
        <f>VLOOKUP(H1434,Lists!$D$2:$E$40,2,FALSE)</f>
        <v>Social distancing</v>
      </c>
      <c r="H1434" t="s">
        <v>89</v>
      </c>
      <c r="I1434" t="s">
        <v>51</v>
      </c>
      <c r="J1434" s="12" t="s">
        <v>2618</v>
      </c>
      <c r="K1434" s="4">
        <v>43913</v>
      </c>
      <c r="L1434" t="s">
        <v>2606</v>
      </c>
      <c r="M1434" t="s">
        <v>22</v>
      </c>
      <c r="N1434" s="2" t="s">
        <v>2614</v>
      </c>
      <c r="O1434" s="1">
        <v>43913</v>
      </c>
    </row>
    <row r="1435" spans="1:15" x14ac:dyDescent="0.25">
      <c r="A1435">
        <v>1523</v>
      </c>
      <c r="B1435" t="s">
        <v>2601</v>
      </c>
      <c r="C1435" t="str">
        <f>VLOOKUP(B1435,Lists!$A$2:$B$192,2,FALSE)</f>
        <v>WSM</v>
      </c>
      <c r="F1435" t="str">
        <f>VLOOKUP(B1435,Lists!$A$2:$C$192,3,FALSE)</f>
        <v>Pacific</v>
      </c>
      <c r="G1435" t="str">
        <f>VLOOKUP(H1435,Lists!$D$2:$E$40,2,FALSE)</f>
        <v>Social distancing</v>
      </c>
      <c r="H1435" t="s">
        <v>28</v>
      </c>
      <c r="I1435" t="s">
        <v>51</v>
      </c>
      <c r="J1435" t="s">
        <v>2619</v>
      </c>
      <c r="K1435" s="4">
        <v>43913</v>
      </c>
      <c r="L1435" t="s">
        <v>2606</v>
      </c>
      <c r="M1435" t="s">
        <v>22</v>
      </c>
      <c r="N1435" s="2" t="s">
        <v>2614</v>
      </c>
      <c r="O1435" s="1">
        <v>43913</v>
      </c>
    </row>
    <row r="1436" spans="1:15" x14ac:dyDescent="0.25">
      <c r="A1436">
        <v>1524</v>
      </c>
      <c r="B1436" t="s">
        <v>2601</v>
      </c>
      <c r="C1436" t="str">
        <f>VLOOKUP(B1436,Lists!$A$2:$B$192,2,FALSE)</f>
        <v>WSM</v>
      </c>
      <c r="F1436" t="str">
        <f>VLOOKUP(B1436,Lists!$A$2:$C$192,3,FALSE)</f>
        <v>Pacific</v>
      </c>
      <c r="G1436" t="str">
        <f>VLOOKUP(H1436,Lists!$D$2:$E$40,2,FALSE)</f>
        <v>Social and economic measures</v>
      </c>
      <c r="H1436" t="s">
        <v>67</v>
      </c>
      <c r="I1436" t="s">
        <v>51</v>
      </c>
      <c r="J1436" t="s">
        <v>2620</v>
      </c>
      <c r="K1436" s="4">
        <v>43913</v>
      </c>
      <c r="L1436" t="s">
        <v>2606</v>
      </c>
      <c r="M1436" t="s">
        <v>22</v>
      </c>
      <c r="N1436" s="2" t="s">
        <v>2614</v>
      </c>
      <c r="O1436" s="1">
        <v>43913</v>
      </c>
    </row>
    <row r="1437" spans="1:15" x14ac:dyDescent="0.25">
      <c r="A1437">
        <v>268</v>
      </c>
      <c r="B1437" t="s">
        <v>2621</v>
      </c>
      <c r="C1437" t="str">
        <f>VLOOKUP(B1437,Lists!$A$2:$B$192,2,FALSE)</f>
        <v>SAU</v>
      </c>
      <c r="F1437" t="str">
        <f>VLOOKUP(B1437,Lists!$A$2:$C$192,3,FALSE)</f>
        <v>Middle East</v>
      </c>
      <c r="G1437" t="str">
        <f>VLOOKUP(H1437,Lists!$D$2:$E$40,2,FALSE)</f>
        <v>Movement restrictions</v>
      </c>
      <c r="H1437" t="s">
        <v>54</v>
      </c>
      <c r="I1437" t="s">
        <v>20</v>
      </c>
      <c r="J1437" t="s">
        <v>2622</v>
      </c>
      <c r="K1437" s="4">
        <v>43905</v>
      </c>
      <c r="L1437" t="s">
        <v>2623</v>
      </c>
      <c r="M1437" t="s">
        <v>22</v>
      </c>
      <c r="N1437" s="2" t="s">
        <v>2624</v>
      </c>
      <c r="O1437" s="1">
        <v>43905</v>
      </c>
    </row>
    <row r="1438" spans="1:15" x14ac:dyDescent="0.25">
      <c r="A1438">
        <v>269</v>
      </c>
      <c r="B1438" t="s">
        <v>2621</v>
      </c>
      <c r="C1438" t="str">
        <f>VLOOKUP(B1438,Lists!$A$2:$B$192,2,FALSE)</f>
        <v>SAU</v>
      </c>
      <c r="F1438" t="str">
        <f>VLOOKUP(B1438,Lists!$A$2:$C$192,3,FALSE)</f>
        <v>Middle East</v>
      </c>
      <c r="G1438" t="str">
        <f>VLOOKUP(H1438,Lists!$D$2:$E$40,2,FALSE)</f>
        <v>Movement restrictions</v>
      </c>
      <c r="H1438" t="s">
        <v>765</v>
      </c>
      <c r="I1438" t="s">
        <v>20</v>
      </c>
      <c r="J1438" t="s">
        <v>2625</v>
      </c>
      <c r="K1438" s="4">
        <v>43902</v>
      </c>
      <c r="L1438" t="s">
        <v>2623</v>
      </c>
      <c r="M1438" t="s">
        <v>22</v>
      </c>
      <c r="N1438" s="2" t="s">
        <v>2624</v>
      </c>
      <c r="O1438" s="1">
        <v>43905</v>
      </c>
    </row>
    <row r="1439" spans="1:15" x14ac:dyDescent="0.25">
      <c r="A1439">
        <v>270</v>
      </c>
      <c r="B1439" t="s">
        <v>2621</v>
      </c>
      <c r="C1439" t="str">
        <f>VLOOKUP(B1439,Lists!$A$2:$B$192,2,FALSE)</f>
        <v>SAU</v>
      </c>
      <c r="F1439" t="str">
        <f>VLOOKUP(B1439,Lists!$A$2:$C$192,3,FALSE)</f>
        <v>Middle East</v>
      </c>
      <c r="G1439" t="str">
        <f>VLOOKUP(H1439,Lists!$D$2:$E$40,2,FALSE)</f>
        <v>Movement restrictions</v>
      </c>
      <c r="H1439" t="s">
        <v>59</v>
      </c>
      <c r="I1439" t="s">
        <v>51</v>
      </c>
      <c r="J1439" t="s">
        <v>2626</v>
      </c>
      <c r="K1439" s="4">
        <v>43902</v>
      </c>
      <c r="L1439" t="s">
        <v>2623</v>
      </c>
      <c r="M1439" t="s">
        <v>22</v>
      </c>
      <c r="N1439" t="s">
        <v>2624</v>
      </c>
      <c r="O1439" s="1">
        <v>43905</v>
      </c>
    </row>
    <row r="1440" spans="1:15" x14ac:dyDescent="0.25">
      <c r="A1440">
        <v>271</v>
      </c>
      <c r="B1440" t="s">
        <v>2621</v>
      </c>
      <c r="C1440" t="str">
        <f>VLOOKUP(B1440,Lists!$A$2:$B$192,2,FALSE)</f>
        <v>SAU</v>
      </c>
      <c r="F1440" t="str">
        <f>VLOOKUP(B1440,Lists!$A$2:$C$192,3,FALSE)</f>
        <v>Middle East</v>
      </c>
      <c r="G1440" t="str">
        <f>VLOOKUP(H1440,Lists!$D$2:$E$40,2,FALSE)</f>
        <v>Movement restrictions</v>
      </c>
      <c r="H1440" t="s">
        <v>59</v>
      </c>
      <c r="I1440" t="s">
        <v>51</v>
      </c>
      <c r="J1440" t="s">
        <v>2627</v>
      </c>
      <c r="K1440" s="4">
        <v>43902</v>
      </c>
      <c r="L1440" t="s">
        <v>2623</v>
      </c>
      <c r="M1440" t="s">
        <v>22</v>
      </c>
      <c r="N1440" t="s">
        <v>2624</v>
      </c>
      <c r="O1440" s="1">
        <v>43905</v>
      </c>
    </row>
    <row r="1441" spans="1:15" x14ac:dyDescent="0.25">
      <c r="A1441">
        <v>279</v>
      </c>
      <c r="B1441" t="s">
        <v>2621</v>
      </c>
      <c r="C1441" t="str">
        <f>VLOOKUP(B1441,Lists!$A$2:$B$192,2,FALSE)</f>
        <v>SAU</v>
      </c>
      <c r="F1441" t="str">
        <f>VLOOKUP(B1441,Lists!$A$2:$C$192,3,FALSE)</f>
        <v>Middle East</v>
      </c>
      <c r="G1441" t="str">
        <f>VLOOKUP(H1441,Lists!$D$2:$E$40,2,FALSE)</f>
        <v>Public health measures</v>
      </c>
      <c r="H1441" t="s">
        <v>26</v>
      </c>
      <c r="I1441" t="s">
        <v>20</v>
      </c>
      <c r="J1441" t="s">
        <v>2628</v>
      </c>
      <c r="K1441" s="4">
        <v>43904</v>
      </c>
      <c r="L1441" t="s">
        <v>21</v>
      </c>
      <c r="M1441" t="s">
        <v>22</v>
      </c>
      <c r="N1441" s="2" t="s">
        <v>2629</v>
      </c>
      <c r="O1441" s="1">
        <v>43905</v>
      </c>
    </row>
    <row r="1442" spans="1:15" x14ac:dyDescent="0.25">
      <c r="A1442">
        <v>284</v>
      </c>
      <c r="B1442" t="s">
        <v>2621</v>
      </c>
      <c r="C1442" t="str">
        <f>VLOOKUP(B1442,Lists!$A$2:$B$192,2,FALSE)</f>
        <v>SAU</v>
      </c>
      <c r="F1442" t="str">
        <f>VLOOKUP(B1442,Lists!$A$2:$C$192,3,FALSE)</f>
        <v>Middle East</v>
      </c>
      <c r="G1442" t="str">
        <f>VLOOKUP(H1442,Lists!$D$2:$E$40,2,FALSE)</f>
        <v>Movement restrictions</v>
      </c>
      <c r="H1442" t="s">
        <v>54</v>
      </c>
      <c r="I1442" t="s">
        <v>20</v>
      </c>
      <c r="J1442" t="s">
        <v>2630</v>
      </c>
      <c r="K1442" s="4">
        <v>43902</v>
      </c>
      <c r="L1442" t="s">
        <v>2623</v>
      </c>
      <c r="M1442" t="s">
        <v>22</v>
      </c>
      <c r="N1442" t="s">
        <v>2624</v>
      </c>
      <c r="O1442" s="1">
        <v>43905</v>
      </c>
    </row>
    <row r="1443" spans="1:15" x14ac:dyDescent="0.25">
      <c r="A1443">
        <v>285</v>
      </c>
      <c r="B1443" t="s">
        <v>2621</v>
      </c>
      <c r="C1443" t="str">
        <f>VLOOKUP(B1443,Lists!$A$2:$B$192,2,FALSE)</f>
        <v>SAU</v>
      </c>
      <c r="F1443" t="str">
        <f>VLOOKUP(B1443,Lists!$A$2:$C$192,3,FALSE)</f>
        <v>Middle East</v>
      </c>
      <c r="G1443" t="str">
        <f>VLOOKUP(H1443,Lists!$D$2:$E$40,2,FALSE)</f>
        <v>Movement restrictions</v>
      </c>
      <c r="H1443" t="s">
        <v>59</v>
      </c>
      <c r="I1443" t="s">
        <v>51</v>
      </c>
      <c r="J1443" t="s">
        <v>2631</v>
      </c>
      <c r="K1443" s="4">
        <v>43902</v>
      </c>
      <c r="L1443" t="s">
        <v>2623</v>
      </c>
      <c r="M1443" t="s">
        <v>22</v>
      </c>
      <c r="N1443" t="s">
        <v>2624</v>
      </c>
      <c r="O1443" s="1">
        <v>43905</v>
      </c>
    </row>
    <row r="1444" spans="1:15" x14ac:dyDescent="0.25">
      <c r="A1444">
        <v>286</v>
      </c>
      <c r="B1444" t="s">
        <v>2621</v>
      </c>
      <c r="C1444" t="str">
        <f>VLOOKUP(B1444,Lists!$A$2:$B$192,2,FALSE)</f>
        <v>SAU</v>
      </c>
      <c r="F1444" t="str">
        <f>VLOOKUP(B1444,Lists!$A$2:$C$192,3,FALSE)</f>
        <v>Middle East</v>
      </c>
      <c r="G1444" t="str">
        <f>VLOOKUP(H1444,Lists!$D$2:$E$40,2,FALSE)</f>
        <v>Movement restrictions</v>
      </c>
      <c r="H1444" t="s">
        <v>59</v>
      </c>
      <c r="I1444" t="s">
        <v>51</v>
      </c>
      <c r="J1444" t="s">
        <v>2632</v>
      </c>
      <c r="K1444" s="4">
        <v>43902</v>
      </c>
      <c r="L1444" t="s">
        <v>2623</v>
      </c>
      <c r="M1444" t="s">
        <v>22</v>
      </c>
      <c r="N1444" t="s">
        <v>2624</v>
      </c>
      <c r="O1444" s="1">
        <v>43905</v>
      </c>
    </row>
    <row r="1445" spans="1:15" x14ac:dyDescent="0.25">
      <c r="A1445">
        <v>287</v>
      </c>
      <c r="B1445" t="s">
        <v>2621</v>
      </c>
      <c r="C1445" t="str">
        <f>VLOOKUP(B1445,Lists!$A$2:$B$192,2,FALSE)</f>
        <v>SAU</v>
      </c>
      <c r="F1445" t="str">
        <f>VLOOKUP(B1445,Lists!$A$2:$C$192,3,FALSE)</f>
        <v>Middle East</v>
      </c>
      <c r="G1445" t="str">
        <f>VLOOKUP(H1445,Lists!$D$2:$E$40,2,FALSE)</f>
        <v>Movement restrictions</v>
      </c>
      <c r="H1445" t="s">
        <v>54</v>
      </c>
      <c r="I1445" t="s">
        <v>20</v>
      </c>
      <c r="J1445" t="s">
        <v>2633</v>
      </c>
      <c r="K1445" s="4">
        <v>43902</v>
      </c>
      <c r="L1445" t="s">
        <v>2623</v>
      </c>
      <c r="M1445" t="s">
        <v>22</v>
      </c>
      <c r="N1445" t="s">
        <v>2624</v>
      </c>
      <c r="O1445" s="1">
        <v>43905</v>
      </c>
    </row>
    <row r="1446" spans="1:15" x14ac:dyDescent="0.25">
      <c r="A1446">
        <v>288</v>
      </c>
      <c r="B1446" t="s">
        <v>2621</v>
      </c>
      <c r="C1446" t="str">
        <f>VLOOKUP(B1446,Lists!$A$2:$B$192,2,FALSE)</f>
        <v>SAU</v>
      </c>
      <c r="F1446" t="str">
        <f>VLOOKUP(B1446,Lists!$A$2:$C$192,3,FALSE)</f>
        <v>Middle East</v>
      </c>
      <c r="G1446" t="str">
        <f>VLOOKUP(H1446,Lists!$D$2:$E$40,2,FALSE)</f>
        <v>Movement restrictions</v>
      </c>
      <c r="H1446" t="s">
        <v>59</v>
      </c>
      <c r="I1446" t="s">
        <v>51</v>
      </c>
      <c r="J1446" t="s">
        <v>2634</v>
      </c>
      <c r="K1446" s="4">
        <v>43900</v>
      </c>
      <c r="L1446" t="s">
        <v>2623</v>
      </c>
      <c r="M1446" t="s">
        <v>22</v>
      </c>
      <c r="N1446" t="s">
        <v>2624</v>
      </c>
      <c r="O1446" s="1">
        <v>43905</v>
      </c>
    </row>
    <row r="1447" spans="1:15" x14ac:dyDescent="0.25">
      <c r="A1447">
        <v>289</v>
      </c>
      <c r="B1447" t="s">
        <v>2621</v>
      </c>
      <c r="C1447" t="str">
        <f>VLOOKUP(B1447,Lists!$A$2:$B$192,2,FALSE)</f>
        <v>SAU</v>
      </c>
      <c r="F1447" t="str">
        <f>VLOOKUP(B1447,Lists!$A$2:$C$192,3,FALSE)</f>
        <v>Middle East</v>
      </c>
      <c r="G1447" t="str">
        <f>VLOOKUP(H1447,Lists!$D$2:$E$40,2,FALSE)</f>
        <v>Movement restrictions</v>
      </c>
      <c r="H1447" t="s">
        <v>59</v>
      </c>
      <c r="I1447" t="s">
        <v>51</v>
      </c>
      <c r="J1447" t="s">
        <v>2635</v>
      </c>
      <c r="K1447" s="4">
        <v>43900</v>
      </c>
      <c r="L1447" t="s">
        <v>2623</v>
      </c>
      <c r="M1447" t="s">
        <v>22</v>
      </c>
      <c r="N1447" s="2" t="s">
        <v>2624</v>
      </c>
      <c r="O1447" s="1">
        <v>43905</v>
      </c>
    </row>
    <row r="1448" spans="1:15" x14ac:dyDescent="0.25">
      <c r="A1448">
        <v>290</v>
      </c>
      <c r="B1448" t="s">
        <v>2621</v>
      </c>
      <c r="C1448" t="str">
        <f>VLOOKUP(B1448,Lists!$A$2:$B$192,2,FALSE)</f>
        <v>SAU</v>
      </c>
      <c r="F1448" t="str">
        <f>VLOOKUP(B1448,Lists!$A$2:$C$192,3,FALSE)</f>
        <v>Middle East</v>
      </c>
      <c r="G1448" t="str">
        <f>VLOOKUP(H1448,Lists!$D$2:$E$40,2,FALSE)</f>
        <v>Movement restrictions</v>
      </c>
      <c r="H1448" t="s">
        <v>54</v>
      </c>
      <c r="I1448" t="s">
        <v>20</v>
      </c>
      <c r="J1448" t="s">
        <v>2636</v>
      </c>
      <c r="K1448" s="4">
        <v>43900</v>
      </c>
      <c r="L1448" t="s">
        <v>2623</v>
      </c>
      <c r="M1448" t="s">
        <v>22</v>
      </c>
      <c r="N1448" t="s">
        <v>2624</v>
      </c>
      <c r="O1448" s="1">
        <v>43905</v>
      </c>
    </row>
    <row r="1449" spans="1:15" x14ac:dyDescent="0.25">
      <c r="A1449">
        <v>293</v>
      </c>
      <c r="B1449" t="s">
        <v>2621</v>
      </c>
      <c r="C1449" t="str">
        <f>VLOOKUP(B1449,Lists!$A$2:$B$192,2,FALSE)</f>
        <v>SAU</v>
      </c>
      <c r="F1449" t="str">
        <f>VLOOKUP(B1449,Lists!$A$2:$C$192,3,FALSE)</f>
        <v>Middle East</v>
      </c>
      <c r="G1449" t="str">
        <f>VLOOKUP(H1449,Lists!$D$2:$E$40,2,FALSE)</f>
        <v>Movement restrictions</v>
      </c>
      <c r="H1449" t="s">
        <v>59</v>
      </c>
      <c r="I1449" t="s">
        <v>51</v>
      </c>
      <c r="J1449" t="s">
        <v>2637</v>
      </c>
      <c r="K1449" s="4">
        <v>43899</v>
      </c>
      <c r="L1449" t="s">
        <v>2623</v>
      </c>
      <c r="M1449" t="s">
        <v>22</v>
      </c>
      <c r="N1449" t="s">
        <v>2624</v>
      </c>
      <c r="O1449" s="1">
        <v>43905</v>
      </c>
    </row>
    <row r="1450" spans="1:15" x14ac:dyDescent="0.25">
      <c r="A1450">
        <v>294</v>
      </c>
      <c r="B1450" t="s">
        <v>2621</v>
      </c>
      <c r="C1450" t="str">
        <f>VLOOKUP(B1450,Lists!$A$2:$B$192,2,FALSE)</f>
        <v>SAU</v>
      </c>
      <c r="F1450" t="str">
        <f>VLOOKUP(B1450,Lists!$A$2:$C$192,3,FALSE)</f>
        <v>Middle East</v>
      </c>
      <c r="G1450" t="str">
        <f>VLOOKUP(H1450,Lists!$D$2:$E$40,2,FALSE)</f>
        <v>Movement restrictions</v>
      </c>
      <c r="H1450" t="s">
        <v>54</v>
      </c>
      <c r="I1450" t="s">
        <v>20</v>
      </c>
      <c r="J1450" t="s">
        <v>2638</v>
      </c>
      <c r="K1450" s="4">
        <v>43899</v>
      </c>
      <c r="L1450" t="s">
        <v>2623</v>
      </c>
      <c r="M1450" t="s">
        <v>22</v>
      </c>
      <c r="N1450" t="s">
        <v>2624</v>
      </c>
      <c r="O1450" s="1">
        <v>43905</v>
      </c>
    </row>
    <row r="1451" spans="1:15" x14ac:dyDescent="0.25">
      <c r="A1451">
        <v>297</v>
      </c>
      <c r="B1451" t="s">
        <v>2621</v>
      </c>
      <c r="C1451" t="str">
        <f>VLOOKUP(B1451,Lists!$A$2:$B$192,2,FALSE)</f>
        <v>SAU</v>
      </c>
      <c r="F1451" t="str">
        <f>VLOOKUP(B1451,Lists!$A$2:$C$192,3,FALSE)</f>
        <v>Middle East</v>
      </c>
      <c r="G1451" t="str">
        <f>VLOOKUP(H1451,Lists!$D$2:$E$40,2,FALSE)</f>
        <v>Movement restrictions</v>
      </c>
      <c r="H1451" t="s">
        <v>59</v>
      </c>
      <c r="I1451" t="s">
        <v>51</v>
      </c>
      <c r="J1451" t="s">
        <v>2639</v>
      </c>
      <c r="K1451" s="4">
        <v>43897</v>
      </c>
      <c r="L1451" t="s">
        <v>2623</v>
      </c>
      <c r="M1451" t="s">
        <v>22</v>
      </c>
      <c r="N1451" t="s">
        <v>2624</v>
      </c>
      <c r="O1451" s="1">
        <v>43905</v>
      </c>
    </row>
    <row r="1452" spans="1:15" x14ac:dyDescent="0.25">
      <c r="A1452">
        <v>298</v>
      </c>
      <c r="B1452" t="s">
        <v>2621</v>
      </c>
      <c r="C1452" t="str">
        <f>VLOOKUP(B1452,Lists!$A$2:$B$192,2,FALSE)</f>
        <v>SAU</v>
      </c>
      <c r="F1452" t="str">
        <f>VLOOKUP(B1452,Lists!$A$2:$C$192,3,FALSE)</f>
        <v>Middle East</v>
      </c>
      <c r="G1452" t="str">
        <f>VLOOKUP(H1452,Lists!$D$2:$E$40,2,FALSE)</f>
        <v>Movement restrictions</v>
      </c>
      <c r="H1452" t="s">
        <v>765</v>
      </c>
      <c r="I1452" t="s">
        <v>20</v>
      </c>
      <c r="J1452" t="s">
        <v>2640</v>
      </c>
      <c r="K1452" s="4">
        <v>43897</v>
      </c>
      <c r="L1452" t="s">
        <v>2623</v>
      </c>
      <c r="M1452" t="s">
        <v>22</v>
      </c>
      <c r="N1452" s="2" t="s">
        <v>2624</v>
      </c>
      <c r="O1452" s="1">
        <v>43905</v>
      </c>
    </row>
    <row r="1453" spans="1:15" x14ac:dyDescent="0.25">
      <c r="A1453">
        <v>300</v>
      </c>
      <c r="B1453" t="s">
        <v>2621</v>
      </c>
      <c r="C1453" t="str">
        <f>VLOOKUP(B1453,Lists!$A$2:$B$192,2,FALSE)</f>
        <v>SAU</v>
      </c>
      <c r="F1453" t="str">
        <f>VLOOKUP(B1453,Lists!$A$2:$C$192,3,FALSE)</f>
        <v>Middle East</v>
      </c>
      <c r="G1453" t="str">
        <f>VLOOKUP(H1453,Lists!$D$2:$E$40,2,FALSE)</f>
        <v>Movement restrictions</v>
      </c>
      <c r="H1453" t="s">
        <v>59</v>
      </c>
      <c r="I1453" t="s">
        <v>51</v>
      </c>
      <c r="J1453" t="s">
        <v>2641</v>
      </c>
      <c r="K1453" s="4">
        <v>43897</v>
      </c>
      <c r="O1453" s="1">
        <v>43905</v>
      </c>
    </row>
    <row r="1454" spans="1:15" x14ac:dyDescent="0.25">
      <c r="A1454">
        <v>303</v>
      </c>
      <c r="B1454" t="s">
        <v>2621</v>
      </c>
      <c r="C1454" t="str">
        <f>VLOOKUP(B1454,Lists!$A$2:$B$192,2,FALSE)</f>
        <v>SAU</v>
      </c>
      <c r="F1454" t="str">
        <f>VLOOKUP(B1454,Lists!$A$2:$C$192,3,FALSE)</f>
        <v>Middle East</v>
      </c>
      <c r="G1454" t="str">
        <f>VLOOKUP(H1454,Lists!$D$2:$E$40,2,FALSE)</f>
        <v>Movement restrictions</v>
      </c>
      <c r="H1454" t="s">
        <v>59</v>
      </c>
      <c r="I1454" t="s">
        <v>51</v>
      </c>
      <c r="J1454" t="s">
        <v>2642</v>
      </c>
      <c r="K1454" s="4">
        <v>43917</v>
      </c>
      <c r="L1454" t="s">
        <v>2623</v>
      </c>
      <c r="M1454" t="s">
        <v>22</v>
      </c>
      <c r="N1454" s="2" t="s">
        <v>2624</v>
      </c>
      <c r="O1454" s="1">
        <v>43905</v>
      </c>
    </row>
    <row r="1455" spans="1:15" x14ac:dyDescent="0.25">
      <c r="A1455">
        <v>305</v>
      </c>
      <c r="B1455" t="s">
        <v>2621</v>
      </c>
      <c r="C1455" t="str">
        <f>VLOOKUP(B1455,Lists!$A$2:$B$192,2,FALSE)</f>
        <v>SAU</v>
      </c>
      <c r="F1455" t="str">
        <f>VLOOKUP(B1455,Lists!$A$2:$C$192,3,FALSE)</f>
        <v>Middle East</v>
      </c>
      <c r="G1455" t="str">
        <f>VLOOKUP(H1455,Lists!$D$2:$E$40,2,FALSE)</f>
        <v>Movement restrictions</v>
      </c>
      <c r="H1455" t="s">
        <v>59</v>
      </c>
      <c r="I1455" t="s">
        <v>51</v>
      </c>
      <c r="J1455" t="s">
        <v>2643</v>
      </c>
      <c r="K1455" s="4">
        <v>43917</v>
      </c>
      <c r="L1455" t="s">
        <v>2623</v>
      </c>
      <c r="M1455" t="s">
        <v>22</v>
      </c>
      <c r="N1455" t="s">
        <v>2624</v>
      </c>
      <c r="O1455" s="1">
        <v>43905</v>
      </c>
    </row>
    <row r="1456" spans="1:15" x14ac:dyDescent="0.25">
      <c r="A1456">
        <v>306</v>
      </c>
      <c r="B1456" t="s">
        <v>2621</v>
      </c>
      <c r="C1456" t="str">
        <f>VLOOKUP(B1456,Lists!$A$2:$B$192,2,FALSE)</f>
        <v>SAU</v>
      </c>
      <c r="F1456" t="str">
        <f>VLOOKUP(B1456,Lists!$A$2:$C$192,3,FALSE)</f>
        <v>Middle East</v>
      </c>
      <c r="G1456" t="str">
        <f>VLOOKUP(H1456,Lists!$D$2:$E$40,2,FALSE)</f>
        <v>Movement restrictions</v>
      </c>
      <c r="H1456" t="s">
        <v>117</v>
      </c>
      <c r="I1456" t="s">
        <v>51</v>
      </c>
      <c r="J1456" t="s">
        <v>2644</v>
      </c>
      <c r="K1456" s="4">
        <v>43917</v>
      </c>
      <c r="L1456" t="s">
        <v>2623</v>
      </c>
      <c r="M1456" t="s">
        <v>22</v>
      </c>
      <c r="N1456" t="s">
        <v>2624</v>
      </c>
      <c r="O1456" s="1">
        <v>43905</v>
      </c>
    </row>
    <row r="1457" spans="1:16" x14ac:dyDescent="0.25">
      <c r="A1457">
        <v>310</v>
      </c>
      <c r="B1457" t="s">
        <v>2621</v>
      </c>
      <c r="C1457" t="str">
        <f>VLOOKUP(B1457,Lists!$A$2:$B$192,2,FALSE)</f>
        <v>SAU</v>
      </c>
      <c r="F1457" t="str">
        <f>VLOOKUP(B1457,Lists!$A$2:$C$192,3,FALSE)</f>
        <v>Middle East</v>
      </c>
      <c r="G1457" t="str">
        <f>VLOOKUP(H1457,Lists!$D$2:$E$40,2,FALSE)</f>
        <v>Movement restrictions</v>
      </c>
      <c r="H1457" t="s">
        <v>33</v>
      </c>
      <c r="I1457" t="s">
        <v>20</v>
      </c>
      <c r="J1457" t="s">
        <v>2645</v>
      </c>
      <c r="K1457" s="4">
        <v>43897</v>
      </c>
      <c r="L1457" t="s">
        <v>119</v>
      </c>
      <c r="M1457" t="s">
        <v>22</v>
      </c>
      <c r="N1457" s="2" t="s">
        <v>2646</v>
      </c>
      <c r="O1457" s="1">
        <v>43905</v>
      </c>
    </row>
    <row r="1458" spans="1:16" x14ac:dyDescent="0.25">
      <c r="A1458">
        <v>313</v>
      </c>
      <c r="B1458" t="s">
        <v>2621</v>
      </c>
      <c r="C1458" t="str">
        <f>VLOOKUP(B1458,Lists!$A$2:$B$192,2,FALSE)</f>
        <v>SAU</v>
      </c>
      <c r="F1458" t="str">
        <f>VLOOKUP(B1458,Lists!$A$2:$C$192,3,FALSE)</f>
        <v>Middle East</v>
      </c>
      <c r="G1458" t="str">
        <f>VLOOKUP(H1458,Lists!$D$2:$E$40,2,FALSE)</f>
        <v>Social distancing</v>
      </c>
      <c r="H1458" t="s">
        <v>38</v>
      </c>
      <c r="I1458" t="s">
        <v>20</v>
      </c>
      <c r="J1458" t="s">
        <v>2647</v>
      </c>
      <c r="K1458" s="4">
        <v>43899</v>
      </c>
      <c r="L1458" t="s">
        <v>2648</v>
      </c>
      <c r="M1458" t="s">
        <v>31</v>
      </c>
      <c r="N1458" s="2" t="s">
        <v>2649</v>
      </c>
      <c r="O1458" s="1">
        <v>43905</v>
      </c>
    </row>
    <row r="1459" spans="1:16" x14ac:dyDescent="0.25">
      <c r="A1459">
        <v>316</v>
      </c>
      <c r="B1459" t="s">
        <v>2621</v>
      </c>
      <c r="C1459" t="str">
        <f>VLOOKUP(B1459,Lists!$A$2:$B$192,2,FALSE)</f>
        <v>SAU</v>
      </c>
      <c r="F1459" t="str">
        <f>VLOOKUP(B1459,Lists!$A$2:$C$192,3,FALSE)</f>
        <v>Middle East</v>
      </c>
      <c r="G1459" t="str">
        <f>VLOOKUP(H1459,Lists!$D$2:$E$40,2,FALSE)</f>
        <v>Movement restrictions</v>
      </c>
      <c r="H1459" t="s">
        <v>59</v>
      </c>
      <c r="I1459" t="s">
        <v>51</v>
      </c>
      <c r="J1459" t="s">
        <v>2650</v>
      </c>
      <c r="K1459" s="4">
        <v>43917</v>
      </c>
      <c r="L1459" t="s">
        <v>258</v>
      </c>
      <c r="M1459" t="s">
        <v>31</v>
      </c>
      <c r="N1459" s="2" t="s">
        <v>2651</v>
      </c>
      <c r="O1459" s="1">
        <v>43905</v>
      </c>
    </row>
    <row r="1460" spans="1:16" x14ac:dyDescent="0.25">
      <c r="A1460">
        <v>318</v>
      </c>
      <c r="B1460" t="s">
        <v>2621</v>
      </c>
      <c r="C1460" t="str">
        <f>VLOOKUP(B1460,Lists!$A$2:$B$192,2,FALSE)</f>
        <v>SAU</v>
      </c>
      <c r="F1460" t="str">
        <f>VLOOKUP(B1460,Lists!$A$2:$C$192,3,FALSE)</f>
        <v>Middle East</v>
      </c>
      <c r="G1460" t="str">
        <f>VLOOKUP(H1460,Lists!$D$2:$E$40,2,FALSE)</f>
        <v>Social distancing</v>
      </c>
      <c r="H1460" t="s">
        <v>28</v>
      </c>
      <c r="I1460" t="s">
        <v>20</v>
      </c>
      <c r="J1460" t="s">
        <v>2652</v>
      </c>
      <c r="K1460" s="4">
        <v>43904</v>
      </c>
      <c r="L1460" t="s">
        <v>2653</v>
      </c>
      <c r="M1460" t="s">
        <v>31</v>
      </c>
      <c r="N1460" s="2" t="s">
        <v>2654</v>
      </c>
      <c r="O1460" s="1">
        <v>43905</v>
      </c>
    </row>
    <row r="1461" spans="1:16" x14ac:dyDescent="0.25">
      <c r="A1461">
        <v>1404</v>
      </c>
      <c r="B1461" t="s">
        <v>2621</v>
      </c>
      <c r="C1461" t="str">
        <f>VLOOKUP(B1461,Lists!$A$2:$B$192,2,FALSE)</f>
        <v>SAU</v>
      </c>
      <c r="F1461" t="str">
        <f>VLOOKUP(B1461,Lists!$A$2:$C$192,3,FALSE)</f>
        <v>Middle East</v>
      </c>
      <c r="G1461" t="str">
        <f>VLOOKUP(H1461,Lists!$D$2:$E$40,2,FALSE)</f>
        <v>Social distancing</v>
      </c>
      <c r="H1461" t="s">
        <v>38</v>
      </c>
      <c r="I1461" t="s">
        <v>20</v>
      </c>
      <c r="K1461" s="4">
        <v>43906</v>
      </c>
      <c r="L1461" t="s">
        <v>2655</v>
      </c>
      <c r="M1461" t="s">
        <v>22</v>
      </c>
      <c r="N1461" s="2" t="s">
        <v>2656</v>
      </c>
      <c r="O1461" s="1">
        <v>43912</v>
      </c>
    </row>
    <row r="1462" spans="1:16" x14ac:dyDescent="0.25">
      <c r="A1462">
        <v>1405</v>
      </c>
      <c r="B1462" t="s">
        <v>2621</v>
      </c>
      <c r="C1462" t="str">
        <f>VLOOKUP(B1462,Lists!$A$2:$B$192,2,FALSE)</f>
        <v>SAU</v>
      </c>
      <c r="F1462" t="str">
        <f>VLOOKUP(B1462,Lists!$A$2:$C$192,3,FALSE)</f>
        <v>Middle East</v>
      </c>
      <c r="G1462" t="str">
        <f>VLOOKUP(H1462,Lists!$D$2:$E$40,2,FALSE)</f>
        <v>Social distancing</v>
      </c>
      <c r="H1462" t="s">
        <v>89</v>
      </c>
      <c r="I1462" t="s">
        <v>20</v>
      </c>
      <c r="J1462" t="s">
        <v>2657</v>
      </c>
      <c r="K1462" s="4">
        <v>43906</v>
      </c>
      <c r="L1462" t="s">
        <v>2655</v>
      </c>
      <c r="M1462" t="s">
        <v>22</v>
      </c>
      <c r="N1462" s="2" t="s">
        <v>2656</v>
      </c>
      <c r="O1462" s="1">
        <v>43912</v>
      </c>
      <c r="P1462" s="2" t="s">
        <v>1130</v>
      </c>
    </row>
    <row r="1463" spans="1:16" x14ac:dyDescent="0.25">
      <c r="A1463">
        <v>1406</v>
      </c>
      <c r="B1463" t="s">
        <v>2621</v>
      </c>
      <c r="C1463" t="str">
        <f>VLOOKUP(B1463,Lists!$A$2:$B$192,2,FALSE)</f>
        <v>SAU</v>
      </c>
      <c r="F1463" t="str">
        <f>VLOOKUP(B1463,Lists!$A$2:$C$192,3,FALSE)</f>
        <v>Middle East</v>
      </c>
      <c r="G1463" t="str">
        <f>VLOOKUP(H1463,Lists!$D$2:$E$40,2,FALSE)</f>
        <v>Social distancing</v>
      </c>
      <c r="H1463" t="s">
        <v>89</v>
      </c>
      <c r="I1463" t="s">
        <v>20</v>
      </c>
      <c r="J1463" t="s">
        <v>2658</v>
      </c>
      <c r="K1463" s="4">
        <v>43911</v>
      </c>
      <c r="L1463" t="s">
        <v>2655</v>
      </c>
      <c r="M1463" t="s">
        <v>22</v>
      </c>
      <c r="N1463" s="2" t="s">
        <v>2656</v>
      </c>
      <c r="O1463" s="1">
        <v>43912</v>
      </c>
      <c r="P1463" s="2" t="s">
        <v>1130</v>
      </c>
    </row>
    <row r="1464" spans="1:16" x14ac:dyDescent="0.25">
      <c r="A1464">
        <v>1407</v>
      </c>
      <c r="B1464" t="s">
        <v>2621</v>
      </c>
      <c r="C1464" t="str">
        <f>VLOOKUP(B1464,Lists!$A$2:$B$192,2,FALSE)</f>
        <v>SAU</v>
      </c>
      <c r="F1464" t="str">
        <f>VLOOKUP(B1464,Lists!$A$2:$C$192,3,FALSE)</f>
        <v>Middle East</v>
      </c>
      <c r="G1464" t="str">
        <f>VLOOKUP(H1464,Lists!$D$2:$E$40,2,FALSE)</f>
        <v>Movement restrictions</v>
      </c>
      <c r="H1464" t="s">
        <v>54</v>
      </c>
      <c r="I1464" t="s">
        <v>20</v>
      </c>
      <c r="J1464" t="s">
        <v>2659</v>
      </c>
      <c r="K1464" s="4">
        <v>43905</v>
      </c>
      <c r="L1464" t="s">
        <v>2585</v>
      </c>
      <c r="M1464" t="s">
        <v>105</v>
      </c>
      <c r="N1464" s="2" t="s">
        <v>1130</v>
      </c>
      <c r="O1464" s="1">
        <v>43912</v>
      </c>
      <c r="P1464" s="2" t="s">
        <v>2656</v>
      </c>
    </row>
    <row r="1465" spans="1:16" x14ac:dyDescent="0.25">
      <c r="A1465">
        <v>1408</v>
      </c>
      <c r="B1465" t="s">
        <v>2621</v>
      </c>
      <c r="C1465" t="str">
        <f>VLOOKUP(B1465,Lists!$A$2:$B$192,2,FALSE)</f>
        <v>SAU</v>
      </c>
      <c r="F1465" t="str">
        <f>VLOOKUP(B1465,Lists!$A$2:$C$192,3,FALSE)</f>
        <v>Middle East</v>
      </c>
      <c r="G1465" t="str">
        <f>VLOOKUP(H1465,Lists!$D$2:$E$40,2,FALSE)</f>
        <v>Movement restrictions</v>
      </c>
      <c r="H1465" t="s">
        <v>59</v>
      </c>
      <c r="I1465" t="s">
        <v>20</v>
      </c>
      <c r="J1465" t="s">
        <v>2660</v>
      </c>
      <c r="K1465" s="4">
        <v>43911</v>
      </c>
      <c r="L1465" t="s">
        <v>2655</v>
      </c>
      <c r="M1465" t="s">
        <v>22</v>
      </c>
      <c r="N1465" s="2" t="s">
        <v>2656</v>
      </c>
      <c r="O1465" s="1">
        <v>43912</v>
      </c>
    </row>
    <row r="1466" spans="1:16" x14ac:dyDescent="0.25">
      <c r="A1466">
        <v>158</v>
      </c>
      <c r="B1466" t="s">
        <v>2661</v>
      </c>
      <c r="C1466" t="str">
        <f>VLOOKUP(B1466,Lists!$A$2:$B$192,2,FALSE)</f>
        <v>SEN</v>
      </c>
      <c r="F1466" t="str">
        <f>VLOOKUP(B1466,Lists!$A$2:$C$192,3,FALSE)</f>
        <v>Africa</v>
      </c>
      <c r="G1466" t="str">
        <f>VLOOKUP(H1466,Lists!$D$2:$E$40,2,FALSE)</f>
        <v>Social distancing</v>
      </c>
      <c r="H1466" t="s">
        <v>38</v>
      </c>
      <c r="I1466" t="s">
        <v>51</v>
      </c>
      <c r="K1466" s="4">
        <v>43906</v>
      </c>
      <c r="L1466" t="s">
        <v>2662</v>
      </c>
      <c r="M1466" t="s">
        <v>22</v>
      </c>
      <c r="N1466" s="2" t="s">
        <v>2663</v>
      </c>
      <c r="O1466" s="1">
        <v>43905</v>
      </c>
    </row>
    <row r="1467" spans="1:16" x14ac:dyDescent="0.25">
      <c r="A1467">
        <v>197</v>
      </c>
      <c r="B1467" t="s">
        <v>2661</v>
      </c>
      <c r="C1467" t="str">
        <f>VLOOKUP(B1467,Lists!$A$2:$B$192,2,FALSE)</f>
        <v>SEN</v>
      </c>
      <c r="F1467" t="str">
        <f>VLOOKUP(B1467,Lists!$A$2:$C$192,3,FALSE)</f>
        <v>Africa</v>
      </c>
      <c r="G1467" t="str">
        <f>VLOOKUP(H1467,Lists!$D$2:$E$40,2,FALSE)</f>
        <v>Social distancing</v>
      </c>
      <c r="H1467" t="s">
        <v>28</v>
      </c>
      <c r="I1467" t="s">
        <v>20</v>
      </c>
      <c r="J1467" t="s">
        <v>2664</v>
      </c>
      <c r="K1467" s="4">
        <v>43904</v>
      </c>
      <c r="L1467" t="s">
        <v>2665</v>
      </c>
      <c r="M1467" t="s">
        <v>22</v>
      </c>
      <c r="N1467" s="2" t="s">
        <v>2663</v>
      </c>
      <c r="O1467" s="1">
        <v>43905</v>
      </c>
    </row>
    <row r="1468" spans="1:16" x14ac:dyDescent="0.25">
      <c r="A1468">
        <v>198</v>
      </c>
      <c r="B1468" t="s">
        <v>2661</v>
      </c>
      <c r="C1468" t="str">
        <f>VLOOKUP(B1468,Lists!$A$2:$B$192,2,FALSE)</f>
        <v>SEN</v>
      </c>
      <c r="F1468" t="str">
        <f>VLOOKUP(B1468,Lists!$A$2:$C$192,3,FALSE)</f>
        <v>Africa</v>
      </c>
      <c r="G1468" t="str">
        <f>VLOOKUP(H1468,Lists!$D$2:$E$40,2,FALSE)</f>
        <v>Public health measures</v>
      </c>
      <c r="H1468" t="s">
        <v>26</v>
      </c>
      <c r="I1468" t="s">
        <v>20</v>
      </c>
      <c r="J1468" t="s">
        <v>2666</v>
      </c>
      <c r="K1468" s="4">
        <v>43904</v>
      </c>
      <c r="L1468" t="s">
        <v>2665</v>
      </c>
      <c r="M1468" t="s">
        <v>22</v>
      </c>
      <c r="N1468" s="2" t="s">
        <v>2663</v>
      </c>
      <c r="O1468" s="1">
        <v>43905</v>
      </c>
    </row>
    <row r="1469" spans="1:16" x14ac:dyDescent="0.25">
      <c r="A1469">
        <v>784</v>
      </c>
      <c r="B1469" t="s">
        <v>2661</v>
      </c>
      <c r="C1469" t="str">
        <f>VLOOKUP(B1469,Lists!$A$2:$B$192,2,FALSE)</f>
        <v>SEN</v>
      </c>
      <c r="F1469" t="str">
        <f>VLOOKUP(B1469,Lists!$A$2:$C$192,3,FALSE)</f>
        <v>Africa</v>
      </c>
      <c r="G1469" t="str">
        <f>VLOOKUP(H1469,Lists!$D$2:$E$40,2,FALSE)</f>
        <v>Social distancing</v>
      </c>
      <c r="H1469" t="s">
        <v>38</v>
      </c>
      <c r="I1469" t="s">
        <v>20</v>
      </c>
      <c r="J1469" t="s">
        <v>2667</v>
      </c>
      <c r="K1469" s="4">
        <v>43904</v>
      </c>
      <c r="L1469" t="s">
        <v>258</v>
      </c>
      <c r="M1469" t="s">
        <v>31</v>
      </c>
      <c r="N1469" s="2" t="s">
        <v>2668</v>
      </c>
      <c r="O1469" s="1">
        <v>43907</v>
      </c>
    </row>
    <row r="1470" spans="1:16" x14ac:dyDescent="0.25">
      <c r="A1470">
        <v>670</v>
      </c>
      <c r="B1470" t="s">
        <v>2669</v>
      </c>
      <c r="C1470" t="str">
        <f>VLOOKUP(B1470,Lists!$A$2:$B$192,2,FALSE)</f>
        <v>SRB</v>
      </c>
      <c r="F1470" t="str">
        <f>VLOOKUP(B1470,Lists!$A$2:$C$192,3,FALSE)</f>
        <v>Europe</v>
      </c>
      <c r="G1470" t="str">
        <f>VLOOKUP(H1470,Lists!$D$2:$E$40,2,FALSE)</f>
        <v>Movement restrictions</v>
      </c>
      <c r="H1470" t="s">
        <v>59</v>
      </c>
      <c r="I1470" t="s">
        <v>51</v>
      </c>
      <c r="J1470" t="s">
        <v>2670</v>
      </c>
      <c r="K1470" s="4">
        <v>43905</v>
      </c>
      <c r="L1470" t="s">
        <v>22</v>
      </c>
      <c r="M1470" t="s">
        <v>22</v>
      </c>
      <c r="N1470" s="2" t="s">
        <v>2671</v>
      </c>
      <c r="O1470" s="1">
        <v>43906</v>
      </c>
    </row>
    <row r="1471" spans="1:16" x14ac:dyDescent="0.25">
      <c r="A1471">
        <v>671</v>
      </c>
      <c r="B1471" t="s">
        <v>2669</v>
      </c>
      <c r="C1471" t="str">
        <f>VLOOKUP(B1471,Lists!$A$2:$B$192,2,FALSE)</f>
        <v>SRB</v>
      </c>
      <c r="F1471" t="str">
        <f>VLOOKUP(B1471,Lists!$A$2:$C$192,3,FALSE)</f>
        <v>Europe</v>
      </c>
      <c r="G1471" t="str">
        <f>VLOOKUP(H1471,Lists!$D$2:$E$40,2,FALSE)</f>
        <v>Movement restrictions</v>
      </c>
      <c r="H1471" t="s">
        <v>33</v>
      </c>
      <c r="I1471" t="s">
        <v>20</v>
      </c>
      <c r="J1471" t="s">
        <v>2672</v>
      </c>
      <c r="K1471" s="4">
        <v>43905</v>
      </c>
      <c r="L1471" t="s">
        <v>22</v>
      </c>
      <c r="M1471" t="s">
        <v>22</v>
      </c>
      <c r="N1471" s="2" t="s">
        <v>2671</v>
      </c>
      <c r="O1471" s="1">
        <v>43906</v>
      </c>
    </row>
    <row r="1472" spans="1:16" x14ac:dyDescent="0.25">
      <c r="A1472">
        <v>672</v>
      </c>
      <c r="B1472" t="s">
        <v>2669</v>
      </c>
      <c r="C1472" t="str">
        <f>VLOOKUP(B1472,Lists!$A$2:$B$192,2,FALSE)</f>
        <v>SRB</v>
      </c>
      <c r="F1472" t="str">
        <f>VLOOKUP(B1472,Lists!$A$2:$C$192,3,FALSE)</f>
        <v>Europe</v>
      </c>
      <c r="G1472" t="str">
        <f>VLOOKUP(H1472,Lists!$D$2:$E$40,2,FALSE)</f>
        <v>Social and economic measures</v>
      </c>
      <c r="H1472" t="s">
        <v>183</v>
      </c>
      <c r="I1472" t="s">
        <v>20</v>
      </c>
      <c r="J1472" t="s">
        <v>2673</v>
      </c>
      <c r="K1472" s="4">
        <v>43905</v>
      </c>
      <c r="L1472" t="s">
        <v>22</v>
      </c>
      <c r="M1472" t="s">
        <v>22</v>
      </c>
      <c r="N1472" s="2" t="s">
        <v>2674</v>
      </c>
      <c r="O1472" s="1">
        <v>43906</v>
      </c>
    </row>
    <row r="1473" spans="1:15" x14ac:dyDescent="0.25">
      <c r="A1473">
        <v>673</v>
      </c>
      <c r="B1473" t="s">
        <v>2669</v>
      </c>
      <c r="C1473" t="str">
        <f>VLOOKUP(B1473,Lists!$A$2:$B$192,2,FALSE)</f>
        <v>SRB</v>
      </c>
      <c r="F1473" t="str">
        <f>VLOOKUP(B1473,Lists!$A$2:$C$192,3,FALSE)</f>
        <v>Europe</v>
      </c>
      <c r="G1473" t="str">
        <f>VLOOKUP(H1473,Lists!$D$2:$E$40,2,FALSE)</f>
        <v>Social distancing</v>
      </c>
      <c r="H1473" t="s">
        <v>38</v>
      </c>
      <c r="I1473" t="s">
        <v>20</v>
      </c>
      <c r="J1473" t="s">
        <v>2675</v>
      </c>
      <c r="K1473" s="4">
        <v>43907</v>
      </c>
      <c r="L1473" t="s">
        <v>22</v>
      </c>
      <c r="M1473" t="s">
        <v>22</v>
      </c>
      <c r="N1473" s="2" t="s">
        <v>2671</v>
      </c>
      <c r="O1473" s="1">
        <v>43906</v>
      </c>
    </row>
    <row r="1474" spans="1:15" x14ac:dyDescent="0.25">
      <c r="A1474">
        <v>674</v>
      </c>
      <c r="B1474" t="s">
        <v>2669</v>
      </c>
      <c r="C1474" t="str">
        <f>VLOOKUP(B1474,Lists!$A$2:$B$192,2,FALSE)</f>
        <v>SRB</v>
      </c>
      <c r="F1474" t="str">
        <f>VLOOKUP(B1474,Lists!$A$2:$C$192,3,FALSE)</f>
        <v>Europe</v>
      </c>
      <c r="G1474" t="str">
        <f>VLOOKUP(H1474,Lists!$D$2:$E$40,2,FALSE)</f>
        <v>Public health measures</v>
      </c>
      <c r="H1474" t="s">
        <v>25</v>
      </c>
      <c r="I1474" t="s">
        <v>51</v>
      </c>
      <c r="J1474" t="s">
        <v>2676</v>
      </c>
      <c r="K1474" s="4">
        <v>43905</v>
      </c>
      <c r="L1474" t="s">
        <v>22</v>
      </c>
      <c r="M1474" t="s">
        <v>22</v>
      </c>
      <c r="N1474" s="2" t="s">
        <v>2671</v>
      </c>
      <c r="O1474" s="1">
        <v>43906</v>
      </c>
    </row>
    <row r="1475" spans="1:15" x14ac:dyDescent="0.25">
      <c r="A1475">
        <v>675</v>
      </c>
      <c r="B1475" t="s">
        <v>2669</v>
      </c>
      <c r="C1475" t="str">
        <f>VLOOKUP(B1475,Lists!$A$2:$B$192,2,FALSE)</f>
        <v>SRB</v>
      </c>
      <c r="F1475" t="str">
        <f>VLOOKUP(B1475,Lists!$A$2:$C$192,3,FALSE)</f>
        <v>Europe</v>
      </c>
      <c r="G1475" t="str">
        <f>VLOOKUP(H1475,Lists!$D$2:$E$40,2,FALSE)</f>
        <v>Movement restrictions</v>
      </c>
      <c r="H1475" t="s">
        <v>50</v>
      </c>
      <c r="I1475" t="s">
        <v>20</v>
      </c>
      <c r="J1475" t="s">
        <v>2677</v>
      </c>
      <c r="K1475" s="4">
        <v>43905</v>
      </c>
      <c r="L1475" t="s">
        <v>22</v>
      </c>
      <c r="M1475" t="s">
        <v>22</v>
      </c>
      <c r="N1475" s="2" t="s">
        <v>2671</v>
      </c>
      <c r="O1475" s="1">
        <v>43906</v>
      </c>
    </row>
    <row r="1476" spans="1:15" x14ac:dyDescent="0.25">
      <c r="A1476">
        <v>253</v>
      </c>
      <c r="B1476" t="s">
        <v>2678</v>
      </c>
      <c r="C1476" t="str">
        <f>VLOOKUP(B1476,Lists!$A$2:$B$192,2,FALSE)</f>
        <v>SYC</v>
      </c>
      <c r="F1476" t="str">
        <f>VLOOKUP(B1476,Lists!$A$2:$C$192,3,FALSE)</f>
        <v>Africa</v>
      </c>
      <c r="G1476" t="str">
        <f>VLOOKUP(H1476,Lists!$D$2:$E$40,2,FALSE)</f>
        <v>Social distancing</v>
      </c>
      <c r="H1476" t="s">
        <v>28</v>
      </c>
      <c r="I1476" t="s">
        <v>20</v>
      </c>
      <c r="K1476" s="4">
        <v>43905</v>
      </c>
      <c r="L1476" t="s">
        <v>2679</v>
      </c>
      <c r="M1476" t="s">
        <v>31</v>
      </c>
      <c r="N1476" t="s">
        <v>2680</v>
      </c>
      <c r="O1476" s="1">
        <v>43905</v>
      </c>
    </row>
    <row r="1477" spans="1:15" x14ac:dyDescent="0.25">
      <c r="A1477">
        <v>265</v>
      </c>
      <c r="B1477" t="s">
        <v>2678</v>
      </c>
      <c r="C1477" t="str">
        <f>VLOOKUP(B1477,Lists!$A$2:$B$192,2,FALSE)</f>
        <v>SYC</v>
      </c>
      <c r="F1477" t="str">
        <f>VLOOKUP(B1477,Lists!$A$2:$C$192,3,FALSE)</f>
        <v>Africa</v>
      </c>
      <c r="G1477" t="str">
        <f>VLOOKUP(H1477,Lists!$D$2:$E$40,2,FALSE)</f>
        <v>Public health measures</v>
      </c>
      <c r="H1477" t="s">
        <v>25</v>
      </c>
      <c r="I1477" t="s">
        <v>51</v>
      </c>
      <c r="J1477" t="s">
        <v>2681</v>
      </c>
      <c r="L1477" t="s">
        <v>2679</v>
      </c>
      <c r="M1477" t="s">
        <v>31</v>
      </c>
      <c r="N1477" t="s">
        <v>2680</v>
      </c>
      <c r="O1477" s="1">
        <v>43905</v>
      </c>
    </row>
    <row r="1478" spans="1:15" x14ac:dyDescent="0.25">
      <c r="A1478">
        <v>267</v>
      </c>
      <c r="B1478" t="s">
        <v>2678</v>
      </c>
      <c r="C1478" t="str">
        <f>VLOOKUP(B1478,Lists!$A$2:$B$192,2,FALSE)</f>
        <v>SYC</v>
      </c>
      <c r="F1478" t="str">
        <f>VLOOKUP(B1478,Lists!$A$2:$C$192,3,FALSE)</f>
        <v>Africa</v>
      </c>
      <c r="G1478" t="str">
        <f>VLOOKUP(H1478,Lists!$D$2:$E$40,2,FALSE)</f>
        <v>Public health measures</v>
      </c>
      <c r="H1478" t="s">
        <v>19</v>
      </c>
      <c r="I1478" t="s">
        <v>20</v>
      </c>
      <c r="L1478" t="s">
        <v>119</v>
      </c>
      <c r="M1478" t="s">
        <v>22</v>
      </c>
      <c r="N1478" t="s">
        <v>2682</v>
      </c>
      <c r="O1478" s="1">
        <v>43905</v>
      </c>
    </row>
    <row r="1479" spans="1:15" x14ac:dyDescent="0.25">
      <c r="A1479">
        <v>677</v>
      </c>
      <c r="B1479" t="s">
        <v>2683</v>
      </c>
      <c r="C1479" t="str">
        <f>VLOOKUP(B1479,Lists!$A$2:$B$192,2,FALSE)</f>
        <v>SLE</v>
      </c>
      <c r="F1479" t="str">
        <f>VLOOKUP(B1479,Lists!$A$2:$C$192,3,FALSE)</f>
        <v>Africa</v>
      </c>
      <c r="G1479" t="str">
        <f>VLOOKUP(H1479,Lists!$D$2:$E$40,2,FALSE)</f>
        <v>Public health measures</v>
      </c>
      <c r="H1479" t="s">
        <v>25</v>
      </c>
      <c r="I1479" t="s">
        <v>51</v>
      </c>
      <c r="J1479" t="s">
        <v>2684</v>
      </c>
      <c r="K1479" s="4">
        <v>43906</v>
      </c>
      <c r="L1479" t="s">
        <v>1157</v>
      </c>
      <c r="M1479" t="s">
        <v>22</v>
      </c>
      <c r="N1479" s="2" t="s">
        <v>2685</v>
      </c>
      <c r="O1479" s="1">
        <v>43906</v>
      </c>
    </row>
    <row r="1480" spans="1:15" x14ac:dyDescent="0.25">
      <c r="A1480">
        <v>678</v>
      </c>
      <c r="B1480" t="s">
        <v>2683</v>
      </c>
      <c r="C1480" t="str">
        <f>VLOOKUP(B1480,Lists!$A$2:$B$192,2,FALSE)</f>
        <v>SLE</v>
      </c>
      <c r="F1480" t="str">
        <f>VLOOKUP(B1480,Lists!$A$2:$C$192,3,FALSE)</f>
        <v>Africa</v>
      </c>
      <c r="G1480" t="str">
        <f>VLOOKUP(H1480,Lists!$D$2:$E$40,2,FALSE)</f>
        <v>Public health measures</v>
      </c>
      <c r="H1480" t="s">
        <v>19</v>
      </c>
      <c r="I1480" t="s">
        <v>20</v>
      </c>
      <c r="K1480" s="4">
        <v>43880</v>
      </c>
      <c r="L1480" t="s">
        <v>141</v>
      </c>
      <c r="M1480" t="s">
        <v>22</v>
      </c>
      <c r="N1480" s="2" t="s">
        <v>2686</v>
      </c>
      <c r="O1480" s="1">
        <v>43906</v>
      </c>
    </row>
    <row r="1481" spans="1:15" x14ac:dyDescent="0.25">
      <c r="A1481">
        <v>1755</v>
      </c>
      <c r="B1481" t="s">
        <v>2683</v>
      </c>
      <c r="C1481" t="str">
        <f>VLOOKUP(B1481,Lists!$A$2:$B$192,2,FALSE)</f>
        <v>SLE</v>
      </c>
      <c r="F1481" t="str">
        <f>VLOOKUP(B1481,Lists!$A$2:$C$192,3,FALSE)</f>
        <v>Africa</v>
      </c>
      <c r="G1481" t="str">
        <f>VLOOKUP(H1481,Lists!$D$2:$E$40,2,FALSE)</f>
        <v>Movement restrictions</v>
      </c>
      <c r="H1481" t="s">
        <v>59</v>
      </c>
      <c r="I1481" t="s">
        <v>51</v>
      </c>
      <c r="J1481" t="s">
        <v>2687</v>
      </c>
      <c r="K1481" s="4">
        <v>43906</v>
      </c>
      <c r="L1481" t="s">
        <v>2688</v>
      </c>
      <c r="M1481" t="s">
        <v>40</v>
      </c>
      <c r="N1481" s="2" t="s">
        <v>2689</v>
      </c>
      <c r="O1481" s="1">
        <v>43913</v>
      </c>
    </row>
    <row r="1482" spans="1:15" x14ac:dyDescent="0.25">
      <c r="A1482">
        <v>1756</v>
      </c>
      <c r="B1482" t="s">
        <v>2683</v>
      </c>
      <c r="C1482" t="str">
        <f>VLOOKUP(B1482,Lists!$A$2:$B$192,2,FALSE)</f>
        <v>SLE</v>
      </c>
      <c r="F1482" t="str">
        <f>VLOOKUP(B1482,Lists!$A$2:$C$192,3,FALSE)</f>
        <v>Africa</v>
      </c>
      <c r="G1482" t="str">
        <f>VLOOKUP(H1482,Lists!$D$2:$E$40,2,FALSE)</f>
        <v>Social distancing</v>
      </c>
      <c r="H1482" t="s">
        <v>28</v>
      </c>
      <c r="I1482" t="s">
        <v>20</v>
      </c>
      <c r="J1482" t="s">
        <v>2690</v>
      </c>
      <c r="K1482" s="4">
        <v>43906</v>
      </c>
      <c r="L1482" t="s">
        <v>2688</v>
      </c>
      <c r="M1482" t="s">
        <v>40</v>
      </c>
      <c r="N1482" s="2" t="s">
        <v>2689</v>
      </c>
      <c r="O1482" s="1">
        <v>43913</v>
      </c>
    </row>
    <row r="1483" spans="1:15" x14ac:dyDescent="0.25">
      <c r="A1483">
        <v>1757</v>
      </c>
      <c r="B1483" t="s">
        <v>2683</v>
      </c>
      <c r="C1483" t="str">
        <f>VLOOKUP(B1483,Lists!$A$2:$B$192,2,FALSE)</f>
        <v>SLE</v>
      </c>
      <c r="F1483" t="str">
        <f>VLOOKUP(B1483,Lists!$A$2:$C$192,3,FALSE)</f>
        <v>Africa</v>
      </c>
      <c r="G1483" t="str">
        <f>VLOOKUP(H1483,Lists!$D$2:$E$40,2,FALSE)</f>
        <v>Public health measures</v>
      </c>
      <c r="H1483" t="s">
        <v>230</v>
      </c>
      <c r="I1483" t="s">
        <v>51</v>
      </c>
      <c r="J1483" t="s">
        <v>2691</v>
      </c>
      <c r="K1483" s="4">
        <v>43906</v>
      </c>
      <c r="L1483" t="s">
        <v>2688</v>
      </c>
      <c r="M1483" t="s">
        <v>40</v>
      </c>
      <c r="N1483" s="2" t="s">
        <v>2689</v>
      </c>
      <c r="O1483" s="1">
        <v>43913</v>
      </c>
    </row>
    <row r="1484" spans="1:15" x14ac:dyDescent="0.25">
      <c r="A1484">
        <v>1758</v>
      </c>
      <c r="B1484" t="s">
        <v>2683</v>
      </c>
      <c r="C1484" t="str">
        <f>VLOOKUP(B1484,Lists!$A$2:$B$192,2,FALSE)</f>
        <v>SLE</v>
      </c>
      <c r="F1484" t="str">
        <f>VLOOKUP(B1484,Lists!$A$2:$C$192,3,FALSE)</f>
        <v>Africa</v>
      </c>
      <c r="G1484" t="str">
        <f>VLOOKUP(H1484,Lists!$D$2:$E$40,2,FALSE)</f>
        <v>Social and economic measures</v>
      </c>
      <c r="H1484" t="s">
        <v>823</v>
      </c>
      <c r="I1484" t="s">
        <v>20</v>
      </c>
      <c r="J1484" t="s">
        <v>2692</v>
      </c>
      <c r="K1484" s="4">
        <v>43906</v>
      </c>
      <c r="L1484" t="s">
        <v>1208</v>
      </c>
      <c r="M1484" t="s">
        <v>31</v>
      </c>
      <c r="N1484" s="2" t="s">
        <v>2693</v>
      </c>
      <c r="O1484" s="1">
        <v>43913</v>
      </c>
    </row>
    <row r="1485" spans="1:15" x14ac:dyDescent="0.25">
      <c r="A1485">
        <v>1759</v>
      </c>
      <c r="B1485" t="s">
        <v>2683</v>
      </c>
      <c r="C1485" t="str">
        <f>VLOOKUP(B1485,Lists!$A$2:$B$192,2,FALSE)</f>
        <v>SLE</v>
      </c>
      <c r="F1485" t="str">
        <f>VLOOKUP(B1485,Lists!$A$2:$C$192,3,FALSE)</f>
        <v>Africa</v>
      </c>
      <c r="G1485" t="str">
        <f>VLOOKUP(H1485,Lists!$D$2:$E$40,2,FALSE)</f>
        <v>Movement restrictions</v>
      </c>
      <c r="H1485" t="s">
        <v>54</v>
      </c>
      <c r="I1485" t="s">
        <v>20</v>
      </c>
      <c r="J1485" t="s">
        <v>2694</v>
      </c>
      <c r="K1485" s="4">
        <v>43912</v>
      </c>
      <c r="L1485" t="s">
        <v>119</v>
      </c>
      <c r="M1485" t="s">
        <v>22</v>
      </c>
      <c r="N1485" s="2" t="s">
        <v>2695</v>
      </c>
      <c r="O1485" s="1">
        <v>43913</v>
      </c>
    </row>
    <row r="1486" spans="1:15" x14ac:dyDescent="0.25">
      <c r="A1486">
        <v>1772</v>
      </c>
      <c r="B1486" t="s">
        <v>2683</v>
      </c>
      <c r="C1486" t="str">
        <f>VLOOKUP(B1486,Lists!$A$2:$B$192,2,FALSE)</f>
        <v>SLE</v>
      </c>
      <c r="F1486" t="str">
        <f>VLOOKUP(B1486,Lists!$A$2:$C$192,3,FALSE)</f>
        <v>Africa</v>
      </c>
      <c r="G1486" t="str">
        <f>VLOOKUP(H1486,Lists!$D$2:$E$40,2,FALSE)</f>
        <v>Social and economic measures</v>
      </c>
      <c r="H1486" t="s">
        <v>27</v>
      </c>
      <c r="I1486" t="s">
        <v>20</v>
      </c>
      <c r="J1486" t="s">
        <v>2696</v>
      </c>
      <c r="K1486" s="4">
        <v>43906</v>
      </c>
      <c r="L1486" t="s">
        <v>22</v>
      </c>
      <c r="M1486" t="s">
        <v>665</v>
      </c>
      <c r="N1486" s="2" t="s">
        <v>2697</v>
      </c>
      <c r="O1486" s="1">
        <v>43913</v>
      </c>
    </row>
    <row r="1487" spans="1:15" x14ac:dyDescent="0.25">
      <c r="A1487">
        <v>304</v>
      </c>
      <c r="B1487" t="s">
        <v>2698</v>
      </c>
      <c r="C1487" t="str">
        <f>VLOOKUP(B1487,Lists!$A$2:$B$192,2,FALSE)</f>
        <v>SGP</v>
      </c>
      <c r="F1487" t="str">
        <f>VLOOKUP(B1487,Lists!$A$2:$C$192,3,FALSE)</f>
        <v>Asia</v>
      </c>
      <c r="G1487" t="str">
        <f>VLOOKUP(H1487,Lists!$D$2:$E$40,2,FALSE)</f>
        <v>Social distancing</v>
      </c>
      <c r="H1487" t="s">
        <v>28</v>
      </c>
      <c r="I1487" t="s">
        <v>20</v>
      </c>
      <c r="L1487" t="s">
        <v>1129</v>
      </c>
      <c r="M1487" t="s">
        <v>105</v>
      </c>
      <c r="N1487" s="2" t="s">
        <v>1130</v>
      </c>
      <c r="O1487" s="1">
        <v>43905</v>
      </c>
    </row>
    <row r="1488" spans="1:15" x14ac:dyDescent="0.25">
      <c r="A1488">
        <v>307</v>
      </c>
      <c r="B1488" t="s">
        <v>2698</v>
      </c>
      <c r="C1488" t="str">
        <f>VLOOKUP(B1488,Lists!$A$2:$B$192,2,FALSE)</f>
        <v>SGP</v>
      </c>
      <c r="F1488" t="str">
        <f>VLOOKUP(B1488,Lists!$A$2:$C$192,3,FALSE)</f>
        <v>Asia</v>
      </c>
      <c r="G1488" t="str">
        <f>VLOOKUP(H1488,Lists!$D$2:$E$40,2,FALSE)</f>
        <v>Public health measures</v>
      </c>
      <c r="H1488" t="s">
        <v>230</v>
      </c>
      <c r="I1488" t="s">
        <v>20</v>
      </c>
      <c r="J1488" t="s">
        <v>2699</v>
      </c>
      <c r="L1488" t="s">
        <v>1129</v>
      </c>
      <c r="M1488" t="s">
        <v>105</v>
      </c>
      <c r="N1488" s="2" t="s">
        <v>1130</v>
      </c>
      <c r="O1488" s="1">
        <v>43905</v>
      </c>
    </row>
    <row r="1489" spans="1:15" x14ac:dyDescent="0.25">
      <c r="A1489">
        <v>312</v>
      </c>
      <c r="B1489" t="s">
        <v>2700</v>
      </c>
      <c r="C1489" t="str">
        <f>VLOOKUP(B1489,Lists!$A$2:$B$192,2,FALSE)</f>
        <v>SVK</v>
      </c>
      <c r="F1489" t="str">
        <f>VLOOKUP(B1489,Lists!$A$2:$C$192,3,FALSE)</f>
        <v>Europe</v>
      </c>
      <c r="G1489" t="str">
        <f>VLOOKUP(H1489,Lists!$D$2:$E$40,2,FALSE)</f>
        <v>Movement restrictions</v>
      </c>
      <c r="H1489" t="s">
        <v>33</v>
      </c>
      <c r="I1489" t="s">
        <v>51</v>
      </c>
      <c r="J1489" t="s">
        <v>1815</v>
      </c>
      <c r="K1489" s="4">
        <v>43902</v>
      </c>
      <c r="L1489" t="s">
        <v>1129</v>
      </c>
      <c r="M1489" t="s">
        <v>105</v>
      </c>
      <c r="N1489" s="2" t="s">
        <v>1130</v>
      </c>
      <c r="O1489" s="1">
        <v>43905</v>
      </c>
    </row>
    <row r="1490" spans="1:15" x14ac:dyDescent="0.25">
      <c r="A1490">
        <v>314</v>
      </c>
      <c r="B1490" t="s">
        <v>2700</v>
      </c>
      <c r="C1490" t="str">
        <f>VLOOKUP(B1490,Lists!$A$2:$B$192,2,FALSE)</f>
        <v>SVK</v>
      </c>
      <c r="F1490" t="str">
        <f>VLOOKUP(B1490,Lists!$A$2:$C$192,3,FALSE)</f>
        <v>Europe</v>
      </c>
      <c r="G1490" t="str">
        <f>VLOOKUP(H1490,Lists!$D$2:$E$40,2,FALSE)</f>
        <v>Public health measures</v>
      </c>
      <c r="H1490" t="s">
        <v>25</v>
      </c>
      <c r="I1490" t="s">
        <v>20</v>
      </c>
      <c r="J1490" t="s">
        <v>2701</v>
      </c>
      <c r="K1490" s="4">
        <v>43902</v>
      </c>
      <c r="L1490" t="s">
        <v>1129</v>
      </c>
      <c r="M1490" t="s">
        <v>105</v>
      </c>
      <c r="N1490" s="2" t="s">
        <v>1130</v>
      </c>
      <c r="O1490" s="1">
        <v>43905</v>
      </c>
    </row>
    <row r="1491" spans="1:15" x14ac:dyDescent="0.25">
      <c r="A1491">
        <v>322</v>
      </c>
      <c r="B1491" t="s">
        <v>2702</v>
      </c>
      <c r="C1491" t="str">
        <f>VLOOKUP(B1491,Lists!$A$2:$B$192,2,FALSE)</f>
        <v>SVN</v>
      </c>
      <c r="F1491" t="str">
        <f>VLOOKUP(B1491,Lists!$A$2:$C$192,3,FALSE)</f>
        <v>Europe</v>
      </c>
      <c r="G1491" t="str">
        <f>VLOOKUP(H1491,Lists!$D$2:$E$40,2,FALSE)</f>
        <v>Public health measures</v>
      </c>
      <c r="H1491" t="s">
        <v>19</v>
      </c>
      <c r="I1491" t="s">
        <v>51</v>
      </c>
      <c r="J1491" t="s">
        <v>2703</v>
      </c>
      <c r="L1491" t="s">
        <v>1129</v>
      </c>
      <c r="M1491" t="s">
        <v>105</v>
      </c>
      <c r="N1491" s="2" t="s">
        <v>1130</v>
      </c>
      <c r="O1491" s="1">
        <v>43905</v>
      </c>
    </row>
    <row r="1492" spans="1:15" x14ac:dyDescent="0.25">
      <c r="A1492">
        <v>325</v>
      </c>
      <c r="B1492" t="s">
        <v>2702</v>
      </c>
      <c r="C1492" t="str">
        <f>VLOOKUP(B1492,Lists!$A$2:$B$192,2,FALSE)</f>
        <v>SVN</v>
      </c>
      <c r="F1492" t="str">
        <f>VLOOKUP(B1492,Lists!$A$2:$C$192,3,FALSE)</f>
        <v>Europe</v>
      </c>
      <c r="G1492" t="str">
        <f>VLOOKUP(H1492,Lists!$D$2:$E$40,2,FALSE)</f>
        <v>Movement restrictions</v>
      </c>
      <c r="H1492" t="s">
        <v>59</v>
      </c>
      <c r="I1492" t="s">
        <v>51</v>
      </c>
      <c r="J1492" t="s">
        <v>2704</v>
      </c>
      <c r="L1492" t="s">
        <v>1129</v>
      </c>
      <c r="M1492" t="s">
        <v>105</v>
      </c>
      <c r="N1492" s="2" t="s">
        <v>1130</v>
      </c>
      <c r="O1492" s="1">
        <v>43905</v>
      </c>
    </row>
    <row r="1493" spans="1:15" x14ac:dyDescent="0.25">
      <c r="A1493">
        <v>328</v>
      </c>
      <c r="B1493" t="s">
        <v>2702</v>
      </c>
      <c r="C1493" t="str">
        <f>VLOOKUP(B1493,Lists!$A$2:$B$192,2,FALSE)</f>
        <v>SVN</v>
      </c>
      <c r="F1493" t="str">
        <f>VLOOKUP(B1493,Lists!$A$2:$C$192,3,FALSE)</f>
        <v>Europe</v>
      </c>
      <c r="G1493" t="str">
        <f>VLOOKUP(H1493,Lists!$D$2:$E$40,2,FALSE)</f>
        <v>Movement restrictions</v>
      </c>
      <c r="H1493" t="s">
        <v>59</v>
      </c>
      <c r="I1493" t="s">
        <v>51</v>
      </c>
      <c r="J1493" t="s">
        <v>2705</v>
      </c>
      <c r="L1493" t="s">
        <v>1129</v>
      </c>
      <c r="M1493" t="s">
        <v>105</v>
      </c>
      <c r="N1493" s="2" t="s">
        <v>1130</v>
      </c>
      <c r="O1493" s="1">
        <v>43905</v>
      </c>
    </row>
    <row r="1494" spans="1:15" x14ac:dyDescent="0.25">
      <c r="A1494">
        <v>130</v>
      </c>
      <c r="B1494" t="s">
        <v>2706</v>
      </c>
      <c r="C1494" t="str">
        <f>VLOOKUP(B1494,Lists!$A$2:$B$192,2,FALSE)</f>
        <v>SLB</v>
      </c>
      <c r="F1494" t="str">
        <f>VLOOKUP(B1494,Lists!$A$2:$C$192,3,FALSE)</f>
        <v>Pacific</v>
      </c>
      <c r="G1494" t="str">
        <f>VLOOKUP(H1494,Lists!$D$2:$E$40,2,FALSE)</f>
        <v>Movement restrictions</v>
      </c>
      <c r="H1494" t="s">
        <v>59</v>
      </c>
      <c r="I1494" t="s">
        <v>51</v>
      </c>
      <c r="J1494" t="s">
        <v>2707</v>
      </c>
      <c r="K1494" s="4">
        <v>43892</v>
      </c>
      <c r="L1494" t="s">
        <v>1129</v>
      </c>
      <c r="M1494" t="s">
        <v>105</v>
      </c>
      <c r="N1494" s="2" t="s">
        <v>1640</v>
      </c>
      <c r="O1494" s="1">
        <v>43905</v>
      </c>
    </row>
    <row r="1495" spans="1:15" x14ac:dyDescent="0.25">
      <c r="A1495">
        <v>131</v>
      </c>
      <c r="B1495" t="s">
        <v>2706</v>
      </c>
      <c r="C1495" t="str">
        <f>VLOOKUP(B1495,Lists!$A$2:$B$192,2,FALSE)</f>
        <v>SLB</v>
      </c>
      <c r="F1495" t="str">
        <f>VLOOKUP(B1495,Lists!$A$2:$C$192,3,FALSE)</f>
        <v>Pacific</v>
      </c>
      <c r="G1495" t="str">
        <f>VLOOKUP(H1495,Lists!$D$2:$E$40,2,FALSE)</f>
        <v>Public health measures</v>
      </c>
      <c r="H1495" t="s">
        <v>19</v>
      </c>
      <c r="I1495" t="s">
        <v>51</v>
      </c>
      <c r="J1495" t="s">
        <v>2708</v>
      </c>
      <c r="K1495" s="4">
        <v>43892</v>
      </c>
      <c r="L1495" t="s">
        <v>1129</v>
      </c>
      <c r="M1495" t="s">
        <v>105</v>
      </c>
      <c r="N1495" s="2" t="s">
        <v>1640</v>
      </c>
      <c r="O1495" s="1">
        <v>43905</v>
      </c>
    </row>
    <row r="1496" spans="1:15" x14ac:dyDescent="0.25">
      <c r="A1496">
        <v>132</v>
      </c>
      <c r="B1496" t="s">
        <v>2706</v>
      </c>
      <c r="C1496" t="str">
        <f>VLOOKUP(B1496,Lists!$A$2:$B$192,2,FALSE)</f>
        <v>SLB</v>
      </c>
      <c r="F1496" t="str">
        <f>VLOOKUP(B1496,Lists!$A$2:$C$192,3,FALSE)</f>
        <v>Pacific</v>
      </c>
      <c r="G1496" t="str">
        <f>VLOOKUP(H1496,Lists!$D$2:$E$40,2,FALSE)</f>
        <v>Movement restrictions</v>
      </c>
      <c r="H1496" t="s">
        <v>54</v>
      </c>
      <c r="I1496" t="s">
        <v>20</v>
      </c>
      <c r="J1496" t="s">
        <v>2709</v>
      </c>
      <c r="K1496" s="4">
        <v>43892</v>
      </c>
      <c r="L1496" t="s">
        <v>1129</v>
      </c>
      <c r="M1496" t="s">
        <v>105</v>
      </c>
      <c r="N1496" s="2" t="s">
        <v>1640</v>
      </c>
      <c r="O1496" s="1">
        <v>43905</v>
      </c>
    </row>
    <row r="1497" spans="1:15" x14ac:dyDescent="0.25">
      <c r="A1497">
        <v>965</v>
      </c>
      <c r="B1497" t="s">
        <v>2706</v>
      </c>
      <c r="C1497" t="str">
        <f>VLOOKUP(B1497,Lists!$A$2:$B$192,2,FALSE)</f>
        <v>SLB</v>
      </c>
      <c r="D1497" t="s">
        <v>2710</v>
      </c>
      <c r="F1497" t="str">
        <f>VLOOKUP(B1497,Lists!$A$2:$C$192,3,FALSE)</f>
        <v>Pacific</v>
      </c>
      <c r="G1497" t="str">
        <f>VLOOKUP(H1497,Lists!$D$2:$E$40,2,FALSE)</f>
        <v>Social distancing</v>
      </c>
      <c r="H1497" t="s">
        <v>38</v>
      </c>
      <c r="I1497" t="s">
        <v>51</v>
      </c>
      <c r="J1497" t="s">
        <v>2711</v>
      </c>
      <c r="K1497" s="4">
        <v>43910</v>
      </c>
      <c r="L1497" t="s">
        <v>2712</v>
      </c>
      <c r="M1497" t="s">
        <v>31</v>
      </c>
      <c r="N1497" s="2" t="s">
        <v>2713</v>
      </c>
      <c r="O1497" s="1">
        <v>43910</v>
      </c>
    </row>
    <row r="1498" spans="1:15" x14ac:dyDescent="0.25">
      <c r="A1498">
        <v>966</v>
      </c>
      <c r="B1498" t="s">
        <v>2706</v>
      </c>
      <c r="C1498" t="str">
        <f>VLOOKUP(B1498,Lists!$A$2:$B$192,2,FALSE)</f>
        <v>SLB</v>
      </c>
      <c r="F1498" t="str">
        <f>VLOOKUP(B1498,Lists!$A$2:$C$192,3,FALSE)</f>
        <v>Pacific</v>
      </c>
      <c r="G1498" t="str">
        <f>VLOOKUP(H1498,Lists!$D$2:$E$40,2,FALSE)</f>
        <v>Movement restrictions</v>
      </c>
      <c r="H1498" t="s">
        <v>33</v>
      </c>
      <c r="I1498" t="s">
        <v>20</v>
      </c>
      <c r="J1498" t="s">
        <v>2714</v>
      </c>
      <c r="K1498" s="4">
        <v>43910</v>
      </c>
      <c r="L1498" t="s">
        <v>1291</v>
      </c>
      <c r="M1498" t="s">
        <v>31</v>
      </c>
      <c r="N1498" s="2" t="s">
        <v>1292</v>
      </c>
      <c r="O1498" s="1">
        <v>43910</v>
      </c>
    </row>
    <row r="1499" spans="1:15" x14ac:dyDescent="0.25">
      <c r="A1499">
        <v>967</v>
      </c>
      <c r="B1499" t="s">
        <v>2706</v>
      </c>
      <c r="C1499" t="str">
        <f>VLOOKUP(B1499,Lists!$A$2:$B$192,2,FALSE)</f>
        <v>SLB</v>
      </c>
      <c r="F1499" t="str">
        <f>VLOOKUP(B1499,Lists!$A$2:$C$192,3,FALSE)</f>
        <v>Pacific</v>
      </c>
      <c r="G1499" t="str">
        <f>VLOOKUP(H1499,Lists!$D$2:$E$40,2,FALSE)</f>
        <v>Movement restrictions</v>
      </c>
      <c r="H1499" t="s">
        <v>54</v>
      </c>
      <c r="I1499" t="s">
        <v>20</v>
      </c>
      <c r="J1499" t="s">
        <v>2715</v>
      </c>
      <c r="K1499" s="4">
        <v>43912</v>
      </c>
      <c r="L1499" t="s">
        <v>1291</v>
      </c>
      <c r="M1499" t="s">
        <v>31</v>
      </c>
      <c r="N1499" s="2" t="s">
        <v>1292</v>
      </c>
      <c r="O1499" s="1">
        <v>43910</v>
      </c>
    </row>
    <row r="1500" spans="1:15" x14ac:dyDescent="0.25">
      <c r="A1500">
        <v>968</v>
      </c>
      <c r="B1500" t="s">
        <v>2706</v>
      </c>
      <c r="C1500" t="str">
        <f>VLOOKUP(B1500,Lists!$A$2:$B$192,2,FALSE)</f>
        <v>SLB</v>
      </c>
      <c r="F1500" t="str">
        <f>VLOOKUP(B1500,Lists!$A$2:$C$192,3,FALSE)</f>
        <v>Pacific</v>
      </c>
      <c r="G1500" t="str">
        <f>VLOOKUP(H1500,Lists!$D$2:$E$40,2,FALSE)</f>
        <v>Public health measures</v>
      </c>
      <c r="H1500" t="s">
        <v>25</v>
      </c>
      <c r="I1500" t="s">
        <v>51</v>
      </c>
      <c r="J1500" t="s">
        <v>2716</v>
      </c>
      <c r="K1500" s="4">
        <v>43910</v>
      </c>
      <c r="L1500" t="s">
        <v>1291</v>
      </c>
      <c r="M1500" t="s">
        <v>31</v>
      </c>
      <c r="N1500" s="2" t="s">
        <v>1292</v>
      </c>
      <c r="O1500" s="1">
        <v>43910</v>
      </c>
    </row>
    <row r="1501" spans="1:15" x14ac:dyDescent="0.25">
      <c r="A1501">
        <v>969</v>
      </c>
      <c r="B1501" t="s">
        <v>2706</v>
      </c>
      <c r="C1501" t="str">
        <f>VLOOKUP(B1501,Lists!$A$2:$B$192,2,FALSE)</f>
        <v>SLB</v>
      </c>
      <c r="F1501" t="str">
        <f>VLOOKUP(B1501,Lists!$A$2:$C$192,3,FALSE)</f>
        <v>Pacific</v>
      </c>
      <c r="G1501" t="str">
        <f>VLOOKUP(H1501,Lists!$D$2:$E$40,2,FALSE)</f>
        <v>Public health measures</v>
      </c>
      <c r="H1501" t="s">
        <v>25</v>
      </c>
      <c r="I1501" t="s">
        <v>51</v>
      </c>
      <c r="J1501" t="s">
        <v>2717</v>
      </c>
      <c r="K1501" s="4">
        <v>43910</v>
      </c>
      <c r="L1501" t="s">
        <v>2712</v>
      </c>
      <c r="M1501" t="s">
        <v>31</v>
      </c>
      <c r="N1501" s="2" t="s">
        <v>2713</v>
      </c>
      <c r="O1501" s="1">
        <v>43910</v>
      </c>
    </row>
    <row r="1502" spans="1:15" x14ac:dyDescent="0.25">
      <c r="A1502">
        <v>970</v>
      </c>
      <c r="B1502" t="s">
        <v>2706</v>
      </c>
      <c r="C1502" t="str">
        <f>VLOOKUP(B1502,Lists!$A$2:$B$192,2,FALSE)</f>
        <v>SLB</v>
      </c>
      <c r="F1502" t="str">
        <f>VLOOKUP(B1502,Lists!$A$2:$C$192,3,FALSE)</f>
        <v>Pacific</v>
      </c>
      <c r="G1502" t="str">
        <f>VLOOKUP(H1502,Lists!$D$2:$E$40,2,FALSE)</f>
        <v>Public health measures</v>
      </c>
      <c r="H1502" t="s">
        <v>25</v>
      </c>
      <c r="I1502" t="s">
        <v>20</v>
      </c>
      <c r="J1502" t="s">
        <v>2718</v>
      </c>
      <c r="K1502" s="4">
        <v>43910</v>
      </c>
      <c r="L1502" t="s">
        <v>2712</v>
      </c>
      <c r="M1502" t="s">
        <v>31</v>
      </c>
      <c r="N1502" s="2" t="s">
        <v>2713</v>
      </c>
      <c r="O1502" s="1">
        <v>43910</v>
      </c>
    </row>
    <row r="1503" spans="1:15" x14ac:dyDescent="0.25">
      <c r="A1503">
        <v>971</v>
      </c>
      <c r="B1503" t="s">
        <v>2706</v>
      </c>
      <c r="C1503" t="str">
        <f>VLOOKUP(B1503,Lists!$A$2:$B$192,2,FALSE)</f>
        <v>SLB</v>
      </c>
      <c r="F1503" t="str">
        <f>VLOOKUP(B1503,Lists!$A$2:$C$192,3,FALSE)</f>
        <v>Pacific</v>
      </c>
      <c r="G1503" t="str">
        <f>VLOOKUP(H1503,Lists!$D$2:$E$40,2,FALSE)</f>
        <v>Social and economic measures</v>
      </c>
      <c r="H1503" t="s">
        <v>67</v>
      </c>
      <c r="I1503" t="s">
        <v>20</v>
      </c>
      <c r="J1503" t="s">
        <v>2719</v>
      </c>
      <c r="K1503" s="4">
        <v>43910</v>
      </c>
      <c r="L1503" t="s">
        <v>2712</v>
      </c>
      <c r="M1503" t="s">
        <v>31</v>
      </c>
      <c r="N1503" s="2" t="s">
        <v>2713</v>
      </c>
      <c r="O1503" s="1">
        <v>43910</v>
      </c>
    </row>
    <row r="1504" spans="1:15" x14ac:dyDescent="0.25">
      <c r="A1504">
        <v>974</v>
      </c>
      <c r="B1504" t="s">
        <v>2706</v>
      </c>
      <c r="C1504" t="str">
        <f>VLOOKUP(B1504,Lists!$A$2:$B$192,2,FALSE)</f>
        <v>SLB</v>
      </c>
      <c r="F1504" t="str">
        <f>VLOOKUP(B1504,Lists!$A$2:$C$192,3,FALSE)</f>
        <v>Pacific</v>
      </c>
      <c r="G1504" t="str">
        <f>VLOOKUP(H1504,Lists!$D$2:$E$40,2,FALSE)</f>
        <v>Public health measures</v>
      </c>
      <c r="H1504" t="s">
        <v>43</v>
      </c>
      <c r="I1504" t="s">
        <v>20</v>
      </c>
      <c r="J1504" t="s">
        <v>2720</v>
      </c>
      <c r="K1504" s="4">
        <v>43910</v>
      </c>
      <c r="L1504" t="s">
        <v>2712</v>
      </c>
      <c r="M1504" t="s">
        <v>31</v>
      </c>
      <c r="N1504" s="2" t="s">
        <v>2713</v>
      </c>
      <c r="O1504" s="1">
        <v>43910</v>
      </c>
    </row>
    <row r="1505" spans="1:15" x14ac:dyDescent="0.25">
      <c r="A1505">
        <v>975</v>
      </c>
      <c r="B1505" t="s">
        <v>2706</v>
      </c>
      <c r="C1505" t="str">
        <f>VLOOKUP(B1505,Lists!$A$2:$B$192,2,FALSE)</f>
        <v>SLB</v>
      </c>
      <c r="F1505" t="str">
        <f>VLOOKUP(B1505,Lists!$A$2:$C$192,3,FALSE)</f>
        <v>Pacific</v>
      </c>
      <c r="G1505" t="str">
        <f>VLOOKUP(H1505,Lists!$D$2:$E$40,2,FALSE)</f>
        <v>Social and economic measures</v>
      </c>
      <c r="H1505" t="s">
        <v>27</v>
      </c>
      <c r="I1505" t="s">
        <v>20</v>
      </c>
      <c r="J1505" t="s">
        <v>2721</v>
      </c>
      <c r="K1505" s="4">
        <v>43910</v>
      </c>
      <c r="L1505" t="s">
        <v>2712</v>
      </c>
      <c r="M1505" t="s">
        <v>31</v>
      </c>
      <c r="N1505" s="2" t="s">
        <v>2713</v>
      </c>
      <c r="O1505" s="1">
        <v>43910</v>
      </c>
    </row>
    <row r="1506" spans="1:15" x14ac:dyDescent="0.25">
      <c r="A1506">
        <v>979</v>
      </c>
      <c r="B1506" t="s">
        <v>2706</v>
      </c>
      <c r="C1506" t="str">
        <f>VLOOKUP(B1506,Lists!$A$2:$B$192,2,FALSE)</f>
        <v>SLB</v>
      </c>
      <c r="F1506" t="str">
        <f>VLOOKUP(B1506,Lists!$A$2:$C$192,3,FALSE)</f>
        <v>Pacific</v>
      </c>
      <c r="G1506" t="str">
        <f>VLOOKUP(H1506,Lists!$D$2:$E$40,2,FALSE)</f>
        <v>Movement restrictions</v>
      </c>
      <c r="H1506" t="s">
        <v>33</v>
      </c>
      <c r="I1506" t="s">
        <v>20</v>
      </c>
      <c r="J1506" t="s">
        <v>2722</v>
      </c>
      <c r="K1506" s="4">
        <v>43910</v>
      </c>
      <c r="L1506" t="s">
        <v>2712</v>
      </c>
      <c r="M1506" t="s">
        <v>31</v>
      </c>
      <c r="N1506" s="2" t="s">
        <v>2713</v>
      </c>
      <c r="O1506" s="1">
        <v>43910</v>
      </c>
    </row>
    <row r="1507" spans="1:15" x14ac:dyDescent="0.25">
      <c r="A1507">
        <v>1506</v>
      </c>
      <c r="B1507" t="s">
        <v>2706</v>
      </c>
      <c r="C1507" t="str">
        <f>VLOOKUP(B1507,Lists!$A$2:$B$192,2,FALSE)</f>
        <v>SLB</v>
      </c>
      <c r="F1507" t="str">
        <f>VLOOKUP(B1507,Lists!$A$2:$C$192,3,FALSE)</f>
        <v>Pacific</v>
      </c>
      <c r="G1507" t="str">
        <f>VLOOKUP(H1507,Lists!$D$2:$E$40,2,FALSE)</f>
        <v>Movement restrictions</v>
      </c>
      <c r="H1507" t="s">
        <v>33</v>
      </c>
      <c r="I1507" t="s">
        <v>51</v>
      </c>
      <c r="J1507" t="s">
        <v>2723</v>
      </c>
      <c r="K1507" s="17">
        <v>43912</v>
      </c>
      <c r="L1507" t="s">
        <v>1291</v>
      </c>
      <c r="M1507" t="s">
        <v>31</v>
      </c>
      <c r="N1507" s="2" t="s">
        <v>2465</v>
      </c>
      <c r="O1507" s="1">
        <v>43913</v>
      </c>
    </row>
    <row r="1508" spans="1:15" x14ac:dyDescent="0.25">
      <c r="A1508">
        <v>1507</v>
      </c>
      <c r="B1508" t="s">
        <v>2706</v>
      </c>
      <c r="C1508" t="str">
        <f>VLOOKUP(B1508,Lists!$A$2:$B$192,2,FALSE)</f>
        <v>SLB</v>
      </c>
      <c r="F1508" t="str">
        <f>VLOOKUP(B1508,Lists!$A$2:$C$192,3,FALSE)</f>
        <v>Pacific</v>
      </c>
      <c r="G1508" t="str">
        <f>VLOOKUP(H1508,Lists!$D$2:$E$40,2,FALSE)</f>
        <v>Social and economic measures</v>
      </c>
      <c r="H1508" t="s">
        <v>67</v>
      </c>
      <c r="I1508" t="s">
        <v>20</v>
      </c>
      <c r="J1508" t="s">
        <v>2724</v>
      </c>
      <c r="K1508" s="17">
        <v>43912</v>
      </c>
      <c r="L1508" t="s">
        <v>1291</v>
      </c>
      <c r="M1508" t="s">
        <v>31</v>
      </c>
      <c r="N1508" s="2" t="s">
        <v>2465</v>
      </c>
      <c r="O1508" s="1">
        <v>43913</v>
      </c>
    </row>
    <row r="1509" spans="1:15" x14ac:dyDescent="0.25">
      <c r="A1509">
        <v>1508</v>
      </c>
      <c r="B1509" t="s">
        <v>2706</v>
      </c>
      <c r="C1509" t="str">
        <f>VLOOKUP(B1509,Lists!$A$2:$B$192,2,FALSE)</f>
        <v>SLB</v>
      </c>
      <c r="F1509" t="str">
        <f>VLOOKUP(B1509,Lists!$A$2:$C$192,3,FALSE)</f>
        <v>Pacific</v>
      </c>
      <c r="G1509" t="str">
        <f>VLOOKUP(H1509,Lists!$D$2:$E$40,2,FALSE)</f>
        <v>Movement restrictions</v>
      </c>
      <c r="H1509" t="s">
        <v>59</v>
      </c>
      <c r="I1509" t="s">
        <v>51</v>
      </c>
      <c r="J1509" s="3" t="s">
        <v>2725</v>
      </c>
      <c r="K1509" s="17">
        <v>43912</v>
      </c>
      <c r="L1509" t="s">
        <v>1129</v>
      </c>
      <c r="M1509" t="s">
        <v>105</v>
      </c>
      <c r="N1509" s="2" t="s">
        <v>1195</v>
      </c>
      <c r="O1509" s="1">
        <v>43913</v>
      </c>
    </row>
    <row r="1510" spans="1:15" x14ac:dyDescent="0.25">
      <c r="A1510">
        <v>1509</v>
      </c>
      <c r="B1510" t="s">
        <v>2706</v>
      </c>
      <c r="C1510" t="str">
        <f>VLOOKUP(B1510,Lists!$A$2:$B$192,2,FALSE)</f>
        <v>SLB</v>
      </c>
      <c r="F1510" t="str">
        <f>VLOOKUP(B1510,Lists!$A$2:$C$192,3,FALSE)</f>
        <v>Pacific</v>
      </c>
      <c r="G1510" t="str">
        <f>VLOOKUP(H1510,Lists!$D$2:$E$40,2,FALSE)</f>
        <v>Movement restrictions</v>
      </c>
      <c r="H1510" t="s">
        <v>54</v>
      </c>
      <c r="I1510" t="s">
        <v>20</v>
      </c>
      <c r="J1510" t="s">
        <v>2726</v>
      </c>
      <c r="K1510" s="17">
        <v>43912</v>
      </c>
      <c r="L1510" t="s">
        <v>1129</v>
      </c>
      <c r="M1510" t="s">
        <v>105</v>
      </c>
      <c r="N1510" s="2" t="s">
        <v>1195</v>
      </c>
      <c r="O1510" s="1">
        <v>43913</v>
      </c>
    </row>
    <row r="1511" spans="1:15" x14ac:dyDescent="0.25">
      <c r="A1511">
        <v>787</v>
      </c>
      <c r="B1511" t="s">
        <v>2727</v>
      </c>
      <c r="C1511" t="str">
        <f>VLOOKUP(B1511,Lists!$A$2:$B$192,2,FALSE)</f>
        <v>SOM</v>
      </c>
      <c r="F1511" t="str">
        <f>VLOOKUP(B1511,Lists!$A$2:$C$192,3,FALSE)</f>
        <v>Africa</v>
      </c>
      <c r="G1511" t="str">
        <f>VLOOKUP(H1511,Lists!$D$2:$E$40,2,FALSE)</f>
        <v>Movement restrictions</v>
      </c>
      <c r="H1511" t="s">
        <v>54</v>
      </c>
      <c r="I1511" t="s">
        <v>20</v>
      </c>
      <c r="J1511" t="s">
        <v>2728</v>
      </c>
      <c r="K1511" s="4">
        <v>43908</v>
      </c>
      <c r="L1511" t="s">
        <v>2729</v>
      </c>
      <c r="M1511" t="s">
        <v>31</v>
      </c>
      <c r="N1511" s="2" t="s">
        <v>2730</v>
      </c>
      <c r="O1511" s="1">
        <v>43907</v>
      </c>
    </row>
    <row r="1512" spans="1:15" x14ac:dyDescent="0.25">
      <c r="A1512">
        <v>788</v>
      </c>
      <c r="B1512" t="s">
        <v>2727</v>
      </c>
      <c r="C1512" t="str">
        <f>VLOOKUP(B1512,Lists!$A$2:$B$192,2,FALSE)</f>
        <v>SOM</v>
      </c>
      <c r="F1512" t="str">
        <f>VLOOKUP(B1512,Lists!$A$2:$C$192,3,FALSE)</f>
        <v>Africa</v>
      </c>
      <c r="G1512" t="str">
        <f>VLOOKUP(H1512,Lists!$D$2:$E$40,2,FALSE)</f>
        <v>Public health measures</v>
      </c>
      <c r="H1512" t="s">
        <v>230</v>
      </c>
      <c r="I1512" t="s">
        <v>51</v>
      </c>
      <c r="J1512" t="s">
        <v>2731</v>
      </c>
      <c r="K1512" s="4">
        <v>43902</v>
      </c>
      <c r="L1512" t="s">
        <v>21</v>
      </c>
      <c r="M1512" t="s">
        <v>22</v>
      </c>
      <c r="N1512" s="2" t="s">
        <v>2732</v>
      </c>
      <c r="O1512" s="1">
        <v>43907</v>
      </c>
    </row>
    <row r="1513" spans="1:15" x14ac:dyDescent="0.25">
      <c r="A1513">
        <v>1749</v>
      </c>
      <c r="B1513" t="s">
        <v>2727</v>
      </c>
      <c r="C1513" t="str">
        <f>VLOOKUP(B1513,Lists!$A$2:$B$192,2,FALSE)</f>
        <v>SOM</v>
      </c>
      <c r="F1513" t="str">
        <f>VLOOKUP(B1513,Lists!$A$2:$C$192,3,FALSE)</f>
        <v>Africa</v>
      </c>
      <c r="G1513" t="str">
        <f>VLOOKUP(H1513,Lists!$D$2:$E$40,2,FALSE)</f>
        <v>Movement restrictions</v>
      </c>
      <c r="H1513" t="s">
        <v>59</v>
      </c>
      <c r="I1513" t="s">
        <v>20</v>
      </c>
      <c r="J1513" t="s">
        <v>2733</v>
      </c>
      <c r="K1513" s="4">
        <v>43905</v>
      </c>
      <c r="L1513" t="s">
        <v>30</v>
      </c>
      <c r="M1513" t="s">
        <v>31</v>
      </c>
      <c r="N1513" s="2" t="s">
        <v>2734</v>
      </c>
      <c r="O1513" s="1">
        <v>43913</v>
      </c>
    </row>
    <row r="1514" spans="1:15" x14ac:dyDescent="0.25">
      <c r="A1514">
        <v>1750</v>
      </c>
      <c r="B1514" t="s">
        <v>2727</v>
      </c>
      <c r="C1514" t="str">
        <f>VLOOKUP(B1514,Lists!$A$2:$B$192,2,FALSE)</f>
        <v>SOM</v>
      </c>
      <c r="F1514" t="str">
        <f>VLOOKUP(B1514,Lists!$A$2:$C$192,3,FALSE)</f>
        <v>Africa</v>
      </c>
      <c r="G1514" t="str">
        <f>VLOOKUP(H1514,Lists!$D$2:$E$40,2,FALSE)</f>
        <v>Movement restrictions</v>
      </c>
      <c r="H1514" t="s">
        <v>419</v>
      </c>
      <c r="I1514" t="s">
        <v>20</v>
      </c>
      <c r="J1514" t="s">
        <v>2735</v>
      </c>
      <c r="K1514" s="4">
        <v>43908</v>
      </c>
      <c r="L1514" t="s">
        <v>1819</v>
      </c>
      <c r="M1514" t="s">
        <v>31</v>
      </c>
      <c r="N1514" s="2" t="s">
        <v>2736</v>
      </c>
      <c r="O1514" s="1">
        <v>43913</v>
      </c>
    </row>
    <row r="1515" spans="1:15" x14ac:dyDescent="0.25">
      <c r="A1515">
        <v>1751</v>
      </c>
      <c r="B1515" t="s">
        <v>2727</v>
      </c>
      <c r="C1515" t="str">
        <f>VLOOKUP(B1515,Lists!$A$2:$B$192,2,FALSE)</f>
        <v>SOM</v>
      </c>
      <c r="F1515" t="str">
        <f>VLOOKUP(B1515,Lists!$A$2:$C$192,3,FALSE)</f>
        <v>Africa</v>
      </c>
      <c r="G1515" t="str">
        <f>VLOOKUP(H1515,Lists!$D$2:$E$40,2,FALSE)</f>
        <v>Movement restrictions</v>
      </c>
      <c r="H1515" t="s">
        <v>54</v>
      </c>
      <c r="I1515" t="s">
        <v>20</v>
      </c>
      <c r="J1515" t="s">
        <v>2737</v>
      </c>
      <c r="K1515" s="4">
        <v>43911</v>
      </c>
      <c r="L1515" t="s">
        <v>2738</v>
      </c>
      <c r="M1515" t="s">
        <v>31</v>
      </c>
      <c r="N1515" s="2" t="s">
        <v>2739</v>
      </c>
      <c r="O1515" s="1">
        <v>43913</v>
      </c>
    </row>
    <row r="1516" spans="1:15" x14ac:dyDescent="0.25">
      <c r="A1516">
        <v>1752</v>
      </c>
      <c r="B1516" t="s">
        <v>2727</v>
      </c>
      <c r="C1516" t="str">
        <f>VLOOKUP(B1516,Lists!$A$2:$B$192,2,FALSE)</f>
        <v>SOM</v>
      </c>
      <c r="F1516" t="str">
        <f>VLOOKUP(B1516,Lists!$A$2:$C$192,3,FALSE)</f>
        <v>Africa</v>
      </c>
      <c r="G1516" t="str">
        <f>VLOOKUP(H1516,Lists!$D$2:$E$40,2,FALSE)</f>
        <v>Movement restrictions</v>
      </c>
      <c r="H1516" t="s">
        <v>54</v>
      </c>
      <c r="I1516" t="s">
        <v>20</v>
      </c>
      <c r="J1516" t="s">
        <v>2740</v>
      </c>
      <c r="K1516" s="4">
        <v>43909</v>
      </c>
      <c r="L1516" t="s">
        <v>2738</v>
      </c>
      <c r="M1516" t="s">
        <v>31</v>
      </c>
      <c r="N1516" s="2" t="s">
        <v>2739</v>
      </c>
      <c r="O1516" s="1">
        <v>43913</v>
      </c>
    </row>
    <row r="1517" spans="1:15" x14ac:dyDescent="0.25">
      <c r="A1517">
        <v>1753</v>
      </c>
      <c r="B1517" t="s">
        <v>2727</v>
      </c>
      <c r="C1517" t="str">
        <f>VLOOKUP(B1517,Lists!$A$2:$B$192,2,FALSE)</f>
        <v>SOM</v>
      </c>
      <c r="F1517" t="str">
        <f>VLOOKUP(B1517,Lists!$A$2:$C$192,3,FALSE)</f>
        <v>Africa</v>
      </c>
      <c r="G1517" t="str">
        <f>VLOOKUP(H1517,Lists!$D$2:$E$40,2,FALSE)</f>
        <v>Public health measures</v>
      </c>
      <c r="H1517" t="s">
        <v>25</v>
      </c>
      <c r="I1517" t="s">
        <v>20</v>
      </c>
      <c r="J1517" t="s">
        <v>2741</v>
      </c>
      <c r="K1517" s="4">
        <v>43909</v>
      </c>
      <c r="L1517" t="s">
        <v>2742</v>
      </c>
      <c r="M1517" t="s">
        <v>31</v>
      </c>
      <c r="N1517" s="2" t="s">
        <v>2743</v>
      </c>
      <c r="O1517" s="1">
        <v>43913</v>
      </c>
    </row>
    <row r="1518" spans="1:15" x14ac:dyDescent="0.25">
      <c r="A1518">
        <v>576</v>
      </c>
      <c r="B1518" t="s">
        <v>2744</v>
      </c>
      <c r="C1518" t="str">
        <f>VLOOKUP(B1518,Lists!$A$2:$B$192,2,FALSE)</f>
        <v>ZAF</v>
      </c>
      <c r="F1518" t="str">
        <f>VLOOKUP(B1518,Lists!$A$2:$C$192,3,FALSE)</f>
        <v>Africa</v>
      </c>
      <c r="G1518" t="str">
        <f>VLOOKUP(H1518,Lists!$D$2:$E$40,2,FALSE)</f>
        <v>Public health measures</v>
      </c>
      <c r="H1518" t="s">
        <v>25</v>
      </c>
      <c r="I1518" t="s">
        <v>51</v>
      </c>
      <c r="J1518" t="s">
        <v>2745</v>
      </c>
      <c r="L1518" t="s">
        <v>411</v>
      </c>
      <c r="M1518" t="s">
        <v>22</v>
      </c>
      <c r="N1518" s="2" t="s">
        <v>2746</v>
      </c>
      <c r="O1518" s="1">
        <v>43906</v>
      </c>
    </row>
    <row r="1519" spans="1:15" x14ac:dyDescent="0.25">
      <c r="A1519">
        <v>577</v>
      </c>
      <c r="B1519" t="s">
        <v>2744</v>
      </c>
      <c r="C1519" t="str">
        <f>VLOOKUP(B1519,Lists!$A$2:$B$192,2,FALSE)</f>
        <v>ZAF</v>
      </c>
      <c r="F1519" t="str">
        <f>VLOOKUP(B1519,Lists!$A$2:$C$192,3,FALSE)</f>
        <v>Africa</v>
      </c>
      <c r="G1519" t="str">
        <f>VLOOKUP(H1519,Lists!$D$2:$E$40,2,FALSE)</f>
        <v>Public health measures</v>
      </c>
      <c r="H1519" t="s">
        <v>19</v>
      </c>
      <c r="I1519" t="s">
        <v>20</v>
      </c>
      <c r="J1519" t="s">
        <v>2747</v>
      </c>
      <c r="L1519" t="s">
        <v>411</v>
      </c>
      <c r="M1519" t="s">
        <v>22</v>
      </c>
      <c r="N1519" s="2" t="s">
        <v>2746</v>
      </c>
      <c r="O1519" s="1">
        <v>43906</v>
      </c>
    </row>
    <row r="1520" spans="1:15" x14ac:dyDescent="0.25">
      <c r="A1520">
        <v>578</v>
      </c>
      <c r="B1520" t="s">
        <v>2744</v>
      </c>
      <c r="C1520" t="str">
        <f>VLOOKUP(B1520,Lists!$A$2:$B$192,2,FALSE)</f>
        <v>ZAF</v>
      </c>
      <c r="F1520" t="str">
        <f>VLOOKUP(B1520,Lists!$A$2:$C$192,3,FALSE)</f>
        <v>Africa</v>
      </c>
      <c r="G1520" t="str">
        <f>VLOOKUP(H1520,Lists!$D$2:$E$40,2,FALSE)</f>
        <v>Social and economic measures</v>
      </c>
      <c r="H1520" t="s">
        <v>27</v>
      </c>
      <c r="I1520" t="s">
        <v>20</v>
      </c>
      <c r="J1520" t="s">
        <v>2748</v>
      </c>
      <c r="K1520" s="4">
        <v>43900</v>
      </c>
      <c r="L1520" t="s">
        <v>119</v>
      </c>
      <c r="M1520" t="s">
        <v>22</v>
      </c>
      <c r="N1520" s="2" t="s">
        <v>2749</v>
      </c>
      <c r="O1520" s="1">
        <v>43906</v>
      </c>
    </row>
    <row r="1521" spans="1:16" x14ac:dyDescent="0.25">
      <c r="A1521">
        <v>579</v>
      </c>
      <c r="B1521" t="s">
        <v>2744</v>
      </c>
      <c r="C1521" t="str">
        <f>VLOOKUP(B1521,Lists!$A$2:$B$192,2,FALSE)</f>
        <v>ZAF</v>
      </c>
      <c r="F1521" t="str">
        <f>VLOOKUP(B1521,Lists!$A$2:$C$192,3,FALSE)</f>
        <v>Africa</v>
      </c>
      <c r="G1521" t="str">
        <f>VLOOKUP(H1521,Lists!$D$2:$E$40,2,FALSE)</f>
        <v>Movement restrictions</v>
      </c>
      <c r="H1521" t="s">
        <v>59</v>
      </c>
      <c r="I1521" t="s">
        <v>51</v>
      </c>
      <c r="J1521" t="s">
        <v>2750</v>
      </c>
      <c r="K1521" s="4">
        <v>43908</v>
      </c>
      <c r="L1521" t="s">
        <v>2751</v>
      </c>
      <c r="M1521" t="s">
        <v>22</v>
      </c>
      <c r="N1521" s="2" t="s">
        <v>2752</v>
      </c>
      <c r="O1521" s="1">
        <v>43906</v>
      </c>
      <c r="P1521" s="2" t="s">
        <v>2753</v>
      </c>
    </row>
    <row r="1522" spans="1:16" x14ac:dyDescent="0.25">
      <c r="A1522">
        <v>597</v>
      </c>
      <c r="B1522" t="s">
        <v>2744</v>
      </c>
      <c r="C1522" t="str">
        <f>VLOOKUP(B1522,Lists!$A$2:$B$192,2,FALSE)</f>
        <v>ZAF</v>
      </c>
      <c r="F1522" t="str">
        <f>VLOOKUP(B1522,Lists!$A$2:$C$192,3,FALSE)</f>
        <v>Africa</v>
      </c>
      <c r="G1522" t="str">
        <f>VLOOKUP(H1522,Lists!$D$2:$E$40,2,FALSE)</f>
        <v>Social distancing</v>
      </c>
      <c r="H1522" t="s">
        <v>38</v>
      </c>
      <c r="I1522" t="s">
        <v>20</v>
      </c>
      <c r="J1522" t="s">
        <v>2754</v>
      </c>
      <c r="K1522" s="4">
        <v>43908</v>
      </c>
      <c r="L1522" t="s">
        <v>2755</v>
      </c>
      <c r="M1522" t="s">
        <v>22</v>
      </c>
      <c r="N1522" s="2" t="s">
        <v>2752</v>
      </c>
      <c r="O1522" s="1">
        <v>43906</v>
      </c>
    </row>
    <row r="1523" spans="1:16" x14ac:dyDescent="0.25">
      <c r="A1523">
        <v>924</v>
      </c>
      <c r="B1523" t="s">
        <v>2744</v>
      </c>
      <c r="C1523" t="str">
        <f>VLOOKUP(B1523,Lists!$A$2:$B$192,2,FALSE)</f>
        <v>ZAF</v>
      </c>
      <c r="F1523" t="str">
        <f>VLOOKUP(B1523,Lists!$A$2:$C$192,3,FALSE)</f>
        <v>Africa</v>
      </c>
      <c r="G1523" t="str">
        <f>VLOOKUP(H1523,Lists!$D$2:$E$40,2,FALSE)</f>
        <v>Movement restrictions</v>
      </c>
      <c r="H1523" t="s">
        <v>33</v>
      </c>
      <c r="I1523" t="s">
        <v>20</v>
      </c>
      <c r="J1523" t="s">
        <v>2756</v>
      </c>
      <c r="K1523" s="4">
        <v>43906</v>
      </c>
      <c r="L1523" t="s">
        <v>2755</v>
      </c>
      <c r="M1523" t="s">
        <v>22</v>
      </c>
      <c r="N1523" s="2" t="s">
        <v>2752</v>
      </c>
      <c r="O1523" s="1">
        <v>43910</v>
      </c>
    </row>
    <row r="1524" spans="1:16" x14ac:dyDescent="0.25">
      <c r="A1524">
        <v>927</v>
      </c>
      <c r="B1524" t="s">
        <v>2744</v>
      </c>
      <c r="C1524" t="str">
        <f>VLOOKUP(B1524,Lists!$A$2:$B$192,2,FALSE)</f>
        <v>ZAF</v>
      </c>
      <c r="F1524" t="str">
        <f>VLOOKUP(B1524,Lists!$A$2:$C$192,3,FALSE)</f>
        <v>Africa</v>
      </c>
      <c r="G1524" t="str">
        <f>VLOOKUP(H1524,Lists!$D$2:$E$40,2,FALSE)</f>
        <v>Social distancing</v>
      </c>
      <c r="H1524" t="s">
        <v>28</v>
      </c>
      <c r="I1524" t="s">
        <v>20</v>
      </c>
      <c r="J1524" t="s">
        <v>2757</v>
      </c>
      <c r="K1524" s="4">
        <v>43910</v>
      </c>
      <c r="L1524" t="s">
        <v>2755</v>
      </c>
      <c r="M1524" t="s">
        <v>22</v>
      </c>
      <c r="N1524" s="2" t="s">
        <v>2758</v>
      </c>
      <c r="O1524" s="1">
        <v>43910</v>
      </c>
      <c r="P1524" s="2" t="s">
        <v>2759</v>
      </c>
    </row>
    <row r="1525" spans="1:16" x14ac:dyDescent="0.25">
      <c r="A1525">
        <v>928</v>
      </c>
      <c r="B1525" t="s">
        <v>2744</v>
      </c>
      <c r="C1525" t="str">
        <f>VLOOKUP(B1525,Lists!$A$2:$B$192,2,FALSE)</f>
        <v>ZAF</v>
      </c>
      <c r="F1525" t="s">
        <v>125</v>
      </c>
      <c r="G1525" t="str">
        <f>VLOOKUP(H1525,Lists!$D$2:$E$40,2,FALSE)</f>
        <v>Social distancing</v>
      </c>
      <c r="H1525" t="s">
        <v>89</v>
      </c>
      <c r="I1525" t="s">
        <v>20</v>
      </c>
      <c r="J1525" t="s">
        <v>2760</v>
      </c>
      <c r="K1525" s="4">
        <v>43910</v>
      </c>
      <c r="L1525" t="s">
        <v>2755</v>
      </c>
      <c r="M1525" t="s">
        <v>22</v>
      </c>
      <c r="N1525" s="2" t="s">
        <v>2758</v>
      </c>
      <c r="O1525" s="1">
        <v>43910</v>
      </c>
      <c r="P1525" s="2" t="s">
        <v>2759</v>
      </c>
    </row>
    <row r="1526" spans="1:16" x14ac:dyDescent="0.25">
      <c r="A1526">
        <v>929</v>
      </c>
      <c r="B1526" t="s">
        <v>2744</v>
      </c>
      <c r="C1526" t="str">
        <f>VLOOKUP(B1526,Lists!$A$2:$B$192,2,FALSE)</f>
        <v>ZAF</v>
      </c>
      <c r="F1526" t="str">
        <f>VLOOKUP(B1526,Lists!$A$2:$C$192,3,FALSE)</f>
        <v>Africa</v>
      </c>
      <c r="G1526" t="str">
        <f>VLOOKUP(H1526,Lists!$D$2:$E$40,2,FALSE)</f>
        <v>Social distancing</v>
      </c>
      <c r="H1526" t="s">
        <v>28</v>
      </c>
      <c r="I1526" t="s">
        <v>20</v>
      </c>
      <c r="J1526" t="s">
        <v>2761</v>
      </c>
      <c r="K1526" s="4">
        <v>43905</v>
      </c>
      <c r="L1526" t="s">
        <v>2762</v>
      </c>
      <c r="M1526" t="s">
        <v>31</v>
      </c>
      <c r="N1526" s="2" t="s">
        <v>2763</v>
      </c>
      <c r="O1526" s="1">
        <v>43910</v>
      </c>
      <c r="P1526" s="2" t="s">
        <v>2764</v>
      </c>
    </row>
    <row r="1527" spans="1:16" x14ac:dyDescent="0.25">
      <c r="A1527">
        <v>330</v>
      </c>
      <c r="B1527" t="s">
        <v>2765</v>
      </c>
      <c r="C1527" t="str">
        <f>VLOOKUP(B1527,Lists!$A$2:$B$192,2,FALSE)</f>
        <v>SSD</v>
      </c>
      <c r="F1527" t="str">
        <f>VLOOKUP(B1527,Lists!$A$2:$C$192,3,FALSE)</f>
        <v>Africa</v>
      </c>
      <c r="G1527" t="str">
        <f>VLOOKUP(H1527,Lists!$D$2:$E$40,2,FALSE)</f>
        <v>Movement restrictions</v>
      </c>
      <c r="H1527" t="s">
        <v>54</v>
      </c>
      <c r="I1527" t="s">
        <v>51</v>
      </c>
      <c r="J1527" t="s">
        <v>2766</v>
      </c>
      <c r="K1527" s="4">
        <v>43903</v>
      </c>
      <c r="L1527" t="s">
        <v>30</v>
      </c>
      <c r="M1527" t="s">
        <v>31</v>
      </c>
      <c r="N1527" s="2" t="s">
        <v>2767</v>
      </c>
      <c r="O1527" s="1">
        <v>43905</v>
      </c>
    </row>
    <row r="1528" spans="1:16" x14ac:dyDescent="0.25">
      <c r="A1528">
        <v>343</v>
      </c>
      <c r="B1528" t="s">
        <v>2765</v>
      </c>
      <c r="C1528" t="str">
        <f>VLOOKUP(B1528,Lists!$A$2:$B$192,2,FALSE)</f>
        <v>SSD</v>
      </c>
      <c r="F1528" t="str">
        <f>VLOOKUP(B1528,Lists!$A$2:$C$192,3,FALSE)</f>
        <v>Africa</v>
      </c>
      <c r="G1528" t="str">
        <f>VLOOKUP(H1528,Lists!$D$2:$E$40,2,FALSE)</f>
        <v>Public health measures</v>
      </c>
      <c r="H1528" t="s">
        <v>19</v>
      </c>
      <c r="I1528" t="s">
        <v>20</v>
      </c>
      <c r="K1528" s="4">
        <v>43881</v>
      </c>
      <c r="L1528" t="s">
        <v>2768</v>
      </c>
      <c r="M1528" t="s">
        <v>31</v>
      </c>
      <c r="N1528" s="2" t="s">
        <v>2769</v>
      </c>
      <c r="O1528" s="1">
        <v>43905</v>
      </c>
    </row>
    <row r="1529" spans="1:16" x14ac:dyDescent="0.25">
      <c r="A1529">
        <v>349</v>
      </c>
      <c r="B1529" t="s">
        <v>2765</v>
      </c>
      <c r="C1529" t="str">
        <f>VLOOKUP(B1529,Lists!$A$2:$B$192,2,FALSE)</f>
        <v>SSD</v>
      </c>
      <c r="F1529" t="str">
        <f>VLOOKUP(B1529,Lists!$A$2:$C$192,3,FALSE)</f>
        <v>Africa</v>
      </c>
      <c r="G1529" t="str">
        <f>VLOOKUP(H1529,Lists!$D$2:$E$40,2,FALSE)</f>
        <v>Public health measures</v>
      </c>
      <c r="H1529" t="s">
        <v>26</v>
      </c>
      <c r="I1529" t="s">
        <v>20</v>
      </c>
      <c r="J1529" t="s">
        <v>114</v>
      </c>
      <c r="K1529" s="4">
        <v>43905</v>
      </c>
      <c r="L1529" t="s">
        <v>2770</v>
      </c>
      <c r="M1529" t="s">
        <v>31</v>
      </c>
      <c r="N1529" s="2" t="s">
        <v>2771</v>
      </c>
      <c r="O1529" s="1">
        <v>43905</v>
      </c>
    </row>
    <row r="1530" spans="1:16" s="5" customFormat="1" x14ac:dyDescent="0.25">
      <c r="A1530">
        <v>816</v>
      </c>
      <c r="B1530" t="s">
        <v>2765</v>
      </c>
      <c r="C1530" t="str">
        <f>VLOOKUP(B1530,Lists!$A$2:$B$192,2,FALSE)</f>
        <v>SSD</v>
      </c>
      <c r="D1530"/>
      <c r="E1530"/>
      <c r="F1530" t="str">
        <f>VLOOKUP(B1530,Lists!$A$2:$C$192,3,FALSE)</f>
        <v>Africa</v>
      </c>
      <c r="G1530" t="str">
        <f>VLOOKUP(H1530,Lists!$D$2:$E$40,2,FALSE)</f>
        <v>Social distancing</v>
      </c>
      <c r="H1530" t="s">
        <v>28</v>
      </c>
      <c r="I1530" t="s">
        <v>20</v>
      </c>
      <c r="J1530" t="s">
        <v>2772</v>
      </c>
      <c r="K1530" s="4">
        <v>43905</v>
      </c>
      <c r="L1530" t="s">
        <v>1887</v>
      </c>
      <c r="M1530" t="s">
        <v>31</v>
      </c>
      <c r="N1530" s="2" t="s">
        <v>2773</v>
      </c>
      <c r="O1530" s="1">
        <v>43907</v>
      </c>
      <c r="P1530"/>
    </row>
    <row r="1531" spans="1:16" x14ac:dyDescent="0.25">
      <c r="A1531">
        <v>817</v>
      </c>
      <c r="B1531" t="s">
        <v>2765</v>
      </c>
      <c r="C1531" t="str">
        <f>VLOOKUP(B1531,Lists!$A$2:$B$192,2,FALSE)</f>
        <v>SSD</v>
      </c>
      <c r="F1531" t="str">
        <f>VLOOKUP(B1531,Lists!$A$2:$C$192,3,FALSE)</f>
        <v>Africa</v>
      </c>
      <c r="G1531" t="str">
        <f>VLOOKUP(H1531,Lists!$D$2:$E$40,2,FALSE)</f>
        <v>Public health measures</v>
      </c>
      <c r="H1531" t="s">
        <v>25</v>
      </c>
      <c r="I1531" t="s">
        <v>51</v>
      </c>
      <c r="J1531" t="s">
        <v>2774</v>
      </c>
      <c r="K1531" s="4">
        <v>43906</v>
      </c>
      <c r="L1531" t="s">
        <v>30</v>
      </c>
      <c r="M1531" t="s">
        <v>31</v>
      </c>
      <c r="N1531" s="2" t="s">
        <v>2773</v>
      </c>
      <c r="O1531" s="1">
        <v>43907</v>
      </c>
      <c r="P1531" s="2" t="s">
        <v>2775</v>
      </c>
    </row>
    <row r="1532" spans="1:16" x14ac:dyDescent="0.25">
      <c r="A1532">
        <v>1754</v>
      </c>
      <c r="B1532" t="s">
        <v>2765</v>
      </c>
      <c r="C1532" t="str">
        <f>VLOOKUP(B1532,Lists!$A$2:$B$192,2,FALSE)</f>
        <v>SSD</v>
      </c>
      <c r="F1532" t="str">
        <f>VLOOKUP(B1532,Lists!$A$2:$C$192,3,FALSE)</f>
        <v>Africa</v>
      </c>
      <c r="G1532" t="str">
        <f>VLOOKUP(H1532,Lists!$D$2:$E$40,2,FALSE)</f>
        <v>Social distancing</v>
      </c>
      <c r="H1532" t="s">
        <v>38</v>
      </c>
      <c r="I1532" t="s">
        <v>20</v>
      </c>
      <c r="J1532" t="s">
        <v>2776</v>
      </c>
      <c r="K1532" s="4">
        <v>43910</v>
      </c>
      <c r="L1532" t="s">
        <v>2777</v>
      </c>
      <c r="M1532" t="s">
        <v>31</v>
      </c>
      <c r="N1532" s="2" t="s">
        <v>2778</v>
      </c>
      <c r="O1532" s="1">
        <v>43913</v>
      </c>
    </row>
    <row r="1533" spans="1:16" x14ac:dyDescent="0.25">
      <c r="A1533">
        <v>706</v>
      </c>
      <c r="B1533" t="s">
        <v>2779</v>
      </c>
      <c r="C1533" t="str">
        <f>VLOOKUP(B1533,Lists!$A$2:$B$192,2,FALSE)</f>
        <v>ESP</v>
      </c>
      <c r="F1533" t="str">
        <f>VLOOKUP(B1533,Lists!$A$2:$C$192,3,FALSE)</f>
        <v>Europe</v>
      </c>
      <c r="G1533" t="str">
        <f>VLOOKUP(H1533,Lists!$D$2:$E$40,2,FALSE)</f>
        <v>Social and economic measures</v>
      </c>
      <c r="H1533" t="s">
        <v>183</v>
      </c>
      <c r="I1533" t="s">
        <v>20</v>
      </c>
      <c r="K1533" s="4">
        <v>43903</v>
      </c>
      <c r="L1533" t="s">
        <v>1129</v>
      </c>
      <c r="M1533" t="s">
        <v>105</v>
      </c>
      <c r="N1533" s="2" t="s">
        <v>1130</v>
      </c>
      <c r="O1533" s="1">
        <v>43906</v>
      </c>
    </row>
    <row r="1534" spans="1:16" x14ac:dyDescent="0.25">
      <c r="A1534">
        <v>707</v>
      </c>
      <c r="B1534" t="s">
        <v>2779</v>
      </c>
      <c r="C1534" t="str">
        <f>VLOOKUP(B1534,Lists!$A$2:$B$192,2,FALSE)</f>
        <v>ESP</v>
      </c>
      <c r="D1534" t="s">
        <v>2780</v>
      </c>
      <c r="F1534" t="str">
        <f>VLOOKUP(B1534,Lists!$A$2:$C$192,3,FALSE)</f>
        <v>Europe</v>
      </c>
      <c r="G1534" t="str">
        <f>VLOOKUP(H1534,Lists!$D$2:$E$40,2,FALSE)</f>
        <v>Social and economic measures</v>
      </c>
      <c r="H1534" t="s">
        <v>162</v>
      </c>
      <c r="I1534" t="s">
        <v>51</v>
      </c>
      <c r="J1534" t="s">
        <v>2781</v>
      </c>
      <c r="K1534" s="4">
        <v>43903</v>
      </c>
      <c r="L1534" t="s">
        <v>141</v>
      </c>
      <c r="M1534" t="s">
        <v>22</v>
      </c>
      <c r="N1534" s="2" t="s">
        <v>2782</v>
      </c>
      <c r="O1534" s="1">
        <v>43906</v>
      </c>
    </row>
    <row r="1535" spans="1:16" x14ac:dyDescent="0.25">
      <c r="A1535">
        <v>708</v>
      </c>
      <c r="B1535" t="s">
        <v>2779</v>
      </c>
      <c r="C1535" t="str">
        <f>VLOOKUP(B1535,Lists!$A$2:$B$192,2,FALSE)</f>
        <v>ESP</v>
      </c>
      <c r="F1535" t="str">
        <f>VLOOKUP(B1535,Lists!$A$2:$C$192,3,FALSE)</f>
        <v>Europe</v>
      </c>
      <c r="G1535" t="str">
        <f>VLOOKUP(H1535,Lists!$D$2:$E$40,2,FALSE)</f>
        <v>Social distancing</v>
      </c>
      <c r="H1535" t="s">
        <v>89</v>
      </c>
      <c r="I1535" t="s">
        <v>20</v>
      </c>
      <c r="K1535" s="4">
        <v>43904</v>
      </c>
      <c r="L1535" t="s">
        <v>141</v>
      </c>
      <c r="M1535" t="s">
        <v>22</v>
      </c>
      <c r="N1535" s="2" t="s">
        <v>2782</v>
      </c>
      <c r="O1535" s="1">
        <v>43906</v>
      </c>
    </row>
    <row r="1536" spans="1:16" x14ac:dyDescent="0.25">
      <c r="A1536">
        <v>709</v>
      </c>
      <c r="B1536" t="s">
        <v>2779</v>
      </c>
      <c r="C1536" t="str">
        <f>VLOOKUP(B1536,Lists!$A$2:$B$192,2,FALSE)</f>
        <v>ESP</v>
      </c>
      <c r="F1536" t="str">
        <f>VLOOKUP(B1536,Lists!$A$2:$C$192,3,FALSE)</f>
        <v>Europe</v>
      </c>
      <c r="G1536" t="str">
        <f>VLOOKUP(H1536,Lists!$D$2:$E$40,2,FALSE)</f>
        <v>Social distancing</v>
      </c>
      <c r="H1536" t="s">
        <v>28</v>
      </c>
      <c r="I1536" t="s">
        <v>20</v>
      </c>
      <c r="K1536" s="4">
        <v>43904</v>
      </c>
      <c r="L1536" t="s">
        <v>141</v>
      </c>
      <c r="M1536" t="s">
        <v>22</v>
      </c>
      <c r="N1536" s="2" t="s">
        <v>2782</v>
      </c>
      <c r="O1536" s="1">
        <v>43906</v>
      </c>
    </row>
    <row r="1537" spans="1:16" x14ac:dyDescent="0.25">
      <c r="A1537">
        <v>710</v>
      </c>
      <c r="B1537" t="s">
        <v>2779</v>
      </c>
      <c r="C1537" t="str">
        <f>VLOOKUP(B1537,Lists!$A$2:$B$192,2,FALSE)</f>
        <v>ESP</v>
      </c>
      <c r="F1537" t="str">
        <f>VLOOKUP(B1537,Lists!$A$2:$C$192,3,FALSE)</f>
        <v>Europe</v>
      </c>
      <c r="G1537" t="str">
        <f>VLOOKUP(H1537,Lists!$D$2:$E$40,2,FALSE)</f>
        <v>Social distancing</v>
      </c>
      <c r="H1537" t="s">
        <v>38</v>
      </c>
      <c r="I1537" t="s">
        <v>20</v>
      </c>
      <c r="K1537" s="4">
        <v>43904</v>
      </c>
      <c r="L1537" t="s">
        <v>141</v>
      </c>
      <c r="M1537" t="s">
        <v>22</v>
      </c>
      <c r="N1537" s="2" t="s">
        <v>2782</v>
      </c>
      <c r="O1537" s="1">
        <v>43906</v>
      </c>
    </row>
    <row r="1538" spans="1:16" x14ac:dyDescent="0.25">
      <c r="A1538">
        <v>711</v>
      </c>
      <c r="B1538" t="s">
        <v>2779</v>
      </c>
      <c r="C1538" t="str">
        <f>VLOOKUP(B1538,Lists!$A$2:$B$192,2,FALSE)</f>
        <v>ESP</v>
      </c>
      <c r="F1538" t="str">
        <f>VLOOKUP(B1538,Lists!$A$2:$C$192,3,FALSE)</f>
        <v>Europe</v>
      </c>
      <c r="G1538" t="str">
        <f>VLOOKUP(H1538,Lists!$D$2:$E$40,2,FALSE)</f>
        <v>Movement restrictions</v>
      </c>
      <c r="H1538" t="s">
        <v>59</v>
      </c>
      <c r="I1538" t="s">
        <v>20</v>
      </c>
      <c r="K1538" s="4">
        <v>43904</v>
      </c>
      <c r="L1538" t="s">
        <v>141</v>
      </c>
      <c r="M1538" t="s">
        <v>22</v>
      </c>
      <c r="N1538" s="2" t="s">
        <v>2782</v>
      </c>
      <c r="O1538" s="1">
        <v>43906</v>
      </c>
    </row>
    <row r="1539" spans="1:16" x14ac:dyDescent="0.25">
      <c r="A1539">
        <v>712</v>
      </c>
      <c r="B1539" t="s">
        <v>2779</v>
      </c>
      <c r="C1539" t="str">
        <f>VLOOKUP(B1539,Lists!$A$2:$B$192,2,FALSE)</f>
        <v>ESP</v>
      </c>
      <c r="F1539" t="str">
        <f>VLOOKUP(B1539,Lists!$A$2:$C$192,3,FALSE)</f>
        <v>Europe</v>
      </c>
      <c r="G1539" t="str">
        <f>VLOOKUP(H1539,Lists!$D$2:$E$40,2,FALSE)</f>
        <v>Social and economic measures</v>
      </c>
      <c r="H1539" t="s">
        <v>162</v>
      </c>
      <c r="I1539" t="s">
        <v>20</v>
      </c>
      <c r="K1539" s="4">
        <v>43904</v>
      </c>
      <c r="L1539" t="s">
        <v>141</v>
      </c>
      <c r="M1539" t="s">
        <v>22</v>
      </c>
      <c r="N1539" s="2" t="s">
        <v>2782</v>
      </c>
      <c r="O1539" s="1">
        <v>43906</v>
      </c>
    </row>
    <row r="1540" spans="1:16" x14ac:dyDescent="0.25">
      <c r="A1540">
        <v>807</v>
      </c>
      <c r="B1540" t="s">
        <v>2779</v>
      </c>
      <c r="C1540" t="str">
        <f>VLOOKUP(B1540,Lists!$A$2:$B$192,2,FALSE)</f>
        <v>ESP</v>
      </c>
      <c r="F1540" t="str">
        <f>VLOOKUP(B1540,Lists!$A$2:$C$192,3,FALSE)</f>
        <v>Europe</v>
      </c>
      <c r="G1540" t="str">
        <f>VLOOKUP(H1540,Lists!$D$2:$E$40,2,FALSE)</f>
        <v>Movement restrictions</v>
      </c>
      <c r="H1540" t="s">
        <v>59</v>
      </c>
      <c r="I1540" t="s">
        <v>51</v>
      </c>
      <c r="J1540" t="s">
        <v>2783</v>
      </c>
      <c r="K1540" s="4">
        <v>43905</v>
      </c>
      <c r="L1540" t="s">
        <v>1887</v>
      </c>
      <c r="M1540" t="s">
        <v>31</v>
      </c>
      <c r="N1540" s="2" t="s">
        <v>2784</v>
      </c>
      <c r="O1540" s="1">
        <v>43907</v>
      </c>
    </row>
    <row r="1541" spans="1:16" x14ac:dyDescent="0.25">
      <c r="A1541">
        <v>808</v>
      </c>
      <c r="B1541" t="s">
        <v>2779</v>
      </c>
      <c r="C1541" t="str">
        <f>VLOOKUP(B1541,Lists!$A$2:$B$192,2,FALSE)</f>
        <v>ESP</v>
      </c>
      <c r="F1541" t="str">
        <f>VLOOKUP(B1541,Lists!$A$2:$C$192,3,FALSE)</f>
        <v>Europe</v>
      </c>
      <c r="G1541" t="str">
        <f>VLOOKUP(H1541,Lists!$D$2:$E$40,2,FALSE)</f>
        <v>Movement restrictions</v>
      </c>
      <c r="H1541" t="s">
        <v>50</v>
      </c>
      <c r="I1541" t="s">
        <v>20</v>
      </c>
      <c r="J1541" t="s">
        <v>2785</v>
      </c>
      <c r="K1541" s="4">
        <v>43905</v>
      </c>
      <c r="L1541" t="s">
        <v>1887</v>
      </c>
      <c r="M1541" t="s">
        <v>31</v>
      </c>
      <c r="N1541" s="2" t="s">
        <v>2786</v>
      </c>
      <c r="O1541" s="1">
        <v>43907</v>
      </c>
    </row>
    <row r="1542" spans="1:16" x14ac:dyDescent="0.25">
      <c r="A1542">
        <v>825</v>
      </c>
      <c r="B1542" t="s">
        <v>2779</v>
      </c>
      <c r="C1542" t="str">
        <f>VLOOKUP(B1542,Lists!$A$2:$B$192,2,FALSE)</f>
        <v>ESP</v>
      </c>
      <c r="F1542" t="str">
        <f>VLOOKUP(B1542,Lists!$A$2:$C$192,3,FALSE)</f>
        <v>Europe</v>
      </c>
      <c r="G1542" t="str">
        <f>VLOOKUP(H1542,Lists!$D$2:$E$40,2,FALSE)</f>
        <v>Public health measures</v>
      </c>
      <c r="H1542" t="s">
        <v>25</v>
      </c>
      <c r="I1542" t="s">
        <v>20</v>
      </c>
      <c r="J1542" t="s">
        <v>2787</v>
      </c>
      <c r="K1542" s="4">
        <v>43905</v>
      </c>
      <c r="L1542" t="s">
        <v>2788</v>
      </c>
      <c r="M1542" t="s">
        <v>31</v>
      </c>
      <c r="N1542" s="2" t="s">
        <v>2789</v>
      </c>
      <c r="O1542" s="1">
        <v>43910</v>
      </c>
      <c r="P1542" s="2" t="s">
        <v>2790</v>
      </c>
    </row>
    <row r="1543" spans="1:16" x14ac:dyDescent="0.25">
      <c r="A1543">
        <v>826</v>
      </c>
      <c r="B1543" t="s">
        <v>2779</v>
      </c>
      <c r="C1543" t="str">
        <f>VLOOKUP(B1543,Lists!$A$2:$B$192,2,FALSE)</f>
        <v>ESP</v>
      </c>
      <c r="F1543" t="str">
        <f>VLOOKUP(B1543,Lists!$A$2:$C$192,3,FALSE)</f>
        <v>Europe</v>
      </c>
      <c r="G1543" t="str">
        <f>VLOOKUP(H1543,Lists!$D$2:$E$40,2,FALSE)</f>
        <v>Public health measures</v>
      </c>
      <c r="H1543" t="s">
        <v>230</v>
      </c>
      <c r="I1543" t="s">
        <v>20</v>
      </c>
      <c r="J1543" t="s">
        <v>2791</v>
      </c>
      <c r="K1543" s="4">
        <v>43905</v>
      </c>
      <c r="L1543" t="s">
        <v>2792</v>
      </c>
      <c r="M1543" t="s">
        <v>31</v>
      </c>
      <c r="N1543" s="2" t="s">
        <v>2790</v>
      </c>
      <c r="O1543" s="1">
        <v>43910</v>
      </c>
    </row>
    <row r="1544" spans="1:16" x14ac:dyDescent="0.25">
      <c r="A1544">
        <v>625</v>
      </c>
      <c r="B1544" t="s">
        <v>2793</v>
      </c>
      <c r="C1544" t="str">
        <f>VLOOKUP(B1544,Lists!$A$2:$B$192,2,FALSE)</f>
        <v>LKA</v>
      </c>
      <c r="F1544" t="str">
        <f>VLOOKUP(B1544,Lists!$A$2:$C$192,3,FALSE)</f>
        <v>Asia</v>
      </c>
      <c r="G1544" t="str">
        <f>VLOOKUP(H1544,Lists!$D$2:$E$40,2,FALSE)</f>
        <v>Movement restrictions</v>
      </c>
      <c r="H1544" t="s">
        <v>59</v>
      </c>
      <c r="I1544" t="s">
        <v>51</v>
      </c>
      <c r="J1544" t="s">
        <v>2794</v>
      </c>
      <c r="K1544" s="4">
        <v>43906</v>
      </c>
      <c r="L1544" t="s">
        <v>119</v>
      </c>
      <c r="M1544" t="s">
        <v>22</v>
      </c>
      <c r="N1544" s="2" t="s">
        <v>2795</v>
      </c>
      <c r="O1544" s="1">
        <v>43906</v>
      </c>
    </row>
    <row r="1545" spans="1:16" x14ac:dyDescent="0.25">
      <c r="A1545">
        <v>626</v>
      </c>
      <c r="B1545" t="s">
        <v>2793</v>
      </c>
      <c r="C1545" t="str">
        <f>VLOOKUP(B1545,Lists!$A$2:$B$192,2,FALSE)</f>
        <v>LKA</v>
      </c>
      <c r="F1545" t="str">
        <f>VLOOKUP(B1545,Lists!$A$2:$C$192,3,FALSE)</f>
        <v>Asia</v>
      </c>
      <c r="G1545" t="str">
        <f>VLOOKUP(H1545,Lists!$D$2:$E$40,2,FALSE)</f>
        <v>Movement restrictions</v>
      </c>
      <c r="H1545" t="s">
        <v>117</v>
      </c>
      <c r="I1545" t="s">
        <v>20</v>
      </c>
      <c r="J1545" t="s">
        <v>2796</v>
      </c>
      <c r="K1545" s="4">
        <v>43906</v>
      </c>
      <c r="L1545" t="s">
        <v>119</v>
      </c>
      <c r="M1545" t="s">
        <v>22</v>
      </c>
      <c r="N1545" s="2" t="s">
        <v>2795</v>
      </c>
      <c r="O1545" s="1">
        <v>43906</v>
      </c>
    </row>
    <row r="1546" spans="1:16" x14ac:dyDescent="0.25">
      <c r="A1546">
        <v>627</v>
      </c>
      <c r="B1546" t="s">
        <v>2793</v>
      </c>
      <c r="C1546" t="str">
        <f>VLOOKUP(B1546,Lists!$A$2:$B$192,2,FALSE)</f>
        <v>LKA</v>
      </c>
      <c r="F1546" t="str">
        <f>VLOOKUP(B1546,Lists!$A$2:$C$192,3,FALSE)</f>
        <v>Asia</v>
      </c>
      <c r="G1546" t="str">
        <f>VLOOKUP(H1546,Lists!$D$2:$E$40,2,FALSE)</f>
        <v>Movement restrictions</v>
      </c>
      <c r="H1546" t="s">
        <v>59</v>
      </c>
      <c r="I1546" t="s">
        <v>51</v>
      </c>
      <c r="J1546" t="s">
        <v>2797</v>
      </c>
      <c r="K1546" s="4">
        <v>43906</v>
      </c>
      <c r="L1546" t="s">
        <v>119</v>
      </c>
      <c r="M1546" t="s">
        <v>22</v>
      </c>
      <c r="N1546" s="2" t="s">
        <v>2795</v>
      </c>
      <c r="O1546" s="1">
        <v>43906</v>
      </c>
    </row>
    <row r="1547" spans="1:16" x14ac:dyDescent="0.25">
      <c r="A1547">
        <v>628</v>
      </c>
      <c r="B1547" t="s">
        <v>2793</v>
      </c>
      <c r="C1547" t="str">
        <f>VLOOKUP(B1547,Lists!$A$2:$B$192,2,FALSE)</f>
        <v>LKA</v>
      </c>
      <c r="F1547" t="str">
        <f>VLOOKUP(B1547,Lists!$A$2:$C$192,3,FALSE)</f>
        <v>Asia</v>
      </c>
      <c r="G1547" t="str">
        <f>VLOOKUP(H1547,Lists!$D$2:$E$40,2,FALSE)</f>
        <v>Public health measures</v>
      </c>
      <c r="H1547" t="s">
        <v>19</v>
      </c>
      <c r="I1547" t="s">
        <v>20</v>
      </c>
      <c r="J1547" t="s">
        <v>2798</v>
      </c>
      <c r="K1547" s="4">
        <v>43906</v>
      </c>
      <c r="L1547" t="s">
        <v>119</v>
      </c>
      <c r="M1547" t="s">
        <v>22</v>
      </c>
      <c r="N1547" s="2" t="s">
        <v>2795</v>
      </c>
      <c r="O1547" s="1">
        <v>43906</v>
      </c>
    </row>
    <row r="1548" spans="1:16" x14ac:dyDescent="0.25">
      <c r="A1548">
        <v>629</v>
      </c>
      <c r="B1548" t="s">
        <v>2793</v>
      </c>
      <c r="C1548" t="str">
        <f>VLOOKUP(B1548,Lists!$A$2:$B$192,2,FALSE)</f>
        <v>LKA</v>
      </c>
      <c r="F1548" t="str">
        <f>VLOOKUP(B1548,Lists!$A$2:$C$192,3,FALSE)</f>
        <v>Asia</v>
      </c>
      <c r="G1548" t="str">
        <f>VLOOKUP(H1548,Lists!$D$2:$E$40,2,FALSE)</f>
        <v>Movement restrictions</v>
      </c>
      <c r="H1548" t="s">
        <v>765</v>
      </c>
      <c r="I1548" t="s">
        <v>20</v>
      </c>
      <c r="J1548" t="s">
        <v>2799</v>
      </c>
      <c r="K1548" s="4">
        <v>43906</v>
      </c>
      <c r="L1548" t="s">
        <v>119</v>
      </c>
      <c r="M1548" t="s">
        <v>22</v>
      </c>
      <c r="N1548" s="2" t="s">
        <v>2795</v>
      </c>
      <c r="O1548" s="1">
        <v>43906</v>
      </c>
    </row>
    <row r="1549" spans="1:16" x14ac:dyDescent="0.25">
      <c r="A1549">
        <v>637</v>
      </c>
      <c r="B1549" t="s">
        <v>2793</v>
      </c>
      <c r="C1549" t="str">
        <f>VLOOKUP(B1549,Lists!$A$2:$B$192,2,FALSE)</f>
        <v>LKA</v>
      </c>
      <c r="F1549" t="str">
        <f>VLOOKUP(B1549,Lists!$A$2:$C$192,3,FALSE)</f>
        <v>Asia</v>
      </c>
      <c r="G1549" t="str">
        <f>VLOOKUP(H1549,Lists!$D$2:$E$40,2,FALSE)</f>
        <v>Social distancing</v>
      </c>
      <c r="H1549" t="s">
        <v>38</v>
      </c>
      <c r="I1549" t="s">
        <v>20</v>
      </c>
      <c r="J1549" t="s">
        <v>2800</v>
      </c>
      <c r="K1549" s="4">
        <v>43903</v>
      </c>
      <c r="L1549" t="s">
        <v>2801</v>
      </c>
      <c r="M1549" t="s">
        <v>31</v>
      </c>
      <c r="O1549" s="1">
        <v>43906</v>
      </c>
    </row>
    <row r="1550" spans="1:16" x14ac:dyDescent="0.25">
      <c r="A1550">
        <v>639</v>
      </c>
      <c r="B1550" t="s">
        <v>2793</v>
      </c>
      <c r="C1550" t="str">
        <f>VLOOKUP(B1550,Lists!$A$2:$B$192,2,FALSE)</f>
        <v>LKA</v>
      </c>
      <c r="F1550" t="str">
        <f>VLOOKUP(B1550,Lists!$A$2:$C$192,3,FALSE)</f>
        <v>Asia</v>
      </c>
      <c r="G1550" t="str">
        <f>VLOOKUP(H1550,Lists!$D$2:$E$40,2,FALSE)</f>
        <v>Public health measures</v>
      </c>
      <c r="H1550" t="s">
        <v>25</v>
      </c>
      <c r="I1550" t="s">
        <v>51</v>
      </c>
      <c r="J1550" t="s">
        <v>2802</v>
      </c>
      <c r="K1550" s="4">
        <v>43885</v>
      </c>
      <c r="L1550" t="s">
        <v>21</v>
      </c>
      <c r="M1550" t="s">
        <v>22</v>
      </c>
      <c r="N1550" s="2" t="s">
        <v>2803</v>
      </c>
      <c r="O1550" s="1">
        <v>43906</v>
      </c>
    </row>
    <row r="1551" spans="1:16" x14ac:dyDescent="0.25">
      <c r="A1551">
        <v>1084</v>
      </c>
      <c r="B1551" t="s">
        <v>2793</v>
      </c>
      <c r="C1551" t="str">
        <f>VLOOKUP(B1551,Lists!$A$2:$B$192,2,FALSE)</f>
        <v>LKA</v>
      </c>
      <c r="F1551" t="str">
        <f>VLOOKUP(B1551,Lists!$A$2:$C$192,3,FALSE)</f>
        <v>Asia</v>
      </c>
      <c r="G1551" t="str">
        <f>VLOOKUP(H1551,Lists!$D$2:$E$40,2,FALSE)</f>
        <v>Social distancing</v>
      </c>
      <c r="H1551" t="s">
        <v>28</v>
      </c>
      <c r="I1551" t="s">
        <v>51</v>
      </c>
      <c r="J1551" t="s">
        <v>2804</v>
      </c>
      <c r="K1551" s="4">
        <v>43910</v>
      </c>
      <c r="L1551" t="s">
        <v>2805</v>
      </c>
      <c r="M1551" t="s">
        <v>31</v>
      </c>
      <c r="N1551" s="2" t="s">
        <v>2806</v>
      </c>
      <c r="O1551" s="1">
        <v>43911</v>
      </c>
    </row>
    <row r="1552" spans="1:16" x14ac:dyDescent="0.25">
      <c r="A1552">
        <v>1085</v>
      </c>
      <c r="B1552" t="s">
        <v>2793</v>
      </c>
      <c r="C1552" t="str">
        <f>VLOOKUP(B1552,Lists!$A$2:$B$192,2,FALSE)</f>
        <v>LKA</v>
      </c>
      <c r="F1552" t="str">
        <f>VLOOKUP(B1552,Lists!$A$2:$C$192,3,FALSE)</f>
        <v>Asia</v>
      </c>
      <c r="G1552" t="str">
        <f>VLOOKUP(H1552,Lists!$D$2:$E$40,2,FALSE)</f>
        <v>Social and economic measures</v>
      </c>
      <c r="H1552" t="s">
        <v>27</v>
      </c>
      <c r="I1552" t="s">
        <v>51</v>
      </c>
      <c r="J1552" t="s">
        <v>2807</v>
      </c>
      <c r="K1552" s="4">
        <v>43904</v>
      </c>
      <c r="L1552" t="s">
        <v>2808</v>
      </c>
      <c r="M1552" t="s">
        <v>105</v>
      </c>
      <c r="N1552" s="2" t="s">
        <v>2809</v>
      </c>
      <c r="O1552" s="1">
        <v>43911</v>
      </c>
    </row>
    <row r="1553" spans="1:15" x14ac:dyDescent="0.25">
      <c r="A1553">
        <v>1086</v>
      </c>
      <c r="B1553" t="s">
        <v>2793</v>
      </c>
      <c r="C1553" t="str">
        <f>VLOOKUP(B1553,Lists!$A$2:$B$192,2,FALSE)</f>
        <v>LKA</v>
      </c>
      <c r="F1553" t="str">
        <f>VLOOKUP(B1553,Lists!$A$2:$C$192,3,FALSE)</f>
        <v>Asia</v>
      </c>
      <c r="G1553" t="str">
        <f>VLOOKUP(H1553,Lists!$D$2:$E$40,2,FALSE)</f>
        <v>Public health measures</v>
      </c>
      <c r="H1553" t="s">
        <v>43</v>
      </c>
      <c r="I1553" t="s">
        <v>20</v>
      </c>
      <c r="J1553" t="s">
        <v>2810</v>
      </c>
      <c r="K1553" s="4">
        <v>43908</v>
      </c>
      <c r="L1553" t="s">
        <v>2811</v>
      </c>
      <c r="M1553" t="s">
        <v>31</v>
      </c>
      <c r="N1553" s="2" t="s">
        <v>2812</v>
      </c>
      <c r="O1553" s="1">
        <v>43911</v>
      </c>
    </row>
    <row r="1554" spans="1:15" x14ac:dyDescent="0.25">
      <c r="A1554">
        <v>1087</v>
      </c>
      <c r="B1554" t="s">
        <v>2793</v>
      </c>
      <c r="C1554" t="str">
        <f>VLOOKUP(B1554,Lists!$A$2:$B$192,2,FALSE)</f>
        <v>LKA</v>
      </c>
      <c r="F1554" t="str">
        <f>VLOOKUP(B1554,Lists!$A$2:$C$192,3,FALSE)</f>
        <v>Asia</v>
      </c>
      <c r="G1554" t="str">
        <f>VLOOKUP(H1554,Lists!$D$2:$E$40,2,FALSE)</f>
        <v>Social and economic measures</v>
      </c>
      <c r="H1554" t="s">
        <v>27</v>
      </c>
      <c r="I1554" t="s">
        <v>20</v>
      </c>
      <c r="J1554" t="s">
        <v>2813</v>
      </c>
      <c r="K1554" s="4">
        <v>43907</v>
      </c>
      <c r="L1554" t="s">
        <v>2814</v>
      </c>
      <c r="M1554" t="s">
        <v>31</v>
      </c>
      <c r="N1554" s="2" t="s">
        <v>2815</v>
      </c>
      <c r="O1554" s="1">
        <v>43911</v>
      </c>
    </row>
    <row r="1555" spans="1:15" x14ac:dyDescent="0.25">
      <c r="A1555">
        <v>1175</v>
      </c>
      <c r="B1555" t="s">
        <v>2793</v>
      </c>
      <c r="C1555" t="str">
        <f>VLOOKUP(B1555,Lists!$A$2:$B$192,2,FALSE)</f>
        <v>LKA</v>
      </c>
      <c r="F1555" t="str">
        <f>VLOOKUP(B1555,Lists!$A$2:$C$192,3,FALSE)</f>
        <v>Asia</v>
      </c>
      <c r="G1555" t="str">
        <f>VLOOKUP(H1555,Lists!$D$2:$E$40,2,FALSE)</f>
        <v>Social distancing</v>
      </c>
      <c r="H1555" t="s">
        <v>89</v>
      </c>
      <c r="I1555" t="s">
        <v>20</v>
      </c>
      <c r="J1555" t="s">
        <v>2816</v>
      </c>
      <c r="K1555" s="4">
        <v>43906</v>
      </c>
      <c r="L1555" t="s">
        <v>2817</v>
      </c>
      <c r="M1555" t="s">
        <v>31</v>
      </c>
      <c r="N1555" s="2" t="s">
        <v>2818</v>
      </c>
      <c r="O1555" s="1">
        <v>43910</v>
      </c>
    </row>
    <row r="1556" spans="1:15" x14ac:dyDescent="0.25">
      <c r="A1556">
        <v>1176</v>
      </c>
      <c r="B1556" t="s">
        <v>2793</v>
      </c>
      <c r="C1556" t="str">
        <f>VLOOKUP(B1556,Lists!$A$2:$B$192,2,FALSE)</f>
        <v>LKA</v>
      </c>
      <c r="D1556" t="s">
        <v>2819</v>
      </c>
      <c r="F1556" t="str">
        <f>VLOOKUP(B1556,Lists!$A$2:$C$192,3,FALSE)</f>
        <v>Asia</v>
      </c>
      <c r="G1556" t="str">
        <f>VLOOKUP(H1556,Lists!$D$2:$E$40,2,FALSE)</f>
        <v>Social and economic measures</v>
      </c>
      <c r="H1556" s="5" t="s">
        <v>716</v>
      </c>
      <c r="I1556" t="s">
        <v>20</v>
      </c>
      <c r="J1556" t="s">
        <v>2820</v>
      </c>
      <c r="K1556" s="4">
        <v>43909</v>
      </c>
      <c r="L1556" t="s">
        <v>2817</v>
      </c>
      <c r="M1556" t="s">
        <v>31</v>
      </c>
      <c r="N1556" s="2" t="s">
        <v>2821</v>
      </c>
      <c r="O1556" s="1">
        <v>43910</v>
      </c>
    </row>
    <row r="1557" spans="1:15" x14ac:dyDescent="0.25">
      <c r="A1557">
        <v>1177</v>
      </c>
      <c r="B1557" t="s">
        <v>2793</v>
      </c>
      <c r="C1557" t="str">
        <f>VLOOKUP(B1557,Lists!$A$2:$B$192,2,FALSE)</f>
        <v>LKA</v>
      </c>
      <c r="D1557" t="s">
        <v>2822</v>
      </c>
      <c r="F1557" t="str">
        <f>VLOOKUP(B1557,Lists!$A$2:$C$192,3,FALSE)</f>
        <v>Asia</v>
      </c>
      <c r="G1557" t="str">
        <f>VLOOKUP(H1557,Lists!$D$2:$E$40,2,FALSE)</f>
        <v>Public health measures</v>
      </c>
      <c r="H1557" t="s">
        <v>25</v>
      </c>
      <c r="I1557" t="s">
        <v>51</v>
      </c>
      <c r="J1557" t="s">
        <v>2823</v>
      </c>
      <c r="K1557" s="4">
        <v>43908</v>
      </c>
      <c r="L1557" t="s">
        <v>2824</v>
      </c>
      <c r="M1557" t="s">
        <v>31</v>
      </c>
      <c r="N1557" s="2" t="s">
        <v>2825</v>
      </c>
      <c r="O1557" s="1">
        <v>43910</v>
      </c>
    </row>
    <row r="1558" spans="1:15" x14ac:dyDescent="0.25">
      <c r="A1558">
        <v>1178</v>
      </c>
      <c r="B1558" t="s">
        <v>2793</v>
      </c>
      <c r="C1558" t="str">
        <f>VLOOKUP(B1558,Lists!$A$2:$B$192,2,FALSE)</f>
        <v>LKA</v>
      </c>
      <c r="F1558" t="str">
        <f>VLOOKUP(B1558,Lists!$A$2:$C$192,3,FALSE)</f>
        <v>Asia</v>
      </c>
      <c r="G1558" t="str">
        <f>VLOOKUP(H1558,Lists!$D$2:$E$40,2,FALSE)</f>
        <v>Public health measures</v>
      </c>
      <c r="H1558" t="s">
        <v>25</v>
      </c>
      <c r="I1558" t="s">
        <v>51</v>
      </c>
      <c r="J1558" t="s">
        <v>2826</v>
      </c>
      <c r="K1558" s="4">
        <v>43910</v>
      </c>
      <c r="L1558" t="s">
        <v>2824</v>
      </c>
      <c r="M1558" t="s">
        <v>31</v>
      </c>
      <c r="N1558" s="2" t="s">
        <v>2827</v>
      </c>
      <c r="O1558" s="1">
        <v>43910</v>
      </c>
    </row>
    <row r="1559" spans="1:15" x14ac:dyDescent="0.25">
      <c r="A1559">
        <v>1179</v>
      </c>
      <c r="B1559" t="s">
        <v>2793</v>
      </c>
      <c r="C1559" t="str">
        <f>VLOOKUP(B1559,Lists!$A$2:$B$192,2,FALSE)</f>
        <v>LKA</v>
      </c>
      <c r="F1559" t="str">
        <f>VLOOKUP(B1559,Lists!$A$2:$C$192,3,FALSE)</f>
        <v>Asia</v>
      </c>
      <c r="G1559" t="str">
        <f>VLOOKUP(H1559,Lists!$D$2:$E$40,2,FALSE)</f>
        <v>Social and economic measures</v>
      </c>
      <c r="H1559" s="5" t="s">
        <v>716</v>
      </c>
      <c r="I1559" t="s">
        <v>20</v>
      </c>
      <c r="J1559" t="s">
        <v>2828</v>
      </c>
      <c r="K1559" s="4">
        <v>43911</v>
      </c>
      <c r="L1559" t="s">
        <v>2824</v>
      </c>
      <c r="M1559" t="s">
        <v>31</v>
      </c>
      <c r="N1559" s="2" t="s">
        <v>2829</v>
      </c>
      <c r="O1559" s="1">
        <v>43910</v>
      </c>
    </row>
    <row r="1560" spans="1:15" x14ac:dyDescent="0.25">
      <c r="A1560">
        <v>1180</v>
      </c>
      <c r="B1560" t="s">
        <v>2793</v>
      </c>
      <c r="C1560" t="str">
        <f>VLOOKUP(B1560,Lists!$A$2:$B$192,2,FALSE)</f>
        <v>LKA</v>
      </c>
      <c r="F1560" t="str">
        <f>VLOOKUP(B1560,Lists!$A$2:$C$192,3,FALSE)</f>
        <v>Asia</v>
      </c>
      <c r="G1560" t="str">
        <f>VLOOKUP(H1560,Lists!$D$2:$E$40,2,FALSE)</f>
        <v>Social and economic measures</v>
      </c>
      <c r="H1560" t="s">
        <v>67</v>
      </c>
      <c r="I1560" t="s">
        <v>51</v>
      </c>
      <c r="J1560" t="s">
        <v>2830</v>
      </c>
      <c r="K1560" s="4">
        <v>43910</v>
      </c>
      <c r="L1560" t="s">
        <v>2817</v>
      </c>
      <c r="M1560" t="s">
        <v>31</v>
      </c>
      <c r="N1560" s="2" t="s">
        <v>2831</v>
      </c>
      <c r="O1560" s="1">
        <v>43910</v>
      </c>
    </row>
    <row r="1561" spans="1:15" x14ac:dyDescent="0.25">
      <c r="A1561">
        <v>1181</v>
      </c>
      <c r="B1561" t="s">
        <v>2793</v>
      </c>
      <c r="C1561" t="str">
        <f>VLOOKUP(B1561,Lists!$A$2:$B$192,2,FALSE)</f>
        <v>LKA</v>
      </c>
      <c r="F1561" t="str">
        <f>VLOOKUP(B1561,Lists!$A$2:$C$192,3,FALSE)</f>
        <v>Asia</v>
      </c>
      <c r="G1561" t="str">
        <f>VLOOKUP(H1561,Lists!$D$2:$E$40,2,FALSE)</f>
        <v>Social and economic measures</v>
      </c>
      <c r="H1561" t="s">
        <v>67</v>
      </c>
      <c r="I1561" t="s">
        <v>20</v>
      </c>
      <c r="J1561" s="3" t="s">
        <v>2832</v>
      </c>
      <c r="K1561" s="4">
        <v>43910</v>
      </c>
      <c r="L1561" t="s">
        <v>2817</v>
      </c>
      <c r="M1561" t="s">
        <v>31</v>
      </c>
      <c r="N1561" s="2" t="s">
        <v>2831</v>
      </c>
      <c r="O1561" s="1">
        <v>43910</v>
      </c>
    </row>
    <row r="1562" spans="1:15" x14ac:dyDescent="0.25">
      <c r="A1562">
        <v>1182</v>
      </c>
      <c r="B1562" t="s">
        <v>2793</v>
      </c>
      <c r="C1562" t="str">
        <f>VLOOKUP(B1562,Lists!$A$2:$B$192,2,FALSE)</f>
        <v>LKA</v>
      </c>
      <c r="F1562" t="str">
        <f>VLOOKUP(B1562,Lists!$A$2:$C$192,3,FALSE)</f>
        <v>Asia</v>
      </c>
      <c r="G1562" t="str">
        <f>VLOOKUP(H1562,Lists!$D$2:$E$40,2,FALSE)</f>
        <v>Social and economic measures</v>
      </c>
      <c r="H1562" s="5" t="s">
        <v>2833</v>
      </c>
      <c r="I1562" t="s">
        <v>51</v>
      </c>
      <c r="J1562" t="s">
        <v>2834</v>
      </c>
      <c r="K1562" s="4">
        <v>43910</v>
      </c>
      <c r="L1562" t="s">
        <v>2817</v>
      </c>
      <c r="M1562" t="s">
        <v>31</v>
      </c>
      <c r="N1562" s="2" t="s">
        <v>2835</v>
      </c>
      <c r="O1562" s="1">
        <v>43910</v>
      </c>
    </row>
    <row r="1563" spans="1:15" x14ac:dyDescent="0.25">
      <c r="A1563">
        <v>1183</v>
      </c>
      <c r="B1563" t="s">
        <v>2793</v>
      </c>
      <c r="C1563" t="str">
        <f>VLOOKUP(B1563,Lists!$A$2:$B$192,2,FALSE)</f>
        <v>LKA</v>
      </c>
      <c r="F1563" t="str">
        <f>VLOOKUP(B1563,Lists!$A$2:$C$192,3,FALSE)</f>
        <v>Asia</v>
      </c>
      <c r="G1563" t="str">
        <f>VLOOKUP(H1563,Lists!$D$2:$E$40,2,FALSE)</f>
        <v>Public health measures</v>
      </c>
      <c r="H1563" t="s">
        <v>43</v>
      </c>
      <c r="I1563" t="s">
        <v>20</v>
      </c>
      <c r="J1563" t="s">
        <v>2836</v>
      </c>
      <c r="K1563" s="4">
        <v>43910</v>
      </c>
      <c r="L1563" t="s">
        <v>2817</v>
      </c>
      <c r="M1563" t="s">
        <v>31</v>
      </c>
      <c r="N1563" s="2" t="s">
        <v>2837</v>
      </c>
      <c r="O1563" s="1">
        <v>43910</v>
      </c>
    </row>
    <row r="1564" spans="1:15" x14ac:dyDescent="0.25">
      <c r="A1564">
        <v>1184</v>
      </c>
      <c r="B1564" t="s">
        <v>2793</v>
      </c>
      <c r="C1564" t="str">
        <f>VLOOKUP(B1564,Lists!$A$2:$B$192,2,FALSE)</f>
        <v>LKA</v>
      </c>
      <c r="F1564" t="str">
        <f>VLOOKUP(B1564,Lists!$A$2:$C$192,3,FALSE)</f>
        <v>Asia</v>
      </c>
      <c r="G1564" t="str">
        <f>VLOOKUP(H1564,Lists!$D$2:$E$40,2,FALSE)</f>
        <v>Public health measures</v>
      </c>
      <c r="H1564" t="s">
        <v>26</v>
      </c>
      <c r="I1564" t="s">
        <v>20</v>
      </c>
      <c r="J1564" t="s">
        <v>2838</v>
      </c>
      <c r="K1564" s="4">
        <v>43902</v>
      </c>
      <c r="L1564" t="s">
        <v>2824</v>
      </c>
      <c r="M1564" t="s">
        <v>31</v>
      </c>
      <c r="N1564" s="2" t="s">
        <v>2839</v>
      </c>
      <c r="O1564" s="1">
        <v>43910</v>
      </c>
    </row>
    <row r="1565" spans="1:15" x14ac:dyDescent="0.25">
      <c r="A1565">
        <v>1185</v>
      </c>
      <c r="B1565" t="s">
        <v>2793</v>
      </c>
      <c r="C1565" t="str">
        <f>VLOOKUP(B1565,Lists!$A$2:$B$192,2,FALSE)</f>
        <v>LKA</v>
      </c>
      <c r="F1565" t="str">
        <f>VLOOKUP(B1565,Lists!$A$2:$C$192,3,FALSE)</f>
        <v>Asia</v>
      </c>
      <c r="G1565" t="str">
        <f>VLOOKUP(H1565,Lists!$D$2:$E$40,2,FALSE)</f>
        <v>Social distancing</v>
      </c>
      <c r="H1565" t="s">
        <v>89</v>
      </c>
      <c r="I1565" t="s">
        <v>20</v>
      </c>
      <c r="J1565" t="s">
        <v>2840</v>
      </c>
      <c r="K1565" s="4">
        <v>43910</v>
      </c>
      <c r="L1565" t="s">
        <v>2817</v>
      </c>
      <c r="M1565" t="s">
        <v>31</v>
      </c>
      <c r="N1565" s="2" t="s">
        <v>2841</v>
      </c>
      <c r="O1565" s="1">
        <v>43910</v>
      </c>
    </row>
    <row r="1566" spans="1:15" x14ac:dyDescent="0.25">
      <c r="A1566">
        <v>1186</v>
      </c>
      <c r="B1566" t="s">
        <v>2793</v>
      </c>
      <c r="C1566" t="str">
        <f>VLOOKUP(B1566,Lists!$A$2:$B$192,2,FALSE)</f>
        <v>LKA</v>
      </c>
      <c r="F1566" t="str">
        <f>VLOOKUP(B1566,Lists!$A$2:$C$192,3,FALSE)</f>
        <v>Asia</v>
      </c>
      <c r="G1566" t="str">
        <f>VLOOKUP(H1566,Lists!$D$2:$E$40,2,FALSE)</f>
        <v>Movement restrictions</v>
      </c>
      <c r="H1566" t="s">
        <v>54</v>
      </c>
      <c r="I1566" t="s">
        <v>20</v>
      </c>
      <c r="J1566" t="s">
        <v>2842</v>
      </c>
      <c r="K1566" s="4">
        <v>43904</v>
      </c>
      <c r="L1566" t="s">
        <v>1485</v>
      </c>
      <c r="M1566" t="s">
        <v>105</v>
      </c>
      <c r="N1566" s="2" t="s">
        <v>2843</v>
      </c>
      <c r="O1566" s="1">
        <v>43910</v>
      </c>
    </row>
    <row r="1567" spans="1:15" x14ac:dyDescent="0.25">
      <c r="A1567">
        <v>1187</v>
      </c>
      <c r="B1567" t="s">
        <v>2793</v>
      </c>
      <c r="C1567" t="str">
        <f>VLOOKUP(B1567,Lists!$A$2:$B$192,2,FALSE)</f>
        <v>LKA</v>
      </c>
      <c r="F1567" t="str">
        <f>VLOOKUP(B1567,Lists!$A$2:$C$192,3,FALSE)</f>
        <v>Asia</v>
      </c>
      <c r="G1567" t="str">
        <f>VLOOKUP(H1567,Lists!$D$2:$E$40,2,FALSE)</f>
        <v>Social distancing</v>
      </c>
      <c r="H1567" t="s">
        <v>28</v>
      </c>
      <c r="I1567" t="s">
        <v>51</v>
      </c>
      <c r="J1567" t="s">
        <v>2844</v>
      </c>
      <c r="K1567" s="4">
        <v>43910</v>
      </c>
      <c r="L1567" t="s">
        <v>2824</v>
      </c>
      <c r="M1567" t="s">
        <v>31</v>
      </c>
      <c r="N1567" s="2" t="s">
        <v>2845</v>
      </c>
      <c r="O1567" s="1">
        <v>43910</v>
      </c>
    </row>
    <row r="1568" spans="1:15" x14ac:dyDescent="0.25">
      <c r="A1568">
        <v>1188</v>
      </c>
      <c r="B1568" t="s">
        <v>2793</v>
      </c>
      <c r="C1568" t="str">
        <f>VLOOKUP(B1568,Lists!$A$2:$B$192,2,FALSE)</f>
        <v>LKA</v>
      </c>
      <c r="F1568" t="str">
        <f>VLOOKUP(B1568,Lists!$A$2:$C$192,3,FALSE)</f>
        <v>Asia</v>
      </c>
      <c r="G1568" t="str">
        <f>VLOOKUP(H1568,Lists!$D$2:$E$40,2,FALSE)</f>
        <v>Social distancing</v>
      </c>
      <c r="H1568" t="s">
        <v>28</v>
      </c>
      <c r="I1568" t="s">
        <v>20</v>
      </c>
      <c r="J1568" t="s">
        <v>2846</v>
      </c>
      <c r="K1568" s="4">
        <v>43909</v>
      </c>
      <c r="L1568" t="s">
        <v>2824</v>
      </c>
      <c r="M1568" t="s">
        <v>31</v>
      </c>
      <c r="N1568" s="2" t="s">
        <v>2847</v>
      </c>
      <c r="O1568" s="1">
        <v>43910</v>
      </c>
    </row>
    <row r="1569" spans="1:16" x14ac:dyDescent="0.25">
      <c r="A1569">
        <v>365</v>
      </c>
      <c r="B1569" t="s">
        <v>2848</v>
      </c>
      <c r="C1569" t="str">
        <f>VLOOKUP(B1569,Lists!$A$2:$B$192,2,FALSE)</f>
        <v>SDN</v>
      </c>
      <c r="F1569" t="str">
        <f>VLOOKUP(B1569,Lists!$A$2:$C$192,3,FALSE)</f>
        <v>Africa</v>
      </c>
      <c r="G1569" t="str">
        <f>VLOOKUP(H1569,Lists!$D$2:$E$40,2,FALSE)</f>
        <v>Movement restrictions</v>
      </c>
      <c r="H1569" t="s">
        <v>64</v>
      </c>
      <c r="I1569" t="s">
        <v>20</v>
      </c>
      <c r="J1569" t="s">
        <v>2849</v>
      </c>
      <c r="K1569" s="4">
        <v>43850</v>
      </c>
      <c r="L1569" t="s">
        <v>119</v>
      </c>
      <c r="M1569" t="s">
        <v>22</v>
      </c>
      <c r="N1569" s="2" t="s">
        <v>2850</v>
      </c>
      <c r="O1569" s="1">
        <v>43905</v>
      </c>
    </row>
    <row r="1570" spans="1:16" x14ac:dyDescent="0.25">
      <c r="A1570">
        <v>371</v>
      </c>
      <c r="B1570" t="s">
        <v>2848</v>
      </c>
      <c r="C1570" t="str">
        <f>VLOOKUP(B1570,Lists!$A$2:$B$192,2,FALSE)</f>
        <v>SDN</v>
      </c>
      <c r="F1570" t="str">
        <f>VLOOKUP(B1570,Lists!$A$2:$C$192,3,FALSE)</f>
        <v>Africa</v>
      </c>
      <c r="G1570" t="str">
        <f>VLOOKUP(H1570,Lists!$D$2:$E$40,2,FALSE)</f>
        <v>Social and economic measures</v>
      </c>
      <c r="H1570" t="s">
        <v>27</v>
      </c>
      <c r="I1570" t="s">
        <v>20</v>
      </c>
      <c r="J1570" t="s">
        <v>2851</v>
      </c>
      <c r="K1570" s="4">
        <v>43850</v>
      </c>
      <c r="L1570" t="s">
        <v>119</v>
      </c>
      <c r="M1570" t="s">
        <v>22</v>
      </c>
      <c r="N1570" s="2" t="s">
        <v>2850</v>
      </c>
      <c r="O1570" s="1">
        <v>43905</v>
      </c>
    </row>
    <row r="1571" spans="1:16" x14ac:dyDescent="0.25">
      <c r="A1571">
        <v>810</v>
      </c>
      <c r="B1571" t="s">
        <v>2848</v>
      </c>
      <c r="C1571" t="str">
        <f>VLOOKUP(B1571,Lists!$A$2:$B$192,2,FALSE)</f>
        <v>SDN</v>
      </c>
      <c r="F1571" t="str">
        <f>VLOOKUP(B1571,Lists!$A$2:$C$192,3,FALSE)</f>
        <v>Africa</v>
      </c>
      <c r="G1571" t="str">
        <f>VLOOKUP(H1571,Lists!$D$2:$E$40,2,FALSE)</f>
        <v>Movement restrictions</v>
      </c>
      <c r="H1571" t="s">
        <v>33</v>
      </c>
      <c r="I1571" t="s">
        <v>20</v>
      </c>
      <c r="J1571" t="s">
        <v>2852</v>
      </c>
      <c r="K1571" s="4">
        <v>43906</v>
      </c>
      <c r="L1571" t="s">
        <v>686</v>
      </c>
      <c r="M1571" t="s">
        <v>31</v>
      </c>
      <c r="N1571" s="2" t="s">
        <v>687</v>
      </c>
      <c r="O1571" s="1">
        <v>43907</v>
      </c>
    </row>
    <row r="1572" spans="1:16" x14ac:dyDescent="0.25">
      <c r="A1572">
        <v>811</v>
      </c>
      <c r="B1572" t="s">
        <v>2848</v>
      </c>
      <c r="C1572" t="str">
        <f>VLOOKUP(B1572,Lists!$A$2:$B$192,2,FALSE)</f>
        <v>SDN</v>
      </c>
      <c r="F1572" t="str">
        <f>VLOOKUP(B1572,Lists!$A$2:$C$192,3,FALSE)</f>
        <v>Africa</v>
      </c>
      <c r="G1572" t="str">
        <f>VLOOKUP(H1572,Lists!$D$2:$E$40,2,FALSE)</f>
        <v>Movement restrictions</v>
      </c>
      <c r="H1572" t="s">
        <v>54</v>
      </c>
      <c r="I1572" t="s">
        <v>20</v>
      </c>
      <c r="J1572" t="s">
        <v>2853</v>
      </c>
      <c r="K1572" s="4">
        <v>43906</v>
      </c>
      <c r="L1572" t="s">
        <v>686</v>
      </c>
      <c r="M1572" t="s">
        <v>31</v>
      </c>
      <c r="N1572" s="2" t="s">
        <v>687</v>
      </c>
      <c r="O1572" s="1">
        <v>43907</v>
      </c>
    </row>
    <row r="1573" spans="1:16" x14ac:dyDescent="0.25">
      <c r="A1573">
        <v>815</v>
      </c>
      <c r="B1573" t="s">
        <v>2848</v>
      </c>
      <c r="C1573" t="str">
        <f>VLOOKUP(B1573,Lists!$A$2:$B$192,2,FALSE)</f>
        <v>SDN</v>
      </c>
      <c r="F1573" t="str">
        <f>VLOOKUP(B1573,Lists!$A$2:$C$192,3,FALSE)</f>
        <v>Africa</v>
      </c>
      <c r="G1573" t="str">
        <f>VLOOKUP(H1573,Lists!$D$2:$E$40,2,FALSE)</f>
        <v>Social and economic measures</v>
      </c>
      <c r="H1573" t="s">
        <v>183</v>
      </c>
      <c r="I1573" t="s">
        <v>20</v>
      </c>
      <c r="J1573" t="s">
        <v>2854</v>
      </c>
      <c r="K1573" s="4">
        <v>43906</v>
      </c>
      <c r="L1573" t="s">
        <v>1887</v>
      </c>
      <c r="M1573" t="s">
        <v>31</v>
      </c>
      <c r="N1573" s="2" t="s">
        <v>2855</v>
      </c>
      <c r="O1573" s="1">
        <v>43907</v>
      </c>
    </row>
    <row r="1574" spans="1:16" x14ac:dyDescent="0.25">
      <c r="A1574">
        <v>818</v>
      </c>
      <c r="B1574" t="s">
        <v>2848</v>
      </c>
      <c r="C1574" t="str">
        <f>VLOOKUP(B1574,Lists!$A$2:$B$192,2,FALSE)</f>
        <v>SDN</v>
      </c>
      <c r="F1574" t="str">
        <f>VLOOKUP(B1574,Lists!$A$2:$C$192,3,FALSE)</f>
        <v>Africa</v>
      </c>
      <c r="G1574" t="str">
        <f>VLOOKUP(H1574,Lists!$D$2:$E$40,2,FALSE)</f>
        <v>Social distancing</v>
      </c>
      <c r="H1574" t="s">
        <v>38</v>
      </c>
      <c r="I1574" t="s">
        <v>20</v>
      </c>
      <c r="J1574" t="s">
        <v>2856</v>
      </c>
      <c r="K1574" s="4">
        <v>43905</v>
      </c>
      <c r="L1574" t="s">
        <v>2857</v>
      </c>
      <c r="M1574" t="s">
        <v>31</v>
      </c>
      <c r="N1574" s="2" t="s">
        <v>2858</v>
      </c>
      <c r="O1574" s="1">
        <v>43907</v>
      </c>
    </row>
    <row r="1575" spans="1:16" x14ac:dyDescent="0.25">
      <c r="A1575">
        <v>1748</v>
      </c>
      <c r="B1575" t="s">
        <v>2848</v>
      </c>
      <c r="C1575" t="str">
        <f>VLOOKUP(B1575,Lists!$A$2:$B$192,2,FALSE)</f>
        <v>SDN</v>
      </c>
      <c r="F1575" t="str">
        <f>VLOOKUP(B1575,Lists!$A$2:$C$192,3,FALSE)</f>
        <v>Africa</v>
      </c>
      <c r="G1575" t="str">
        <f>VLOOKUP(H1575,Lists!$D$2:$E$40,2,FALSE)</f>
        <v>Social and economic measures</v>
      </c>
      <c r="H1575" t="s">
        <v>27</v>
      </c>
      <c r="I1575" t="s">
        <v>20</v>
      </c>
      <c r="J1575" t="s">
        <v>2859</v>
      </c>
      <c r="K1575" s="4">
        <v>43909</v>
      </c>
      <c r="L1575" t="s">
        <v>2860</v>
      </c>
      <c r="M1575" t="s">
        <v>105</v>
      </c>
      <c r="N1575" s="2" t="s">
        <v>2861</v>
      </c>
      <c r="O1575" s="1">
        <v>43913</v>
      </c>
    </row>
    <row r="1576" spans="1:16" x14ac:dyDescent="0.25">
      <c r="A1576">
        <v>82</v>
      </c>
      <c r="B1576" t="s">
        <v>2862</v>
      </c>
      <c r="C1576" t="str">
        <f>VLOOKUP(B1576,Lists!$A$2:$B$192,2,FALSE)</f>
        <v>SUR</v>
      </c>
      <c r="F1576" t="str">
        <f>VLOOKUP(B1576,Lists!$A$2:$C$192,3,FALSE)</f>
        <v>Americas</v>
      </c>
      <c r="G1576" t="str">
        <f>VLOOKUP(H1576,Lists!$D$2:$E$40,2,FALSE)</f>
        <v>Public health measures</v>
      </c>
      <c r="H1576" t="s">
        <v>19</v>
      </c>
      <c r="I1576" t="s">
        <v>20</v>
      </c>
      <c r="L1576" t="s">
        <v>141</v>
      </c>
      <c r="M1576" t="s">
        <v>22</v>
      </c>
      <c r="N1576" s="2" t="s">
        <v>2863</v>
      </c>
      <c r="O1576" s="1">
        <v>43904</v>
      </c>
    </row>
    <row r="1577" spans="1:16" x14ac:dyDescent="0.25">
      <c r="A1577">
        <v>83</v>
      </c>
      <c r="B1577" t="s">
        <v>2862</v>
      </c>
      <c r="C1577" t="str">
        <f>VLOOKUP(B1577,Lists!$A$2:$B$192,2,FALSE)</f>
        <v>SUR</v>
      </c>
      <c r="F1577" t="str">
        <f>VLOOKUP(B1577,Lists!$A$2:$C$192,3,FALSE)</f>
        <v>Americas</v>
      </c>
      <c r="G1577" t="str">
        <f>VLOOKUP(H1577,Lists!$D$2:$E$40,2,FALSE)</f>
        <v>Public health measures</v>
      </c>
      <c r="H1577" t="s">
        <v>25</v>
      </c>
      <c r="I1577" t="s">
        <v>51</v>
      </c>
      <c r="J1577" t="s">
        <v>2864</v>
      </c>
      <c r="L1577" t="s">
        <v>141</v>
      </c>
      <c r="M1577" t="s">
        <v>22</v>
      </c>
      <c r="N1577" s="2" t="s">
        <v>2863</v>
      </c>
      <c r="O1577" s="1">
        <v>43904</v>
      </c>
    </row>
    <row r="1578" spans="1:16" x14ac:dyDescent="0.25">
      <c r="A1578">
        <v>463</v>
      </c>
      <c r="B1578" t="s">
        <v>2865</v>
      </c>
      <c r="C1578" t="str">
        <f>VLOOKUP(B1578,Lists!$A$2:$B$192,2,FALSE)</f>
        <v>SWE</v>
      </c>
      <c r="F1578" t="str">
        <f>VLOOKUP(B1578,Lists!$A$2:$C$192,3,FALSE)</f>
        <v>Europe</v>
      </c>
      <c r="G1578" t="str">
        <f>VLOOKUP(H1578,Lists!$D$2:$E$40,2,FALSE)</f>
        <v>Social distancing</v>
      </c>
      <c r="H1578" t="s">
        <v>28</v>
      </c>
      <c r="I1578" t="s">
        <v>20</v>
      </c>
      <c r="J1578" t="s">
        <v>2866</v>
      </c>
      <c r="K1578" s="4">
        <v>43902</v>
      </c>
      <c r="L1578" t="s">
        <v>22</v>
      </c>
      <c r="M1578" t="s">
        <v>22</v>
      </c>
      <c r="N1578" s="2" t="s">
        <v>2867</v>
      </c>
      <c r="O1578" s="1">
        <v>43906</v>
      </c>
    </row>
    <row r="1579" spans="1:16" x14ac:dyDescent="0.25">
      <c r="A1579">
        <v>514</v>
      </c>
      <c r="B1579" t="s">
        <v>2868</v>
      </c>
      <c r="C1579" t="str">
        <f>VLOOKUP(B1579,Lists!$A$2:$B$192,2,FALSE)</f>
        <v>CHE</v>
      </c>
      <c r="F1579" t="str">
        <f>VLOOKUP(B1579,Lists!$A$2:$C$192,3,FALSE)</f>
        <v>Europe</v>
      </c>
      <c r="G1579" t="str">
        <f>VLOOKUP(H1579,Lists!$D$2:$E$40,2,FALSE)</f>
        <v>Social distancing</v>
      </c>
      <c r="H1579" t="s">
        <v>28</v>
      </c>
      <c r="I1579" t="s">
        <v>20</v>
      </c>
      <c r="J1579" t="s">
        <v>2869</v>
      </c>
      <c r="K1579" s="4">
        <v>43903</v>
      </c>
      <c r="L1579" t="s">
        <v>22</v>
      </c>
      <c r="M1579" t="s">
        <v>22</v>
      </c>
      <c r="N1579" s="2" t="s">
        <v>2870</v>
      </c>
      <c r="O1579" s="1">
        <v>43906</v>
      </c>
    </row>
    <row r="1580" spans="1:16" x14ac:dyDescent="0.25">
      <c r="A1580">
        <v>515</v>
      </c>
      <c r="B1580" t="s">
        <v>2868</v>
      </c>
      <c r="C1580" t="str">
        <f>VLOOKUP(B1580,Lists!$A$2:$B$192,2,FALSE)</f>
        <v>CHE</v>
      </c>
      <c r="F1580" t="str">
        <f>VLOOKUP(B1580,Lists!$A$2:$C$192,3,FALSE)</f>
        <v>Europe</v>
      </c>
      <c r="G1580" t="str">
        <f>VLOOKUP(H1580,Lists!$D$2:$E$40,2,FALSE)</f>
        <v>Movement restrictions</v>
      </c>
      <c r="H1580" t="s">
        <v>50</v>
      </c>
      <c r="I1580" t="s">
        <v>20</v>
      </c>
      <c r="J1580" t="s">
        <v>2871</v>
      </c>
      <c r="K1580" s="4">
        <v>43874</v>
      </c>
      <c r="L1580" t="s">
        <v>1236</v>
      </c>
      <c r="M1580" t="s">
        <v>22</v>
      </c>
      <c r="N1580" s="2" t="s">
        <v>2872</v>
      </c>
      <c r="O1580" s="1">
        <v>43906</v>
      </c>
    </row>
    <row r="1581" spans="1:16" x14ac:dyDescent="0.25">
      <c r="A1581">
        <v>516</v>
      </c>
      <c r="B1581" t="s">
        <v>2868</v>
      </c>
      <c r="C1581" t="str">
        <f>VLOOKUP(B1581,Lists!$A$2:$B$192,2,FALSE)</f>
        <v>CHE</v>
      </c>
      <c r="F1581" t="str">
        <f>VLOOKUP(B1581,Lists!$A$2:$C$192,3,FALSE)</f>
        <v>Europe</v>
      </c>
      <c r="G1581" t="str">
        <f>VLOOKUP(H1581,Lists!$D$2:$E$40,2,FALSE)</f>
        <v>Movement restrictions</v>
      </c>
      <c r="H1581" t="s">
        <v>59</v>
      </c>
      <c r="I1581" t="s">
        <v>51</v>
      </c>
      <c r="J1581" t="s">
        <v>2873</v>
      </c>
      <c r="K1581" s="4">
        <v>43874</v>
      </c>
      <c r="L1581" t="s">
        <v>22</v>
      </c>
      <c r="M1581" t="s">
        <v>22</v>
      </c>
      <c r="N1581" s="2" t="s">
        <v>2874</v>
      </c>
      <c r="O1581" s="1">
        <v>43906</v>
      </c>
    </row>
    <row r="1582" spans="1:16" s="5" customFormat="1" ht="15.75" customHeight="1" x14ac:dyDescent="0.25">
      <c r="A1582">
        <v>518</v>
      </c>
      <c r="B1582" t="s">
        <v>2868</v>
      </c>
      <c r="C1582" t="str">
        <f>VLOOKUP(B1582,Lists!$A$2:$B$192,2,FALSE)</f>
        <v>CHE</v>
      </c>
      <c r="D1582"/>
      <c r="E1582"/>
      <c r="F1582" t="str">
        <f>VLOOKUP(B1582,Lists!$A$2:$C$192,3,FALSE)</f>
        <v>Europe</v>
      </c>
      <c r="G1582" t="str">
        <f>VLOOKUP(H1582,Lists!$D$2:$E$40,2,FALSE)</f>
        <v>Social and economic measures</v>
      </c>
      <c r="H1582" t="s">
        <v>183</v>
      </c>
      <c r="I1582" t="s">
        <v>51</v>
      </c>
      <c r="J1582" t="s">
        <v>2875</v>
      </c>
      <c r="K1582" s="4">
        <v>43906</v>
      </c>
      <c r="L1582" t="s">
        <v>2876</v>
      </c>
      <c r="M1582" t="s">
        <v>22</v>
      </c>
      <c r="N1582" s="2" t="s">
        <v>2877</v>
      </c>
      <c r="O1582" s="1">
        <v>43906</v>
      </c>
      <c r="P1582"/>
    </row>
    <row r="1583" spans="1:16" s="5" customFormat="1" x14ac:dyDescent="0.25">
      <c r="A1583">
        <v>519</v>
      </c>
      <c r="B1583" t="s">
        <v>2868</v>
      </c>
      <c r="C1583" t="str">
        <f>VLOOKUP(B1583,Lists!$A$2:$B$192,2,FALSE)</f>
        <v>CHE</v>
      </c>
      <c r="D1583"/>
      <c r="E1583"/>
      <c r="F1583" t="str">
        <f>VLOOKUP(B1583,Lists!$A$2:$C$192,3,FALSE)</f>
        <v>Europe</v>
      </c>
      <c r="G1583" t="str">
        <f>VLOOKUP(H1583,Lists!$D$2:$E$40,2,FALSE)</f>
        <v>Social distancing</v>
      </c>
      <c r="H1583" t="s">
        <v>38</v>
      </c>
      <c r="I1583" t="s">
        <v>51</v>
      </c>
      <c r="J1583" t="s">
        <v>2878</v>
      </c>
      <c r="K1583" s="4">
        <v>43906</v>
      </c>
      <c r="L1583" t="s">
        <v>22</v>
      </c>
      <c r="M1583" t="s">
        <v>22</v>
      </c>
      <c r="N1583" s="2" t="s">
        <v>2870</v>
      </c>
      <c r="O1583" s="1">
        <v>43906</v>
      </c>
      <c r="P1583"/>
    </row>
    <row r="1584" spans="1:16" ht="15.75" customHeight="1" x14ac:dyDescent="0.25">
      <c r="A1584">
        <v>684</v>
      </c>
      <c r="B1584" t="s">
        <v>2868</v>
      </c>
      <c r="C1584" t="str">
        <f>VLOOKUP(B1584,Lists!$A$2:$B$192,2,FALSE)</f>
        <v>CHE</v>
      </c>
      <c r="F1584" t="str">
        <f>VLOOKUP(B1584,Lists!$A$2:$C$192,3,FALSE)</f>
        <v>Europe</v>
      </c>
      <c r="G1584" t="str">
        <f>VLOOKUP(H1584,Lists!$D$2:$E$40,2,FALSE)</f>
        <v>Social and economic measures</v>
      </c>
      <c r="H1584" t="s">
        <v>183</v>
      </c>
      <c r="I1584" t="s">
        <v>20</v>
      </c>
      <c r="J1584" t="s">
        <v>2879</v>
      </c>
      <c r="K1584" s="4">
        <v>43906</v>
      </c>
      <c r="L1584" t="s">
        <v>22</v>
      </c>
      <c r="M1584" t="s">
        <v>22</v>
      </c>
      <c r="N1584" s="2" t="s">
        <v>2880</v>
      </c>
      <c r="O1584" s="1">
        <v>43906</v>
      </c>
    </row>
    <row r="1585" spans="1:16" s="5" customFormat="1" x14ac:dyDescent="0.25">
      <c r="A1585">
        <v>759</v>
      </c>
      <c r="B1585" t="s">
        <v>2868</v>
      </c>
      <c r="C1585" t="str">
        <f>VLOOKUP(B1585,Lists!$A$2:$B$192,2,FALSE)</f>
        <v>CHE</v>
      </c>
      <c r="D1585"/>
      <c r="E1585"/>
      <c r="F1585" t="str">
        <f>VLOOKUP(B1585,Lists!$A$2:$C$192,3,FALSE)</f>
        <v>Europe</v>
      </c>
      <c r="G1585" t="str">
        <f>VLOOKUP(H1585,Lists!$D$2:$E$40,2,FALSE)</f>
        <v>Movement restrictions</v>
      </c>
      <c r="H1585" t="s">
        <v>50</v>
      </c>
      <c r="I1585" t="s">
        <v>20</v>
      </c>
      <c r="J1585" t="s">
        <v>2881</v>
      </c>
      <c r="K1585" s="4">
        <v>43906</v>
      </c>
      <c r="L1585" t="s">
        <v>603</v>
      </c>
      <c r="M1585" t="s">
        <v>22</v>
      </c>
      <c r="N1585" s="2" t="s">
        <v>2882</v>
      </c>
      <c r="O1585" s="1">
        <v>43907</v>
      </c>
      <c r="P1585"/>
    </row>
    <row r="1586" spans="1:16" s="5" customFormat="1" x14ac:dyDescent="0.25">
      <c r="A1586">
        <v>827</v>
      </c>
      <c r="B1586" t="s">
        <v>2868</v>
      </c>
      <c r="C1586" t="str">
        <f>VLOOKUP(B1586,Lists!$A$2:$B$192,2,FALSE)</f>
        <v>CHE</v>
      </c>
      <c r="D1586"/>
      <c r="E1586"/>
      <c r="F1586" t="str">
        <f>VLOOKUP(B1586,Lists!$A$2:$C$192,3,FALSE)</f>
        <v>Europe</v>
      </c>
      <c r="G1586" t="str">
        <f>VLOOKUP(H1586,Lists!$D$2:$E$40,2,FALSE)</f>
        <v>Movement restrictions</v>
      </c>
      <c r="H1586" t="s">
        <v>59</v>
      </c>
      <c r="I1586" t="s">
        <v>51</v>
      </c>
      <c r="J1586" t="s">
        <v>2883</v>
      </c>
      <c r="K1586" s="4">
        <v>43909</v>
      </c>
      <c r="L1586" t="s">
        <v>2884</v>
      </c>
      <c r="M1586" t="s">
        <v>22</v>
      </c>
      <c r="N1586" s="2" t="s">
        <v>2885</v>
      </c>
      <c r="O1586" s="1">
        <v>43910</v>
      </c>
      <c r="P1586"/>
    </row>
    <row r="1587" spans="1:16" ht="15" customHeight="1" x14ac:dyDescent="0.25">
      <c r="A1587">
        <v>829</v>
      </c>
      <c r="B1587" t="s">
        <v>2868</v>
      </c>
      <c r="C1587" t="str">
        <f>VLOOKUP(B1587,Lists!$A$2:$B$192,2,FALSE)</f>
        <v>CHE</v>
      </c>
      <c r="F1587" t="str">
        <f>VLOOKUP(B1587,Lists!$A$2:$C$192,3,FALSE)</f>
        <v>Europe</v>
      </c>
      <c r="G1587" t="str">
        <f>VLOOKUP(H1587,Lists!$D$2:$E$40,2,FALSE)</f>
        <v>Public health measures</v>
      </c>
      <c r="H1587" t="s">
        <v>230</v>
      </c>
      <c r="I1587" t="s">
        <v>51</v>
      </c>
      <c r="J1587" t="s">
        <v>2886</v>
      </c>
      <c r="K1587" s="4">
        <v>43909</v>
      </c>
      <c r="L1587" t="s">
        <v>2884</v>
      </c>
      <c r="M1587" t="s">
        <v>22</v>
      </c>
      <c r="N1587" s="2" t="s">
        <v>2885</v>
      </c>
      <c r="O1587" s="1">
        <v>43910</v>
      </c>
    </row>
    <row r="1588" spans="1:16" x14ac:dyDescent="0.25">
      <c r="A1588">
        <v>830</v>
      </c>
      <c r="B1588" t="s">
        <v>2868</v>
      </c>
      <c r="C1588" t="str">
        <f>VLOOKUP(B1588,Lists!$A$2:$B$192,2,FALSE)</f>
        <v>CHE</v>
      </c>
      <c r="F1588" t="str">
        <f>VLOOKUP(B1588,Lists!$A$2:$C$192,3,FALSE)</f>
        <v>Europe</v>
      </c>
      <c r="G1588" t="str">
        <f>VLOOKUP(H1588,Lists!$D$2:$E$40,2,FALSE)</f>
        <v>Public health measures</v>
      </c>
      <c r="H1588" t="s">
        <v>43</v>
      </c>
      <c r="I1588" t="s">
        <v>20</v>
      </c>
      <c r="J1588" t="s">
        <v>2887</v>
      </c>
      <c r="K1588" s="4">
        <v>43909</v>
      </c>
      <c r="L1588" t="s">
        <v>2884</v>
      </c>
      <c r="M1588" t="s">
        <v>22</v>
      </c>
      <c r="N1588" s="2" t="s">
        <v>2885</v>
      </c>
      <c r="O1588" s="1">
        <v>43910</v>
      </c>
    </row>
    <row r="1589" spans="1:16" x14ac:dyDescent="0.25">
      <c r="A1589">
        <v>831</v>
      </c>
      <c r="B1589" t="s">
        <v>2868</v>
      </c>
      <c r="C1589" t="str">
        <f>VLOOKUP(B1589,Lists!$A$2:$B$192,2,FALSE)</f>
        <v>CHE</v>
      </c>
      <c r="F1589" t="str">
        <f>VLOOKUP(B1589,Lists!$A$2:$C$192,3,FALSE)</f>
        <v>Europe</v>
      </c>
      <c r="G1589" t="str">
        <f>VLOOKUP(H1589,Lists!$D$2:$E$40,2,FALSE)</f>
        <v>Public health measures</v>
      </c>
      <c r="H1589" t="s">
        <v>26</v>
      </c>
      <c r="I1589" t="s">
        <v>20</v>
      </c>
      <c r="J1589" t="s">
        <v>2888</v>
      </c>
      <c r="K1589" s="4">
        <v>43891</v>
      </c>
      <c r="L1589" t="s">
        <v>2884</v>
      </c>
      <c r="M1589" t="s">
        <v>22</v>
      </c>
      <c r="N1589" s="2" t="s">
        <v>2889</v>
      </c>
      <c r="O1589" s="1">
        <v>43910</v>
      </c>
    </row>
    <row r="1590" spans="1:16" x14ac:dyDescent="0.25">
      <c r="A1590">
        <v>832</v>
      </c>
      <c r="B1590" t="s">
        <v>2868</v>
      </c>
      <c r="C1590" t="str">
        <f>VLOOKUP(B1590,Lists!$A$2:$B$192,2,FALSE)</f>
        <v>CHE</v>
      </c>
      <c r="F1590" t="str">
        <f>VLOOKUP(B1590,Lists!$A$2:$C$192,3,FALSE)</f>
        <v>Europe</v>
      </c>
      <c r="G1590" t="str">
        <f>VLOOKUP(H1590,Lists!$D$2:$E$40,2,FALSE)</f>
        <v>Public health measures</v>
      </c>
      <c r="H1590" t="s">
        <v>513</v>
      </c>
      <c r="I1590" t="s">
        <v>51</v>
      </c>
      <c r="J1590" t="s">
        <v>2890</v>
      </c>
      <c r="K1590" s="4">
        <v>43897</v>
      </c>
      <c r="L1590" t="s">
        <v>2891</v>
      </c>
      <c r="M1590" t="s">
        <v>31</v>
      </c>
      <c r="N1590" s="2" t="s">
        <v>2892</v>
      </c>
      <c r="O1590" s="1">
        <v>43910</v>
      </c>
    </row>
    <row r="1591" spans="1:16" x14ac:dyDescent="0.25">
      <c r="A1591">
        <v>833</v>
      </c>
      <c r="B1591" t="s">
        <v>2868</v>
      </c>
      <c r="C1591" t="str">
        <f>VLOOKUP(B1591,Lists!$A$2:$B$192,2,FALSE)</f>
        <v>CHE</v>
      </c>
      <c r="F1591" t="str">
        <f>VLOOKUP(B1591,Lists!$A$2:$C$192,3,FALSE)</f>
        <v>Europe</v>
      </c>
      <c r="G1591" t="str">
        <f>VLOOKUP(H1591,Lists!$D$2:$E$40,2,FALSE)</f>
        <v>Social distancing</v>
      </c>
      <c r="H1591" t="s">
        <v>28</v>
      </c>
      <c r="I1591" t="s">
        <v>20</v>
      </c>
      <c r="J1591" t="s">
        <v>2893</v>
      </c>
      <c r="K1591" s="4">
        <v>43889</v>
      </c>
      <c r="L1591" t="s">
        <v>2884</v>
      </c>
      <c r="M1591" t="s">
        <v>22</v>
      </c>
      <c r="N1591" s="2" t="s">
        <v>2894</v>
      </c>
      <c r="O1591" s="1">
        <v>43910</v>
      </c>
    </row>
    <row r="1592" spans="1:16" x14ac:dyDescent="0.25">
      <c r="A1592">
        <v>834</v>
      </c>
      <c r="B1592" t="s">
        <v>2868</v>
      </c>
      <c r="C1592" t="str">
        <f>VLOOKUP(B1592,Lists!$A$2:$B$192,2,FALSE)</f>
        <v>CHE</v>
      </c>
      <c r="F1592" t="str">
        <f>VLOOKUP(B1592,Lists!$A$2:$C$192,3,FALSE)</f>
        <v>Europe</v>
      </c>
      <c r="G1592" t="str">
        <f>VLOOKUP(H1592,Lists!$D$2:$E$40,2,FALSE)</f>
        <v>Movement restrictions</v>
      </c>
      <c r="H1592" t="s">
        <v>33</v>
      </c>
      <c r="I1592" t="s">
        <v>20</v>
      </c>
      <c r="J1592" t="s">
        <v>2895</v>
      </c>
      <c r="K1592" s="4">
        <v>43901</v>
      </c>
      <c r="L1592" t="s">
        <v>2884</v>
      </c>
      <c r="M1592" t="s">
        <v>22</v>
      </c>
      <c r="N1592" s="2" t="s">
        <v>2896</v>
      </c>
      <c r="O1592" s="1">
        <v>43910</v>
      </c>
    </row>
    <row r="1593" spans="1:16" x14ac:dyDescent="0.25">
      <c r="A1593">
        <v>835</v>
      </c>
      <c r="B1593" t="s">
        <v>2868</v>
      </c>
      <c r="C1593" t="str">
        <f>VLOOKUP(B1593,Lists!$A$2:$B$192,2,FALSE)</f>
        <v>CHE</v>
      </c>
      <c r="F1593" t="str">
        <f>VLOOKUP(B1593,Lists!$A$2:$C$192,3,FALSE)</f>
        <v>Europe</v>
      </c>
      <c r="G1593" t="str">
        <f>VLOOKUP(H1593,Lists!$D$2:$E$40,2,FALSE)</f>
        <v>Social distancing</v>
      </c>
      <c r="H1593" t="s">
        <v>28</v>
      </c>
      <c r="I1593" t="s">
        <v>20</v>
      </c>
      <c r="J1593" t="s">
        <v>2897</v>
      </c>
      <c r="K1593" s="4">
        <v>43906</v>
      </c>
      <c r="L1593" t="s">
        <v>2884</v>
      </c>
      <c r="M1593" t="s">
        <v>22</v>
      </c>
      <c r="N1593" s="2" t="s">
        <v>2880</v>
      </c>
      <c r="O1593" s="1">
        <v>43910</v>
      </c>
    </row>
    <row r="1594" spans="1:16" x14ac:dyDescent="0.25">
      <c r="A1594">
        <v>836</v>
      </c>
      <c r="B1594" t="s">
        <v>2868</v>
      </c>
      <c r="C1594" t="str">
        <f>VLOOKUP(B1594,Lists!$A$2:$B$192,2,FALSE)</f>
        <v>CHE</v>
      </c>
      <c r="F1594" t="str">
        <f>VLOOKUP(B1594,Lists!$A$2:$C$192,3,FALSE)</f>
        <v>Europe</v>
      </c>
      <c r="G1594" t="str">
        <f>VLOOKUP(H1594,Lists!$D$2:$E$40,2,FALSE)</f>
        <v>Social and economic measures</v>
      </c>
      <c r="H1594" t="s">
        <v>67</v>
      </c>
      <c r="I1594" t="s">
        <v>20</v>
      </c>
      <c r="J1594" t="s">
        <v>2898</v>
      </c>
      <c r="K1594" s="4">
        <v>43903</v>
      </c>
      <c r="L1594" t="s">
        <v>2884</v>
      </c>
      <c r="M1594" t="s">
        <v>22</v>
      </c>
      <c r="N1594" s="2" t="s">
        <v>2899</v>
      </c>
      <c r="O1594" s="1">
        <v>43910</v>
      </c>
    </row>
    <row r="1595" spans="1:16" x14ac:dyDescent="0.25">
      <c r="A1595">
        <v>357</v>
      </c>
      <c r="B1595" t="s">
        <v>2900</v>
      </c>
      <c r="C1595" t="str">
        <f>VLOOKUP(B1595,Lists!$A$2:$B$192,2,FALSE)</f>
        <v>SYR</v>
      </c>
      <c r="F1595" t="str">
        <f>VLOOKUP(B1595,Lists!$A$2:$C$192,3,FALSE)</f>
        <v>Middle East</v>
      </c>
      <c r="G1595" t="str">
        <f>VLOOKUP(H1595,Lists!$D$2:$E$40,2,FALSE)</f>
        <v>Public health measures</v>
      </c>
      <c r="H1595" t="s">
        <v>19</v>
      </c>
      <c r="I1595" t="s">
        <v>20</v>
      </c>
      <c r="J1595" t="s">
        <v>2901</v>
      </c>
      <c r="K1595" s="4">
        <v>43904</v>
      </c>
      <c r="L1595" t="s">
        <v>21</v>
      </c>
      <c r="M1595" t="s">
        <v>22</v>
      </c>
      <c r="N1595" s="2" t="s">
        <v>2902</v>
      </c>
      <c r="O1595" s="1">
        <v>43905</v>
      </c>
    </row>
    <row r="1596" spans="1:16" x14ac:dyDescent="0.25">
      <c r="A1596">
        <v>358</v>
      </c>
      <c r="B1596" t="s">
        <v>2900</v>
      </c>
      <c r="C1596" t="str">
        <f>VLOOKUP(B1596,Lists!$A$2:$B$192,2,FALSE)</f>
        <v>SYR</v>
      </c>
      <c r="F1596" t="str">
        <f>VLOOKUP(B1596,Lists!$A$2:$C$192,3,FALSE)</f>
        <v>Middle East</v>
      </c>
      <c r="G1596" t="str">
        <f>VLOOKUP(H1596,Lists!$D$2:$E$40,2,FALSE)</f>
        <v>Social distancing</v>
      </c>
      <c r="H1596" t="s">
        <v>38</v>
      </c>
      <c r="I1596" t="s">
        <v>20</v>
      </c>
      <c r="J1596" t="s">
        <v>2903</v>
      </c>
      <c r="K1596" s="4">
        <v>43904</v>
      </c>
      <c r="L1596" t="s">
        <v>21</v>
      </c>
      <c r="M1596" t="s">
        <v>22</v>
      </c>
      <c r="N1596" s="2" t="s">
        <v>2902</v>
      </c>
      <c r="O1596" s="1">
        <v>43905</v>
      </c>
    </row>
    <row r="1597" spans="1:16" x14ac:dyDescent="0.25">
      <c r="A1597">
        <v>359</v>
      </c>
      <c r="B1597" t="s">
        <v>2900</v>
      </c>
      <c r="C1597" t="str">
        <f>VLOOKUP(B1597,Lists!$A$2:$B$192,2,FALSE)</f>
        <v>SYR</v>
      </c>
      <c r="F1597" t="str">
        <f>VLOOKUP(B1597,Lists!$A$2:$C$192,3,FALSE)</f>
        <v>Middle East</v>
      </c>
      <c r="G1597" t="str">
        <f>VLOOKUP(H1597,Lists!$D$2:$E$40,2,FALSE)</f>
        <v>Social distancing</v>
      </c>
      <c r="H1597" t="s">
        <v>89</v>
      </c>
      <c r="I1597" t="s">
        <v>20</v>
      </c>
      <c r="J1597" t="s">
        <v>2904</v>
      </c>
      <c r="K1597" s="4">
        <v>43904</v>
      </c>
      <c r="L1597" t="s">
        <v>21</v>
      </c>
      <c r="M1597" t="s">
        <v>22</v>
      </c>
      <c r="N1597" s="2" t="s">
        <v>2902</v>
      </c>
      <c r="O1597" s="1">
        <v>43905</v>
      </c>
    </row>
    <row r="1598" spans="1:16" x14ac:dyDescent="0.25">
      <c r="A1598">
        <v>360</v>
      </c>
      <c r="B1598" t="s">
        <v>2900</v>
      </c>
      <c r="C1598" t="str">
        <f>VLOOKUP(B1598,Lists!$A$2:$B$192,2,FALSE)</f>
        <v>SYR</v>
      </c>
      <c r="F1598" t="str">
        <f>VLOOKUP(B1598,Lists!$A$2:$C$192,3,FALSE)</f>
        <v>Middle East</v>
      </c>
      <c r="G1598" t="str">
        <f>VLOOKUP(H1598,Lists!$D$2:$E$40,2,FALSE)</f>
        <v>Public health measures</v>
      </c>
      <c r="H1598" t="s">
        <v>25</v>
      </c>
      <c r="I1598" t="s">
        <v>51</v>
      </c>
      <c r="J1598" t="s">
        <v>2905</v>
      </c>
      <c r="K1598" s="4">
        <v>43904</v>
      </c>
      <c r="L1598" t="s">
        <v>21</v>
      </c>
      <c r="M1598" t="s">
        <v>22</v>
      </c>
      <c r="N1598" s="2" t="s">
        <v>2902</v>
      </c>
      <c r="O1598" s="1">
        <v>43905</v>
      </c>
    </row>
    <row r="1599" spans="1:16" x14ac:dyDescent="0.25">
      <c r="A1599">
        <v>1439</v>
      </c>
      <c r="B1599" t="s">
        <v>2900</v>
      </c>
      <c r="C1599" t="str">
        <f>VLOOKUP(B1599,Lists!$A$2:$B$192,2,FALSE)</f>
        <v>SYR</v>
      </c>
      <c r="F1599" t="str">
        <f>VLOOKUP(B1599,Lists!$A$2:$C$192,3,FALSE)</f>
        <v>Middle East</v>
      </c>
      <c r="G1599" t="str">
        <f>VLOOKUP(H1599,Lists!$D$2:$E$40,2,FALSE)</f>
        <v>Movement restrictions</v>
      </c>
      <c r="H1599" t="s">
        <v>59</v>
      </c>
      <c r="I1599" t="s">
        <v>51</v>
      </c>
      <c r="J1599" t="s">
        <v>2906</v>
      </c>
      <c r="K1599" s="4">
        <v>43909</v>
      </c>
      <c r="L1599" t="s">
        <v>1129</v>
      </c>
      <c r="M1599" t="s">
        <v>105</v>
      </c>
      <c r="N1599" s="2" t="s">
        <v>1130</v>
      </c>
      <c r="O1599" s="1">
        <v>43912</v>
      </c>
      <c r="P1599" s="2" t="s">
        <v>2907</v>
      </c>
    </row>
    <row r="1600" spans="1:16" x14ac:dyDescent="0.25">
      <c r="A1600">
        <v>1440</v>
      </c>
      <c r="B1600" t="s">
        <v>2900</v>
      </c>
      <c r="C1600" t="str">
        <f>VLOOKUP(B1600,Lists!$A$2:$B$192,2,FALSE)</f>
        <v>SYR</v>
      </c>
      <c r="F1600" t="str">
        <f>VLOOKUP(B1600,Lists!$A$2:$C$192,3,FALSE)</f>
        <v>Middle East</v>
      </c>
      <c r="G1600" t="str">
        <f>VLOOKUP(H1600,Lists!$D$2:$E$40,2,FALSE)</f>
        <v>Social distancing</v>
      </c>
      <c r="H1600" t="s">
        <v>38</v>
      </c>
      <c r="I1600" t="s">
        <v>20</v>
      </c>
      <c r="K1600" s="4">
        <v>43909</v>
      </c>
      <c r="L1600" t="s">
        <v>2908</v>
      </c>
      <c r="M1600" t="s">
        <v>31</v>
      </c>
      <c r="N1600" s="2" t="s">
        <v>2907</v>
      </c>
      <c r="O1600" s="1">
        <v>43912</v>
      </c>
    </row>
    <row r="1601" spans="1:16" x14ac:dyDescent="0.25">
      <c r="A1601">
        <v>1441</v>
      </c>
      <c r="B1601" t="s">
        <v>2900</v>
      </c>
      <c r="C1601" t="str">
        <f>VLOOKUP(B1601,Lists!$A$2:$B$192,2,FALSE)</f>
        <v>SYR</v>
      </c>
      <c r="F1601" t="str">
        <f>VLOOKUP(B1601,Lists!$A$2:$C$192,3,FALSE)</f>
        <v>Middle East</v>
      </c>
      <c r="G1601" t="str">
        <f>VLOOKUP(H1601,Lists!$D$2:$E$40,2,FALSE)</f>
        <v>Social distancing</v>
      </c>
      <c r="H1601" t="s">
        <v>89</v>
      </c>
      <c r="I1601" t="s">
        <v>20</v>
      </c>
      <c r="J1601" t="s">
        <v>2909</v>
      </c>
      <c r="K1601" s="4">
        <v>43909</v>
      </c>
      <c r="L1601" t="s">
        <v>2908</v>
      </c>
      <c r="M1601" t="s">
        <v>31</v>
      </c>
      <c r="N1601" s="2" t="s">
        <v>2907</v>
      </c>
      <c r="O1601" s="1">
        <v>43912</v>
      </c>
    </row>
    <row r="1602" spans="1:16" x14ac:dyDescent="0.25">
      <c r="A1602">
        <v>1442</v>
      </c>
      <c r="B1602" t="s">
        <v>2900</v>
      </c>
      <c r="C1602" t="str">
        <f>VLOOKUP(B1602,Lists!$A$2:$B$192,2,FALSE)</f>
        <v>SYR</v>
      </c>
      <c r="F1602" t="str">
        <f>VLOOKUP(B1602,Lists!$A$2:$C$192,3,FALSE)</f>
        <v>Middle East</v>
      </c>
      <c r="G1602" t="str">
        <f>VLOOKUP(H1602,Lists!$D$2:$E$40,2,FALSE)</f>
        <v>Public health measures</v>
      </c>
      <c r="H1602" t="s">
        <v>43</v>
      </c>
      <c r="I1602" t="s">
        <v>20</v>
      </c>
      <c r="J1602" t="s">
        <v>2910</v>
      </c>
      <c r="K1602" s="4">
        <v>43910</v>
      </c>
      <c r="L1602" t="s">
        <v>2911</v>
      </c>
      <c r="M1602" t="s">
        <v>31</v>
      </c>
      <c r="N1602" s="2" t="s">
        <v>2912</v>
      </c>
      <c r="O1602" s="1">
        <v>43912</v>
      </c>
    </row>
    <row r="1603" spans="1:16" x14ac:dyDescent="0.25">
      <c r="A1603">
        <v>1443</v>
      </c>
      <c r="B1603" t="s">
        <v>2900</v>
      </c>
      <c r="C1603" t="str">
        <f>VLOOKUP(B1603,Lists!$A$2:$B$192,2,FALSE)</f>
        <v>SYR</v>
      </c>
      <c r="F1603" t="str">
        <f>VLOOKUP(B1603,Lists!$A$2:$C$192,3,FALSE)</f>
        <v>Middle East</v>
      </c>
      <c r="G1603" t="str">
        <f>VLOOKUP(H1603,Lists!$D$2:$E$40,2,FALSE)</f>
        <v>Public health measures</v>
      </c>
      <c r="H1603" t="s">
        <v>25</v>
      </c>
      <c r="I1603" t="s">
        <v>20</v>
      </c>
      <c r="J1603" t="s">
        <v>2913</v>
      </c>
      <c r="K1603" s="4">
        <v>43910</v>
      </c>
      <c r="L1603" t="s">
        <v>2911</v>
      </c>
      <c r="M1603" t="s">
        <v>31</v>
      </c>
      <c r="N1603" s="2" t="s">
        <v>2914</v>
      </c>
      <c r="O1603" s="1">
        <v>43912</v>
      </c>
    </row>
    <row r="1604" spans="1:16" x14ac:dyDescent="0.25">
      <c r="A1604">
        <v>1444</v>
      </c>
      <c r="B1604" t="s">
        <v>2900</v>
      </c>
      <c r="C1604" t="str">
        <f>VLOOKUP(B1604,Lists!$A$2:$B$192,2,FALSE)</f>
        <v>SYR</v>
      </c>
      <c r="F1604" t="str">
        <f>VLOOKUP(B1604,Lists!$A$2:$C$192,3,FALSE)</f>
        <v>Middle East</v>
      </c>
      <c r="G1604" t="str">
        <f>VLOOKUP(H1604,Lists!$D$2:$E$40,2,FALSE)</f>
        <v>Social and economic measures</v>
      </c>
      <c r="H1604" t="s">
        <v>67</v>
      </c>
      <c r="I1604" t="s">
        <v>51</v>
      </c>
      <c r="J1604" t="s">
        <v>2915</v>
      </c>
      <c r="K1604" s="4">
        <v>43903</v>
      </c>
      <c r="L1604" t="s">
        <v>2916</v>
      </c>
      <c r="M1604" t="s">
        <v>22</v>
      </c>
      <c r="N1604" s="2" t="s">
        <v>2902</v>
      </c>
      <c r="O1604" s="1">
        <v>43912</v>
      </c>
    </row>
    <row r="1605" spans="1:16" x14ac:dyDescent="0.25">
      <c r="A1605">
        <v>302</v>
      </c>
      <c r="B1605" t="s">
        <v>2917</v>
      </c>
      <c r="C1605" t="str">
        <f>VLOOKUP(B1605,Lists!$A$2:$B$192,2,FALSE)</f>
        <v>TJK</v>
      </c>
      <c r="F1605" t="str">
        <f>VLOOKUP(B1605,Lists!$A$2:$C$192,3,FALSE)</f>
        <v>Asia</v>
      </c>
      <c r="G1605" t="str">
        <f>VLOOKUP(H1605,Lists!$D$2:$E$40,2,FALSE)</f>
        <v>Movement restrictions</v>
      </c>
      <c r="H1605" t="s">
        <v>117</v>
      </c>
      <c r="I1605" t="s">
        <v>51</v>
      </c>
      <c r="J1605" t="s">
        <v>2918</v>
      </c>
      <c r="L1605" t="s">
        <v>119</v>
      </c>
      <c r="M1605" t="s">
        <v>22</v>
      </c>
      <c r="N1605" t="s">
        <v>2919</v>
      </c>
      <c r="O1605" s="1">
        <v>43905</v>
      </c>
    </row>
    <row r="1606" spans="1:16" x14ac:dyDescent="0.25">
      <c r="A1606">
        <v>311</v>
      </c>
      <c r="B1606" t="s">
        <v>2917</v>
      </c>
      <c r="C1606" t="str">
        <f>VLOOKUP(B1606,Lists!$A$2:$B$192,2,FALSE)</f>
        <v>TJK</v>
      </c>
      <c r="F1606" t="str">
        <f>VLOOKUP(B1606,Lists!$A$2:$C$192,3,FALSE)</f>
        <v>Asia</v>
      </c>
      <c r="G1606" t="str">
        <f>VLOOKUP(H1606,Lists!$D$2:$E$40,2,FALSE)</f>
        <v>Public health measures</v>
      </c>
      <c r="H1606" t="s">
        <v>25</v>
      </c>
      <c r="I1606" t="s">
        <v>51</v>
      </c>
      <c r="J1606" t="s">
        <v>1173</v>
      </c>
      <c r="L1606" t="s">
        <v>119</v>
      </c>
      <c r="M1606" t="s">
        <v>22</v>
      </c>
      <c r="N1606" t="s">
        <v>2919</v>
      </c>
      <c r="O1606" s="1">
        <v>43905</v>
      </c>
    </row>
    <row r="1607" spans="1:16" x14ac:dyDescent="0.25">
      <c r="A1607">
        <v>315</v>
      </c>
      <c r="B1607" t="s">
        <v>2917</v>
      </c>
      <c r="C1607" t="str">
        <f>VLOOKUP(B1607,Lists!$A$2:$B$192,2,FALSE)</f>
        <v>TJK</v>
      </c>
      <c r="F1607" t="str">
        <f>VLOOKUP(B1607,Lists!$A$2:$C$192,3,FALSE)</f>
        <v>Asia</v>
      </c>
      <c r="G1607" t="str">
        <f>VLOOKUP(H1607,Lists!$D$2:$E$40,2,FALSE)</f>
        <v>Social distancing</v>
      </c>
      <c r="H1607" t="s">
        <v>28</v>
      </c>
      <c r="I1607" t="s">
        <v>20</v>
      </c>
      <c r="L1607" t="s">
        <v>2920</v>
      </c>
      <c r="M1607" t="s">
        <v>31</v>
      </c>
      <c r="N1607" t="s">
        <v>2921</v>
      </c>
      <c r="O1607" s="1">
        <v>43905</v>
      </c>
    </row>
    <row r="1608" spans="1:16" x14ac:dyDescent="0.25">
      <c r="A1608">
        <v>317</v>
      </c>
      <c r="B1608" t="s">
        <v>2922</v>
      </c>
      <c r="C1608" t="str">
        <f>VLOOKUP(B1608,Lists!$A$2:$B$192,2,FALSE)</f>
        <v>TZA</v>
      </c>
      <c r="F1608" t="str">
        <f>VLOOKUP(B1608,Lists!$A$2:$C$192,3,FALSE)</f>
        <v>Africa</v>
      </c>
      <c r="G1608" t="str">
        <f>VLOOKUP(H1608,Lists!$D$2:$E$40,2,FALSE)</f>
        <v>Public health measures</v>
      </c>
      <c r="H1608" t="s">
        <v>19</v>
      </c>
      <c r="I1608" t="s">
        <v>20</v>
      </c>
      <c r="J1608" t="s">
        <v>2923</v>
      </c>
      <c r="K1608" s="4">
        <v>43886</v>
      </c>
      <c r="L1608" t="s">
        <v>119</v>
      </c>
      <c r="M1608" t="s">
        <v>22</v>
      </c>
      <c r="N1608" s="2" t="s">
        <v>2924</v>
      </c>
      <c r="O1608" s="1">
        <v>43905</v>
      </c>
    </row>
    <row r="1609" spans="1:16" x14ac:dyDescent="0.25">
      <c r="A1609">
        <v>319</v>
      </c>
      <c r="B1609" t="s">
        <v>2922</v>
      </c>
      <c r="C1609" t="str">
        <f>VLOOKUP(B1609,Lists!$A$2:$B$192,2,FALSE)</f>
        <v>TZA</v>
      </c>
      <c r="F1609" t="str">
        <f>VLOOKUP(B1609,Lists!$A$2:$C$192,3,FALSE)</f>
        <v>Africa</v>
      </c>
      <c r="G1609" t="str">
        <f>VLOOKUP(H1609,Lists!$D$2:$E$40,2,FALSE)</f>
        <v>Public health measures</v>
      </c>
      <c r="H1609" t="s">
        <v>230</v>
      </c>
      <c r="I1609" t="s">
        <v>20</v>
      </c>
      <c r="L1609" t="s">
        <v>21</v>
      </c>
      <c r="M1609" t="s">
        <v>22</v>
      </c>
      <c r="N1609" t="s">
        <v>2925</v>
      </c>
      <c r="O1609" s="1">
        <v>43905</v>
      </c>
    </row>
    <row r="1610" spans="1:16" x14ac:dyDescent="0.25">
      <c r="A1610">
        <v>958</v>
      </c>
      <c r="B1610" t="s">
        <v>2922</v>
      </c>
      <c r="C1610" t="str">
        <f>VLOOKUP(B1610,Lists!$A$2:$B$192,2,FALSE)</f>
        <v>TZA</v>
      </c>
      <c r="F1610" t="str">
        <f>VLOOKUP(B1610,Lists!$A$2:$C$192,3,FALSE)</f>
        <v>Africa</v>
      </c>
      <c r="G1610" t="str">
        <f>VLOOKUP(H1610,Lists!$D$2:$E$40,2,FALSE)</f>
        <v>Social distancing</v>
      </c>
      <c r="H1610" t="s">
        <v>38</v>
      </c>
      <c r="I1610" t="s">
        <v>20</v>
      </c>
      <c r="J1610" t="s">
        <v>2926</v>
      </c>
      <c r="K1610" s="4">
        <v>43908</v>
      </c>
      <c r="L1610" t="s">
        <v>2927</v>
      </c>
      <c r="M1610" t="s">
        <v>31</v>
      </c>
      <c r="N1610" s="2" t="s">
        <v>2928</v>
      </c>
      <c r="O1610" s="1">
        <v>43910</v>
      </c>
      <c r="P1610" s="2" t="s">
        <v>2929</v>
      </c>
    </row>
    <row r="1611" spans="1:16" x14ac:dyDescent="0.25">
      <c r="A1611">
        <v>959</v>
      </c>
      <c r="B1611" t="s">
        <v>2922</v>
      </c>
      <c r="C1611" t="str">
        <f>VLOOKUP(B1611,Lists!$A$2:$B$192,2,FALSE)</f>
        <v>TZA</v>
      </c>
      <c r="F1611" t="str">
        <f>VLOOKUP(B1611,Lists!$A$2:$C$192,3,FALSE)</f>
        <v>Africa</v>
      </c>
      <c r="G1611" t="str">
        <f>VLOOKUP(H1611,Lists!$D$2:$E$40,2,FALSE)</f>
        <v>Social distancing</v>
      </c>
      <c r="H1611" t="s">
        <v>38</v>
      </c>
      <c r="I1611" t="s">
        <v>20</v>
      </c>
      <c r="J1611" t="s">
        <v>2930</v>
      </c>
      <c r="K1611" s="4">
        <v>43907</v>
      </c>
      <c r="L1611" t="s">
        <v>2931</v>
      </c>
      <c r="M1611" t="s">
        <v>31</v>
      </c>
      <c r="N1611" s="2" t="s">
        <v>2929</v>
      </c>
      <c r="O1611" s="1">
        <v>43910</v>
      </c>
    </row>
    <row r="1612" spans="1:16" x14ac:dyDescent="0.25">
      <c r="A1612">
        <v>972</v>
      </c>
      <c r="B1612" t="s">
        <v>2922</v>
      </c>
      <c r="C1612" t="str">
        <f>VLOOKUP(B1612,Lists!$A$2:$B$192,2,FALSE)</f>
        <v>TZA</v>
      </c>
      <c r="F1612" t="str">
        <f>VLOOKUP(B1612,Lists!$A$2:$C$192,3,FALSE)</f>
        <v>Africa</v>
      </c>
      <c r="G1612" t="str">
        <f>VLOOKUP(H1612,Lists!$D$2:$E$40,2,FALSE)</f>
        <v>Social distancing</v>
      </c>
      <c r="H1612" t="s">
        <v>28</v>
      </c>
      <c r="I1612" t="s">
        <v>20</v>
      </c>
      <c r="J1612" t="s">
        <v>2932</v>
      </c>
      <c r="K1612" s="4">
        <v>43910</v>
      </c>
      <c r="L1612" t="s">
        <v>2931</v>
      </c>
      <c r="M1612" t="s">
        <v>31</v>
      </c>
      <c r="N1612" s="2" t="s">
        <v>2933</v>
      </c>
      <c r="O1612" s="1">
        <v>43910</v>
      </c>
    </row>
    <row r="1613" spans="1:16" x14ac:dyDescent="0.25">
      <c r="A1613">
        <v>976</v>
      </c>
      <c r="B1613" t="s">
        <v>2922</v>
      </c>
      <c r="C1613" t="str">
        <f>VLOOKUP(B1613,Lists!$A$2:$B$192,2,FALSE)</f>
        <v>TZA</v>
      </c>
      <c r="F1613" t="str">
        <f>VLOOKUP(B1613,Lists!$A$2:$C$192,3,FALSE)</f>
        <v>Africa</v>
      </c>
      <c r="G1613" t="str">
        <f>VLOOKUP(H1613,Lists!$D$2:$E$40,2,FALSE)</f>
        <v>Public health measures</v>
      </c>
      <c r="H1613" t="s">
        <v>230</v>
      </c>
      <c r="I1613" t="s">
        <v>20</v>
      </c>
      <c r="J1613" t="s">
        <v>2934</v>
      </c>
      <c r="K1613" s="4">
        <v>43910</v>
      </c>
      <c r="L1613" t="s">
        <v>2931</v>
      </c>
      <c r="M1613" t="s">
        <v>31</v>
      </c>
      <c r="N1613" s="2" t="s">
        <v>2933</v>
      </c>
      <c r="O1613" s="1">
        <v>43910</v>
      </c>
    </row>
    <row r="1614" spans="1:16" x14ac:dyDescent="0.25">
      <c r="A1614">
        <v>199</v>
      </c>
      <c r="B1614" t="s">
        <v>2935</v>
      </c>
      <c r="C1614" t="str">
        <f>VLOOKUP(B1614,Lists!$A$2:$B$192,2,FALSE)</f>
        <v>THA</v>
      </c>
      <c r="F1614" t="str">
        <f>VLOOKUP(B1614,Lists!$A$2:$C$192,3,FALSE)</f>
        <v>Asia</v>
      </c>
      <c r="G1614" t="str">
        <f>VLOOKUP(H1614,Lists!$D$2:$E$40,2,FALSE)</f>
        <v>Public health measures</v>
      </c>
      <c r="H1614" t="s">
        <v>19</v>
      </c>
      <c r="I1614" t="s">
        <v>51</v>
      </c>
      <c r="J1614" t="s">
        <v>416</v>
      </c>
      <c r="K1614" s="4">
        <v>43904</v>
      </c>
      <c r="M1614" t="s">
        <v>22</v>
      </c>
      <c r="N1614" s="2" t="s">
        <v>2936</v>
      </c>
      <c r="O1614" s="1">
        <v>43905</v>
      </c>
    </row>
    <row r="1615" spans="1:16" x14ac:dyDescent="0.25">
      <c r="A1615">
        <v>571</v>
      </c>
      <c r="B1615" t="s">
        <v>2935</v>
      </c>
      <c r="C1615" t="str">
        <f>VLOOKUP(B1615,Lists!$A$2:$B$192,2,FALSE)</f>
        <v>THA</v>
      </c>
      <c r="F1615" t="str">
        <f>VLOOKUP(B1615,Lists!$A$2:$C$192,3,FALSE)</f>
        <v>Asia</v>
      </c>
      <c r="G1615" t="str">
        <f>VLOOKUP(H1615,Lists!$D$2:$E$40,2,FALSE)</f>
        <v>Public health measures</v>
      </c>
      <c r="H1615" t="s">
        <v>25</v>
      </c>
      <c r="I1615" t="s">
        <v>51</v>
      </c>
      <c r="J1615" t="s">
        <v>2937</v>
      </c>
      <c r="K1615" s="4">
        <v>43904</v>
      </c>
      <c r="L1615" t="s">
        <v>2938</v>
      </c>
      <c r="M1615" t="s">
        <v>31</v>
      </c>
      <c r="N1615" s="2" t="s">
        <v>2939</v>
      </c>
      <c r="O1615" s="1">
        <v>43906</v>
      </c>
    </row>
    <row r="1616" spans="1:16" x14ac:dyDescent="0.25">
      <c r="A1616">
        <v>572</v>
      </c>
      <c r="B1616" t="s">
        <v>2935</v>
      </c>
      <c r="C1616" t="str">
        <f>VLOOKUP(B1616,Lists!$A$2:$B$192,2,FALSE)</f>
        <v>THA</v>
      </c>
      <c r="F1616" t="str">
        <f>VLOOKUP(B1616,Lists!$A$2:$C$192,3,FALSE)</f>
        <v>Asia</v>
      </c>
      <c r="G1616" t="str">
        <f>VLOOKUP(H1616,Lists!$D$2:$E$40,2,FALSE)</f>
        <v>Movement restrictions</v>
      </c>
      <c r="H1616" t="s">
        <v>117</v>
      </c>
      <c r="I1616" t="s">
        <v>51</v>
      </c>
      <c r="J1616" t="s">
        <v>2940</v>
      </c>
      <c r="K1616" s="4">
        <v>43904</v>
      </c>
      <c r="L1616" t="s">
        <v>2938</v>
      </c>
      <c r="M1616" t="s">
        <v>31</v>
      </c>
      <c r="N1616" s="2" t="s">
        <v>2939</v>
      </c>
      <c r="O1616" s="1">
        <v>43906</v>
      </c>
    </row>
    <row r="1617" spans="1:15" x14ac:dyDescent="0.25">
      <c r="A1617">
        <v>581</v>
      </c>
      <c r="B1617" t="s">
        <v>2935</v>
      </c>
      <c r="C1617" t="str">
        <f>VLOOKUP(B1617,Lists!$A$2:$B$192,2,FALSE)</f>
        <v>THA</v>
      </c>
      <c r="F1617" t="str">
        <f>VLOOKUP(B1617,Lists!$A$2:$C$192,3,FALSE)</f>
        <v>Asia</v>
      </c>
      <c r="G1617" t="str">
        <f>VLOOKUP(H1617,Lists!$D$2:$E$40,2,FALSE)</f>
        <v>Movement restrictions</v>
      </c>
      <c r="H1617" t="s">
        <v>765</v>
      </c>
      <c r="I1617" t="s">
        <v>51</v>
      </c>
      <c r="J1617" t="s">
        <v>2941</v>
      </c>
      <c r="K1617" s="4">
        <v>43904</v>
      </c>
      <c r="L1617" t="s">
        <v>2938</v>
      </c>
      <c r="M1617" t="s">
        <v>31</v>
      </c>
      <c r="O1617" s="1">
        <v>43906</v>
      </c>
    </row>
    <row r="1618" spans="1:15" x14ac:dyDescent="0.25">
      <c r="A1618">
        <v>291</v>
      </c>
      <c r="B1618" t="s">
        <v>2942</v>
      </c>
      <c r="C1618" t="str">
        <f>VLOOKUP(B1618,Lists!$A$2:$B$192,2,FALSE)</f>
        <v>TLS</v>
      </c>
      <c r="F1618" t="str">
        <f>VLOOKUP(B1618,Lists!$A$2:$C$192,3,FALSE)</f>
        <v>Asia</v>
      </c>
      <c r="G1618" t="str">
        <f>VLOOKUP(H1618,Lists!$D$2:$E$40,2,FALSE)</f>
        <v>Movement restrictions</v>
      </c>
      <c r="H1618" t="s">
        <v>117</v>
      </c>
      <c r="I1618" t="s">
        <v>51</v>
      </c>
      <c r="J1618" t="s">
        <v>2943</v>
      </c>
      <c r="L1618" t="s">
        <v>119</v>
      </c>
      <c r="M1618" t="s">
        <v>22</v>
      </c>
      <c r="N1618" t="s">
        <v>2944</v>
      </c>
      <c r="O1618" s="1">
        <v>43905</v>
      </c>
    </row>
    <row r="1619" spans="1:15" x14ac:dyDescent="0.25">
      <c r="A1619">
        <v>295</v>
      </c>
      <c r="B1619" t="s">
        <v>2942</v>
      </c>
      <c r="C1619" t="str">
        <f>VLOOKUP(B1619,Lists!$A$2:$B$192,2,FALSE)</f>
        <v>TLS</v>
      </c>
      <c r="F1619" t="str">
        <f>VLOOKUP(B1619,Lists!$A$2:$C$192,3,FALSE)</f>
        <v>Asia</v>
      </c>
      <c r="G1619" t="str">
        <f>VLOOKUP(H1619,Lists!$D$2:$E$40,2,FALSE)</f>
        <v>Public health measures</v>
      </c>
      <c r="H1619" t="s">
        <v>19</v>
      </c>
      <c r="I1619" t="s">
        <v>20</v>
      </c>
      <c r="L1619" t="s">
        <v>119</v>
      </c>
      <c r="M1619" t="s">
        <v>22</v>
      </c>
      <c r="N1619" t="s">
        <v>2944</v>
      </c>
      <c r="O1619" s="1">
        <v>43905</v>
      </c>
    </row>
    <row r="1620" spans="1:15" x14ac:dyDescent="0.25">
      <c r="A1620">
        <v>283</v>
      </c>
      <c r="B1620" t="s">
        <v>2945</v>
      </c>
      <c r="C1620" t="str">
        <f>VLOOKUP(B1620,Lists!$A$2:$B$192,2,FALSE)</f>
        <v>TGO</v>
      </c>
      <c r="F1620" t="str">
        <f>VLOOKUP(B1620,Lists!$A$2:$C$192,3,FALSE)</f>
        <v>Africa</v>
      </c>
      <c r="G1620" t="str">
        <f>VLOOKUP(H1620,Lists!$D$2:$E$40,2,FALSE)</f>
        <v>Public health measures</v>
      </c>
      <c r="H1620" t="s">
        <v>19</v>
      </c>
      <c r="I1620" t="s">
        <v>51</v>
      </c>
      <c r="J1620" t="s">
        <v>2946</v>
      </c>
      <c r="L1620" t="s">
        <v>119</v>
      </c>
      <c r="M1620" t="s">
        <v>22</v>
      </c>
      <c r="N1620" t="s">
        <v>2947</v>
      </c>
      <c r="O1620" s="1">
        <v>43905</v>
      </c>
    </row>
    <row r="1621" spans="1:15" x14ac:dyDescent="0.25">
      <c r="A1621">
        <v>143</v>
      </c>
      <c r="B1621" t="s">
        <v>2948</v>
      </c>
      <c r="C1621" t="str">
        <f>VLOOKUP(B1621,Lists!$A$2:$B$192,2,FALSE)</f>
        <v>TON</v>
      </c>
      <c r="F1621" t="str">
        <f>VLOOKUP(B1621,Lists!$A$2:$C$192,3,FALSE)</f>
        <v>Pacific</v>
      </c>
      <c r="G1621" t="str">
        <f>VLOOKUP(H1621,Lists!$D$2:$E$40,2,FALSE)</f>
        <v>Public health measures</v>
      </c>
      <c r="H1621" t="s">
        <v>25</v>
      </c>
      <c r="I1621" t="s">
        <v>51</v>
      </c>
      <c r="J1621" t="s">
        <v>2949</v>
      </c>
      <c r="K1621" s="4">
        <v>43895</v>
      </c>
      <c r="L1621" t="s">
        <v>141</v>
      </c>
      <c r="M1621" t="s">
        <v>22</v>
      </c>
      <c r="N1621" s="2" t="s">
        <v>2950</v>
      </c>
      <c r="O1621" s="1">
        <v>43905</v>
      </c>
    </row>
    <row r="1622" spans="1:15" x14ac:dyDescent="0.25">
      <c r="A1622">
        <v>144</v>
      </c>
      <c r="B1622" t="s">
        <v>2948</v>
      </c>
      <c r="C1622" t="str">
        <f>VLOOKUP(B1622,Lists!$A$2:$B$192,2,FALSE)</f>
        <v>TON</v>
      </c>
      <c r="F1622" t="str">
        <f>VLOOKUP(B1622,Lists!$A$2:$C$192,3,FALSE)</f>
        <v>Pacific</v>
      </c>
      <c r="G1622" t="str">
        <f>VLOOKUP(H1622,Lists!$D$2:$E$40,2,FALSE)</f>
        <v>Movement restrictions</v>
      </c>
      <c r="H1622" t="s">
        <v>59</v>
      </c>
      <c r="I1622" t="s">
        <v>51</v>
      </c>
      <c r="J1622" t="s">
        <v>2949</v>
      </c>
      <c r="K1622" s="4">
        <v>43895</v>
      </c>
      <c r="L1622" t="s">
        <v>141</v>
      </c>
      <c r="M1622" t="s">
        <v>22</v>
      </c>
      <c r="N1622" s="2" t="s">
        <v>2950</v>
      </c>
      <c r="O1622" s="1">
        <v>43905</v>
      </c>
    </row>
    <row r="1623" spans="1:15" x14ac:dyDescent="0.25">
      <c r="A1623">
        <v>145</v>
      </c>
      <c r="B1623" t="s">
        <v>2948</v>
      </c>
      <c r="C1623" t="str">
        <f>VLOOKUP(B1623,Lists!$A$2:$B$192,2,FALSE)</f>
        <v>TON</v>
      </c>
      <c r="F1623" t="str">
        <f>VLOOKUP(B1623,Lists!$A$2:$C$192,3,FALSE)</f>
        <v>Pacific</v>
      </c>
      <c r="G1623" t="str">
        <f>VLOOKUP(H1623,Lists!$D$2:$E$40,2,FALSE)</f>
        <v>Movement restrictions</v>
      </c>
      <c r="H1623" t="s">
        <v>765</v>
      </c>
      <c r="I1623" t="s">
        <v>51</v>
      </c>
      <c r="J1623" t="s">
        <v>2951</v>
      </c>
      <c r="K1623" s="4">
        <v>43895</v>
      </c>
      <c r="L1623" t="s">
        <v>141</v>
      </c>
      <c r="M1623" t="s">
        <v>22</v>
      </c>
      <c r="N1623" s="2" t="s">
        <v>2950</v>
      </c>
      <c r="O1623" s="1">
        <v>43905</v>
      </c>
    </row>
    <row r="1624" spans="1:15" x14ac:dyDescent="0.25">
      <c r="A1624">
        <v>916</v>
      </c>
      <c r="B1624" t="s">
        <v>2948</v>
      </c>
      <c r="C1624" t="str">
        <f>VLOOKUP(B1624,Lists!$A$2:$B$192,2,FALSE)</f>
        <v>TON</v>
      </c>
      <c r="F1624" t="str">
        <f>VLOOKUP(B1624,Lists!$A$2:$C$192,3,FALSE)</f>
        <v>Pacific</v>
      </c>
      <c r="G1624" t="str">
        <f>VLOOKUP(H1624,Lists!$D$2:$E$40,2,FALSE)</f>
        <v>Social and economic measures</v>
      </c>
      <c r="H1624" t="s">
        <v>183</v>
      </c>
      <c r="I1624" t="s">
        <v>20</v>
      </c>
      <c r="J1624" t="s">
        <v>2952</v>
      </c>
      <c r="K1624" s="4">
        <v>43910</v>
      </c>
      <c r="L1624" t="s">
        <v>2953</v>
      </c>
      <c r="M1624" t="s">
        <v>31</v>
      </c>
      <c r="N1624" s="2" t="s">
        <v>2954</v>
      </c>
      <c r="O1624" s="1">
        <v>43910</v>
      </c>
    </row>
    <row r="1625" spans="1:15" x14ac:dyDescent="0.25">
      <c r="A1625">
        <v>917</v>
      </c>
      <c r="B1625" t="s">
        <v>2948</v>
      </c>
      <c r="C1625" t="str">
        <f>VLOOKUP(B1625,Lists!$A$2:$B$192,2,FALSE)</f>
        <v>TON</v>
      </c>
      <c r="F1625" t="str">
        <f>VLOOKUP(B1625,Lists!$A$2:$C$192,3,FALSE)</f>
        <v>Pacific</v>
      </c>
      <c r="G1625" t="str">
        <f>VLOOKUP(H1625,Lists!$D$2:$E$40,2,FALSE)</f>
        <v>Movement restrictions</v>
      </c>
      <c r="H1625" t="s">
        <v>33</v>
      </c>
      <c r="I1625" t="s">
        <v>51</v>
      </c>
      <c r="J1625" t="s">
        <v>2955</v>
      </c>
      <c r="K1625" s="4">
        <v>43910</v>
      </c>
      <c r="L1625" t="s">
        <v>2953</v>
      </c>
      <c r="M1625" t="s">
        <v>31</v>
      </c>
      <c r="N1625" s="2" t="s">
        <v>2954</v>
      </c>
      <c r="O1625" s="1">
        <v>43910</v>
      </c>
    </row>
    <row r="1626" spans="1:15" x14ac:dyDescent="0.25">
      <c r="A1626">
        <v>918</v>
      </c>
      <c r="B1626" t="s">
        <v>2948</v>
      </c>
      <c r="C1626" t="str">
        <f>VLOOKUP(B1626,Lists!$A$2:$B$192,2,FALSE)</f>
        <v>TON</v>
      </c>
      <c r="F1626" t="str">
        <f>VLOOKUP(B1626,Lists!$A$2:$C$192,3,FALSE)</f>
        <v>Pacific</v>
      </c>
      <c r="G1626" t="str">
        <f>VLOOKUP(H1626,Lists!$D$2:$E$40,2,FALSE)</f>
        <v>Social distancing</v>
      </c>
      <c r="H1626" t="s">
        <v>28</v>
      </c>
      <c r="I1626" t="s">
        <v>20</v>
      </c>
      <c r="J1626" t="s">
        <v>2956</v>
      </c>
      <c r="K1626" s="4">
        <v>43910</v>
      </c>
      <c r="L1626" t="s">
        <v>2953</v>
      </c>
      <c r="M1626" t="s">
        <v>31</v>
      </c>
      <c r="N1626" s="2" t="s">
        <v>2954</v>
      </c>
      <c r="O1626" s="1">
        <v>43910</v>
      </c>
    </row>
    <row r="1627" spans="1:15" x14ac:dyDescent="0.25">
      <c r="A1627">
        <v>919</v>
      </c>
      <c r="B1627" t="s">
        <v>2948</v>
      </c>
      <c r="C1627" t="str">
        <f>VLOOKUP(B1627,Lists!$A$2:$B$192,2,FALSE)</f>
        <v>TON</v>
      </c>
      <c r="F1627" t="str">
        <f>VLOOKUP(B1627,Lists!$A$2:$C$192,3,FALSE)</f>
        <v>Pacific</v>
      </c>
      <c r="G1627" t="str">
        <f>VLOOKUP(H1627,Lists!$D$2:$E$40,2,FALSE)</f>
        <v>Public health measures</v>
      </c>
      <c r="H1627" t="s">
        <v>25</v>
      </c>
      <c r="I1627" t="s">
        <v>51</v>
      </c>
      <c r="J1627" t="s">
        <v>2957</v>
      </c>
      <c r="K1627" s="4">
        <v>43910</v>
      </c>
      <c r="L1627" t="s">
        <v>2953</v>
      </c>
      <c r="M1627" t="s">
        <v>31</v>
      </c>
      <c r="N1627" s="2" t="s">
        <v>2954</v>
      </c>
      <c r="O1627" s="1">
        <v>43910</v>
      </c>
    </row>
    <row r="1628" spans="1:15" x14ac:dyDescent="0.25">
      <c r="A1628">
        <v>920</v>
      </c>
      <c r="B1628" t="s">
        <v>2948</v>
      </c>
      <c r="C1628" t="str">
        <f>VLOOKUP(B1628,Lists!$A$2:$B$192,2,FALSE)</f>
        <v>TON</v>
      </c>
      <c r="F1628" t="str">
        <f>VLOOKUP(B1628,Lists!$A$2:$C$192,3,FALSE)</f>
        <v>Pacific</v>
      </c>
      <c r="G1628" t="str">
        <f>VLOOKUP(H1628,Lists!$D$2:$E$40,2,FALSE)</f>
        <v>Social distancing</v>
      </c>
      <c r="H1628" t="s">
        <v>28</v>
      </c>
      <c r="I1628" t="s">
        <v>20</v>
      </c>
      <c r="J1628" t="s">
        <v>2958</v>
      </c>
      <c r="K1628" s="17">
        <v>43915</v>
      </c>
      <c r="L1628" t="s">
        <v>2953</v>
      </c>
      <c r="M1628" t="s">
        <v>31</v>
      </c>
      <c r="N1628" s="2" t="s">
        <v>2954</v>
      </c>
      <c r="O1628" s="1">
        <v>43910</v>
      </c>
    </row>
    <row r="1629" spans="1:15" x14ac:dyDescent="0.25">
      <c r="A1629">
        <v>923</v>
      </c>
      <c r="B1629" t="s">
        <v>2948</v>
      </c>
      <c r="C1629" t="str">
        <f>VLOOKUP(B1629,Lists!$A$2:$B$192,2,FALSE)</f>
        <v>TON</v>
      </c>
      <c r="F1629" t="str">
        <f>VLOOKUP(B1629,Lists!$A$2:$C$192,3,FALSE)</f>
        <v>Pacific</v>
      </c>
      <c r="G1629" t="str">
        <f>VLOOKUP(H1629,Lists!$D$2:$E$40,2,FALSE)</f>
        <v>Social and economic measures</v>
      </c>
      <c r="H1629" t="s">
        <v>27</v>
      </c>
      <c r="I1629" t="s">
        <v>20</v>
      </c>
      <c r="J1629" t="s">
        <v>2959</v>
      </c>
      <c r="K1629" s="17">
        <v>43908</v>
      </c>
      <c r="L1629" t="s">
        <v>1291</v>
      </c>
      <c r="M1629" t="s">
        <v>31</v>
      </c>
      <c r="N1629" s="2" t="s">
        <v>2960</v>
      </c>
      <c r="O1629" s="1">
        <v>43910</v>
      </c>
    </row>
    <row r="1630" spans="1:15" x14ac:dyDescent="0.25">
      <c r="A1630">
        <v>1510</v>
      </c>
      <c r="B1630" t="s">
        <v>2948</v>
      </c>
      <c r="C1630" t="str">
        <f>VLOOKUP(B1630,Lists!$A$2:$B$192,2,FALSE)</f>
        <v>TON</v>
      </c>
      <c r="F1630" t="str">
        <f>VLOOKUP(B1630,Lists!$A$2:$C$192,3,FALSE)</f>
        <v>Pacific</v>
      </c>
      <c r="G1630" t="str">
        <f>VLOOKUP(H1630,Lists!$D$2:$E$40,2,FALSE)</f>
        <v>Movement restrictions</v>
      </c>
      <c r="H1630" t="s">
        <v>33</v>
      </c>
      <c r="I1630" t="s">
        <v>51</v>
      </c>
      <c r="J1630" t="s">
        <v>2961</v>
      </c>
      <c r="K1630" s="17">
        <v>43912</v>
      </c>
      <c r="L1630" t="s">
        <v>1291</v>
      </c>
      <c r="M1630" t="s">
        <v>31</v>
      </c>
      <c r="N1630" s="2" t="s">
        <v>2962</v>
      </c>
      <c r="O1630" s="1">
        <v>43913</v>
      </c>
    </row>
    <row r="1631" spans="1:15" x14ac:dyDescent="0.25">
      <c r="A1631">
        <v>347</v>
      </c>
      <c r="B1631" t="s">
        <v>2963</v>
      </c>
      <c r="C1631" t="str">
        <f>VLOOKUP(B1631,Lists!$A$2:$B$192,2,FALSE)</f>
        <v>TTO</v>
      </c>
      <c r="F1631" t="str">
        <f>VLOOKUP(B1631,Lists!$A$2:$C$192,3,FALSE)</f>
        <v>Americas</v>
      </c>
      <c r="G1631" t="str">
        <f>VLOOKUP(H1631,Lists!$D$2:$E$40,2,FALSE)</f>
        <v>Movement restrictions</v>
      </c>
      <c r="H1631" t="s">
        <v>59</v>
      </c>
      <c r="I1631" t="s">
        <v>51</v>
      </c>
      <c r="J1631" t="s">
        <v>2964</v>
      </c>
      <c r="K1631" s="4">
        <v>43893</v>
      </c>
      <c r="L1631" t="s">
        <v>1126</v>
      </c>
      <c r="M1631" t="s">
        <v>22</v>
      </c>
      <c r="N1631" s="2" t="s">
        <v>2965</v>
      </c>
      <c r="O1631" s="1">
        <v>43905</v>
      </c>
    </row>
    <row r="1632" spans="1:15" x14ac:dyDescent="0.25">
      <c r="A1632">
        <v>641</v>
      </c>
      <c r="B1632" t="s">
        <v>2966</v>
      </c>
      <c r="C1632" t="str">
        <f>VLOOKUP(B1632,Lists!$A$2:$B$192,2,FALSE)</f>
        <v>TUN</v>
      </c>
      <c r="F1632" t="str">
        <f>VLOOKUP(B1632,Lists!$A$2:$C$192,3,FALSE)</f>
        <v>Africa</v>
      </c>
      <c r="G1632" t="str">
        <f>VLOOKUP(H1632,Lists!$D$2:$E$40,2,FALSE)</f>
        <v>Public health measures</v>
      </c>
      <c r="H1632" t="s">
        <v>25</v>
      </c>
      <c r="I1632" t="s">
        <v>51</v>
      </c>
      <c r="J1632" t="s">
        <v>2967</v>
      </c>
      <c r="K1632" s="4">
        <v>43903</v>
      </c>
      <c r="L1632" t="s">
        <v>21</v>
      </c>
      <c r="M1632" t="s">
        <v>22</v>
      </c>
      <c r="N1632" s="2"/>
      <c r="O1632" s="1">
        <v>43906</v>
      </c>
    </row>
    <row r="1633" spans="1:15" x14ac:dyDescent="0.25">
      <c r="A1633">
        <v>642</v>
      </c>
      <c r="B1633" t="s">
        <v>2966</v>
      </c>
      <c r="C1633" t="str">
        <f>VLOOKUP(B1633,Lists!$A$2:$B$192,2,FALSE)</f>
        <v>TUN</v>
      </c>
      <c r="F1633" t="str">
        <f>VLOOKUP(B1633,Lists!$A$2:$C$192,3,FALSE)</f>
        <v>Africa</v>
      </c>
      <c r="G1633" t="str">
        <f>VLOOKUP(H1633,Lists!$D$2:$E$40,2,FALSE)</f>
        <v>Public health measures</v>
      </c>
      <c r="H1633" t="s">
        <v>19</v>
      </c>
      <c r="I1633" t="s">
        <v>20</v>
      </c>
      <c r="J1633" t="s">
        <v>1891</v>
      </c>
      <c r="K1633" s="4">
        <v>43903</v>
      </c>
      <c r="L1633" t="s">
        <v>848</v>
      </c>
      <c r="M1633" t="s">
        <v>22</v>
      </c>
      <c r="N1633" s="2" t="s">
        <v>2968</v>
      </c>
      <c r="O1633" s="1">
        <v>43906</v>
      </c>
    </row>
    <row r="1634" spans="1:15" x14ac:dyDescent="0.25">
      <c r="A1634">
        <v>643</v>
      </c>
      <c r="B1634" t="s">
        <v>2966</v>
      </c>
      <c r="C1634" t="str">
        <f>VLOOKUP(B1634,Lists!$A$2:$B$192,2,FALSE)</f>
        <v>TUN</v>
      </c>
      <c r="F1634" t="str">
        <f>VLOOKUP(B1634,Lists!$A$2:$C$192,3,FALSE)</f>
        <v>Africa</v>
      </c>
      <c r="G1634" t="str">
        <f>VLOOKUP(H1634,Lists!$D$2:$E$40,2,FALSE)</f>
        <v>Movement restrictions</v>
      </c>
      <c r="H1634" t="s">
        <v>765</v>
      </c>
      <c r="I1634" t="s">
        <v>20</v>
      </c>
      <c r="J1634" t="s">
        <v>2969</v>
      </c>
      <c r="K1634" s="4">
        <v>43903</v>
      </c>
      <c r="L1634" t="s">
        <v>848</v>
      </c>
      <c r="M1634" t="s">
        <v>22</v>
      </c>
      <c r="N1634" s="2" t="s">
        <v>2968</v>
      </c>
      <c r="O1634" s="1">
        <v>43906</v>
      </c>
    </row>
    <row r="1635" spans="1:15" x14ac:dyDescent="0.25">
      <c r="A1635">
        <v>644</v>
      </c>
      <c r="B1635" t="s">
        <v>2966</v>
      </c>
      <c r="C1635" t="str">
        <f>VLOOKUP(B1635,Lists!$A$2:$B$192,2,FALSE)</f>
        <v>TUN</v>
      </c>
      <c r="F1635" t="str">
        <f>VLOOKUP(B1635,Lists!$A$2:$C$192,3,FALSE)</f>
        <v>Africa</v>
      </c>
      <c r="G1635" t="str">
        <f>VLOOKUP(H1635,Lists!$D$2:$E$40,2,FALSE)</f>
        <v>Movement restrictions</v>
      </c>
      <c r="H1635" t="s">
        <v>54</v>
      </c>
      <c r="I1635" t="s">
        <v>51</v>
      </c>
      <c r="J1635" t="s">
        <v>2970</v>
      </c>
      <c r="K1635" s="4">
        <v>43900</v>
      </c>
      <c r="L1635" t="s">
        <v>258</v>
      </c>
      <c r="M1635" t="s">
        <v>31</v>
      </c>
      <c r="N1635" s="2" t="s">
        <v>2971</v>
      </c>
      <c r="O1635" s="1">
        <v>43906</v>
      </c>
    </row>
    <row r="1636" spans="1:15" x14ac:dyDescent="0.25">
      <c r="A1636">
        <v>645</v>
      </c>
      <c r="B1636" t="s">
        <v>2966</v>
      </c>
      <c r="C1636" t="str">
        <f>VLOOKUP(B1636,Lists!$A$2:$B$192,2,FALSE)</f>
        <v>TUN</v>
      </c>
      <c r="F1636" t="str">
        <f>VLOOKUP(B1636,Lists!$A$2:$C$192,3,FALSE)</f>
        <v>Africa</v>
      </c>
      <c r="G1636" t="str">
        <f>VLOOKUP(H1636,Lists!$D$2:$E$40,2,FALSE)</f>
        <v>Social distancing</v>
      </c>
      <c r="H1636" t="s">
        <v>28</v>
      </c>
      <c r="I1636" t="s">
        <v>20</v>
      </c>
      <c r="J1636" t="s">
        <v>2972</v>
      </c>
      <c r="K1636" s="4">
        <v>43903</v>
      </c>
      <c r="L1636" t="s">
        <v>686</v>
      </c>
      <c r="M1636" t="s">
        <v>31</v>
      </c>
      <c r="N1636" s="2" t="s">
        <v>2973</v>
      </c>
      <c r="O1636" s="1">
        <v>43906</v>
      </c>
    </row>
    <row r="1637" spans="1:15" x14ac:dyDescent="0.25">
      <c r="A1637">
        <v>646</v>
      </c>
      <c r="B1637" t="s">
        <v>2966</v>
      </c>
      <c r="C1637" t="str">
        <f>VLOOKUP(B1637,Lists!$A$2:$B$192,2,FALSE)</f>
        <v>TUN</v>
      </c>
      <c r="F1637" t="str">
        <f>VLOOKUP(B1637,Lists!$A$2:$C$192,3,FALSE)</f>
        <v>Africa</v>
      </c>
      <c r="G1637" t="str">
        <f>VLOOKUP(H1637,Lists!$D$2:$E$40,2,FALSE)</f>
        <v>Movement restrictions</v>
      </c>
      <c r="H1637" t="s">
        <v>33</v>
      </c>
      <c r="I1637" t="s">
        <v>20</v>
      </c>
      <c r="J1637" t="s">
        <v>2974</v>
      </c>
      <c r="K1637" s="4">
        <v>43903</v>
      </c>
      <c r="L1637" t="s">
        <v>686</v>
      </c>
      <c r="M1637" t="s">
        <v>31</v>
      </c>
      <c r="N1637" s="2" t="s">
        <v>2973</v>
      </c>
      <c r="O1637" s="1">
        <v>43906</v>
      </c>
    </row>
    <row r="1638" spans="1:15" x14ac:dyDescent="0.25">
      <c r="A1638">
        <v>789</v>
      </c>
      <c r="B1638" t="s">
        <v>2966</v>
      </c>
      <c r="C1638" t="str">
        <f>VLOOKUP(B1638,Lists!$A$2:$B$192,2,FALSE)</f>
        <v>TUN</v>
      </c>
      <c r="F1638" t="str">
        <f>VLOOKUP(B1638,Lists!$A$2:$C$192,3,FALSE)</f>
        <v>Africa</v>
      </c>
      <c r="G1638" t="str">
        <f>VLOOKUP(H1638,Lists!$D$2:$E$40,2,FALSE)</f>
        <v>Movement restrictions</v>
      </c>
      <c r="H1638" t="s">
        <v>59</v>
      </c>
      <c r="I1638" t="s">
        <v>51</v>
      </c>
      <c r="J1638" t="s">
        <v>2975</v>
      </c>
      <c r="K1638" s="4">
        <v>43905</v>
      </c>
      <c r="L1638" t="s">
        <v>603</v>
      </c>
      <c r="M1638" t="s">
        <v>22</v>
      </c>
      <c r="N1638" s="2" t="s">
        <v>817</v>
      </c>
      <c r="O1638" s="1">
        <v>43907</v>
      </c>
    </row>
    <row r="1639" spans="1:15" x14ac:dyDescent="0.25">
      <c r="A1639">
        <v>790</v>
      </c>
      <c r="B1639" t="s">
        <v>2966</v>
      </c>
      <c r="C1639" t="str">
        <f>VLOOKUP(B1639,Lists!$A$2:$B$192,2,FALSE)</f>
        <v>TUN</v>
      </c>
      <c r="F1639" t="str">
        <f>VLOOKUP(B1639,Lists!$A$2:$C$192,3,FALSE)</f>
        <v>Africa</v>
      </c>
      <c r="G1639" t="str">
        <f>VLOOKUP(H1639,Lists!$D$2:$E$40,2,FALSE)</f>
        <v>Movement restrictions</v>
      </c>
      <c r="H1639" t="s">
        <v>33</v>
      </c>
      <c r="I1639" t="s">
        <v>20</v>
      </c>
      <c r="J1639" t="s">
        <v>2976</v>
      </c>
      <c r="K1639" s="4">
        <v>43908</v>
      </c>
      <c r="L1639" t="s">
        <v>603</v>
      </c>
      <c r="M1639" t="s">
        <v>22</v>
      </c>
      <c r="N1639" s="2" t="s">
        <v>817</v>
      </c>
      <c r="O1639" s="1">
        <v>43907</v>
      </c>
    </row>
    <row r="1640" spans="1:15" x14ac:dyDescent="0.25">
      <c r="A1640">
        <v>438</v>
      </c>
      <c r="B1640" t="s">
        <v>2977</v>
      </c>
      <c r="C1640" t="str">
        <f>VLOOKUP(B1640,Lists!$A$2:$B$192,2,FALSE)</f>
        <v>TUR</v>
      </c>
      <c r="F1640" t="str">
        <f>VLOOKUP(B1640,Lists!$A$2:$C$192,3,FALSE)</f>
        <v>Middle East</v>
      </c>
      <c r="G1640" t="str">
        <f>VLOOKUP(H1640,Lists!$D$2:$E$40,2,FALSE)</f>
        <v>Social distancing</v>
      </c>
      <c r="H1640" t="s">
        <v>38</v>
      </c>
      <c r="I1640" t="s">
        <v>20</v>
      </c>
      <c r="J1640" t="s">
        <v>2978</v>
      </c>
      <c r="K1640" s="4">
        <v>43906</v>
      </c>
      <c r="L1640" t="s">
        <v>21</v>
      </c>
      <c r="M1640" t="s">
        <v>22</v>
      </c>
      <c r="N1640" s="2" t="s">
        <v>2979</v>
      </c>
      <c r="O1640" s="1">
        <v>43906</v>
      </c>
    </row>
    <row r="1641" spans="1:15" x14ac:dyDescent="0.25">
      <c r="A1641">
        <v>439</v>
      </c>
      <c r="B1641" t="s">
        <v>2977</v>
      </c>
      <c r="C1641" t="str">
        <f>VLOOKUP(B1641,Lists!$A$2:$B$192,2,FALSE)</f>
        <v>TUR</v>
      </c>
      <c r="F1641" t="str">
        <f>VLOOKUP(B1641,Lists!$A$2:$C$192,3,FALSE)</f>
        <v>Middle East</v>
      </c>
      <c r="G1641" t="str">
        <f>VLOOKUP(H1641,Lists!$D$2:$E$40,2,FALSE)</f>
        <v>Public health measures</v>
      </c>
      <c r="H1641" t="s">
        <v>19</v>
      </c>
      <c r="I1641" t="s">
        <v>20</v>
      </c>
      <c r="J1641" t="s">
        <v>2980</v>
      </c>
      <c r="K1641" s="4">
        <v>43854</v>
      </c>
      <c r="L1641" t="s">
        <v>2981</v>
      </c>
      <c r="M1641" t="s">
        <v>31</v>
      </c>
      <c r="N1641" s="2" t="s">
        <v>2982</v>
      </c>
      <c r="O1641" s="1">
        <v>43906</v>
      </c>
    </row>
    <row r="1642" spans="1:15" x14ac:dyDescent="0.25">
      <c r="A1642">
        <v>441</v>
      </c>
      <c r="B1642" t="s">
        <v>2977</v>
      </c>
      <c r="C1642" t="str">
        <f>VLOOKUP(B1642,Lists!$A$2:$B$192,2,FALSE)</f>
        <v>TUR</v>
      </c>
      <c r="F1642" t="str">
        <f>VLOOKUP(B1642,Lists!$A$2:$C$192,3,FALSE)</f>
        <v>Middle East</v>
      </c>
      <c r="G1642" t="str">
        <f>VLOOKUP(H1642,Lists!$D$2:$E$40,2,FALSE)</f>
        <v>Movement restrictions</v>
      </c>
      <c r="H1642" t="s">
        <v>54</v>
      </c>
      <c r="I1642" t="s">
        <v>51</v>
      </c>
      <c r="J1642" t="s">
        <v>2983</v>
      </c>
      <c r="K1642" s="4">
        <v>43866</v>
      </c>
      <c r="L1642" t="s">
        <v>2984</v>
      </c>
      <c r="M1642" t="s">
        <v>31</v>
      </c>
      <c r="N1642" s="2" t="s">
        <v>2985</v>
      </c>
      <c r="O1642" s="1">
        <v>43906</v>
      </c>
    </row>
    <row r="1643" spans="1:15" x14ac:dyDescent="0.25">
      <c r="A1643">
        <v>442</v>
      </c>
      <c r="B1643" t="s">
        <v>2977</v>
      </c>
      <c r="C1643" t="str">
        <f>VLOOKUP(B1643,Lists!$A$2:$B$192,2,FALSE)</f>
        <v>TUR</v>
      </c>
      <c r="F1643" t="str">
        <f>VLOOKUP(B1643,Lists!$A$2:$C$192,3,FALSE)</f>
        <v>Middle East</v>
      </c>
      <c r="G1643" t="str">
        <f>VLOOKUP(H1643,Lists!$D$2:$E$40,2,FALSE)</f>
        <v>Movement restrictions</v>
      </c>
      <c r="H1643" t="s">
        <v>54</v>
      </c>
      <c r="I1643" t="s">
        <v>51</v>
      </c>
      <c r="J1643" t="s">
        <v>2986</v>
      </c>
      <c r="K1643" s="4">
        <v>43866</v>
      </c>
      <c r="L1643" t="s">
        <v>35</v>
      </c>
      <c r="M1643" t="s">
        <v>31</v>
      </c>
      <c r="N1643" s="2" t="s">
        <v>2987</v>
      </c>
      <c r="O1643" s="1">
        <v>43906</v>
      </c>
    </row>
    <row r="1644" spans="1:15" x14ac:dyDescent="0.25">
      <c r="A1644">
        <v>445</v>
      </c>
      <c r="B1644" t="s">
        <v>2977</v>
      </c>
      <c r="C1644" t="str">
        <f>VLOOKUP(B1644,Lists!$A$2:$B$192,2,FALSE)</f>
        <v>TUR</v>
      </c>
      <c r="F1644" t="str">
        <f>VLOOKUP(B1644,Lists!$A$2:$C$192,3,FALSE)</f>
        <v>Middle East</v>
      </c>
      <c r="G1644" t="str">
        <f>VLOOKUP(H1644,Lists!$D$2:$E$40,2,FALSE)</f>
        <v>Movement restrictions</v>
      </c>
      <c r="H1644" t="s">
        <v>54</v>
      </c>
      <c r="I1644" t="s">
        <v>51</v>
      </c>
      <c r="J1644" t="s">
        <v>2988</v>
      </c>
      <c r="K1644" s="4">
        <v>43906</v>
      </c>
      <c r="L1644" t="s">
        <v>119</v>
      </c>
      <c r="M1644" t="s">
        <v>22</v>
      </c>
      <c r="N1644" s="2" t="s">
        <v>2989</v>
      </c>
      <c r="O1644" s="1">
        <v>43906</v>
      </c>
    </row>
    <row r="1645" spans="1:15" x14ac:dyDescent="0.25">
      <c r="A1645">
        <v>446</v>
      </c>
      <c r="B1645" t="s">
        <v>2977</v>
      </c>
      <c r="C1645" t="str">
        <f>VLOOKUP(B1645,Lists!$A$2:$B$192,2,FALSE)</f>
        <v>TUR</v>
      </c>
      <c r="F1645" t="str">
        <f>VLOOKUP(B1645,Lists!$A$2:$C$192,3,FALSE)</f>
        <v>Middle East</v>
      </c>
      <c r="G1645" t="str">
        <f>VLOOKUP(H1645,Lists!$D$2:$E$40,2,FALSE)</f>
        <v>Movement restrictions</v>
      </c>
      <c r="H1645" t="s">
        <v>59</v>
      </c>
      <c r="I1645" t="s">
        <v>51</v>
      </c>
      <c r="J1645" t="s">
        <v>2990</v>
      </c>
      <c r="K1645" s="4">
        <v>43877</v>
      </c>
      <c r="L1645" t="s">
        <v>119</v>
      </c>
      <c r="M1645" t="s">
        <v>22</v>
      </c>
      <c r="N1645" s="2" t="s">
        <v>2989</v>
      </c>
      <c r="O1645" s="1">
        <v>43906</v>
      </c>
    </row>
    <row r="1646" spans="1:15" x14ac:dyDescent="0.25">
      <c r="A1646">
        <v>447</v>
      </c>
      <c r="B1646" t="s">
        <v>2977</v>
      </c>
      <c r="C1646" t="str">
        <f>VLOOKUP(B1646,Lists!$A$2:$B$192,2,FALSE)</f>
        <v>TUR</v>
      </c>
      <c r="F1646" t="str">
        <f>VLOOKUP(B1646,Lists!$A$2:$C$192,3,FALSE)</f>
        <v>Middle East</v>
      </c>
      <c r="G1646" t="str">
        <f>VLOOKUP(H1646,Lists!$D$2:$E$40,2,FALSE)</f>
        <v>Movement restrictions</v>
      </c>
      <c r="H1646" t="s">
        <v>59</v>
      </c>
      <c r="I1646" t="s">
        <v>51</v>
      </c>
      <c r="J1646" t="s">
        <v>2991</v>
      </c>
      <c r="K1646" s="4">
        <v>43877</v>
      </c>
      <c r="L1646" t="s">
        <v>119</v>
      </c>
      <c r="M1646" t="s">
        <v>22</v>
      </c>
      <c r="N1646" s="2" t="s">
        <v>2989</v>
      </c>
      <c r="O1646" s="1">
        <v>43906</v>
      </c>
    </row>
    <row r="1647" spans="1:15" x14ac:dyDescent="0.25">
      <c r="A1647">
        <v>448</v>
      </c>
      <c r="B1647" t="s">
        <v>2977</v>
      </c>
      <c r="C1647" t="str">
        <f>VLOOKUP(B1647,Lists!$A$2:$B$192,2,FALSE)</f>
        <v>TUR</v>
      </c>
      <c r="F1647" t="str">
        <f>VLOOKUP(B1647,Lists!$A$2:$C$192,3,FALSE)</f>
        <v>Middle East</v>
      </c>
      <c r="G1647" t="str">
        <f>VLOOKUP(H1647,Lists!$D$2:$E$40,2,FALSE)</f>
        <v>Movement restrictions</v>
      </c>
      <c r="H1647" t="s">
        <v>50</v>
      </c>
      <c r="I1647" t="s">
        <v>20</v>
      </c>
      <c r="J1647" t="s">
        <v>2992</v>
      </c>
      <c r="K1647" s="4">
        <v>43877</v>
      </c>
      <c r="L1647" t="s">
        <v>119</v>
      </c>
      <c r="M1647" t="s">
        <v>22</v>
      </c>
      <c r="N1647" s="2" t="s">
        <v>2989</v>
      </c>
      <c r="O1647" s="1">
        <v>43906</v>
      </c>
    </row>
    <row r="1648" spans="1:15" x14ac:dyDescent="0.25">
      <c r="A1648">
        <v>462</v>
      </c>
      <c r="B1648" t="s">
        <v>2977</v>
      </c>
      <c r="C1648" t="str">
        <f>VLOOKUP(B1648,Lists!$A$2:$B$192,2,FALSE)</f>
        <v>TUR</v>
      </c>
      <c r="F1648" t="str">
        <f>VLOOKUP(B1648,Lists!$A$2:$C$192,3,FALSE)</f>
        <v>Middle East</v>
      </c>
      <c r="G1648" t="str">
        <f>VLOOKUP(H1648,Lists!$D$2:$E$40,2,FALSE)</f>
        <v>Social distancing</v>
      </c>
      <c r="H1648" t="s">
        <v>28</v>
      </c>
      <c r="I1648" t="s">
        <v>20</v>
      </c>
      <c r="J1648" t="s">
        <v>2993</v>
      </c>
      <c r="K1648" s="4">
        <v>43906</v>
      </c>
      <c r="L1648" t="s">
        <v>2994</v>
      </c>
      <c r="M1648" t="s">
        <v>31</v>
      </c>
      <c r="N1648" s="2" t="s">
        <v>2995</v>
      </c>
      <c r="O1648" s="1">
        <v>43906</v>
      </c>
    </row>
    <row r="1649" spans="1:16" x14ac:dyDescent="0.25">
      <c r="A1649">
        <v>785</v>
      </c>
      <c r="B1649" t="s">
        <v>2977</v>
      </c>
      <c r="C1649" t="str">
        <f>VLOOKUP(B1649,Lists!$A$2:$B$192,2,FALSE)</f>
        <v>TUR</v>
      </c>
      <c r="F1649" t="str">
        <f>VLOOKUP(B1649,Lists!$A$2:$C$192,3,FALSE)</f>
        <v>Middle East</v>
      </c>
      <c r="G1649" t="str">
        <f>VLOOKUP(H1649,Lists!$D$2:$E$40,2,FALSE)</f>
        <v>Social distancing</v>
      </c>
      <c r="H1649" t="s">
        <v>28</v>
      </c>
      <c r="I1649" t="s">
        <v>20</v>
      </c>
      <c r="J1649" t="s">
        <v>2996</v>
      </c>
      <c r="K1649" s="4">
        <v>43907</v>
      </c>
      <c r="L1649" t="s">
        <v>119</v>
      </c>
      <c r="M1649" t="s">
        <v>22</v>
      </c>
      <c r="N1649" s="2" t="s">
        <v>2989</v>
      </c>
      <c r="O1649" s="1">
        <v>43907</v>
      </c>
    </row>
    <row r="1650" spans="1:16" x14ac:dyDescent="0.25">
      <c r="A1650">
        <v>786</v>
      </c>
      <c r="B1650" t="s">
        <v>2977</v>
      </c>
      <c r="C1650" t="str">
        <f>VLOOKUP(B1650,Lists!$A$2:$B$192,2,FALSE)</f>
        <v>TUR</v>
      </c>
      <c r="F1650" t="str">
        <f>VLOOKUP(B1650,Lists!$A$2:$C$192,3,FALSE)</f>
        <v>Middle East</v>
      </c>
      <c r="G1650" t="str">
        <f>VLOOKUP(H1650,Lists!$D$2:$E$40,2,FALSE)</f>
        <v>Movement restrictions</v>
      </c>
      <c r="H1650" t="s">
        <v>54</v>
      </c>
      <c r="I1650" t="s">
        <v>20</v>
      </c>
      <c r="J1650" t="s">
        <v>2997</v>
      </c>
      <c r="K1650" s="4">
        <v>43907</v>
      </c>
      <c r="L1650" t="s">
        <v>21</v>
      </c>
      <c r="M1650" t="s">
        <v>22</v>
      </c>
      <c r="N1650" s="2" t="s">
        <v>2998</v>
      </c>
      <c r="O1650" s="1">
        <v>43907</v>
      </c>
    </row>
    <row r="1651" spans="1:16" x14ac:dyDescent="0.25">
      <c r="A1651">
        <v>1445</v>
      </c>
      <c r="B1651" t="s">
        <v>2977</v>
      </c>
      <c r="C1651" t="str">
        <f>VLOOKUP(B1651,Lists!$A$2:$B$192,2,FALSE)</f>
        <v>TUR</v>
      </c>
      <c r="F1651" t="str">
        <f>VLOOKUP(B1651,Lists!$A$2:$C$192,3,FALSE)</f>
        <v>Middle East</v>
      </c>
      <c r="G1651" t="str">
        <f>VLOOKUP(H1651,Lists!$D$2:$E$40,2,FALSE)</f>
        <v>Movement restrictions</v>
      </c>
      <c r="H1651" t="s">
        <v>59</v>
      </c>
      <c r="I1651" t="s">
        <v>51</v>
      </c>
      <c r="J1651" t="s">
        <v>2999</v>
      </c>
      <c r="K1651" s="4">
        <v>43908</v>
      </c>
      <c r="L1651" t="s">
        <v>3000</v>
      </c>
      <c r="M1651" t="s">
        <v>22</v>
      </c>
      <c r="N1651" s="2" t="s">
        <v>3001</v>
      </c>
      <c r="O1651" s="1">
        <v>43912</v>
      </c>
      <c r="P1651" s="2" t="s">
        <v>1130</v>
      </c>
    </row>
    <row r="1652" spans="1:16" x14ac:dyDescent="0.25">
      <c r="A1652">
        <v>1446</v>
      </c>
      <c r="B1652" t="s">
        <v>2977</v>
      </c>
      <c r="C1652" t="str">
        <f>VLOOKUP(B1652,Lists!$A$2:$B$192,2,FALSE)</f>
        <v>TUR</v>
      </c>
      <c r="F1652" t="str">
        <f>VLOOKUP(B1652,Lists!$A$2:$C$192,3,FALSE)</f>
        <v>Middle East</v>
      </c>
      <c r="G1652" t="str">
        <f>VLOOKUP(H1652,Lists!$D$2:$E$40,2,FALSE)</f>
        <v>Movement restrictions</v>
      </c>
      <c r="H1652" t="s">
        <v>33</v>
      </c>
      <c r="I1652" t="s">
        <v>51</v>
      </c>
      <c r="J1652" t="s">
        <v>3002</v>
      </c>
      <c r="K1652" s="4">
        <v>43908</v>
      </c>
      <c r="L1652" t="s">
        <v>1129</v>
      </c>
      <c r="M1652" t="s">
        <v>105</v>
      </c>
      <c r="N1652" s="2" t="s">
        <v>1130</v>
      </c>
      <c r="O1652" s="1">
        <v>43912</v>
      </c>
      <c r="P1652" s="2" t="s">
        <v>687</v>
      </c>
    </row>
    <row r="1653" spans="1:16" x14ac:dyDescent="0.25">
      <c r="A1653">
        <v>1447</v>
      </c>
      <c r="B1653" t="s">
        <v>2977</v>
      </c>
      <c r="C1653" t="str">
        <f>VLOOKUP(B1653,Lists!$A$2:$B$192,2,FALSE)</f>
        <v>TUR</v>
      </c>
      <c r="F1653" t="str">
        <f>VLOOKUP(B1653,Lists!$A$2:$C$192,3,FALSE)</f>
        <v>Middle East</v>
      </c>
      <c r="G1653" t="str">
        <f>VLOOKUP(H1653,Lists!$D$2:$E$40,2,FALSE)</f>
        <v>Movement restrictions</v>
      </c>
      <c r="H1653" t="s">
        <v>33</v>
      </c>
      <c r="I1653" t="s">
        <v>51</v>
      </c>
      <c r="J1653" t="s">
        <v>3003</v>
      </c>
      <c r="K1653" s="4">
        <v>43908</v>
      </c>
      <c r="L1653" t="s">
        <v>1129</v>
      </c>
      <c r="M1653" t="s">
        <v>105</v>
      </c>
      <c r="N1653" s="2" t="s">
        <v>1130</v>
      </c>
      <c r="O1653" s="1">
        <v>43912</v>
      </c>
      <c r="P1653" s="2" t="s">
        <v>687</v>
      </c>
    </row>
    <row r="1654" spans="1:16" x14ac:dyDescent="0.25">
      <c r="A1654">
        <v>1448</v>
      </c>
      <c r="B1654" t="s">
        <v>2977</v>
      </c>
      <c r="C1654" t="str">
        <f>VLOOKUP(B1654,Lists!$A$2:$B$192,2,FALSE)</f>
        <v>TUR</v>
      </c>
      <c r="F1654" t="str">
        <f>VLOOKUP(B1654,Lists!$A$2:$C$192,3,FALSE)</f>
        <v>Middle East</v>
      </c>
      <c r="G1654" t="str">
        <f>VLOOKUP(H1654,Lists!$D$2:$E$40,2,FALSE)</f>
        <v>Public health measures</v>
      </c>
      <c r="H1654" t="s">
        <v>19</v>
      </c>
      <c r="I1654" t="s">
        <v>20</v>
      </c>
      <c r="J1654" t="s">
        <v>3004</v>
      </c>
      <c r="K1654" s="4">
        <v>43903</v>
      </c>
      <c r="L1654" t="s">
        <v>1129</v>
      </c>
      <c r="M1654" t="s">
        <v>105</v>
      </c>
      <c r="N1654" s="2" t="s">
        <v>1130</v>
      </c>
      <c r="O1654" s="1">
        <v>43912</v>
      </c>
      <c r="P1654" s="2" t="s">
        <v>3005</v>
      </c>
    </row>
    <row r="1655" spans="1:16" x14ac:dyDescent="0.25">
      <c r="A1655">
        <v>276</v>
      </c>
      <c r="B1655" t="s">
        <v>3006</v>
      </c>
      <c r="C1655" t="str">
        <f>VLOOKUP(B1655,Lists!$A$2:$B$192,2,FALSE)</f>
        <v>TKM</v>
      </c>
      <c r="F1655" t="str">
        <f>VLOOKUP(B1655,Lists!$A$2:$C$192,3,FALSE)</f>
        <v>Asia</v>
      </c>
      <c r="G1655" t="str">
        <f>VLOOKUP(H1655,Lists!$D$2:$E$40,2,FALSE)</f>
        <v>Public health measures</v>
      </c>
      <c r="H1655" t="s">
        <v>19</v>
      </c>
      <c r="I1655" t="s">
        <v>51</v>
      </c>
      <c r="J1655" t="s">
        <v>3007</v>
      </c>
      <c r="L1655" t="s">
        <v>119</v>
      </c>
      <c r="M1655" t="s">
        <v>22</v>
      </c>
      <c r="N1655" t="s">
        <v>3008</v>
      </c>
      <c r="O1655" s="1">
        <v>43905</v>
      </c>
    </row>
    <row r="1656" spans="1:16" x14ac:dyDescent="0.25">
      <c r="A1656">
        <v>277</v>
      </c>
      <c r="B1656" t="s">
        <v>3006</v>
      </c>
      <c r="C1656" t="str">
        <f>VLOOKUP(B1656,Lists!$A$2:$B$192,2,FALSE)</f>
        <v>TKM</v>
      </c>
      <c r="F1656" t="str">
        <f>VLOOKUP(B1656,Lists!$A$2:$C$192,3,FALSE)</f>
        <v>Asia</v>
      </c>
      <c r="G1656" t="str">
        <f>VLOOKUP(H1656,Lists!$D$2:$E$40,2,FALSE)</f>
        <v>Public health measures</v>
      </c>
      <c r="H1656" t="s">
        <v>25</v>
      </c>
      <c r="I1656" t="s">
        <v>51</v>
      </c>
      <c r="J1656" t="s">
        <v>3009</v>
      </c>
      <c r="L1656" t="s">
        <v>119</v>
      </c>
      <c r="M1656" t="s">
        <v>22</v>
      </c>
      <c r="N1656" t="s">
        <v>3008</v>
      </c>
      <c r="O1656" s="1">
        <v>43905</v>
      </c>
    </row>
    <row r="1657" spans="1:16" x14ac:dyDescent="0.25">
      <c r="A1657">
        <v>278</v>
      </c>
      <c r="B1657" t="s">
        <v>3006</v>
      </c>
      <c r="C1657" t="str">
        <f>VLOOKUP(B1657,Lists!$A$2:$B$192,2,FALSE)</f>
        <v>TKM</v>
      </c>
      <c r="F1657" t="str">
        <f>VLOOKUP(B1657,Lists!$A$2:$C$192,3,FALSE)</f>
        <v>Asia</v>
      </c>
      <c r="G1657" t="str">
        <f>VLOOKUP(H1657,Lists!$D$2:$E$40,2,FALSE)</f>
        <v>Public health measures</v>
      </c>
      <c r="H1657" t="s">
        <v>3010</v>
      </c>
      <c r="I1657" t="s">
        <v>51</v>
      </c>
      <c r="J1657" t="s">
        <v>3011</v>
      </c>
      <c r="L1657" t="s">
        <v>119</v>
      </c>
      <c r="M1657" t="s">
        <v>22</v>
      </c>
      <c r="N1657" s="2" t="s">
        <v>3008</v>
      </c>
      <c r="O1657" s="1">
        <v>43905</v>
      </c>
    </row>
    <row r="1658" spans="1:16" x14ac:dyDescent="0.25">
      <c r="A1658">
        <v>280</v>
      </c>
      <c r="B1658" t="s">
        <v>3006</v>
      </c>
      <c r="C1658" t="str">
        <f>VLOOKUP(B1658,Lists!$A$2:$B$192,2,FALSE)</f>
        <v>TKM</v>
      </c>
      <c r="F1658" t="str">
        <f>VLOOKUP(B1658,Lists!$A$2:$C$192,3,FALSE)</f>
        <v>Asia</v>
      </c>
      <c r="G1658" t="str">
        <f>VLOOKUP(H1658,Lists!$D$2:$E$40,2,FALSE)</f>
        <v>Movement restrictions</v>
      </c>
      <c r="H1658" t="s">
        <v>33</v>
      </c>
      <c r="I1658" t="s">
        <v>51</v>
      </c>
      <c r="J1658" t="s">
        <v>170</v>
      </c>
      <c r="L1658" t="s">
        <v>3012</v>
      </c>
      <c r="M1658" t="s">
        <v>31</v>
      </c>
      <c r="N1658" t="s">
        <v>3013</v>
      </c>
      <c r="O1658" s="1">
        <v>43905</v>
      </c>
    </row>
    <row r="1659" spans="1:16" x14ac:dyDescent="0.25">
      <c r="A1659">
        <v>281</v>
      </c>
      <c r="B1659" t="s">
        <v>3006</v>
      </c>
      <c r="C1659" t="str">
        <f>VLOOKUP(B1659,Lists!$A$2:$B$192,2,FALSE)</f>
        <v>TKM</v>
      </c>
      <c r="F1659" t="str">
        <f>VLOOKUP(B1659,Lists!$A$2:$C$192,3,FALSE)</f>
        <v>Asia</v>
      </c>
      <c r="G1659" t="str">
        <f>VLOOKUP(H1659,Lists!$D$2:$E$40,2,FALSE)</f>
        <v>Social distancing</v>
      </c>
      <c r="H1659" t="s">
        <v>28</v>
      </c>
      <c r="I1659" t="s">
        <v>20</v>
      </c>
      <c r="L1659" t="s">
        <v>3012</v>
      </c>
      <c r="M1659" t="s">
        <v>31</v>
      </c>
      <c r="N1659" t="s">
        <v>3013</v>
      </c>
      <c r="O1659" s="1">
        <v>43905</v>
      </c>
    </row>
    <row r="1660" spans="1:16" x14ac:dyDescent="0.25">
      <c r="A1660">
        <v>282</v>
      </c>
      <c r="B1660" t="s">
        <v>3006</v>
      </c>
      <c r="C1660" t="str">
        <f>VLOOKUP(B1660,Lists!$A$2:$B$192,2,FALSE)</f>
        <v>TKM</v>
      </c>
      <c r="F1660" t="str">
        <f>VLOOKUP(B1660,Lists!$A$2:$C$192,3,FALSE)</f>
        <v>Asia</v>
      </c>
      <c r="G1660" t="str">
        <f>VLOOKUP(H1660,Lists!$D$2:$E$40,2,FALSE)</f>
        <v>Public health measures</v>
      </c>
      <c r="H1660" t="s">
        <v>19</v>
      </c>
      <c r="I1660" t="s">
        <v>20</v>
      </c>
      <c r="L1660" t="s">
        <v>3012</v>
      </c>
      <c r="M1660" t="s">
        <v>31</v>
      </c>
      <c r="N1660" s="2" t="s">
        <v>3013</v>
      </c>
      <c r="O1660" s="1">
        <v>43905</v>
      </c>
    </row>
    <row r="1661" spans="1:16" x14ac:dyDescent="0.25">
      <c r="A1661">
        <v>134</v>
      </c>
      <c r="B1661" t="s">
        <v>3014</v>
      </c>
      <c r="C1661" t="str">
        <f>VLOOKUP(B1661,Lists!$A$2:$B$192,2,FALSE)</f>
        <v>TUV</v>
      </c>
      <c r="F1661" t="str">
        <f>VLOOKUP(B1661,Lists!$A$2:$C$192,3,FALSE)</f>
        <v>Pacific</v>
      </c>
      <c r="G1661" t="str">
        <f>VLOOKUP(H1661,Lists!$D$2:$E$40,2,FALSE)</f>
        <v>Movement restrictions</v>
      </c>
      <c r="H1661" t="s">
        <v>59</v>
      </c>
      <c r="I1661" t="s">
        <v>51</v>
      </c>
      <c r="J1661" t="s">
        <v>3015</v>
      </c>
      <c r="K1661" s="4">
        <v>43890</v>
      </c>
      <c r="L1661" t="s">
        <v>1129</v>
      </c>
      <c r="M1661" t="s">
        <v>105</v>
      </c>
      <c r="N1661" s="2" t="s">
        <v>1640</v>
      </c>
      <c r="O1661" s="1">
        <v>43905</v>
      </c>
    </row>
    <row r="1662" spans="1:16" x14ac:dyDescent="0.25">
      <c r="A1662">
        <v>135</v>
      </c>
      <c r="B1662" t="s">
        <v>3014</v>
      </c>
      <c r="C1662" t="str">
        <f>VLOOKUP(B1662,Lists!$A$2:$B$192,2,FALSE)</f>
        <v>TUV</v>
      </c>
      <c r="F1662" t="str">
        <f>VLOOKUP(B1662,Lists!$A$2:$C$192,3,FALSE)</f>
        <v>Pacific</v>
      </c>
      <c r="G1662" t="str">
        <f>VLOOKUP(H1662,Lists!$D$2:$E$40,2,FALSE)</f>
        <v>Public health measures</v>
      </c>
      <c r="H1662" t="s">
        <v>19</v>
      </c>
      <c r="I1662" t="s">
        <v>20</v>
      </c>
      <c r="K1662" s="4">
        <v>43890</v>
      </c>
      <c r="L1662" t="s">
        <v>1129</v>
      </c>
      <c r="M1662" t="s">
        <v>105</v>
      </c>
      <c r="N1662" s="2" t="s">
        <v>1640</v>
      </c>
      <c r="O1662" s="1">
        <v>43905</v>
      </c>
    </row>
    <row r="1663" spans="1:16" x14ac:dyDescent="0.25">
      <c r="A1663">
        <v>136</v>
      </c>
      <c r="B1663" t="s">
        <v>3014</v>
      </c>
      <c r="C1663" t="str">
        <f>VLOOKUP(B1663,Lists!$A$2:$B$192,2,FALSE)</f>
        <v>TUV</v>
      </c>
      <c r="F1663" t="str">
        <f>VLOOKUP(B1663,Lists!$A$2:$C$192,3,FALSE)</f>
        <v>Pacific</v>
      </c>
      <c r="G1663" t="str">
        <f>VLOOKUP(H1663,Lists!$D$2:$E$40,2,FALSE)</f>
        <v>Movement restrictions</v>
      </c>
      <c r="H1663" t="s">
        <v>765</v>
      </c>
      <c r="I1663" t="s">
        <v>51</v>
      </c>
      <c r="J1663" t="s">
        <v>3016</v>
      </c>
      <c r="K1663" s="4">
        <v>43890</v>
      </c>
      <c r="L1663" t="s">
        <v>1129</v>
      </c>
      <c r="M1663" t="s">
        <v>105</v>
      </c>
      <c r="N1663" s="2" t="s">
        <v>1640</v>
      </c>
      <c r="O1663" s="1">
        <v>43905</v>
      </c>
    </row>
    <row r="1664" spans="1:16" x14ac:dyDescent="0.25">
      <c r="A1664">
        <v>921</v>
      </c>
      <c r="B1664" t="s">
        <v>3014</v>
      </c>
      <c r="C1664" t="str">
        <f>VLOOKUP(B1664,Lists!$A$2:$B$192,2,FALSE)</f>
        <v>TUV</v>
      </c>
      <c r="F1664" t="str">
        <f>VLOOKUP(B1664,Lists!$A$2:$C$192,3,FALSE)</f>
        <v>Pacific</v>
      </c>
      <c r="G1664" t="str">
        <f>VLOOKUP(H1664,Lists!$D$2:$E$40,2,FALSE)</f>
        <v>Public health measures</v>
      </c>
      <c r="H1664" t="s">
        <v>25</v>
      </c>
      <c r="I1664" t="s">
        <v>51</v>
      </c>
      <c r="J1664" t="s">
        <v>3017</v>
      </c>
      <c r="K1664" s="4">
        <v>43910</v>
      </c>
      <c r="L1664" t="s">
        <v>1291</v>
      </c>
      <c r="M1664" t="s">
        <v>31</v>
      </c>
      <c r="N1664" s="2" t="s">
        <v>1292</v>
      </c>
      <c r="O1664" s="1">
        <v>43910</v>
      </c>
    </row>
    <row r="1665" spans="1:16" x14ac:dyDescent="0.25">
      <c r="A1665">
        <v>601</v>
      </c>
      <c r="B1665" t="s">
        <v>3018</v>
      </c>
      <c r="C1665" t="str">
        <f>VLOOKUP(B1665,Lists!$A$2:$B$192,2,FALSE)</f>
        <v>UGA</v>
      </c>
      <c r="F1665" t="str">
        <f>VLOOKUP(B1665,Lists!$A$2:$C$192,3,FALSE)</f>
        <v>Africa</v>
      </c>
      <c r="G1665" t="str">
        <f>VLOOKUP(H1665,Lists!$D$2:$E$40,2,FALSE)</f>
        <v>Public health measures</v>
      </c>
      <c r="H1665" t="s">
        <v>19</v>
      </c>
      <c r="I1665" t="s">
        <v>20</v>
      </c>
      <c r="K1665" s="4">
        <v>43897</v>
      </c>
      <c r="L1665" t="s">
        <v>119</v>
      </c>
      <c r="M1665" t="s">
        <v>22</v>
      </c>
      <c r="N1665" s="2" t="s">
        <v>3019</v>
      </c>
      <c r="O1665" s="1">
        <v>43906</v>
      </c>
    </row>
    <row r="1666" spans="1:16" x14ac:dyDescent="0.25">
      <c r="A1666">
        <v>602</v>
      </c>
      <c r="B1666" t="s">
        <v>3018</v>
      </c>
      <c r="C1666" t="str">
        <f>VLOOKUP(B1666,Lists!$A$2:$B$192,2,FALSE)</f>
        <v>UGA</v>
      </c>
      <c r="F1666" t="str">
        <f>VLOOKUP(B1666,Lists!$A$2:$C$192,3,FALSE)</f>
        <v>Africa</v>
      </c>
      <c r="G1666" t="str">
        <f>VLOOKUP(H1666,Lists!$D$2:$E$40,2,FALSE)</f>
        <v>Movement restrictions</v>
      </c>
      <c r="H1666" t="s">
        <v>59</v>
      </c>
      <c r="I1666" t="s">
        <v>51</v>
      </c>
      <c r="J1666" t="s">
        <v>3020</v>
      </c>
      <c r="K1666" s="4">
        <v>43902</v>
      </c>
      <c r="L1666" t="s">
        <v>411</v>
      </c>
      <c r="M1666" t="s">
        <v>22</v>
      </c>
      <c r="N1666" s="2" t="s">
        <v>3021</v>
      </c>
      <c r="O1666" s="1">
        <v>43906</v>
      </c>
    </row>
    <row r="1667" spans="1:16" x14ac:dyDescent="0.25">
      <c r="A1667">
        <v>603</v>
      </c>
      <c r="B1667" t="s">
        <v>3018</v>
      </c>
      <c r="C1667" t="str">
        <f>VLOOKUP(B1667,Lists!$A$2:$B$192,2,FALSE)</f>
        <v>UGA</v>
      </c>
      <c r="F1667" t="str">
        <f>VLOOKUP(B1667,Lists!$A$2:$C$192,3,FALSE)</f>
        <v>Africa</v>
      </c>
      <c r="G1667" t="str">
        <f>VLOOKUP(H1667,Lists!$D$2:$E$40,2,FALSE)</f>
        <v>Public health measures</v>
      </c>
      <c r="H1667" t="s">
        <v>25</v>
      </c>
      <c r="I1667" t="s">
        <v>51</v>
      </c>
      <c r="J1667" t="s">
        <v>3022</v>
      </c>
      <c r="K1667" s="4">
        <v>43897</v>
      </c>
      <c r="L1667" t="s">
        <v>119</v>
      </c>
      <c r="M1667" t="s">
        <v>22</v>
      </c>
      <c r="N1667" s="2" t="s">
        <v>3019</v>
      </c>
      <c r="O1667" s="1">
        <v>43906</v>
      </c>
    </row>
    <row r="1668" spans="1:16" x14ac:dyDescent="0.25">
      <c r="A1668">
        <v>1742</v>
      </c>
      <c r="B1668" t="s">
        <v>3018</v>
      </c>
      <c r="C1668" t="str">
        <f>VLOOKUP(B1668,Lists!$A$2:$B$192,2,FALSE)</f>
        <v>UGA</v>
      </c>
      <c r="F1668" t="str">
        <f>VLOOKUP(B1668,Lists!$A$2:$C$192,3,FALSE)</f>
        <v>Africa</v>
      </c>
      <c r="G1668" t="str">
        <f>VLOOKUP(H1668,Lists!$D$2:$E$40,2,FALSE)</f>
        <v>Movement restrictions</v>
      </c>
      <c r="H1668" t="s">
        <v>33</v>
      </c>
      <c r="I1668" t="s">
        <v>20</v>
      </c>
      <c r="J1668" t="s">
        <v>3023</v>
      </c>
      <c r="K1668" s="4">
        <v>43912</v>
      </c>
      <c r="L1668" t="s">
        <v>3024</v>
      </c>
      <c r="M1668" t="s">
        <v>665</v>
      </c>
      <c r="N1668" s="2" t="s">
        <v>3025</v>
      </c>
      <c r="O1668" s="1">
        <v>43913</v>
      </c>
      <c r="P1668" s="2" t="s">
        <v>3026</v>
      </c>
    </row>
    <row r="1669" spans="1:16" x14ac:dyDescent="0.25">
      <c r="A1669">
        <v>1743</v>
      </c>
      <c r="B1669" t="s">
        <v>3018</v>
      </c>
      <c r="C1669" t="str">
        <f>VLOOKUP(B1669,Lists!$A$2:$B$192,2,FALSE)</f>
        <v>UGA</v>
      </c>
      <c r="F1669" t="str">
        <f>VLOOKUP(B1669,Lists!$A$2:$C$192,3,FALSE)</f>
        <v>Africa</v>
      </c>
      <c r="G1669" t="str">
        <f>VLOOKUP(H1669,Lists!$D$2:$E$40,2,FALSE)</f>
        <v>Movement restrictions</v>
      </c>
      <c r="H1669" t="s">
        <v>54</v>
      </c>
      <c r="I1669" t="s">
        <v>20</v>
      </c>
      <c r="J1669" t="s">
        <v>3027</v>
      </c>
      <c r="K1669" s="4">
        <v>43913</v>
      </c>
      <c r="L1669" t="s">
        <v>3024</v>
      </c>
      <c r="M1669" t="s">
        <v>665</v>
      </c>
      <c r="N1669" s="2" t="s">
        <v>3025</v>
      </c>
      <c r="O1669" s="1">
        <v>43913</v>
      </c>
      <c r="P1669" s="2" t="s">
        <v>3026</v>
      </c>
    </row>
    <row r="1670" spans="1:16" x14ac:dyDescent="0.25">
      <c r="A1670">
        <v>1744</v>
      </c>
      <c r="B1670" t="s">
        <v>3018</v>
      </c>
      <c r="C1670" t="str">
        <f>VLOOKUP(B1670,Lists!$A$2:$B$192,2,FALSE)</f>
        <v>UGA</v>
      </c>
      <c r="F1670" t="str">
        <f>VLOOKUP(B1670,Lists!$A$2:$C$192,3,FALSE)</f>
        <v>Africa</v>
      </c>
      <c r="G1670" t="str">
        <f>VLOOKUP(H1670,Lists!$D$2:$E$40,2,FALSE)</f>
        <v>Social distancing</v>
      </c>
      <c r="H1670" t="s">
        <v>38</v>
      </c>
      <c r="I1670" t="s">
        <v>20</v>
      </c>
      <c r="J1670" t="s">
        <v>3028</v>
      </c>
      <c r="K1670" s="4">
        <v>43910</v>
      </c>
      <c r="L1670" t="s">
        <v>3024</v>
      </c>
      <c r="M1670" t="s">
        <v>665</v>
      </c>
      <c r="N1670" s="2" t="s">
        <v>3025</v>
      </c>
      <c r="O1670" s="1">
        <v>43913</v>
      </c>
    </row>
    <row r="1671" spans="1:16" x14ac:dyDescent="0.25">
      <c r="A1671">
        <v>1745</v>
      </c>
      <c r="B1671" t="s">
        <v>3018</v>
      </c>
      <c r="C1671" t="str">
        <f>VLOOKUP(B1671,Lists!$A$2:$B$192,2,FALSE)</f>
        <v>UGA</v>
      </c>
      <c r="F1671" t="str">
        <f>VLOOKUP(B1671,Lists!$A$2:$C$192,3,FALSE)</f>
        <v>Africa</v>
      </c>
      <c r="G1671" t="str">
        <f>VLOOKUP(H1671,Lists!$D$2:$E$40,2,FALSE)</f>
        <v>Social distancing</v>
      </c>
      <c r="H1671" t="s">
        <v>28</v>
      </c>
      <c r="I1671" t="s">
        <v>20</v>
      </c>
      <c r="J1671" t="s">
        <v>3029</v>
      </c>
      <c r="K1671" s="4">
        <v>43910</v>
      </c>
      <c r="L1671" t="s">
        <v>3024</v>
      </c>
      <c r="M1671" t="s">
        <v>665</v>
      </c>
      <c r="N1671" s="2" t="s">
        <v>3025</v>
      </c>
      <c r="O1671" s="1">
        <v>43913</v>
      </c>
    </row>
    <row r="1672" spans="1:16" x14ac:dyDescent="0.25">
      <c r="A1672">
        <v>1746</v>
      </c>
      <c r="B1672" t="s">
        <v>3018</v>
      </c>
      <c r="C1672" t="str">
        <f>VLOOKUP(B1672,Lists!$A$2:$B$192,2,FALSE)</f>
        <v>UGA</v>
      </c>
      <c r="F1672" t="str">
        <f>VLOOKUP(B1672,Lists!$A$2:$C$192,3,FALSE)</f>
        <v>Africa</v>
      </c>
      <c r="G1672" t="str">
        <f>VLOOKUP(H1672,Lists!$D$2:$E$40,2,FALSE)</f>
        <v>Public health measures</v>
      </c>
      <c r="H1672" t="s">
        <v>25</v>
      </c>
      <c r="I1672" t="s">
        <v>51</v>
      </c>
      <c r="J1672" t="s">
        <v>3030</v>
      </c>
      <c r="K1672" s="4">
        <v>43901</v>
      </c>
      <c r="L1672" t="s">
        <v>21</v>
      </c>
      <c r="M1672" t="s">
        <v>22</v>
      </c>
      <c r="N1672" s="2" t="s">
        <v>3031</v>
      </c>
      <c r="O1672" s="1">
        <v>43913</v>
      </c>
    </row>
    <row r="1673" spans="1:16" x14ac:dyDescent="0.25">
      <c r="A1673">
        <v>389</v>
      </c>
      <c r="B1673" t="s">
        <v>3032</v>
      </c>
      <c r="C1673" t="str">
        <f>VLOOKUP(B1673,Lists!$A$2:$B$192,2,FALSE)</f>
        <v>UKR</v>
      </c>
      <c r="F1673" t="str">
        <f>VLOOKUP(B1673,Lists!$A$2:$C$192,3,FALSE)</f>
        <v>Europe</v>
      </c>
      <c r="G1673" t="str">
        <f>VLOOKUP(H1673,Lists!$D$2:$E$40,2,FALSE)</f>
        <v>Social distancing</v>
      </c>
      <c r="H1673" t="s">
        <v>38</v>
      </c>
      <c r="I1673" t="s">
        <v>20</v>
      </c>
      <c r="K1673" s="4">
        <v>43899</v>
      </c>
      <c r="L1673" t="s">
        <v>119</v>
      </c>
      <c r="M1673" t="s">
        <v>22</v>
      </c>
      <c r="N1673" t="s">
        <v>3033</v>
      </c>
      <c r="O1673" s="1">
        <v>43905</v>
      </c>
    </row>
    <row r="1674" spans="1:16" x14ac:dyDescent="0.25">
      <c r="A1674">
        <v>391</v>
      </c>
      <c r="B1674" t="s">
        <v>3032</v>
      </c>
      <c r="C1674" t="str">
        <f>VLOOKUP(B1674,Lists!$A$2:$B$192,2,FALSE)</f>
        <v>UKR</v>
      </c>
      <c r="F1674" t="str">
        <f>VLOOKUP(B1674,Lists!$A$2:$C$192,3,FALSE)</f>
        <v>Europe</v>
      </c>
      <c r="G1674" t="str">
        <f>VLOOKUP(H1674,Lists!$D$2:$E$40,2,FALSE)</f>
        <v>Movement restrictions</v>
      </c>
      <c r="H1674" t="s">
        <v>54</v>
      </c>
      <c r="I1674" t="s">
        <v>20</v>
      </c>
      <c r="J1674" t="s">
        <v>1119</v>
      </c>
      <c r="K1674" s="4">
        <v>43904</v>
      </c>
      <c r="L1674" t="s">
        <v>119</v>
      </c>
      <c r="M1674" t="s">
        <v>22</v>
      </c>
      <c r="N1674" t="s">
        <v>3033</v>
      </c>
      <c r="O1674" s="1">
        <v>43905</v>
      </c>
    </row>
    <row r="1675" spans="1:16" x14ac:dyDescent="0.25">
      <c r="A1675">
        <v>392</v>
      </c>
      <c r="B1675" t="s">
        <v>3032</v>
      </c>
      <c r="C1675" t="str">
        <f>VLOOKUP(B1675,Lists!$A$2:$B$192,2,FALSE)</f>
        <v>UKR</v>
      </c>
      <c r="F1675" t="str">
        <f>VLOOKUP(B1675,Lists!$A$2:$C$192,3,FALSE)</f>
        <v>Europe</v>
      </c>
      <c r="G1675" t="str">
        <f>VLOOKUP(H1675,Lists!$D$2:$E$40,2,FALSE)</f>
        <v>Social distancing</v>
      </c>
      <c r="H1675" t="s">
        <v>28</v>
      </c>
      <c r="I1675" t="s">
        <v>20</v>
      </c>
      <c r="K1675" s="4">
        <v>43901</v>
      </c>
      <c r="L1675" t="s">
        <v>3034</v>
      </c>
      <c r="M1675" t="s">
        <v>22</v>
      </c>
      <c r="N1675" t="s">
        <v>3035</v>
      </c>
      <c r="O1675" s="1">
        <v>43905</v>
      </c>
    </row>
    <row r="1676" spans="1:16" x14ac:dyDescent="0.25">
      <c r="A1676">
        <v>396</v>
      </c>
      <c r="B1676" t="s">
        <v>3032</v>
      </c>
      <c r="C1676" t="str">
        <f>VLOOKUP(B1676,Lists!$A$2:$B$192,2,FALSE)</f>
        <v>UKR</v>
      </c>
      <c r="F1676" t="str">
        <f>VLOOKUP(B1676,Lists!$A$2:$C$192,3,FALSE)</f>
        <v>Europe</v>
      </c>
      <c r="G1676" t="str">
        <f>VLOOKUP(H1676,Lists!$D$2:$E$40,2,FALSE)</f>
        <v>Public health measures</v>
      </c>
      <c r="H1676" t="s">
        <v>19</v>
      </c>
      <c r="I1676" t="s">
        <v>20</v>
      </c>
      <c r="K1676" s="4">
        <v>43901</v>
      </c>
      <c r="L1676" t="s">
        <v>3034</v>
      </c>
      <c r="M1676" t="s">
        <v>22</v>
      </c>
      <c r="N1676" t="s">
        <v>3035</v>
      </c>
      <c r="O1676" s="1">
        <v>43905</v>
      </c>
    </row>
    <row r="1677" spans="1:16" x14ac:dyDescent="0.25">
      <c r="A1677">
        <v>397</v>
      </c>
      <c r="B1677" t="s">
        <v>3032</v>
      </c>
      <c r="C1677" t="str">
        <f>VLOOKUP(B1677,Lists!$A$2:$B$192,2,FALSE)</f>
        <v>UKR</v>
      </c>
      <c r="F1677" t="str">
        <f>VLOOKUP(B1677,Lists!$A$2:$C$192,3,FALSE)</f>
        <v>Europe</v>
      </c>
      <c r="G1677" t="str">
        <f>VLOOKUP(H1677,Lists!$D$2:$E$40,2,FALSE)</f>
        <v>Public health measures</v>
      </c>
      <c r="H1677" t="s">
        <v>25</v>
      </c>
      <c r="I1677" t="s">
        <v>20</v>
      </c>
      <c r="K1677" s="4">
        <v>43901</v>
      </c>
      <c r="L1677" t="s">
        <v>3034</v>
      </c>
      <c r="M1677" t="s">
        <v>22</v>
      </c>
      <c r="N1677" t="s">
        <v>3035</v>
      </c>
      <c r="O1677" s="1">
        <v>43905</v>
      </c>
    </row>
    <row r="1678" spans="1:16" x14ac:dyDescent="0.25">
      <c r="A1678">
        <v>538</v>
      </c>
      <c r="B1678" t="s">
        <v>3036</v>
      </c>
      <c r="C1678" t="str">
        <f>VLOOKUP(B1678,Lists!$A$2:$B$192,2,FALSE)</f>
        <v>ARE</v>
      </c>
      <c r="F1678" t="str">
        <f>VLOOKUP(B1678,Lists!$A$2:$C$192,3,FALSE)</f>
        <v>Middle East</v>
      </c>
      <c r="G1678" t="str">
        <f>VLOOKUP(H1678,Lists!$D$2:$E$40,2,FALSE)</f>
        <v>Movement restrictions</v>
      </c>
      <c r="H1678" t="s">
        <v>59</v>
      </c>
      <c r="I1678" t="s">
        <v>51</v>
      </c>
      <c r="J1678" t="s">
        <v>3037</v>
      </c>
      <c r="K1678" s="4">
        <v>43832</v>
      </c>
      <c r="L1678" t="s">
        <v>258</v>
      </c>
      <c r="M1678" t="s">
        <v>31</v>
      </c>
      <c r="N1678" s="2" t="s">
        <v>3038</v>
      </c>
      <c r="O1678" s="1">
        <v>43906</v>
      </c>
    </row>
    <row r="1679" spans="1:16" x14ac:dyDescent="0.25">
      <c r="A1679">
        <v>539</v>
      </c>
      <c r="B1679" t="s">
        <v>3036</v>
      </c>
      <c r="C1679" t="str">
        <f>VLOOKUP(B1679,Lists!$A$2:$B$192,2,FALSE)</f>
        <v>ARE</v>
      </c>
      <c r="F1679" t="str">
        <f>VLOOKUP(B1679,Lists!$A$2:$C$192,3,FALSE)</f>
        <v>Middle East</v>
      </c>
      <c r="G1679" t="str">
        <f>VLOOKUP(H1679,Lists!$D$2:$E$40,2,FALSE)</f>
        <v>Movement restrictions</v>
      </c>
      <c r="H1679" t="s">
        <v>117</v>
      </c>
      <c r="I1679" t="s">
        <v>20</v>
      </c>
      <c r="J1679" t="s">
        <v>3039</v>
      </c>
      <c r="K1679" s="4">
        <v>43907</v>
      </c>
      <c r="L1679" t="s">
        <v>675</v>
      </c>
      <c r="M1679" t="s">
        <v>31</v>
      </c>
      <c r="N1679" s="2" t="s">
        <v>3040</v>
      </c>
      <c r="O1679" s="1">
        <v>43906</v>
      </c>
    </row>
    <row r="1680" spans="1:16" x14ac:dyDescent="0.25">
      <c r="A1680">
        <v>540</v>
      </c>
      <c r="B1680" t="s">
        <v>3036</v>
      </c>
      <c r="C1680" t="str">
        <f>VLOOKUP(B1680,Lists!$A$2:$B$192,2,FALSE)</f>
        <v>ARE</v>
      </c>
      <c r="F1680" t="str">
        <f>VLOOKUP(B1680,Lists!$A$2:$C$192,3,FALSE)</f>
        <v>Middle East</v>
      </c>
      <c r="G1680" t="str">
        <f>VLOOKUP(H1680,Lists!$D$2:$E$40,2,FALSE)</f>
        <v>Movement restrictions</v>
      </c>
      <c r="H1680" t="s">
        <v>54</v>
      </c>
      <c r="I1680" t="s">
        <v>51</v>
      </c>
      <c r="J1680" t="s">
        <v>3041</v>
      </c>
      <c r="K1680" s="4">
        <v>43907</v>
      </c>
      <c r="L1680" t="s">
        <v>330</v>
      </c>
      <c r="M1680" t="s">
        <v>22</v>
      </c>
      <c r="N1680" s="2" t="s">
        <v>3042</v>
      </c>
      <c r="O1680" s="1">
        <v>43906</v>
      </c>
    </row>
    <row r="1681" spans="1:16" x14ac:dyDescent="0.25">
      <c r="A1681">
        <v>541</v>
      </c>
      <c r="B1681" t="s">
        <v>3036</v>
      </c>
      <c r="C1681" t="str">
        <f>VLOOKUP(B1681,Lists!$A$2:$B$192,2,FALSE)</f>
        <v>ARE</v>
      </c>
      <c r="F1681" t="str">
        <f>VLOOKUP(B1681,Lists!$A$2:$C$192,3,FALSE)</f>
        <v>Middle East</v>
      </c>
      <c r="G1681" t="str">
        <f>VLOOKUP(H1681,Lists!$D$2:$E$40,2,FALSE)</f>
        <v>Public health measures</v>
      </c>
      <c r="H1681" t="s">
        <v>19</v>
      </c>
      <c r="I1681" t="s">
        <v>51</v>
      </c>
      <c r="J1681" t="s">
        <v>3043</v>
      </c>
      <c r="K1681" s="4">
        <v>43853</v>
      </c>
      <c r="L1681" t="s">
        <v>3044</v>
      </c>
      <c r="M1681" t="s">
        <v>31</v>
      </c>
      <c r="N1681" s="2" t="s">
        <v>3045</v>
      </c>
      <c r="O1681" s="1">
        <v>43906</v>
      </c>
    </row>
    <row r="1682" spans="1:16" x14ac:dyDescent="0.25">
      <c r="A1682">
        <v>542</v>
      </c>
      <c r="B1682" t="s">
        <v>3036</v>
      </c>
      <c r="C1682" t="str">
        <f>VLOOKUP(B1682,Lists!$A$2:$B$192,2,FALSE)</f>
        <v>ARE</v>
      </c>
      <c r="F1682" t="str">
        <f>VLOOKUP(B1682,Lists!$A$2:$C$192,3,FALSE)</f>
        <v>Middle East</v>
      </c>
      <c r="G1682" t="str">
        <f>VLOOKUP(H1682,Lists!$D$2:$E$40,2,FALSE)</f>
        <v>Public health measures</v>
      </c>
      <c r="H1682" t="s">
        <v>19</v>
      </c>
      <c r="I1682" t="s">
        <v>20</v>
      </c>
      <c r="J1682" t="s">
        <v>3046</v>
      </c>
      <c r="K1682" s="4">
        <v>43898</v>
      </c>
      <c r="L1682" t="s">
        <v>119</v>
      </c>
      <c r="M1682" t="s">
        <v>22</v>
      </c>
      <c r="N1682" s="2" t="s">
        <v>3047</v>
      </c>
      <c r="O1682" s="1">
        <v>43906</v>
      </c>
    </row>
    <row r="1683" spans="1:16" x14ac:dyDescent="0.25">
      <c r="A1683">
        <v>543</v>
      </c>
      <c r="B1683" t="s">
        <v>3036</v>
      </c>
      <c r="C1683" t="str">
        <f>VLOOKUP(B1683,Lists!$A$2:$B$192,2,FALSE)</f>
        <v>ARE</v>
      </c>
      <c r="F1683" t="str">
        <f>VLOOKUP(B1683,Lists!$A$2:$C$192,3,FALSE)</f>
        <v>Middle East</v>
      </c>
      <c r="G1683" t="str">
        <f>VLOOKUP(H1683,Lists!$D$2:$E$40,2,FALSE)</f>
        <v>Social distancing</v>
      </c>
      <c r="H1683" t="s">
        <v>38</v>
      </c>
      <c r="I1683" t="s">
        <v>20</v>
      </c>
      <c r="J1683" t="s">
        <v>3048</v>
      </c>
      <c r="K1683" s="4">
        <v>43898</v>
      </c>
      <c r="L1683" t="s">
        <v>119</v>
      </c>
      <c r="M1683" t="s">
        <v>22</v>
      </c>
      <c r="N1683" s="2" t="s">
        <v>3047</v>
      </c>
      <c r="O1683" s="1">
        <v>43906</v>
      </c>
    </row>
    <row r="1684" spans="1:16" x14ac:dyDescent="0.25">
      <c r="A1684">
        <v>544</v>
      </c>
      <c r="B1684" t="s">
        <v>3036</v>
      </c>
      <c r="C1684" t="str">
        <f>VLOOKUP(B1684,Lists!$A$2:$B$192,2,FALSE)</f>
        <v>ARE</v>
      </c>
      <c r="F1684" t="str">
        <f>VLOOKUP(B1684,Lists!$A$2:$C$192,3,FALSE)</f>
        <v>Middle East</v>
      </c>
      <c r="G1684" t="str">
        <f>VLOOKUP(H1684,Lists!$D$2:$E$40,2,FALSE)</f>
        <v>Public health measures</v>
      </c>
      <c r="H1684" t="s">
        <v>25</v>
      </c>
      <c r="I1684" t="s">
        <v>51</v>
      </c>
      <c r="J1684" t="s">
        <v>3049</v>
      </c>
      <c r="K1684" s="4">
        <v>43898</v>
      </c>
      <c r="L1684" t="s">
        <v>119</v>
      </c>
      <c r="M1684" t="s">
        <v>22</v>
      </c>
      <c r="N1684" s="2" t="s">
        <v>3047</v>
      </c>
      <c r="O1684" s="1">
        <v>43906</v>
      </c>
    </row>
    <row r="1685" spans="1:16" x14ac:dyDescent="0.25">
      <c r="A1685">
        <v>557</v>
      </c>
      <c r="B1685" t="s">
        <v>3036</v>
      </c>
      <c r="C1685" t="str">
        <f>VLOOKUP(B1685,Lists!$A$2:$B$192,2,FALSE)</f>
        <v>ARE</v>
      </c>
      <c r="F1685" t="str">
        <f>VLOOKUP(B1685,Lists!$A$2:$C$192,3,FALSE)</f>
        <v>Middle East</v>
      </c>
      <c r="G1685" t="str">
        <f>VLOOKUP(H1685,Lists!$D$2:$E$40,2,FALSE)</f>
        <v>Social distancing</v>
      </c>
      <c r="H1685" t="s">
        <v>28</v>
      </c>
      <c r="I1685" t="s">
        <v>20</v>
      </c>
      <c r="J1685" t="s">
        <v>3050</v>
      </c>
      <c r="K1685" s="4">
        <v>43906</v>
      </c>
      <c r="L1685" t="s">
        <v>3051</v>
      </c>
      <c r="M1685" t="s">
        <v>31</v>
      </c>
      <c r="N1685" s="2" t="s">
        <v>3052</v>
      </c>
      <c r="O1685" s="1">
        <v>43906</v>
      </c>
    </row>
    <row r="1686" spans="1:16" x14ac:dyDescent="0.25">
      <c r="A1686">
        <v>1449</v>
      </c>
      <c r="B1686" t="s">
        <v>3036</v>
      </c>
      <c r="C1686" t="str">
        <f>VLOOKUP(B1686,Lists!$A$2:$B$192,2,FALSE)</f>
        <v>ARE</v>
      </c>
      <c r="F1686" t="str">
        <f>VLOOKUP(B1686,Lists!$A$2:$C$192,3,FALSE)</f>
        <v>Middle East</v>
      </c>
      <c r="G1686" t="str">
        <f>VLOOKUP(H1686,Lists!$D$2:$E$40,2,FALSE)</f>
        <v>Movement restrictions</v>
      </c>
      <c r="H1686" t="s">
        <v>117</v>
      </c>
      <c r="I1686" t="s">
        <v>20</v>
      </c>
      <c r="J1686" t="s">
        <v>3053</v>
      </c>
      <c r="K1686" s="4">
        <v>43909</v>
      </c>
      <c r="L1686" t="s">
        <v>1129</v>
      </c>
      <c r="M1686" t="s">
        <v>105</v>
      </c>
      <c r="N1686" s="2" t="s">
        <v>1130</v>
      </c>
      <c r="O1686" s="1">
        <v>43912</v>
      </c>
    </row>
    <row r="1687" spans="1:16" x14ac:dyDescent="0.25">
      <c r="A1687">
        <v>1450</v>
      </c>
      <c r="B1687" t="s">
        <v>3036</v>
      </c>
      <c r="C1687" t="str">
        <f>VLOOKUP(B1687,Lists!$A$2:$B$192,2,FALSE)</f>
        <v>ARE</v>
      </c>
      <c r="F1687" t="str">
        <f>VLOOKUP(B1687,Lists!$A$2:$C$192,3,FALSE)</f>
        <v>Middle East</v>
      </c>
      <c r="G1687" t="str">
        <f>VLOOKUP(H1687,Lists!$D$2:$E$40,2,FALSE)</f>
        <v>Movement restrictions</v>
      </c>
      <c r="H1687" t="s">
        <v>59</v>
      </c>
      <c r="I1687" t="s">
        <v>51</v>
      </c>
      <c r="J1687" t="s">
        <v>3054</v>
      </c>
      <c r="K1687" s="4">
        <v>43911</v>
      </c>
      <c r="L1687" t="s">
        <v>1129</v>
      </c>
      <c r="M1687" t="s">
        <v>105</v>
      </c>
      <c r="N1687" s="2" t="s">
        <v>1130</v>
      </c>
      <c r="O1687" s="1">
        <v>43912</v>
      </c>
    </row>
    <row r="1688" spans="1:16" x14ac:dyDescent="0.25">
      <c r="A1688">
        <v>1451</v>
      </c>
      <c r="B1688" t="s">
        <v>3036</v>
      </c>
      <c r="C1688" t="str">
        <f>VLOOKUP(B1688,Lists!$A$2:$B$192,2,FALSE)</f>
        <v>ARE</v>
      </c>
      <c r="F1688" t="str">
        <f>VLOOKUP(B1688,Lists!$A$2:$C$192,3,FALSE)</f>
        <v>Middle East</v>
      </c>
      <c r="G1688" t="str">
        <f>VLOOKUP(H1688,Lists!$D$2:$E$40,2,FALSE)</f>
        <v>Public health measures</v>
      </c>
      <c r="H1688" t="s">
        <v>25</v>
      </c>
      <c r="I1688" t="s">
        <v>51</v>
      </c>
      <c r="J1688" t="s">
        <v>3055</v>
      </c>
      <c r="K1688" s="4">
        <v>43908</v>
      </c>
      <c r="L1688" t="s">
        <v>1129</v>
      </c>
      <c r="M1688" t="s">
        <v>105</v>
      </c>
      <c r="N1688" s="2" t="s">
        <v>1130</v>
      </c>
      <c r="O1688" s="1">
        <v>43912</v>
      </c>
    </row>
    <row r="1689" spans="1:16" x14ac:dyDescent="0.25">
      <c r="A1689">
        <v>1452</v>
      </c>
      <c r="B1689" t="s">
        <v>3036</v>
      </c>
      <c r="C1689" t="str">
        <f>VLOOKUP(B1689,Lists!$A$2:$B$192,2,FALSE)</f>
        <v>ARE</v>
      </c>
      <c r="F1689" t="str">
        <f>VLOOKUP(B1689,Lists!$A$2:$C$192,3,FALSE)</f>
        <v>Middle East</v>
      </c>
      <c r="G1689" t="str">
        <f>VLOOKUP(H1689,Lists!$D$2:$E$40,2,FALSE)</f>
        <v>Social and economic measures</v>
      </c>
      <c r="H1689" t="s">
        <v>716</v>
      </c>
      <c r="I1689" t="s">
        <v>20</v>
      </c>
      <c r="J1689" t="s">
        <v>3056</v>
      </c>
      <c r="K1689" s="4">
        <v>43908</v>
      </c>
      <c r="L1689" t="s">
        <v>1129</v>
      </c>
      <c r="M1689" t="s">
        <v>105</v>
      </c>
      <c r="N1689" s="2" t="s">
        <v>1130</v>
      </c>
      <c r="O1689" s="1">
        <v>43912</v>
      </c>
    </row>
    <row r="1690" spans="1:16" x14ac:dyDescent="0.25">
      <c r="A1690">
        <v>1453</v>
      </c>
      <c r="B1690" t="s">
        <v>3036</v>
      </c>
      <c r="C1690" t="str">
        <f>VLOOKUP(B1690,Lists!$A$2:$B$192,2,FALSE)</f>
        <v>ARE</v>
      </c>
      <c r="F1690" t="str">
        <f>VLOOKUP(B1690,Lists!$A$2:$C$192,3,FALSE)</f>
        <v>Middle East</v>
      </c>
      <c r="G1690" t="str">
        <f>VLOOKUP(H1690,Lists!$D$2:$E$40,2,FALSE)</f>
        <v>Movement restrictions</v>
      </c>
      <c r="H1690" t="s">
        <v>54</v>
      </c>
      <c r="I1690" t="s">
        <v>51</v>
      </c>
      <c r="J1690" t="s">
        <v>3057</v>
      </c>
      <c r="K1690" s="4">
        <v>43908</v>
      </c>
      <c r="L1690" t="s">
        <v>1129</v>
      </c>
      <c r="M1690" t="s">
        <v>105</v>
      </c>
      <c r="N1690" s="2" t="s">
        <v>1130</v>
      </c>
      <c r="O1690" s="1">
        <v>43912</v>
      </c>
    </row>
    <row r="1691" spans="1:16" x14ac:dyDescent="0.25">
      <c r="A1691">
        <v>208</v>
      </c>
      <c r="B1691" t="s">
        <v>3058</v>
      </c>
      <c r="C1691" t="str">
        <f>VLOOKUP(B1691,Lists!$A$2:$B$192,2,FALSE)</f>
        <v>GBR</v>
      </c>
      <c r="F1691" t="str">
        <f>VLOOKUP(B1691,Lists!$A$2:$C$192,3,FALSE)</f>
        <v>Europe</v>
      </c>
      <c r="G1691" t="str">
        <f>VLOOKUP(H1691,Lists!$D$2:$E$40,2,FALSE)</f>
        <v>Social and economic measures</v>
      </c>
      <c r="H1691" t="s">
        <v>67</v>
      </c>
      <c r="I1691" t="s">
        <v>20</v>
      </c>
      <c r="J1691" t="s">
        <v>3059</v>
      </c>
      <c r="L1691" t="s">
        <v>3060</v>
      </c>
      <c r="M1691" t="s">
        <v>22</v>
      </c>
      <c r="N1691" s="2" t="s">
        <v>3061</v>
      </c>
      <c r="O1691" s="1">
        <v>43905</v>
      </c>
    </row>
    <row r="1692" spans="1:16" x14ac:dyDescent="0.25">
      <c r="A1692">
        <v>209</v>
      </c>
      <c r="B1692" t="s">
        <v>3058</v>
      </c>
      <c r="C1692" t="str">
        <f>VLOOKUP(B1692,Lists!$A$2:$B$192,2,FALSE)</f>
        <v>GBR</v>
      </c>
      <c r="F1692" t="str">
        <f>VLOOKUP(B1692,Lists!$A$2:$C$192,3,FALSE)</f>
        <v>Europe</v>
      </c>
      <c r="G1692" t="str">
        <f>VLOOKUP(H1692,Lists!$D$2:$E$40,2,FALSE)</f>
        <v>Public health measures</v>
      </c>
      <c r="H1692" t="s">
        <v>43</v>
      </c>
      <c r="I1692" t="s">
        <v>20</v>
      </c>
      <c r="J1692" t="s">
        <v>3062</v>
      </c>
      <c r="K1692" s="4">
        <v>43901</v>
      </c>
      <c r="L1692" t="s">
        <v>3060</v>
      </c>
      <c r="M1692" t="s">
        <v>22</v>
      </c>
      <c r="N1692" s="2" t="s">
        <v>3061</v>
      </c>
      <c r="O1692" s="1">
        <v>43905</v>
      </c>
      <c r="P1692" s="2" t="s">
        <v>3063</v>
      </c>
    </row>
    <row r="1693" spans="1:16" x14ac:dyDescent="0.25">
      <c r="A1693">
        <v>210</v>
      </c>
      <c r="B1693" t="s">
        <v>3058</v>
      </c>
      <c r="C1693" t="str">
        <f>VLOOKUP(B1693,Lists!$A$2:$B$192,2,FALSE)</f>
        <v>GBR</v>
      </c>
      <c r="F1693" t="str">
        <f>VLOOKUP(B1693,Lists!$A$2:$C$192,3,FALSE)</f>
        <v>Europe</v>
      </c>
      <c r="G1693" t="str">
        <f>VLOOKUP(H1693,Lists!$D$2:$E$40,2,FALSE)</f>
        <v>Public health measures</v>
      </c>
      <c r="H1693" t="s">
        <v>25</v>
      </c>
      <c r="I1693" t="s">
        <v>51</v>
      </c>
      <c r="J1693" t="s">
        <v>3064</v>
      </c>
      <c r="L1693" t="s">
        <v>3060</v>
      </c>
      <c r="M1693" t="s">
        <v>22</v>
      </c>
      <c r="N1693" s="2" t="s">
        <v>3065</v>
      </c>
      <c r="O1693" s="1">
        <v>43905</v>
      </c>
    </row>
    <row r="1694" spans="1:16" x14ac:dyDescent="0.25">
      <c r="A1694">
        <v>726</v>
      </c>
      <c r="B1694" t="s">
        <v>3058</v>
      </c>
      <c r="C1694" t="str">
        <f>VLOOKUP(B1694,Lists!$A$2:$B$192,2,FALSE)</f>
        <v>GBR</v>
      </c>
      <c r="F1694" t="str">
        <f>VLOOKUP(B1694,Lists!$A$2:$C$192,3,FALSE)</f>
        <v>Europe</v>
      </c>
      <c r="G1694" t="str">
        <f>VLOOKUP(H1694,Lists!$D$2:$E$40,2,FALSE)</f>
        <v>Social distancing</v>
      </c>
      <c r="H1694" t="s">
        <v>28</v>
      </c>
      <c r="I1694" t="s">
        <v>51</v>
      </c>
      <c r="J1694" t="s">
        <v>3066</v>
      </c>
      <c r="K1694" s="4">
        <v>43906</v>
      </c>
      <c r="L1694" t="s">
        <v>3067</v>
      </c>
      <c r="M1694" t="s">
        <v>31</v>
      </c>
      <c r="N1694" s="2" t="s">
        <v>3068</v>
      </c>
      <c r="O1694" s="1">
        <v>43906</v>
      </c>
    </row>
    <row r="1695" spans="1:16" x14ac:dyDescent="0.25">
      <c r="A1695">
        <v>729</v>
      </c>
      <c r="B1695" t="s">
        <v>3058</v>
      </c>
      <c r="C1695" t="str">
        <f>VLOOKUP(B1695,Lists!$A$2:$B$192,2,FALSE)</f>
        <v>GBR</v>
      </c>
      <c r="F1695" t="str">
        <f>VLOOKUP(B1695,Lists!$A$2:$C$192,3,FALSE)</f>
        <v>Europe</v>
      </c>
      <c r="G1695" t="str">
        <f>VLOOKUP(H1695,Lists!$D$2:$E$40,2,FALSE)</f>
        <v>Movement restrictions</v>
      </c>
      <c r="H1695" t="s">
        <v>59</v>
      </c>
      <c r="I1695" t="s">
        <v>20</v>
      </c>
      <c r="J1695" t="s">
        <v>3069</v>
      </c>
      <c r="K1695" s="4">
        <v>43906</v>
      </c>
      <c r="L1695" t="s">
        <v>3067</v>
      </c>
      <c r="M1695" t="s">
        <v>31</v>
      </c>
      <c r="N1695" s="2" t="s">
        <v>3068</v>
      </c>
      <c r="O1695" s="1">
        <v>43906</v>
      </c>
    </row>
    <row r="1696" spans="1:16" x14ac:dyDescent="0.25">
      <c r="A1696">
        <v>1558</v>
      </c>
      <c r="B1696" t="s">
        <v>3058</v>
      </c>
      <c r="C1696" t="str">
        <f>VLOOKUP(B1696,Lists!$A$2:$B$192,2,FALSE)</f>
        <v>GBR</v>
      </c>
      <c r="F1696" t="str">
        <f>VLOOKUP(B1696,Lists!$A$2:$C$192,3,FALSE)</f>
        <v>Europe</v>
      </c>
      <c r="G1696" t="str">
        <f>VLOOKUP(H1696,Lists!$D$2:$E$40,2,FALSE)</f>
        <v>Social distancing</v>
      </c>
      <c r="H1696" t="s">
        <v>38</v>
      </c>
      <c r="I1696" t="s">
        <v>51</v>
      </c>
      <c r="J1696" t="s">
        <v>3070</v>
      </c>
      <c r="K1696" s="4">
        <v>43910</v>
      </c>
      <c r="L1696" t="s">
        <v>3071</v>
      </c>
      <c r="M1696" t="s">
        <v>31</v>
      </c>
      <c r="N1696" s="2" t="s">
        <v>3072</v>
      </c>
      <c r="O1696" s="1">
        <v>43913</v>
      </c>
    </row>
    <row r="1697" spans="1:16" x14ac:dyDescent="0.25">
      <c r="A1697">
        <v>1559</v>
      </c>
      <c r="B1697" t="s">
        <v>3058</v>
      </c>
      <c r="C1697" t="str">
        <f>VLOOKUP(B1697,Lists!$A$2:$B$192,2,FALSE)</f>
        <v>GBR</v>
      </c>
      <c r="F1697" t="str">
        <f>VLOOKUP(B1697,Lists!$A$2:$C$192,3,FALSE)</f>
        <v>Europe</v>
      </c>
      <c r="G1697" t="str">
        <f>VLOOKUP(H1697,Lists!$D$2:$E$40,2,FALSE)</f>
        <v>Movement restrictions</v>
      </c>
      <c r="H1697" t="s">
        <v>59</v>
      </c>
      <c r="I1697" t="s">
        <v>20</v>
      </c>
      <c r="J1697" t="s">
        <v>3073</v>
      </c>
      <c r="K1697" s="4">
        <v>43908</v>
      </c>
      <c r="L1697" t="s">
        <v>3074</v>
      </c>
      <c r="M1697" t="s">
        <v>31</v>
      </c>
      <c r="N1697" s="2" t="s">
        <v>3075</v>
      </c>
      <c r="O1697" s="1">
        <v>43913</v>
      </c>
    </row>
    <row r="1698" spans="1:16" x14ac:dyDescent="0.25">
      <c r="A1698">
        <v>1560</v>
      </c>
      <c r="B1698" t="s">
        <v>3058</v>
      </c>
      <c r="C1698" t="str">
        <f>VLOOKUP(B1698,Lists!$A$2:$B$192,2,FALSE)</f>
        <v>GBR</v>
      </c>
      <c r="F1698" t="str">
        <f>VLOOKUP(B1698,Lists!$A$2:$C$192,3,FALSE)</f>
        <v>Europe</v>
      </c>
      <c r="G1698" t="str">
        <f>VLOOKUP(H1698,Lists!$D$2:$E$40,2,FALSE)</f>
        <v>Social distancing</v>
      </c>
      <c r="H1698" t="s">
        <v>28</v>
      </c>
      <c r="I1698" t="s">
        <v>20</v>
      </c>
      <c r="J1698" t="s">
        <v>3076</v>
      </c>
      <c r="K1698" s="4">
        <v>43912</v>
      </c>
      <c r="L1698" t="s">
        <v>3071</v>
      </c>
      <c r="M1698" t="s">
        <v>31</v>
      </c>
      <c r="N1698" s="2" t="s">
        <v>3077</v>
      </c>
      <c r="O1698" s="1">
        <v>43913</v>
      </c>
    </row>
    <row r="1699" spans="1:16" x14ac:dyDescent="0.25">
      <c r="A1699">
        <v>1561</v>
      </c>
      <c r="B1699" t="s">
        <v>3058</v>
      </c>
      <c r="C1699" t="str">
        <f>VLOOKUP(B1699,Lists!$A$2:$B$192,2,FALSE)</f>
        <v>GBR</v>
      </c>
      <c r="F1699" t="str">
        <f>VLOOKUP(B1699,Lists!$A$2:$C$192,3,FALSE)</f>
        <v>Europe</v>
      </c>
      <c r="G1699" t="str">
        <f>VLOOKUP(H1699,Lists!$D$2:$E$40,2,FALSE)</f>
        <v>Public health measures</v>
      </c>
      <c r="H1699" t="s">
        <v>230</v>
      </c>
      <c r="I1699" t="s">
        <v>51</v>
      </c>
      <c r="J1699" t="s">
        <v>3078</v>
      </c>
      <c r="K1699" s="4">
        <v>43906</v>
      </c>
      <c r="L1699" t="s">
        <v>3074</v>
      </c>
      <c r="M1699" t="s">
        <v>31</v>
      </c>
      <c r="N1699" s="2" t="s">
        <v>3079</v>
      </c>
      <c r="O1699" s="1">
        <v>43913</v>
      </c>
    </row>
    <row r="1700" spans="1:16" x14ac:dyDescent="0.25">
      <c r="A1700">
        <v>1562</v>
      </c>
      <c r="B1700" t="s">
        <v>3058</v>
      </c>
      <c r="C1700" t="str">
        <f>VLOOKUP(B1700,Lists!$A$2:$B$192,2,FALSE)</f>
        <v>GBR</v>
      </c>
      <c r="F1700" t="str">
        <f>VLOOKUP(B1700,Lists!$A$2:$C$192,3,FALSE)</f>
        <v>Europe</v>
      </c>
      <c r="G1700" t="str">
        <f>VLOOKUP(H1700,Lists!$D$2:$E$40,2,FALSE)</f>
        <v>Social distancing</v>
      </c>
      <c r="H1700" t="s">
        <v>28</v>
      </c>
      <c r="I1700" t="s">
        <v>20</v>
      </c>
      <c r="J1700" t="s">
        <v>3080</v>
      </c>
      <c r="K1700" s="4">
        <v>43906</v>
      </c>
      <c r="L1700" t="s">
        <v>3081</v>
      </c>
      <c r="M1700" t="s">
        <v>31</v>
      </c>
      <c r="N1700" s="2" t="s">
        <v>3079</v>
      </c>
      <c r="O1700" s="1">
        <v>43913</v>
      </c>
    </row>
    <row r="1701" spans="1:16" x14ac:dyDescent="0.25">
      <c r="A1701">
        <v>1563</v>
      </c>
      <c r="B1701" t="s">
        <v>3058</v>
      </c>
      <c r="C1701" t="str">
        <f>VLOOKUP(B1701,Lists!$A$2:$B$192,2,FALSE)</f>
        <v>GBR</v>
      </c>
      <c r="F1701" t="str">
        <f>VLOOKUP(B1701,Lists!$A$2:$C$192,3,FALSE)</f>
        <v>Europe</v>
      </c>
      <c r="G1701" t="str">
        <f>VLOOKUP(H1701,Lists!$D$2:$E$40,2,FALSE)</f>
        <v>Social distancing</v>
      </c>
      <c r="H1701" t="s">
        <v>28</v>
      </c>
      <c r="I1701" t="s">
        <v>20</v>
      </c>
      <c r="J1701" t="s">
        <v>3082</v>
      </c>
      <c r="K1701" s="4">
        <v>43906</v>
      </c>
      <c r="L1701" t="s">
        <v>3074</v>
      </c>
      <c r="M1701" t="s">
        <v>31</v>
      </c>
      <c r="N1701" s="2" t="s">
        <v>3079</v>
      </c>
      <c r="O1701" s="1">
        <v>43913</v>
      </c>
    </row>
    <row r="1702" spans="1:16" x14ac:dyDescent="0.25">
      <c r="A1702">
        <v>1564</v>
      </c>
      <c r="B1702" t="s">
        <v>3058</v>
      </c>
      <c r="C1702" t="str">
        <f>VLOOKUP(B1702,Lists!$A$2:$B$192,2,FALSE)</f>
        <v>GBR</v>
      </c>
      <c r="F1702" t="str">
        <f>VLOOKUP(B1702,Lists!$A$2:$C$192,3,FALSE)</f>
        <v>Europe</v>
      </c>
      <c r="G1702" t="str">
        <f>VLOOKUP(H1702,Lists!$D$2:$E$40,2,FALSE)</f>
        <v>Social and economic measures</v>
      </c>
      <c r="H1702" t="s">
        <v>283</v>
      </c>
      <c r="I1702" t="s">
        <v>20</v>
      </c>
      <c r="J1702" t="s">
        <v>3083</v>
      </c>
      <c r="L1702" t="s">
        <v>220</v>
      </c>
      <c r="M1702" t="s">
        <v>31</v>
      </c>
      <c r="N1702" s="2" t="s">
        <v>3084</v>
      </c>
      <c r="O1702" s="1">
        <v>43913</v>
      </c>
      <c r="P1702" s="2" t="s">
        <v>3085</v>
      </c>
    </row>
    <row r="1703" spans="1:16" x14ac:dyDescent="0.25">
      <c r="A1703">
        <v>1565</v>
      </c>
      <c r="B1703" t="s">
        <v>3058</v>
      </c>
      <c r="C1703" t="str">
        <f>VLOOKUP(B1703,Lists!$A$2:$B$192,2,FALSE)</f>
        <v>GBR</v>
      </c>
      <c r="F1703" t="str">
        <f>VLOOKUP(B1703,Lists!$A$2:$C$192,3,FALSE)</f>
        <v>Europe</v>
      </c>
      <c r="G1703" t="str">
        <f>VLOOKUP(H1703,Lists!$D$2:$E$40,2,FALSE)</f>
        <v>Social and economic measures</v>
      </c>
      <c r="H1703" t="s">
        <v>716</v>
      </c>
      <c r="I1703" t="s">
        <v>20</v>
      </c>
      <c r="J1703" t="s">
        <v>3086</v>
      </c>
      <c r="L1703" t="s">
        <v>220</v>
      </c>
      <c r="M1703" t="s">
        <v>31</v>
      </c>
      <c r="N1703" s="2" t="s">
        <v>3084</v>
      </c>
      <c r="O1703" s="1">
        <v>43913</v>
      </c>
      <c r="P1703" s="2" t="s">
        <v>3085</v>
      </c>
    </row>
    <row r="1704" spans="1:16" x14ac:dyDescent="0.25">
      <c r="A1704">
        <v>1566</v>
      </c>
      <c r="B1704" t="s">
        <v>3058</v>
      </c>
      <c r="C1704" t="str">
        <f>VLOOKUP(B1704,Lists!$A$2:$B$192,2,FALSE)</f>
        <v>GBR</v>
      </c>
      <c r="F1704" t="str">
        <f>VLOOKUP(B1704,Lists!$A$2:$C$192,3,FALSE)</f>
        <v>Europe</v>
      </c>
      <c r="G1704" t="str">
        <f>VLOOKUP(H1704,Lists!$D$2:$E$40,2,FALSE)</f>
        <v>Social and economic measures</v>
      </c>
      <c r="H1704" t="s">
        <v>67</v>
      </c>
      <c r="I1704" t="s">
        <v>51</v>
      </c>
      <c r="J1704" t="s">
        <v>3087</v>
      </c>
      <c r="K1704" s="4">
        <v>43903</v>
      </c>
      <c r="L1704" t="s">
        <v>220</v>
      </c>
      <c r="M1704" t="s">
        <v>31</v>
      </c>
      <c r="N1704" s="2" t="s">
        <v>3084</v>
      </c>
      <c r="O1704" s="1">
        <v>43913</v>
      </c>
      <c r="P1704" s="2" t="s">
        <v>3088</v>
      </c>
    </row>
    <row r="1705" spans="1:16" x14ac:dyDescent="0.25">
      <c r="A1705">
        <v>1567</v>
      </c>
      <c r="B1705" t="s">
        <v>3058</v>
      </c>
      <c r="C1705" t="str">
        <f>VLOOKUP(B1705,Lists!$A$2:$B$192,2,FALSE)</f>
        <v>GBR</v>
      </c>
      <c r="F1705" t="str">
        <f>VLOOKUP(B1705,Lists!$A$2:$C$192,3,FALSE)</f>
        <v>Europe</v>
      </c>
      <c r="G1705" t="str">
        <f>VLOOKUP(H1705,Lists!$D$2:$E$40,2,FALSE)</f>
        <v>Social and economic measures</v>
      </c>
      <c r="H1705" t="s">
        <v>67</v>
      </c>
      <c r="I1705" t="s">
        <v>51</v>
      </c>
      <c r="J1705" t="s">
        <v>3089</v>
      </c>
      <c r="K1705" s="4">
        <v>43910</v>
      </c>
      <c r="L1705" t="s">
        <v>3090</v>
      </c>
      <c r="M1705" t="s">
        <v>105</v>
      </c>
      <c r="N1705" s="2" t="s">
        <v>3091</v>
      </c>
      <c r="O1705" s="1">
        <v>43913</v>
      </c>
    </row>
    <row r="1706" spans="1:16" x14ac:dyDescent="0.25">
      <c r="A1706">
        <v>1568</v>
      </c>
      <c r="B1706" t="s">
        <v>3058</v>
      </c>
      <c r="C1706" t="str">
        <f>VLOOKUP(B1706,Lists!$A$2:$B$192,2,FALSE)</f>
        <v>GBR</v>
      </c>
      <c r="F1706" t="str">
        <f>VLOOKUP(B1706,Lists!$A$2:$C$192,3,FALSE)</f>
        <v>Europe</v>
      </c>
      <c r="G1706" t="str">
        <f>VLOOKUP(H1706,Lists!$D$2:$E$40,2,FALSE)</f>
        <v>Social and economic measures</v>
      </c>
      <c r="H1706" t="s">
        <v>67</v>
      </c>
      <c r="I1706" t="s">
        <v>51</v>
      </c>
      <c r="J1706" t="s">
        <v>3092</v>
      </c>
      <c r="L1706" t="s">
        <v>3090</v>
      </c>
      <c r="M1706" t="s">
        <v>105</v>
      </c>
      <c r="N1706" s="2" t="s">
        <v>3091</v>
      </c>
      <c r="O1706" s="1">
        <v>43913</v>
      </c>
    </row>
    <row r="1707" spans="1:16" x14ac:dyDescent="0.25">
      <c r="A1707">
        <v>229</v>
      </c>
      <c r="B1707" t="s">
        <v>3093</v>
      </c>
      <c r="C1707" t="str">
        <f>VLOOKUP(B1707,Lists!$A$2:$B$192,2,FALSE)</f>
        <v>USA</v>
      </c>
      <c r="F1707" t="str">
        <f>VLOOKUP(B1707,Lists!$A$2:$C$192,3,FALSE)</f>
        <v>Americas</v>
      </c>
      <c r="G1707" t="str">
        <f>VLOOKUP(H1707,Lists!$D$2:$E$40,2,FALSE)</f>
        <v>Movement restrictions</v>
      </c>
      <c r="H1707" t="s">
        <v>59</v>
      </c>
      <c r="I1707" t="s">
        <v>51</v>
      </c>
      <c r="J1707" t="s">
        <v>3094</v>
      </c>
      <c r="K1707" s="4">
        <v>43904</v>
      </c>
      <c r="L1707" t="s">
        <v>3095</v>
      </c>
      <c r="M1707" t="s">
        <v>22</v>
      </c>
      <c r="N1707" s="2" t="s">
        <v>3096</v>
      </c>
      <c r="O1707" s="1">
        <v>43905</v>
      </c>
    </row>
    <row r="1708" spans="1:16" x14ac:dyDescent="0.25">
      <c r="A1708">
        <v>230</v>
      </c>
      <c r="B1708" t="s">
        <v>3093</v>
      </c>
      <c r="C1708" t="str">
        <f>VLOOKUP(B1708,Lists!$A$2:$B$192,2,FALSE)</f>
        <v>USA</v>
      </c>
      <c r="F1708" t="str">
        <f>VLOOKUP(B1708,Lists!$A$2:$C$192,3,FALSE)</f>
        <v>Americas</v>
      </c>
      <c r="G1708" t="str">
        <f>VLOOKUP(H1708,Lists!$D$2:$E$40,2,FALSE)</f>
        <v>Public health measures</v>
      </c>
      <c r="H1708" t="s">
        <v>19</v>
      </c>
      <c r="I1708" t="s">
        <v>51</v>
      </c>
      <c r="J1708" t="s">
        <v>3097</v>
      </c>
      <c r="K1708" s="4">
        <v>43904</v>
      </c>
      <c r="L1708" t="s">
        <v>3095</v>
      </c>
      <c r="M1708" t="s">
        <v>22</v>
      </c>
      <c r="N1708" s="2" t="s">
        <v>3096</v>
      </c>
      <c r="O1708" s="1">
        <v>43905</v>
      </c>
    </row>
    <row r="1709" spans="1:16" x14ac:dyDescent="0.25">
      <c r="A1709">
        <v>231</v>
      </c>
      <c r="B1709" t="s">
        <v>3093</v>
      </c>
      <c r="C1709" t="str">
        <f>VLOOKUP(B1709,Lists!$A$2:$B$192,2,FALSE)</f>
        <v>USA</v>
      </c>
      <c r="F1709" t="str">
        <f>VLOOKUP(B1709,Lists!$A$2:$C$192,3,FALSE)</f>
        <v>Americas</v>
      </c>
      <c r="G1709" t="str">
        <f>VLOOKUP(H1709,Lists!$D$2:$E$40,2,FALSE)</f>
        <v>Social and economic measures</v>
      </c>
      <c r="H1709" t="s">
        <v>183</v>
      </c>
      <c r="I1709" t="s">
        <v>20</v>
      </c>
      <c r="J1709" t="s">
        <v>3098</v>
      </c>
      <c r="K1709" s="4">
        <v>43903</v>
      </c>
      <c r="L1709" t="s">
        <v>2205</v>
      </c>
      <c r="M1709" t="s">
        <v>22</v>
      </c>
      <c r="N1709" s="2" t="s">
        <v>3099</v>
      </c>
      <c r="O1709" s="1">
        <v>43905</v>
      </c>
    </row>
    <row r="1710" spans="1:16" x14ac:dyDescent="0.25">
      <c r="A1710">
        <v>232</v>
      </c>
      <c r="B1710" t="s">
        <v>3093</v>
      </c>
      <c r="C1710" t="str">
        <f>VLOOKUP(B1710,Lists!$A$2:$B$192,2,FALSE)</f>
        <v>USA</v>
      </c>
      <c r="F1710" t="str">
        <f>VLOOKUP(B1710,Lists!$A$2:$C$192,3,FALSE)</f>
        <v>Americas</v>
      </c>
      <c r="G1710" t="str">
        <f>VLOOKUP(H1710,Lists!$D$2:$E$40,2,FALSE)</f>
        <v>Social and economic measures</v>
      </c>
      <c r="H1710" t="s">
        <v>67</v>
      </c>
      <c r="I1710" t="s">
        <v>20</v>
      </c>
      <c r="J1710" t="s">
        <v>3100</v>
      </c>
      <c r="K1710" s="4">
        <v>43905</v>
      </c>
      <c r="O1710" s="1">
        <v>43905</v>
      </c>
    </row>
    <row r="1711" spans="1:16" x14ac:dyDescent="0.25">
      <c r="A1711">
        <v>781</v>
      </c>
      <c r="B1711" t="s">
        <v>3093</v>
      </c>
      <c r="C1711" t="str">
        <f>VLOOKUP(B1711,Lists!$A$2:$B$192,2,FALSE)</f>
        <v>USA</v>
      </c>
      <c r="F1711" t="str">
        <f>VLOOKUP(B1711,Lists!$A$2:$C$192,3,FALSE)</f>
        <v>Americas</v>
      </c>
      <c r="G1711" t="str">
        <f>VLOOKUP(H1711,Lists!$D$2:$E$40,2,FALSE)</f>
        <v>Public health measures</v>
      </c>
      <c r="H1711" t="s">
        <v>230</v>
      </c>
      <c r="I1711" t="s">
        <v>20</v>
      </c>
      <c r="J1711" t="s">
        <v>3101</v>
      </c>
      <c r="K1711" s="4">
        <v>43906</v>
      </c>
      <c r="L1711" t="s">
        <v>3102</v>
      </c>
      <c r="M1711" t="s">
        <v>22</v>
      </c>
      <c r="N1711" s="2" t="s">
        <v>3103</v>
      </c>
      <c r="O1711" s="1">
        <v>43907</v>
      </c>
    </row>
    <row r="1712" spans="1:16" x14ac:dyDescent="0.25">
      <c r="A1712">
        <v>782</v>
      </c>
      <c r="B1712" t="s">
        <v>3093</v>
      </c>
      <c r="C1712" t="str">
        <f>VLOOKUP(B1712,Lists!$A$2:$B$192,2,FALSE)</f>
        <v>USA</v>
      </c>
      <c r="F1712" t="str">
        <f>VLOOKUP(B1712,Lists!$A$2:$C$192,3,FALSE)</f>
        <v>Americas</v>
      </c>
      <c r="G1712" t="str">
        <f>VLOOKUP(H1712,Lists!$D$2:$E$40,2,FALSE)</f>
        <v>Social and economic measures</v>
      </c>
      <c r="H1712" t="s">
        <v>183</v>
      </c>
      <c r="I1712" t="s">
        <v>20</v>
      </c>
      <c r="J1712" t="s">
        <v>3104</v>
      </c>
      <c r="K1712" s="4">
        <v>43861</v>
      </c>
      <c r="L1712" t="s">
        <v>3105</v>
      </c>
      <c r="M1712" t="s">
        <v>22</v>
      </c>
      <c r="N1712" s="2" t="s">
        <v>3099</v>
      </c>
      <c r="O1712" s="1">
        <v>43907</v>
      </c>
    </row>
    <row r="1713" spans="1:15" x14ac:dyDescent="0.25">
      <c r="A1713">
        <v>45</v>
      </c>
      <c r="B1713" t="s">
        <v>3106</v>
      </c>
      <c r="C1713" t="str">
        <f>VLOOKUP(B1713,Lists!$A$2:$B$192,2,FALSE)</f>
        <v>URY</v>
      </c>
      <c r="F1713" t="str">
        <f>VLOOKUP(B1713,Lists!$A$2:$C$192,3,FALSE)</f>
        <v>Americas</v>
      </c>
      <c r="G1713" t="str">
        <f>VLOOKUP(H1713,Lists!$D$2:$E$40,2,FALSE)</f>
        <v>Public health measures</v>
      </c>
      <c r="H1713" t="s">
        <v>25</v>
      </c>
      <c r="I1713" t="s">
        <v>51</v>
      </c>
      <c r="J1713" t="s">
        <v>3107</v>
      </c>
      <c r="K1713" s="4">
        <v>43903</v>
      </c>
      <c r="L1713" t="s">
        <v>141</v>
      </c>
      <c r="M1713" t="s">
        <v>22</v>
      </c>
      <c r="N1713" s="2" t="s">
        <v>3108</v>
      </c>
      <c r="O1713" s="1">
        <v>43904</v>
      </c>
    </row>
    <row r="1714" spans="1:15" x14ac:dyDescent="0.25">
      <c r="A1714">
        <v>273</v>
      </c>
      <c r="B1714" t="s">
        <v>3109</v>
      </c>
      <c r="C1714" t="str">
        <f>VLOOKUP(B1714,Lists!$A$2:$B$192,2,FALSE)</f>
        <v>UZB</v>
      </c>
      <c r="F1714" t="str">
        <f>VLOOKUP(B1714,Lists!$A$2:$C$192,3,FALSE)</f>
        <v>Asia</v>
      </c>
      <c r="G1714" t="str">
        <f>VLOOKUP(H1714,Lists!$D$2:$E$40,2,FALSE)</f>
        <v>Movement restrictions</v>
      </c>
      <c r="H1714" t="s">
        <v>54</v>
      </c>
      <c r="I1714" t="s">
        <v>51</v>
      </c>
      <c r="J1714" t="s">
        <v>3110</v>
      </c>
      <c r="K1714" s="4">
        <v>43892</v>
      </c>
      <c r="L1714" t="s">
        <v>690</v>
      </c>
      <c r="M1714" t="s">
        <v>814</v>
      </c>
      <c r="N1714" t="s">
        <v>3111</v>
      </c>
      <c r="O1714" s="1">
        <v>43905</v>
      </c>
    </row>
    <row r="1715" spans="1:15" x14ac:dyDescent="0.25">
      <c r="A1715">
        <v>274</v>
      </c>
      <c r="B1715" t="s">
        <v>3109</v>
      </c>
      <c r="C1715" t="str">
        <f>VLOOKUP(B1715,Lists!$A$2:$B$192,2,FALSE)</f>
        <v>UZB</v>
      </c>
      <c r="F1715" t="str">
        <f>VLOOKUP(B1715,Lists!$A$2:$C$192,3,FALSE)</f>
        <v>Asia</v>
      </c>
      <c r="G1715" t="str">
        <f>VLOOKUP(H1715,Lists!$D$2:$E$40,2,FALSE)</f>
        <v>Social distancing</v>
      </c>
      <c r="H1715" t="s">
        <v>28</v>
      </c>
      <c r="I1715" t="s">
        <v>51</v>
      </c>
      <c r="J1715" t="s">
        <v>3112</v>
      </c>
      <c r="L1715" t="s">
        <v>119</v>
      </c>
      <c r="M1715" t="s">
        <v>22</v>
      </c>
      <c r="N1715" t="s">
        <v>3113</v>
      </c>
      <c r="O1715" s="1">
        <v>43905</v>
      </c>
    </row>
    <row r="1716" spans="1:15" x14ac:dyDescent="0.25">
      <c r="A1716">
        <v>275</v>
      </c>
      <c r="B1716" t="s">
        <v>3109</v>
      </c>
      <c r="C1716" t="str">
        <f>VLOOKUP(B1716,Lists!$A$2:$B$192,2,FALSE)</f>
        <v>UZB</v>
      </c>
      <c r="F1716" t="str">
        <f>VLOOKUP(B1716,Lists!$A$2:$C$192,3,FALSE)</f>
        <v>Asia</v>
      </c>
      <c r="G1716" t="str">
        <f>VLOOKUP(H1716,Lists!$D$2:$E$40,2,FALSE)</f>
        <v>Public health measures</v>
      </c>
      <c r="H1716" t="s">
        <v>25</v>
      </c>
      <c r="I1716" t="s">
        <v>51</v>
      </c>
      <c r="J1716" t="s">
        <v>3114</v>
      </c>
      <c r="L1716" t="s">
        <v>119</v>
      </c>
      <c r="M1716" t="s">
        <v>22</v>
      </c>
      <c r="N1716" t="s">
        <v>3113</v>
      </c>
      <c r="O1716" s="1">
        <v>43905</v>
      </c>
    </row>
    <row r="1717" spans="1:15" x14ac:dyDescent="0.25">
      <c r="A1717">
        <v>137</v>
      </c>
      <c r="B1717" t="s">
        <v>3115</v>
      </c>
      <c r="C1717" t="str">
        <f>VLOOKUP(B1717,Lists!$A$2:$B$192,2,FALSE)</f>
        <v>VUT</v>
      </c>
      <c r="F1717" t="str">
        <f>VLOOKUP(B1717,Lists!$A$2:$C$192,3,FALSE)</f>
        <v>Pacific</v>
      </c>
      <c r="G1717" t="str">
        <f>VLOOKUP(H1717,Lists!$D$2:$E$40,2,FALSE)</f>
        <v>Movement restrictions</v>
      </c>
      <c r="H1717" t="s">
        <v>765</v>
      </c>
      <c r="I1717" t="s">
        <v>51</v>
      </c>
      <c r="J1717" t="s">
        <v>3116</v>
      </c>
      <c r="K1717" s="4">
        <v>43872</v>
      </c>
      <c r="L1717" t="s">
        <v>603</v>
      </c>
      <c r="M1717" t="s">
        <v>22</v>
      </c>
      <c r="N1717" s="2" t="s">
        <v>3117</v>
      </c>
      <c r="O1717" s="1">
        <v>43905</v>
      </c>
    </row>
    <row r="1718" spans="1:15" x14ac:dyDescent="0.25">
      <c r="A1718">
        <v>138</v>
      </c>
      <c r="B1718" t="s">
        <v>3115</v>
      </c>
      <c r="C1718" t="str">
        <f>VLOOKUP(B1718,Lists!$A$2:$B$192,2,FALSE)</f>
        <v>VUT</v>
      </c>
      <c r="F1718" t="str">
        <f>VLOOKUP(B1718,Lists!$A$2:$C$192,3,FALSE)</f>
        <v>Pacific</v>
      </c>
      <c r="G1718" t="str">
        <f>VLOOKUP(H1718,Lists!$D$2:$E$40,2,FALSE)</f>
        <v>Public health measures</v>
      </c>
      <c r="H1718" t="s">
        <v>25</v>
      </c>
      <c r="I1718" t="s">
        <v>51</v>
      </c>
      <c r="J1718" t="s">
        <v>3118</v>
      </c>
      <c r="K1718" s="4">
        <v>43898</v>
      </c>
      <c r="L1718" t="s">
        <v>141</v>
      </c>
      <c r="M1718" t="s">
        <v>22</v>
      </c>
      <c r="N1718" s="2" t="s">
        <v>3119</v>
      </c>
      <c r="O1718" s="1">
        <v>43905</v>
      </c>
    </row>
    <row r="1719" spans="1:15" x14ac:dyDescent="0.25">
      <c r="A1719">
        <v>871</v>
      </c>
      <c r="B1719" t="s">
        <v>3115</v>
      </c>
      <c r="C1719" t="str">
        <f>VLOOKUP(B1719,Lists!$A$2:$B$192,2,FALSE)</f>
        <v>VUT</v>
      </c>
      <c r="F1719" t="str">
        <f>VLOOKUP(B1719,Lists!$A$2:$C$192,3,FALSE)</f>
        <v>Pacific</v>
      </c>
      <c r="G1719" t="str">
        <f>VLOOKUP(H1719,Lists!$D$2:$E$40,2,FALSE)</f>
        <v>Public health measures</v>
      </c>
      <c r="H1719" t="s">
        <v>19</v>
      </c>
      <c r="I1719" t="s">
        <v>51</v>
      </c>
      <c r="J1719" t="s">
        <v>3120</v>
      </c>
      <c r="K1719" s="17">
        <v>43898</v>
      </c>
      <c r="L1719" t="s">
        <v>1284</v>
      </c>
      <c r="M1719" t="s">
        <v>22</v>
      </c>
      <c r="N1719" s="2" t="s">
        <v>3121</v>
      </c>
      <c r="O1719" s="1">
        <v>43910</v>
      </c>
    </row>
    <row r="1720" spans="1:15" x14ac:dyDescent="0.25">
      <c r="A1720">
        <v>872</v>
      </c>
      <c r="B1720" t="s">
        <v>3115</v>
      </c>
      <c r="C1720" t="str">
        <f>VLOOKUP(B1720,Lists!$A$2:$B$192,2,FALSE)</f>
        <v>VUT</v>
      </c>
      <c r="F1720" t="str">
        <f>VLOOKUP(B1720,Lists!$A$2:$C$192,3,FALSE)</f>
        <v>Pacific</v>
      </c>
      <c r="G1720" t="str">
        <f>VLOOKUP(H1720,Lists!$D$2:$E$40,2,FALSE)</f>
        <v>Public health measures</v>
      </c>
      <c r="H1720" t="s">
        <v>19</v>
      </c>
      <c r="I1720" t="s">
        <v>51</v>
      </c>
      <c r="J1720" t="s">
        <v>3122</v>
      </c>
      <c r="K1720" s="17">
        <v>43898</v>
      </c>
      <c r="L1720" t="s">
        <v>1284</v>
      </c>
      <c r="M1720" t="s">
        <v>22</v>
      </c>
      <c r="N1720" s="2" t="s">
        <v>3121</v>
      </c>
      <c r="O1720" s="1">
        <v>43910</v>
      </c>
    </row>
    <row r="1721" spans="1:15" x14ac:dyDescent="0.25">
      <c r="A1721">
        <v>1511</v>
      </c>
      <c r="B1721" t="s">
        <v>3115</v>
      </c>
      <c r="C1721" t="str">
        <f>VLOOKUP(B1721,Lists!$A$2:$B$192,2,FALSE)</f>
        <v>VUT</v>
      </c>
      <c r="D1721" t="s">
        <v>3123</v>
      </c>
      <c r="F1721" t="str">
        <f>VLOOKUP(B1721,Lists!$A$2:$C$192,3,FALSE)</f>
        <v>Pacific</v>
      </c>
      <c r="G1721" t="str">
        <f>VLOOKUP(H1721,Lists!$D$2:$E$40,2,FALSE)</f>
        <v>Social and economic measures</v>
      </c>
      <c r="H1721" t="s">
        <v>162</v>
      </c>
      <c r="I1721" t="s">
        <v>51</v>
      </c>
      <c r="J1721" t="s">
        <v>3124</v>
      </c>
      <c r="K1721" s="17">
        <v>43912</v>
      </c>
      <c r="L1721" t="s">
        <v>1291</v>
      </c>
      <c r="M1721" t="s">
        <v>31</v>
      </c>
      <c r="N1721" s="2" t="s">
        <v>3125</v>
      </c>
      <c r="O1721" s="1">
        <v>43913</v>
      </c>
    </row>
    <row r="1722" spans="1:15" x14ac:dyDescent="0.25">
      <c r="A1722">
        <v>1512</v>
      </c>
      <c r="B1722" t="s">
        <v>3115</v>
      </c>
      <c r="C1722" t="str">
        <f>VLOOKUP(B1722,Lists!$A$2:$B$192,2,FALSE)</f>
        <v>VUT</v>
      </c>
      <c r="F1722" t="str">
        <f>VLOOKUP(B1722,Lists!$A$2:$C$192,3,FALSE)</f>
        <v>Pacific</v>
      </c>
      <c r="G1722" t="str">
        <f>VLOOKUP(H1722,Lists!$D$2:$E$40,2,FALSE)</f>
        <v>Movement restrictions</v>
      </c>
      <c r="H1722" t="s">
        <v>33</v>
      </c>
      <c r="I1722" t="s">
        <v>51</v>
      </c>
      <c r="J1722" t="s">
        <v>3126</v>
      </c>
      <c r="K1722" s="4">
        <v>43910</v>
      </c>
      <c r="L1722" t="s">
        <v>3127</v>
      </c>
      <c r="M1722" t="s">
        <v>22</v>
      </c>
      <c r="N1722" s="2" t="s">
        <v>3128</v>
      </c>
      <c r="O1722" s="1">
        <v>43913</v>
      </c>
    </row>
    <row r="1723" spans="1:15" x14ac:dyDescent="0.25">
      <c r="A1723">
        <v>1513</v>
      </c>
      <c r="B1723" t="s">
        <v>3115</v>
      </c>
      <c r="C1723" t="str">
        <f>VLOOKUP(B1723,Lists!$A$2:$B$192,2,FALSE)</f>
        <v>VUT</v>
      </c>
      <c r="F1723" t="str">
        <f>VLOOKUP(B1723,Lists!$A$2:$C$192,3,FALSE)</f>
        <v>Pacific</v>
      </c>
      <c r="G1723" t="str">
        <f>VLOOKUP(H1723,Lists!$D$2:$E$40,2,FALSE)</f>
        <v>Movement restrictions</v>
      </c>
      <c r="H1723" t="s">
        <v>765</v>
      </c>
      <c r="I1723" t="s">
        <v>51</v>
      </c>
      <c r="J1723" t="s">
        <v>3129</v>
      </c>
      <c r="K1723" s="4">
        <v>43910</v>
      </c>
      <c r="L1723" t="s">
        <v>3127</v>
      </c>
      <c r="M1723" t="s">
        <v>22</v>
      </c>
      <c r="N1723" s="2" t="s">
        <v>3128</v>
      </c>
      <c r="O1723" s="1">
        <v>43913</v>
      </c>
    </row>
    <row r="1724" spans="1:15" x14ac:dyDescent="0.25">
      <c r="A1724">
        <v>1514</v>
      </c>
      <c r="B1724" t="s">
        <v>3115</v>
      </c>
      <c r="C1724" t="str">
        <f>VLOOKUP(B1724,Lists!$A$2:$B$192,2,FALSE)</f>
        <v>VUT</v>
      </c>
      <c r="F1724" t="str">
        <f>VLOOKUP(B1724,Lists!$A$2:$C$192,3,FALSE)</f>
        <v>Pacific</v>
      </c>
      <c r="G1724" t="str">
        <f>VLOOKUP(H1724,Lists!$D$2:$E$40,2,FALSE)</f>
        <v>Public health measures</v>
      </c>
      <c r="H1724" t="s">
        <v>25</v>
      </c>
      <c r="I1724" t="s">
        <v>51</v>
      </c>
      <c r="J1724" t="s">
        <v>3130</v>
      </c>
      <c r="K1724" s="4">
        <v>43910</v>
      </c>
      <c r="L1724" t="s">
        <v>3127</v>
      </c>
      <c r="M1724" t="s">
        <v>22</v>
      </c>
      <c r="N1724" s="2" t="s">
        <v>3128</v>
      </c>
      <c r="O1724" s="1">
        <v>43913</v>
      </c>
    </row>
    <row r="1725" spans="1:15" x14ac:dyDescent="0.25">
      <c r="A1725">
        <v>74</v>
      </c>
      <c r="B1725" t="s">
        <v>3131</v>
      </c>
      <c r="C1725" t="str">
        <f>VLOOKUP(B1725,Lists!$A$2:$B$192,2,FALSE)</f>
        <v>VEN</v>
      </c>
      <c r="F1725" t="str">
        <f>VLOOKUP(B1725,Lists!$A$2:$C$192,3,FALSE)</f>
        <v>Americas</v>
      </c>
      <c r="G1725" t="str">
        <f>VLOOKUP(H1725,Lists!$D$2:$E$40,2,FALSE)</f>
        <v>Movement restrictions</v>
      </c>
      <c r="H1725" t="s">
        <v>54</v>
      </c>
      <c r="I1725" t="s">
        <v>51</v>
      </c>
      <c r="J1725" t="s">
        <v>3132</v>
      </c>
      <c r="K1725" s="4">
        <v>43905</v>
      </c>
      <c r="L1725" t="s">
        <v>141</v>
      </c>
      <c r="M1725" t="s">
        <v>22</v>
      </c>
      <c r="N1725" s="2" t="s">
        <v>3133</v>
      </c>
      <c r="O1725" s="1">
        <v>43904</v>
      </c>
    </row>
    <row r="1726" spans="1:15" x14ac:dyDescent="0.25">
      <c r="A1726">
        <v>75</v>
      </c>
      <c r="B1726" t="s">
        <v>3131</v>
      </c>
      <c r="C1726" t="str">
        <f>VLOOKUP(B1726,Lists!$A$2:$B$192,2,FALSE)</f>
        <v>VEN</v>
      </c>
      <c r="F1726" t="str">
        <f>VLOOKUP(B1726,Lists!$A$2:$C$192,3,FALSE)</f>
        <v>Americas</v>
      </c>
      <c r="G1726" t="str">
        <f>VLOOKUP(H1726,Lists!$D$2:$E$40,2,FALSE)</f>
        <v>Social distancing</v>
      </c>
      <c r="H1726" t="s">
        <v>28</v>
      </c>
      <c r="I1726" t="s">
        <v>20</v>
      </c>
      <c r="K1726" s="4">
        <v>43905</v>
      </c>
      <c r="L1726" t="s">
        <v>141</v>
      </c>
      <c r="M1726" t="s">
        <v>22</v>
      </c>
      <c r="N1726" s="2" t="s">
        <v>3133</v>
      </c>
      <c r="O1726" s="1">
        <v>43904</v>
      </c>
    </row>
    <row r="1727" spans="1:15" x14ac:dyDescent="0.25">
      <c r="A1727">
        <v>77</v>
      </c>
      <c r="B1727" t="s">
        <v>3131</v>
      </c>
      <c r="C1727" t="str">
        <f>VLOOKUP(B1727,Lists!$A$2:$B$192,2,FALSE)</f>
        <v>VEN</v>
      </c>
      <c r="F1727" t="str">
        <f>VLOOKUP(B1727,Lists!$A$2:$C$192,3,FALSE)</f>
        <v>Americas</v>
      </c>
      <c r="G1727" t="str">
        <f>VLOOKUP(H1727,Lists!$D$2:$E$40,2,FALSE)</f>
        <v>Social distancing</v>
      </c>
      <c r="H1727" t="s">
        <v>38</v>
      </c>
      <c r="I1727" t="s">
        <v>20</v>
      </c>
      <c r="K1727" s="4">
        <v>43905</v>
      </c>
      <c r="L1727" t="s">
        <v>141</v>
      </c>
      <c r="M1727" t="s">
        <v>22</v>
      </c>
      <c r="N1727" s="2" t="s">
        <v>3133</v>
      </c>
      <c r="O1727" s="1">
        <v>43904</v>
      </c>
    </row>
    <row r="1728" spans="1:15" x14ac:dyDescent="0.25">
      <c r="A1728">
        <v>78</v>
      </c>
      <c r="B1728" t="s">
        <v>3131</v>
      </c>
      <c r="C1728" t="str">
        <f>VLOOKUP(B1728,Lists!$A$2:$B$192,2,FALSE)</f>
        <v>VEN</v>
      </c>
      <c r="F1728" t="str">
        <f>VLOOKUP(B1728,Lists!$A$2:$C$192,3,FALSE)</f>
        <v>Americas</v>
      </c>
      <c r="G1728" t="str">
        <f>VLOOKUP(H1728,Lists!$D$2:$E$40,2,FALSE)</f>
        <v>Social distancing</v>
      </c>
      <c r="H1728" t="s">
        <v>89</v>
      </c>
      <c r="I1728" t="s">
        <v>20</v>
      </c>
      <c r="K1728" s="4">
        <v>43905</v>
      </c>
      <c r="L1728" t="s">
        <v>141</v>
      </c>
      <c r="M1728" t="s">
        <v>22</v>
      </c>
      <c r="N1728" s="2" t="s">
        <v>3133</v>
      </c>
      <c r="O1728" s="1">
        <v>43904</v>
      </c>
    </row>
    <row r="1729" spans="1:16" x14ac:dyDescent="0.25">
      <c r="A1729">
        <v>770</v>
      </c>
      <c r="B1729" t="s">
        <v>3131</v>
      </c>
      <c r="C1729" t="str">
        <f>VLOOKUP(B1729,Lists!$A$2:$B$192,2,FALSE)</f>
        <v>VEN</v>
      </c>
      <c r="F1729" t="str">
        <f>VLOOKUP(B1729,Lists!$A$2:$C$192,3,FALSE)</f>
        <v>Americas</v>
      </c>
      <c r="G1729" t="str">
        <f>VLOOKUP(H1729,Lists!$D$2:$E$40,2,FALSE)</f>
        <v>Social and economic measures</v>
      </c>
      <c r="H1729" t="s">
        <v>162</v>
      </c>
      <c r="I1729" t="s">
        <v>20</v>
      </c>
      <c r="J1729" t="s">
        <v>3134</v>
      </c>
      <c r="K1729" s="4">
        <v>43906</v>
      </c>
      <c r="L1729" t="s">
        <v>258</v>
      </c>
      <c r="M1729" t="s">
        <v>31</v>
      </c>
      <c r="N1729" s="2" t="s">
        <v>3135</v>
      </c>
      <c r="O1729" s="1">
        <v>43907</v>
      </c>
    </row>
    <row r="1730" spans="1:16" x14ac:dyDescent="0.25">
      <c r="A1730">
        <v>771</v>
      </c>
      <c r="B1730" t="s">
        <v>3131</v>
      </c>
      <c r="C1730" t="str">
        <f>VLOOKUP(B1730,Lists!$A$2:$B$192,2,FALSE)</f>
        <v>VEN</v>
      </c>
      <c r="F1730" t="str">
        <f>VLOOKUP(B1730,Lists!$A$2:$C$192,3,FALSE)</f>
        <v>Americas</v>
      </c>
      <c r="G1730" t="str">
        <f>VLOOKUP(H1730,Lists!$D$2:$E$40,2,FALSE)</f>
        <v>Movement restrictions</v>
      </c>
      <c r="H1730" t="s">
        <v>64</v>
      </c>
      <c r="I1730" t="s">
        <v>20</v>
      </c>
      <c r="J1730" t="s">
        <v>3136</v>
      </c>
      <c r="K1730" s="4">
        <v>43906</v>
      </c>
      <c r="L1730" t="s">
        <v>258</v>
      </c>
      <c r="M1730" t="s">
        <v>31</v>
      </c>
      <c r="N1730" s="2" t="s">
        <v>3135</v>
      </c>
      <c r="O1730" s="1">
        <v>43907</v>
      </c>
    </row>
    <row r="1731" spans="1:16" x14ac:dyDescent="0.25">
      <c r="A1731">
        <v>561</v>
      </c>
      <c r="B1731" t="s">
        <v>3137</v>
      </c>
      <c r="C1731" t="str">
        <f>VLOOKUP(B1731,Lists!$A$2:$B$192,2,FALSE)</f>
        <v>VNM</v>
      </c>
      <c r="F1731" t="str">
        <f>VLOOKUP(B1731,Lists!$A$2:$C$192,3,FALSE)</f>
        <v>Asia</v>
      </c>
      <c r="G1731" t="str">
        <f>VLOOKUP(H1731,Lists!$D$2:$E$40,2,FALSE)</f>
        <v>Movement restrictions</v>
      </c>
      <c r="H1731" t="s">
        <v>59</v>
      </c>
      <c r="I1731" t="s">
        <v>51</v>
      </c>
      <c r="J1731" t="s">
        <v>3138</v>
      </c>
      <c r="K1731" s="4">
        <v>43905</v>
      </c>
      <c r="L1731" t="s">
        <v>119</v>
      </c>
      <c r="M1731" t="s">
        <v>22</v>
      </c>
      <c r="N1731" s="2" t="s">
        <v>3139</v>
      </c>
      <c r="O1731" s="1">
        <v>43906</v>
      </c>
    </row>
    <row r="1732" spans="1:16" x14ac:dyDescent="0.25">
      <c r="A1732">
        <v>562</v>
      </c>
      <c r="B1732" t="s">
        <v>3137</v>
      </c>
      <c r="C1732" t="str">
        <f>VLOOKUP(B1732,Lists!$A$2:$B$192,2,FALSE)</f>
        <v>VNM</v>
      </c>
      <c r="F1732" t="str">
        <f>VLOOKUP(B1732,Lists!$A$2:$C$192,3,FALSE)</f>
        <v>Asia</v>
      </c>
      <c r="G1732" t="str">
        <f>VLOOKUP(H1732,Lists!$D$2:$E$40,2,FALSE)</f>
        <v>Movement restrictions</v>
      </c>
      <c r="H1732" t="s">
        <v>117</v>
      </c>
      <c r="I1732" t="s">
        <v>20</v>
      </c>
      <c r="J1732" t="s">
        <v>3140</v>
      </c>
      <c r="K1732" s="4">
        <v>43905</v>
      </c>
      <c r="L1732" t="s">
        <v>119</v>
      </c>
      <c r="M1732" t="s">
        <v>22</v>
      </c>
      <c r="N1732" s="2" t="s">
        <v>3139</v>
      </c>
      <c r="O1732" s="1">
        <v>43906</v>
      </c>
    </row>
    <row r="1733" spans="1:16" x14ac:dyDescent="0.25">
      <c r="A1733">
        <v>563</v>
      </c>
      <c r="B1733" t="s">
        <v>3137</v>
      </c>
      <c r="C1733" t="str">
        <f>VLOOKUP(B1733,Lists!$A$2:$B$192,2,FALSE)</f>
        <v>VNM</v>
      </c>
      <c r="F1733" t="str">
        <f>VLOOKUP(B1733,Lists!$A$2:$C$192,3,FALSE)</f>
        <v>Asia</v>
      </c>
      <c r="G1733" t="str">
        <f>VLOOKUP(H1733,Lists!$D$2:$E$40,2,FALSE)</f>
        <v>Public health measures</v>
      </c>
      <c r="H1733" t="s">
        <v>25</v>
      </c>
      <c r="I1733" t="s">
        <v>20</v>
      </c>
      <c r="J1733" t="s">
        <v>3141</v>
      </c>
      <c r="K1733" s="4">
        <v>43905</v>
      </c>
      <c r="L1733" t="s">
        <v>119</v>
      </c>
      <c r="M1733" t="s">
        <v>22</v>
      </c>
      <c r="N1733" s="2" t="s">
        <v>3139</v>
      </c>
      <c r="O1733" s="1">
        <v>43906</v>
      </c>
    </row>
    <row r="1734" spans="1:16" x14ac:dyDescent="0.25">
      <c r="A1734">
        <v>564</v>
      </c>
      <c r="B1734" t="s">
        <v>3137</v>
      </c>
      <c r="C1734" t="str">
        <f>VLOOKUP(B1734,Lists!$A$2:$B$192,2,FALSE)</f>
        <v>VNM</v>
      </c>
      <c r="F1734" t="str">
        <f>VLOOKUP(B1734,Lists!$A$2:$C$192,3,FALSE)</f>
        <v>Asia</v>
      </c>
      <c r="G1734" t="str">
        <f>VLOOKUP(H1734,Lists!$D$2:$E$40,2,FALSE)</f>
        <v>Public health measures</v>
      </c>
      <c r="H1734" t="s">
        <v>19</v>
      </c>
      <c r="I1734" t="s">
        <v>20</v>
      </c>
      <c r="J1734" t="s">
        <v>3142</v>
      </c>
      <c r="K1734" s="4">
        <v>43905</v>
      </c>
      <c r="L1734" t="s">
        <v>119</v>
      </c>
      <c r="M1734" t="s">
        <v>22</v>
      </c>
      <c r="N1734" s="2" t="s">
        <v>3139</v>
      </c>
      <c r="O1734" s="1">
        <v>43906</v>
      </c>
    </row>
    <row r="1735" spans="1:16" x14ac:dyDescent="0.25">
      <c r="A1735">
        <v>565</v>
      </c>
      <c r="B1735" t="s">
        <v>3137</v>
      </c>
      <c r="C1735" t="str">
        <f>VLOOKUP(B1735,Lists!$A$2:$B$192,2,FALSE)</f>
        <v>VNM</v>
      </c>
      <c r="F1735" t="str">
        <f>VLOOKUP(B1735,Lists!$A$2:$C$192,3,FALSE)</f>
        <v>Asia</v>
      </c>
      <c r="G1735" t="str">
        <f>VLOOKUP(H1735,Lists!$D$2:$E$40,2,FALSE)</f>
        <v>Movement restrictions</v>
      </c>
      <c r="H1735" t="s">
        <v>59</v>
      </c>
      <c r="I1735" t="s">
        <v>51</v>
      </c>
      <c r="J1735" t="s">
        <v>3143</v>
      </c>
      <c r="K1735" s="4">
        <v>43892</v>
      </c>
      <c r="L1735" t="s">
        <v>21</v>
      </c>
      <c r="M1735" t="s">
        <v>22</v>
      </c>
      <c r="N1735" s="2" t="s">
        <v>3144</v>
      </c>
      <c r="O1735" s="1">
        <v>43906</v>
      </c>
    </row>
    <row r="1736" spans="1:16" x14ac:dyDescent="0.25">
      <c r="A1736">
        <v>393</v>
      </c>
      <c r="B1736" t="s">
        <v>3145</v>
      </c>
      <c r="C1736" t="str">
        <f>VLOOKUP(B1736,Lists!$A$2:$B$192,2,FALSE)</f>
        <v>YEM</v>
      </c>
      <c r="F1736" t="str">
        <f>VLOOKUP(B1736,Lists!$A$2:$C$192,3,FALSE)</f>
        <v>Middle East</v>
      </c>
      <c r="G1736" t="str">
        <f>VLOOKUP(H1736,Lists!$D$2:$E$40,2,FALSE)</f>
        <v>Public health measures</v>
      </c>
      <c r="H1736" t="s">
        <v>19</v>
      </c>
      <c r="I1736" t="s">
        <v>20</v>
      </c>
      <c r="J1736" t="s">
        <v>3146</v>
      </c>
      <c r="L1736" t="s">
        <v>119</v>
      </c>
      <c r="M1736" t="s">
        <v>22</v>
      </c>
      <c r="N1736" s="2" t="s">
        <v>3147</v>
      </c>
      <c r="O1736" s="1">
        <v>43905</v>
      </c>
    </row>
    <row r="1737" spans="1:16" x14ac:dyDescent="0.25">
      <c r="A1737">
        <v>394</v>
      </c>
      <c r="B1737" t="s">
        <v>3145</v>
      </c>
      <c r="C1737" t="str">
        <f>VLOOKUP(B1737,Lists!$A$2:$B$192,2,FALSE)</f>
        <v>YEM</v>
      </c>
      <c r="F1737" t="str">
        <f>VLOOKUP(B1737,Lists!$A$2:$C$192,3,FALSE)</f>
        <v>Middle East</v>
      </c>
      <c r="G1737" t="str">
        <f>VLOOKUP(H1737,Lists!$D$2:$E$40,2,FALSE)</f>
        <v>Movement restrictions</v>
      </c>
      <c r="H1737" t="s">
        <v>117</v>
      </c>
      <c r="I1737" t="s">
        <v>51</v>
      </c>
      <c r="J1737" t="s">
        <v>3148</v>
      </c>
      <c r="L1737" t="s">
        <v>119</v>
      </c>
      <c r="M1737" t="s">
        <v>22</v>
      </c>
      <c r="N1737" s="2" t="s">
        <v>3147</v>
      </c>
      <c r="O1737" s="1">
        <v>43905</v>
      </c>
    </row>
    <row r="1738" spans="1:16" x14ac:dyDescent="0.25">
      <c r="A1738">
        <v>395</v>
      </c>
      <c r="B1738" t="s">
        <v>3145</v>
      </c>
      <c r="C1738" t="str">
        <f>VLOOKUP(B1738,Lists!$A$2:$B$192,2,FALSE)</f>
        <v>YEM</v>
      </c>
      <c r="F1738" t="str">
        <f>VLOOKUP(B1738,Lists!$A$2:$C$192,3,FALSE)</f>
        <v>Middle East</v>
      </c>
      <c r="G1738" t="str">
        <f>VLOOKUP(H1738,Lists!$D$2:$E$40,2,FALSE)</f>
        <v>Public health measures</v>
      </c>
      <c r="H1738" t="s">
        <v>25</v>
      </c>
      <c r="I1738" t="s">
        <v>51</v>
      </c>
      <c r="J1738" t="s">
        <v>3149</v>
      </c>
      <c r="L1738" t="s">
        <v>119</v>
      </c>
      <c r="M1738" t="s">
        <v>22</v>
      </c>
      <c r="N1738" s="2" t="s">
        <v>3147</v>
      </c>
      <c r="O1738" s="1">
        <v>43905</v>
      </c>
    </row>
    <row r="1739" spans="1:16" x14ac:dyDescent="0.25">
      <c r="A1739">
        <v>399</v>
      </c>
      <c r="B1739" t="s">
        <v>3145</v>
      </c>
      <c r="C1739" t="str">
        <f>VLOOKUP(B1739,Lists!$A$2:$B$192,2,FALSE)</f>
        <v>YEM</v>
      </c>
      <c r="F1739" t="str">
        <f>VLOOKUP(B1739,Lists!$A$2:$C$192,3,FALSE)</f>
        <v>Middle East</v>
      </c>
      <c r="G1739" t="str">
        <f>VLOOKUP(H1739,Lists!$D$2:$E$40,2,FALSE)</f>
        <v>Movement restrictions</v>
      </c>
      <c r="H1739" t="s">
        <v>54</v>
      </c>
      <c r="I1739" t="s">
        <v>20</v>
      </c>
      <c r="J1739" t="s">
        <v>3150</v>
      </c>
      <c r="K1739" s="4">
        <v>43908</v>
      </c>
      <c r="L1739" t="s">
        <v>258</v>
      </c>
      <c r="M1739" t="s">
        <v>31</v>
      </c>
      <c r="N1739" s="2" t="s">
        <v>3151</v>
      </c>
      <c r="O1739" s="1">
        <v>43905</v>
      </c>
      <c r="P1739" s="2" t="s">
        <v>1130</v>
      </c>
    </row>
    <row r="1740" spans="1:16" x14ac:dyDescent="0.25">
      <c r="A1740">
        <v>604</v>
      </c>
      <c r="B1740" t="s">
        <v>3152</v>
      </c>
      <c r="C1740" t="str">
        <f>VLOOKUP(B1740,Lists!$A$2:$B$192,2,FALSE)</f>
        <v>ZMB</v>
      </c>
      <c r="F1740" t="str">
        <f>VLOOKUP(B1740,Lists!$A$2:$C$192,3,FALSE)</f>
        <v>Africa</v>
      </c>
      <c r="G1740" t="str">
        <f>VLOOKUP(H1740,Lists!$D$2:$E$40,2,FALSE)</f>
        <v>Public health measures</v>
      </c>
      <c r="H1740" t="s">
        <v>19</v>
      </c>
      <c r="I1740" t="s">
        <v>20</v>
      </c>
      <c r="K1740" s="4">
        <v>43885</v>
      </c>
      <c r="L1740" t="s">
        <v>119</v>
      </c>
      <c r="M1740" t="s">
        <v>22</v>
      </c>
      <c r="N1740" s="2" t="s">
        <v>3153</v>
      </c>
      <c r="O1740" s="1">
        <v>43906</v>
      </c>
    </row>
    <row r="1741" spans="1:16" x14ac:dyDescent="0.25">
      <c r="A1741">
        <v>609</v>
      </c>
      <c r="B1741" t="s">
        <v>3154</v>
      </c>
      <c r="C1741" t="str">
        <f>VLOOKUP(B1741,Lists!$A$2:$B$192,2,FALSE)</f>
        <v>ZWE</v>
      </c>
      <c r="F1741" t="str">
        <f>VLOOKUP(B1741,Lists!$A$2:$C$192,3,FALSE)</f>
        <v>Africa</v>
      </c>
      <c r="G1741" t="str">
        <f>VLOOKUP(H1741,Lists!$D$2:$E$40,2,FALSE)</f>
        <v>Public health measures</v>
      </c>
      <c r="H1741" t="s">
        <v>19</v>
      </c>
      <c r="I1741" t="s">
        <v>20</v>
      </c>
      <c r="K1741" s="4">
        <v>43902</v>
      </c>
      <c r="L1741" t="s">
        <v>119</v>
      </c>
      <c r="M1741" t="s">
        <v>22</v>
      </c>
      <c r="N1741" s="2" t="s">
        <v>3155</v>
      </c>
      <c r="O1741" s="1">
        <v>43906</v>
      </c>
    </row>
    <row r="1742" spans="1:16" x14ac:dyDescent="0.25">
      <c r="A1742">
        <v>610</v>
      </c>
      <c r="B1742" t="s">
        <v>3154</v>
      </c>
      <c r="C1742" t="str">
        <f>VLOOKUP(B1742,Lists!$A$2:$B$192,2,FALSE)</f>
        <v>ZWE</v>
      </c>
      <c r="F1742" t="str">
        <f>VLOOKUP(B1742,Lists!$A$2:$C$192,3,FALSE)</f>
        <v>Africa</v>
      </c>
      <c r="G1742" t="str">
        <f>VLOOKUP(H1742,Lists!$D$2:$E$40,2,FALSE)</f>
        <v>Public health measures</v>
      </c>
      <c r="H1742" t="s">
        <v>26</v>
      </c>
      <c r="I1742" t="s">
        <v>20</v>
      </c>
      <c r="K1742" s="4">
        <v>43905</v>
      </c>
      <c r="L1742" t="s">
        <v>21</v>
      </c>
      <c r="M1742" t="s">
        <v>22</v>
      </c>
      <c r="N1742" s="2" t="s">
        <v>3156</v>
      </c>
      <c r="O1742" s="1">
        <v>43906</v>
      </c>
    </row>
    <row r="2901" spans="6:15" x14ac:dyDescent="0.25">
      <c r="O2901" s="1"/>
    </row>
    <row r="2902" spans="6:15" x14ac:dyDescent="0.25">
      <c r="N2902" s="2"/>
      <c r="O2902" s="1"/>
    </row>
    <row r="2903" spans="6:15" x14ac:dyDescent="0.25">
      <c r="O2903" s="1"/>
    </row>
    <row r="2904" spans="6:15" x14ac:dyDescent="0.25">
      <c r="O2904" s="1"/>
    </row>
    <row r="2905" spans="6:15" x14ac:dyDescent="0.25">
      <c r="O2905" s="1"/>
    </row>
    <row r="2906" spans="6:15" x14ac:dyDescent="0.25">
      <c r="O2906" s="1"/>
    </row>
    <row r="2907" spans="6:15" x14ac:dyDescent="0.25">
      <c r="F2907" s="10"/>
    </row>
  </sheetData>
  <phoneticPr fontId="2" type="noConversion"/>
  <dataValidations count="2">
    <dataValidation type="list" allowBlank="1" showInputMessage="1" showErrorMessage="1" sqref="I445:I1039276 I2:I443" xr:uid="{6C81A824-8753-4B4F-B3E0-2F5131A0CFB1}">
      <formula1>"Yes, No"</formula1>
    </dataValidation>
    <dataValidation type="date" allowBlank="1" showInputMessage="1" showErrorMessage="1" sqref="K1512 K1519:K1048576 K1:K1505" xr:uid="{29E7384D-7C79-489E-A553-5349E90DEF4B}">
      <formula1>43831</formula1>
      <formula2>43920</formula2>
    </dataValidation>
  </dataValidations>
  <hyperlinks>
    <hyperlink ref="N286" r:id="rId1" xr:uid="{0617E75E-852F-4C98-BA0B-C71A3DFE1689}"/>
    <hyperlink ref="N41" r:id="rId2" xr:uid="{D4933752-FA0D-4D80-B484-9821F78F9562}"/>
    <hyperlink ref="N287" r:id="rId3" xr:uid="{F439D59D-098E-4F20-BA3F-F883C10403BF}"/>
    <hyperlink ref="N288" r:id="rId4" display="https://www.diplomatie.gouv.fr/fr/conseils-aux-voyageurs/conseils-par-pays-destination/bolivie/" xr:uid="{E4EBC310-D3F8-4EB6-A11A-937E9B5243A7}"/>
    <hyperlink ref="N289" r:id="rId5" display="https://www.diplomatie.gouv.fr/fr/conseils-aux-voyageurs/conseils-par-pays-destination/bolivie/" xr:uid="{2E91638E-05DA-4725-BFB2-C71DF007D1AD}"/>
    <hyperlink ref="N290" r:id="rId6" display="https://www.diplomatie.gouv.fr/fr/conseils-aux-voyageurs/conseils-par-pays-destination/bolivie/" xr:uid="{F89D85A3-CDFE-41E3-8C18-3A0BDCCDBDE5}"/>
    <hyperlink ref="N298" r:id="rId7" display="https://www.diplomatie.gouv.fr/fr/conseils-aux-voyageurs/conseils-par-pays-destination/bosnie-herzegovine/" xr:uid="{FFA171A1-6A96-4841-97D4-367B67A7EDCD}"/>
    <hyperlink ref="N299" r:id="rId8" display="https://www.diplomatie.gouv.fr/fr/conseils-aux-voyageurs/conseils-par-pays-destination/bosnie-herzegovine/" xr:uid="{46A767DE-B844-4FD1-9BAA-94B69A43A788}"/>
    <hyperlink ref="N300" r:id="rId9" display="https://www.diplomatie.gouv.fr/fr/conseils-aux-voyageurs/conseils-par-pays-destination/bosnie-herzegovine/" xr:uid="{9785C03E-56DC-4AA2-B585-30ABFFCE2765}"/>
    <hyperlink ref="N301" r:id="rId10" display="https://www.diplomatie.gouv.fr/fr/conseils-aux-voyageurs/conseils-par-pays-destination/bosnie-herzegovine/" xr:uid="{FD93A21C-AC16-4DF8-AF4F-E348E5563E8C}"/>
    <hyperlink ref="N302" r:id="rId11" display="https://www.diplomatie.gouv.fr/fr/conseils-aux-voyageurs/conseils-par-pays-destination/bosnie-herzegovine/" xr:uid="{089D19A6-A058-4995-98E8-F70B65A3A2F3}"/>
    <hyperlink ref="N303" r:id="rId12" display="https://www.diplomatie.gouv.fr/fr/conseils-aux-voyageurs/conseils-par-pays-destination/bosnie-herzegovine/" xr:uid="{9DE26EF3-4585-4133-9E38-A4EDC98EB4B5}"/>
    <hyperlink ref="N49" r:id="rId13" display="https://www.diplomatie.gouv.fr/fr/conseils-aux-voyageurs/conseils-par-pays-destination/argentine/" xr:uid="{DDC4A736-D421-4CD7-80B2-F727C9939704}"/>
    <hyperlink ref="N50" r:id="rId14" display="https://www.diplomatie.gouv.fr/fr/conseils-aux-voyageurs/conseils-par-pays-destination/argentine/" xr:uid="{4C689EFB-48E8-4E7F-9D46-77A463693C17}"/>
    <hyperlink ref="N51" r:id="rId15" display="https://www.diplomatie.gouv.fr/fr/conseils-aux-voyageurs/conseils-par-pays-destination/argentine/" xr:uid="{7E3A62E1-8E64-46A4-93EC-41D43874DD43}"/>
    <hyperlink ref="N403" r:id="rId16" xr:uid="{F2A25B87-AC4B-4183-A4D0-15BF3DF6C7F6}"/>
    <hyperlink ref="N1713" r:id="rId17" xr:uid="{D914E65D-04D8-4250-B072-F1ED9E4F0D7E}"/>
    <hyperlink ref="N1346" r:id="rId18" xr:uid="{BA538072-B6EB-4D8C-812F-DB00F41FC19A}"/>
    <hyperlink ref="N1345" r:id="rId19" xr:uid="{0B42F848-3A43-4B6E-8505-775A7B7F7231}"/>
    <hyperlink ref="N1347" r:id="rId20" xr:uid="{D01B2728-10C5-44C2-AA82-2C106233CD87}"/>
    <hyperlink ref="N1348" r:id="rId21" xr:uid="{F05B45F5-930C-49D9-924A-DA3898634F9E}"/>
    <hyperlink ref="N320" r:id="rId22" xr:uid="{2D117C12-CDE2-432B-8C5C-65414AF4BF9B}"/>
    <hyperlink ref="N1365" r:id="rId23" xr:uid="{D101863B-9B4E-4D91-BD64-F6783182967E}"/>
    <hyperlink ref="N321" r:id="rId24" xr:uid="{F0D3C9A4-EF98-426A-9FE0-00455A46EB77}"/>
    <hyperlink ref="N574" r:id="rId25" xr:uid="{BE7CC1F3-C8C7-4761-81FB-88EC78ED6B38}"/>
    <hyperlink ref="N62" r:id="rId26" xr:uid="{D366E7F2-4EA8-44BE-A37C-B5E41B28B5AE}"/>
    <hyperlink ref="N65" r:id="rId27" xr:uid="{B18F3561-B2E8-4459-A2C6-97E2230DA345}"/>
    <hyperlink ref="P63" r:id="rId28" xr:uid="{8502780B-3E9C-4A29-9FE0-50601E8D0864}"/>
    <hyperlink ref="N63" r:id="rId29" xr:uid="{F13D74A1-E4B9-41C3-8965-DC1D4172DF34}"/>
    <hyperlink ref="N64" r:id="rId30" xr:uid="{D136BFBE-36B1-46C7-A7C2-9C42BEEC5FCE}"/>
    <hyperlink ref="P64" r:id="rId31" xr:uid="{69E9257F-EDF9-49B3-8939-BAA1BE4C02A8}"/>
    <hyperlink ref="N446" r:id="rId32" xr:uid="{464A1BC5-242E-45FB-8626-A3DB401A2DC5}"/>
    <hyperlink ref="N445" r:id="rId33" xr:uid="{6D5123BA-1307-4831-BC7A-520F7B320D9C}"/>
    <hyperlink ref="N67" r:id="rId34" location="3/2677" display="http://www.moh.am/ - 3/2677" xr:uid="{AFAD4427-1685-4D2D-92AD-039FDE909E2C}"/>
    <hyperlink ref="P62" r:id="rId35" xr:uid="{55C080FB-AF97-4A2F-A472-B4B60D764A5B}"/>
    <hyperlink ref="N1725" r:id="rId36" xr:uid="{EF45568B-8B78-4BF7-A60E-F0564E5529F0}"/>
    <hyperlink ref="N1726" r:id="rId37" xr:uid="{F007082C-9ABD-4ABA-923B-570FE9F2913C}"/>
    <hyperlink ref="N1727" r:id="rId38" xr:uid="{A2606983-858D-4595-A7EB-B1AC6F0142BB}"/>
    <hyperlink ref="N1728" r:id="rId39" xr:uid="{F00B7FDC-8B4B-4902-B1E3-ADFB66A65C1C}"/>
    <hyperlink ref="N794" r:id="rId40" xr:uid="{DB33AA63-07A9-4B83-9EEF-2687BEE9D59E}"/>
    <hyperlink ref="N795" r:id="rId41" xr:uid="{C3CD3BA1-FD2A-4F91-80D5-7853D62C625E}"/>
    <hyperlink ref="N1576" r:id="rId42" xr:uid="{4940B258-33C9-42D9-B7B3-CF331F01CD16}"/>
    <hyperlink ref="N1577" r:id="rId43" xr:uid="{67F38DC0-8179-4522-8647-F35ACAE38AF7}"/>
    <hyperlink ref="N1307" r:id="rId44" xr:uid="{44997013-D312-42F3-BD86-066523536CEA}"/>
    <hyperlink ref="N1308" r:id="rId45" xr:uid="{01C9E733-076E-45F6-B487-824C1144F8CD}"/>
    <hyperlink ref="N1309" r:id="rId46" xr:uid="{5EE29152-CA26-457C-9A87-28655AEB9815}"/>
    <hyperlink ref="N1310" r:id="rId47" xr:uid="{B03578AD-13E2-4DC2-8293-9EF76821BA9D}"/>
    <hyperlink ref="N476" r:id="rId48" xr:uid="{1C92F56A-AFB6-46A0-BC13-0BD8F0650847}"/>
    <hyperlink ref="N1251" r:id="rId49" xr:uid="{DD6F5E6E-4DC1-4D38-AC38-3B01FECE2FF0}"/>
    <hyperlink ref="N804" r:id="rId50" xr:uid="{EEAB5170-854A-4FD1-8467-EDE90EC67669}"/>
    <hyperlink ref="N805" r:id="rId51" xr:uid="{93392483-FF1D-435D-8021-2C52CBD19140}"/>
    <hyperlink ref="N592" r:id="rId52" xr:uid="{5F38AB38-881E-4E49-ABF2-CAF14923F218}"/>
    <hyperlink ref="N593" r:id="rId53" xr:uid="{03E56AB7-8CF6-4DFE-8E1C-0FA823C5388E}"/>
    <hyperlink ref="N775" r:id="rId54" xr:uid="{1ADBA896-B941-40A5-8802-D6BF810B8038}"/>
    <hyperlink ref="N776" r:id="rId55" xr:uid="{753DDD0E-BFCE-4891-85D3-4AF3B216057E}"/>
    <hyperlink ref="N777" r:id="rId56" xr:uid="{FD051946-769B-4C80-8B70-5741CAD436F6}"/>
    <hyperlink ref="N1134" r:id="rId57" xr:uid="{9883541F-F1C2-4F1E-B67B-0DEEBB9C76CF}"/>
    <hyperlink ref="N1329" r:id="rId58" location="ITA" display="https://pandemic.internationalsos.com/2019-ncov/ncov-travel-restrictions-flight-operations-and-screening - ITA" xr:uid="{E4C5FA9D-54BE-409B-B061-FBC482328FAC}"/>
    <hyperlink ref="N1330" r:id="rId59" location="ITA" display="https://pandemic.internationalsos.com/2019-ncov/ncov-travel-restrictions-flight-operations-and-screening - ITA" xr:uid="{76080883-DBF3-47D5-B8C6-4FF993D69C3C}"/>
    <hyperlink ref="N1331" r:id="rId60" xr:uid="{F8F897A8-AD81-4764-A71C-FF45B22530E9}"/>
    <hyperlink ref="N1332" r:id="rId61" display="https://reliefweb.int/sites/reliefweb.int/files/resources/UNICEF EAPRO SitRep No. 2 Novel Coronavirus - 29 Feb-13 Mar 2020.pdf" xr:uid="{1C81233A-BD88-495A-93A3-DEFEB265DD6F}"/>
    <hyperlink ref="N1494" r:id="rId62" location="ITA" display="https://pandemic.internationalsos.com/2019-ncov/ncov-travel-restrictions-flight-operations-and-screening - ITA" xr:uid="{D705A18E-578F-4887-A716-1DA039196465}"/>
    <hyperlink ref="N1495" r:id="rId63" location="ITA" display="https://pandemic.internationalsos.com/2019-ncov/ncov-travel-restrictions-flight-operations-and-screening - ITA" xr:uid="{EA9037E0-0E1A-483F-8456-0F7BBA637B9E}"/>
    <hyperlink ref="N1496" r:id="rId64" location="ITA" display="https://pandemic.internationalsos.com/2019-ncov/ncov-travel-restrictions-flight-operations-and-screening - ITA" xr:uid="{6E10E416-B1F7-4ACC-B4CE-02EFF4D7B9C8}"/>
    <hyperlink ref="N1661" r:id="rId65" location="ITA" display="https://pandemic.internationalsos.com/2019-ncov/ncov-travel-restrictions-flight-operations-and-screening - ITA" xr:uid="{32620477-6F34-4D11-B6C7-62893B893A3B}"/>
    <hyperlink ref="N1662" r:id="rId66" location="ITA" display="https://pandemic.internationalsos.com/2019-ncov/ncov-travel-restrictions-flight-operations-and-screening - ITA" xr:uid="{1F63BCDD-9723-4EEA-94F5-BD07216DD318}"/>
    <hyperlink ref="N1663" r:id="rId67" location="ITA" display="https://pandemic.internationalsos.com/2019-ncov/ncov-travel-restrictions-flight-operations-and-screening - ITA" xr:uid="{762FCEC6-AF90-4068-AD0C-569D20332837}"/>
    <hyperlink ref="N1717" r:id="rId68" xr:uid="{F6E9481D-C553-4D54-AD5E-C122750F5137}"/>
    <hyperlink ref="N1718" r:id="rId69" xr:uid="{E78BD985-1D20-4EB1-9510-7EFF256C9F5D}"/>
    <hyperlink ref="N658" r:id="rId70" xr:uid="{E08ED139-2D44-419B-B95C-2D7B5217FE4B}"/>
    <hyperlink ref="N659" r:id="rId71" xr:uid="{83B815C8-0664-4C72-BF29-F7CCC23D1B15}"/>
    <hyperlink ref="N1621" r:id="rId72" xr:uid="{E622B06A-5A31-4014-9731-ED5DE1328B90}"/>
    <hyperlink ref="N1622" r:id="rId73" xr:uid="{9392F54A-D861-478E-A614-D0BA64BED201}"/>
    <hyperlink ref="N1623" r:id="rId74" xr:uid="{4FD3E777-5DFA-4C8E-9CA3-40C6D311D749}"/>
    <hyperlink ref="N1182" r:id="rId75" location="ITA" display="https://pandemic.internationalsos.com/2019-ncov/ncov-travel-restrictions-flight-operations-and-screening - ITA" xr:uid="{D0D24CDA-BF2F-44AA-93A3-712441B31C90}"/>
    <hyperlink ref="N971" r:id="rId76" location="ITA" display="https://pandemic.internationalsos.com/2019-ncov/ncov-travel-restrictions-flight-operations-and-screening - ITA" xr:uid="{340EF2E2-9C21-4C33-96AB-B0244DC0D521}"/>
    <hyperlink ref="N972" r:id="rId77" location="ITA" display="https://pandemic.internationalsos.com/2019-ncov/ncov-travel-restrictions-flight-operations-and-screening - ITA" xr:uid="{F486D3DC-530C-4911-B539-BE237B81C242}"/>
    <hyperlink ref="N973" r:id="rId78" location="ITA" display="https://pandemic.internationalsos.com/2019-ncov/ncov-travel-restrictions-flight-operations-and-screening - ITA" xr:uid="{16C88591-6651-4F31-A40B-36D0C8ABCDCE}"/>
    <hyperlink ref="N871" r:id="rId79" location="ITA" display="https://pandemic.internationalsos.com/2019-ncov/ncov-travel-restrictions-flight-operations-and-screening - ITA" xr:uid="{31E47B52-4653-49BE-ABBE-96BF38B3E819}"/>
    <hyperlink ref="N872" r:id="rId80" location="ITA" display="https://pandemic.internationalsos.com/2019-ncov/ncov-travel-restrictions-flight-operations-and-screening - ITA" xr:uid="{20278C2F-A809-4F08-9050-130F23348C7D}"/>
    <hyperlink ref="N873" r:id="rId81" location="ITA" display="https://pandemic.internationalsos.com/2019-ncov/ncov-travel-restrictions-flight-operations-and-screening - ITA" xr:uid="{EA2316DA-3D04-44B3-9429-F24B9D73CDBF}"/>
    <hyperlink ref="N874" r:id="rId82" location="ITA" display="https://pandemic.internationalsos.com/2019-ncov/ncov-travel-restrictions-flight-operations-and-screening - ITA" xr:uid="{B102F69A-D8B0-4099-BD6B-BDB412D94CA6}"/>
    <hyperlink ref="N1466" r:id="rId83" xr:uid="{49ABCFF8-6431-488A-A70E-4CC32FC622A9}"/>
    <hyperlink ref="N875" r:id="rId84" xr:uid="{F434F35D-0AEF-4689-88A7-949F0BBCBD06}"/>
    <hyperlink ref="N1352" r:id="rId85" xr:uid="{A79A7FEB-339D-480C-99C9-3D88B2AF149C}"/>
    <hyperlink ref="N1353" r:id="rId86" xr:uid="{99105C2B-8907-44E7-AB2C-4F6127A82187}"/>
    <hyperlink ref="N1354" r:id="rId87" xr:uid="{C55C8910-D0AE-46C2-8595-6173F7C92F7B}"/>
    <hyperlink ref="N1355" r:id="rId88" xr:uid="{15BE3FEF-FAF0-4652-A746-B15098CE5597}"/>
    <hyperlink ref="N1356" r:id="rId89" xr:uid="{B862EEF7-A27B-4165-AFBC-08FA26A57584}"/>
    <hyperlink ref="N1357" r:id="rId90" xr:uid="{43E88C32-1A40-4708-B7EC-01D9B63DB74A}"/>
    <hyperlink ref="N1358" r:id="rId91" xr:uid="{6C3B621D-0C10-42A5-B61B-F0AAE5FD0C84}"/>
    <hyperlink ref="N1467" r:id="rId92" xr:uid="{D1EFEB6F-4CA2-411D-83E6-9BEC5856F9EC}"/>
    <hyperlink ref="N1468" r:id="rId93" xr:uid="{407CE254-49BD-4891-A8B1-36258D26948E}"/>
    <hyperlink ref="N1614" r:id="rId94" xr:uid="{3F18DB94-15F6-4C4D-B345-54EFA3D41961}"/>
    <hyperlink ref="N384" r:id="rId95" xr:uid="{A941F145-025E-4086-A0C9-19A03E65EA13}"/>
    <hyperlink ref="N385" r:id="rId96" xr:uid="{29CB72FC-BE0B-4C98-9B67-84F8B1E2B5E5}"/>
    <hyperlink ref="N387" r:id="rId97" xr:uid="{B9F7376F-815E-4512-BFE3-A89D3D40FF0B}"/>
    <hyperlink ref="N388" r:id="rId98" xr:uid="{D96CC7AF-3BF6-4B01-BAB3-1068658C6CA0}"/>
    <hyperlink ref="N469" r:id="rId99" xr:uid="{DB27AFBB-FDD9-4A38-AA2F-B0DDF501878B}"/>
    <hyperlink ref="N1218" r:id="rId100" xr:uid="{2C582F22-8595-4FE8-B5E6-81CC6A390C43}"/>
    <hyperlink ref="N463" r:id="rId101" display="https://www.lemonde.fr/afrique/article/2020/03/05/coronavirus-au-congo-brazzaville-quarantaine-annoncee-pour-la-france-la-chine-et-l-italie_6031908_3212.html" xr:uid="{2CB7BEAC-7F09-4A5A-8272-56B779DCB3BB}"/>
    <hyperlink ref="N1219" r:id="rId102" xr:uid="{88D2E40B-70A9-4FF3-9540-3F48DBC65137}"/>
    <hyperlink ref="N470" r:id="rId103" xr:uid="{8E6A51A5-9C1D-436E-97A6-7DE95C861AEA}"/>
    <hyperlink ref="N484" r:id="rId104" xr:uid="{BBAA95F1-F98D-454E-8824-48CD76AC9DE5}"/>
    <hyperlink ref="N483" r:id="rId105" xr:uid="{F80ED74B-E737-4075-87CC-12DCD55E3330}"/>
    <hyperlink ref="N1693" r:id="rId106" xr:uid="{A21A838E-3501-47E4-9000-E2AABC8C5E2B}"/>
    <hyperlink ref="N1692" r:id="rId107" xr:uid="{D9667B9F-0E9F-4462-9331-323B2BDB395D}"/>
    <hyperlink ref="N1691" r:id="rId108" xr:uid="{F8739FAA-91E5-4C4C-9535-B09B40CE5878}"/>
    <hyperlink ref="N1107" r:id="rId109" xr:uid="{DEE2AAF3-5135-4741-9BB3-99CD31AC672A}"/>
    <hyperlink ref="N1707" r:id="rId110" xr:uid="{201D8526-1B15-467B-8C96-B39CC03ED6AE}"/>
    <hyperlink ref="N912" r:id="rId111" xr:uid="{5C7FD2A9-269E-4FAF-8B3B-147A10AA9E36}"/>
    <hyperlink ref="N1708" r:id="rId112" xr:uid="{CD1BD8CA-5C34-490A-A3E0-42CF4F722E79}"/>
    <hyperlink ref="N1108" r:id="rId113" xr:uid="{EB345CB7-46D6-4887-A751-2375B96A9F26}"/>
    <hyperlink ref="N1109" r:id="rId114" xr:uid="{11FDE38B-7E2F-45D0-AF6A-8335CCC6F912}"/>
    <hyperlink ref="N914" r:id="rId115" xr:uid="{B6A112E9-373E-401F-81AF-CE6DE0CE7AF5}"/>
    <hyperlink ref="N392" r:id="rId116" xr:uid="{C24DC3B8-008C-4F96-8740-70F35B8878AB}"/>
    <hyperlink ref="N1709" r:id="rId117" xr:uid="{CB005265-EFC8-4D6E-BBD1-EAF5FC1A7471}"/>
    <hyperlink ref="N393" r:id="rId118" xr:uid="{23E0F1AD-1EE6-45C2-902C-57D91BB4B7E4}"/>
    <hyperlink ref="N911" r:id="rId119" xr:uid="{CEFFFB25-C26C-4BCE-994A-8CD1E676E9B8}"/>
    <hyperlink ref="N648" r:id="rId120" xr:uid="{2049CD54-2468-4FBE-AE69-899190490CA3}"/>
    <hyperlink ref="N833" r:id="rId121" xr:uid="{64F07802-7D7F-4DBA-B5B9-752189598E5E}"/>
    <hyperlink ref="N649" r:id="rId122" xr:uid="{0168F282-C422-4652-BA48-897D51BF29CD}"/>
    <hyperlink ref="N394" r:id="rId123" display="https://cf.ambafrance.org/IMG/pdf/directives_covid19.pdf?1912/8dee6c4278e82129519cde5fe42b055d80ce12e5" xr:uid="{0D339B1E-522C-47D1-ADE3-BE12D74DA804}"/>
    <hyperlink ref="N834" r:id="rId124" xr:uid="{B6E0B7A7-6E3C-4841-A528-78C4AB954FDB}"/>
    <hyperlink ref="N835" r:id="rId125" xr:uid="{DF47E6BE-F16B-4E3E-ACF3-2FBD2CCAE5C0}"/>
    <hyperlink ref="N395" r:id="rId126" xr:uid="{EF572F86-9A1A-47C0-A9AB-AFB955A92058}"/>
    <hyperlink ref="N836" r:id="rId127" xr:uid="{FE646FF9-D806-421C-B78A-940D15EE1F4E}"/>
    <hyperlink ref="N1437" r:id="rId128" xr:uid="{3729495E-E3E7-49BB-B880-5B3E59E61690}"/>
    <hyperlink ref="N1441" r:id="rId129" xr:uid="{DBACB836-7DF0-4C78-BCAC-7FDCB2F9230E}"/>
    <hyperlink ref="N1438" r:id="rId130" xr:uid="{6B2F30A7-D6B2-4196-9F74-977E36435152}"/>
    <hyperlink ref="N1066" r:id="rId131" location="MYS" display="https://pandemic.internationalsos.com/2019-ncov/ncov-travel-restrictions-flight-operations-and-screening - MYS" xr:uid="{AC19FC33-4834-4604-A528-39C34C06631D}"/>
    <hyperlink ref="N1067" r:id="rId132" location="MYS" display="https://pandemic.internationalsos.com/2019-ncov/ncov-travel-restrictions-flight-operations-and-screening - MYS" xr:uid="{D989989B-8070-4CCD-BB42-2CD609A716C5}"/>
    <hyperlink ref="N1068" r:id="rId133" location="MYS" display="https://pandemic.internationalsos.com/2019-ncov/ncov-travel-restrictions-flight-operations-and-screening - MYS" xr:uid="{8C7069AD-C88C-4314-B8B6-AD683485E601}"/>
    <hyperlink ref="N1069" r:id="rId134" location="MYS" display="https://pandemic.internationalsos.com/2019-ncov/ncov-travel-restrictions-flight-operations-and-screening - MYS" xr:uid="{5945DC8F-51BD-44BF-AB36-7314E04D9642}"/>
    <hyperlink ref="N1487" r:id="rId135" location="MYS" display="https://pandemic.internationalsos.com/2019-ncov/ncov-travel-restrictions-flight-operations-and-screening - MYS" xr:uid="{6969F56C-4527-4B8E-B0BA-663590103AD2}"/>
    <hyperlink ref="N1488" r:id="rId136" location="MYS" display="https://pandemic.internationalsos.com/2019-ncov/ncov-travel-restrictions-flight-operations-and-screening - MYS" xr:uid="{5498D4D1-3B1D-4C66-BD1B-84C1DCD9634C}"/>
    <hyperlink ref="N965" r:id="rId137" xr:uid="{53AD7F12-1F2C-4430-B1B1-71786DA52FA5}"/>
    <hyperlink ref="P965" r:id="rId138" xr:uid="{F150D17D-454E-4CFB-ADCF-5FD4F0B0BF23}"/>
    <hyperlink ref="N1457" r:id="rId139" xr:uid="{B9C3442F-92F9-4DFE-B3A0-92A3C8BEB033}"/>
    <hyperlink ref="N1458" r:id="rId140" xr:uid="{F20CD02D-BB22-4329-8875-1F8A73F56B1E}"/>
    <hyperlink ref="N1489" r:id="rId141" location="MYS" display="https://pandemic.internationalsos.com/2019-ncov/ncov-travel-restrictions-flight-operations-and-screening - MYS" xr:uid="{5317FA17-4FFE-44F4-A4AB-6A85B1F977B8}"/>
    <hyperlink ref="N1490" r:id="rId142" location="MYS" display="https://pandemic.internationalsos.com/2019-ncov/ncov-travel-restrictions-flight-operations-and-screening - MYS" xr:uid="{913EC0DE-4A22-4AE5-AD90-40B9C88CE864}"/>
    <hyperlink ref="N1459" r:id="rId143" xr:uid="{55B89781-00CA-4DBA-AB96-B01169F835CD}"/>
    <hyperlink ref="N1460" r:id="rId144" xr:uid="{6A96C78E-748D-439D-BF3D-819FA593F023}"/>
    <hyperlink ref="N966" r:id="rId145" xr:uid="{775541ED-BB82-48BC-BB0A-3EC038490E5D}"/>
    <hyperlink ref="P966" r:id="rId146" xr:uid="{936F6637-B80A-49AC-916B-BBA7AB49BA56}"/>
    <hyperlink ref="N964" r:id="rId147" xr:uid="{074C7E43-CF62-492E-83D9-CA71E462726A}"/>
    <hyperlink ref="P964" r:id="rId148" xr:uid="{824B7683-0F5C-46A1-BEE0-A0B60E2ED34C}"/>
    <hyperlink ref="N1492" r:id="rId149" location="MYS" display="https://pandemic.internationalsos.com/2019-ncov/ncov-travel-restrictions-flight-operations-and-screening - MYS" xr:uid="{B31FC9C1-B41C-4D26-B8D1-FAFFF3CA1FCF}"/>
    <hyperlink ref="N1491" r:id="rId150" location="MYS" display="https://pandemic.internationalsos.com/2019-ncov/ncov-travel-restrictions-flight-operations-and-screening - MYS" xr:uid="{9E7C8CD2-9618-46DF-87ED-F2AB85D671BC}"/>
    <hyperlink ref="N1493" r:id="rId151" location="MYS" display="https://pandemic.internationalsos.com/2019-ncov/ncov-travel-restrictions-flight-operations-and-screening - MYS" xr:uid="{36424D11-0BEF-4F13-98C1-B32FD6832AAD}"/>
    <hyperlink ref="N967" r:id="rId152" xr:uid="{8BF96B0A-C198-43B7-B35E-0F84736BAE40}"/>
    <hyperlink ref="P967" r:id="rId153" xr:uid="{ABC081C1-4DA4-45AF-94E6-8C8C8DAD8A27}"/>
    <hyperlink ref="N1297" r:id="rId154" xr:uid="{5DF64C48-58B0-484D-8ECE-B77F07C1FA10}"/>
    <hyperlink ref="N1288" r:id="rId155" xr:uid="{8C776C0A-7508-4F8D-B5AB-8597F6A3E4C9}"/>
    <hyperlink ref="N1298" r:id="rId156" xr:uid="{C0D724BC-AA8C-47A3-9137-77CE730F4708}"/>
    <hyperlink ref="N1299" r:id="rId157" xr:uid="{BA9E9508-74BE-4FB5-88F9-160647A9E04F}"/>
    <hyperlink ref="N1360" r:id="rId158" xr:uid="{37E52770-9531-4851-8294-C47D22662F2E}"/>
    <hyperlink ref="N1300" r:id="rId159" xr:uid="{C83ED5DE-8AFF-4FB7-B3C4-1518258B2547}"/>
    <hyperlink ref="N637" r:id="rId160" xr:uid="{0E78CF14-383E-417A-8CE5-C519B993DFA7}"/>
    <hyperlink ref="N638" r:id="rId161" xr:uid="{D4B1508A-62EC-48F0-B697-052AC2D37FCC}"/>
    <hyperlink ref="N1301" r:id="rId162" xr:uid="{2CFB81E2-CBE7-47F3-AEEE-CE961CC81320}"/>
    <hyperlink ref="N1302" r:id="rId163" display="https://www.aa.com.tr/ar/%D8%A7%D9%84%D8%AF%D9%88%D9%84-%D8%A7%D9%84%D8%B9%D8%B1%D8%A8%D9%8A%D8%A9/%D8%A8%D8%B3%D8%A8%D8%A8-%D9%83%D9%88%D8%B1%D9%88%D9%86%D8%A7-%D8%BA%D8%B2%D8%A9-%D8%AA%D8%BA%D9%84%D9%82-%D9%85%D8%B9%D8%A8%D8%B1%D9%8A%D9%86-%D9%88%D8%AA%D9%85%D9%86%D8%B9-%D8%A7%D9%84%D8%AA%D8%AC%D9%85%D8%B9%D8%A7%D8%AA/1766337" xr:uid="{9FCE07DE-9156-473E-A844-9EB4A5393226}"/>
    <hyperlink ref="N1303" r:id="rId164" display="https://www.aa.com.tr/ar/%D8%A7%D9%84%D8%AF%D9%88%D9%84-%D8%A7%D9%84%D8%B9%D8%B1%D8%A8%D9%8A%D8%A9/%D8%BA%D8%B2%D8%A9-%D8%AA%D8%AA%D8%AE%D8%B0-%D8%AA%D8%AF%D8%A7%D8%A8%D9%8A%D8%B1-%D9%84%D9%85%D9%86%D8%B9-%D8%AF%D8%AE%D9%88%D9%84-%D9%83%D9%88%D8%B1%D9%88%D9%86%D8%A7-/1758195" xr:uid="{B8FC47AB-FCD0-4021-A31C-D9B8D55534FB}"/>
    <hyperlink ref="N1527" r:id="rId165" xr:uid="{6E66D460-AEA3-4027-BFA7-5643ACBCD10E}"/>
    <hyperlink ref="N1361" r:id="rId166" xr:uid="{A7FBDA93-0BBD-45C5-B58E-F56A0DCFC7A8}"/>
    <hyperlink ref="N1388" r:id="rId167" xr:uid="{096AC8DD-D9B6-45EA-8D32-5BA31E38BCC9}"/>
    <hyperlink ref="N1631" r:id="rId168" xr:uid="{6FF4B453-E5AD-467D-BA16-7CEADF9A7377}"/>
    <hyperlink ref="N1528" r:id="rId169" xr:uid="{45AFFFA8-499D-4FD8-AD38-798B72D7C38C}"/>
    <hyperlink ref="N1389" r:id="rId170" xr:uid="{9721D9E5-F8E0-43F8-B3E5-72D50B986BC8}"/>
    <hyperlink ref="N1529" r:id="rId171" xr:uid="{5C0CD713-907D-4830-A342-A22584318F92}"/>
    <hyperlink ref="N564" r:id="rId172" xr:uid="{D0901092-1287-4D1B-A687-01B41240E0FC}"/>
    <hyperlink ref="N565" r:id="rId173" location="MYS" display="https://pandemic.internationalsos.com/2019-ncov/ncov-travel-restrictions-flight-operations-and-screening - MYS" xr:uid="{DC8E5BFF-3088-4565-9BFE-08E18E2F7977}"/>
    <hyperlink ref="N1390" r:id="rId174" xr:uid="{C199D213-02A7-4B5E-B6FB-ABEC6DF31AF3}"/>
    <hyperlink ref="N1391" r:id="rId175" xr:uid="{7D1EF150-45B4-4A9C-A337-C4B7093F52F0}"/>
    <hyperlink ref="N1362" r:id="rId176" xr:uid="{A28E76F7-B653-4410-A166-597E0EB08A2D}"/>
    <hyperlink ref="N1363" r:id="rId177" xr:uid="{346E14A2-8658-47B8-846A-E02EF366FA37}"/>
    <hyperlink ref="N604" r:id="rId178" location="MYS" display="https://pandemic.internationalsos.com/2019-ncov/ncov-travel-restrictions-flight-operations-and-screening - MYS" xr:uid="{91722B82-3971-4294-9727-5FF725F9FF71}"/>
    <hyperlink ref="N605" r:id="rId179" location="MYS" display="https://pandemic.internationalsos.com/2019-ncov/ncov-travel-restrictions-flight-operations-and-screening - MYS" xr:uid="{66F90538-86F5-4B24-AECF-A024A3966DAB}"/>
    <hyperlink ref="N606" r:id="rId180" location="MYS" display="https://pandemic.internationalsos.com/2019-ncov/ncov-travel-restrictions-flight-operations-and-screening - MYS" xr:uid="{8801B407-860F-43A2-8A82-53B9790E0B31}"/>
    <hyperlink ref="N1595" r:id="rId181"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N1598" r:id="rId182"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N1596" r:id="rId183"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N1364" r:id="rId184" xr:uid="{8D9DC84C-80FC-4432-97F2-73866689BDA8}"/>
    <hyperlink ref="N975" r:id="rId185" location="MYS" display="https://pandemic.internationalsos.com/2019-ncov/ncov-travel-restrictions-flight-operations-and-screening - MYS" xr:uid="{103BA435-F43B-484E-9119-8E8AE5657BF2}"/>
    <hyperlink ref="N976" r:id="rId186" location="MYS" display="https://pandemic.internationalsos.com/2019-ncov/ncov-travel-restrictions-flight-operations-and-screening - MYS" xr:uid="{C310766C-C946-4DC8-AF82-BE605F886CEE}"/>
    <hyperlink ref="N1597" r:id="rId187"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N728" r:id="rId188" xr:uid="{8B41D7DE-798E-4E22-B7A4-33D1C582FA93}"/>
    <hyperlink ref="N1272" r:id="rId189" xr:uid="{FBA4282F-7975-42F2-8661-13B756D8CD9F}"/>
    <hyperlink ref="N1569" r:id="rId190" xr:uid="{35517C35-481D-408A-AC06-1DFDE5F7C7A6}"/>
    <hyperlink ref="N729" r:id="rId191" xr:uid="{2E754FA5-D735-4F89-A0AC-F7E5CECFCFDD}"/>
    <hyperlink ref="N730" r:id="rId192" xr:uid="{B2B1C4DD-09A7-4799-97FC-B706FADC10AE}"/>
    <hyperlink ref="N1570" r:id="rId193" xr:uid="{7130DE8C-C049-4028-B11F-42B3F9D4BE4F}"/>
    <hyperlink ref="N731" r:id="rId194" xr:uid="{B8846B11-F6FE-4B5C-9589-AEEC8FA085CD}"/>
    <hyperlink ref="N1274" r:id="rId195" xr:uid="{63C9C93E-B6B8-4CCE-B3C1-4C704C32EC35}"/>
    <hyperlink ref="N1273" r:id="rId196" xr:uid="{6DB604C1-52E5-4AD6-9659-5F8D0F921044}"/>
    <hyperlink ref="N1275" r:id="rId197" xr:uid="{E32D709A-AA5F-4B8A-8756-E67BDE7E5EC3}"/>
    <hyperlink ref="N734" r:id="rId198" xr:uid="{BFB1A74D-FD26-4F74-8795-47284336276F}"/>
    <hyperlink ref="N373:N374" r:id="rId199" display="https://www.bundesgesundheitsministerium.de/presse/pressemitteilungen/2020/1-quartal/krisenstab-bmg-bmi-sitzung-5.html" xr:uid="{76A4CC83-16BC-4321-ADDF-0AAFA85594E2}"/>
    <hyperlink ref="N378:N380" r:id="rId200" display="https://om.usembassy.gov/covid-19-information/" xr:uid="{9D668125-7FFF-4E69-880C-86C4F527AAB0}"/>
    <hyperlink ref="N238" r:id="rId201" xr:uid="{85345058-A100-42AD-A687-A88E9962E6E1}"/>
    <hyperlink ref="N1117" r:id="rId202" xr:uid="{5518195E-31A2-4810-85BB-9F9E92DD2A8E}"/>
    <hyperlink ref="N239" r:id="rId203" xr:uid="{6AC46156-02C4-4794-AC02-6B8F7857CC84}"/>
    <hyperlink ref="N237" r:id="rId204" xr:uid="{14CB1356-38BE-48A7-B621-D2E477CA608D}"/>
    <hyperlink ref="P1117" r:id="rId205" xr:uid="{5F43046E-FA25-4DD1-82AC-717FCB4D60F3}"/>
    <hyperlink ref="N1118" r:id="rId206" xr:uid="{241CDF8E-03CB-489F-9830-D055619ACE50}"/>
    <hyperlink ref="N1737" r:id="rId207" xr:uid="{326D3CE6-B25C-4AB2-8BE4-B073EF010744}"/>
    <hyperlink ref="N1738" r:id="rId208" xr:uid="{7214ADF5-D8A4-4FAD-9C9F-52B0673443D3}"/>
    <hyperlink ref="N1739" r:id="rId209" xr:uid="{05A48EBC-A0A0-48E1-8174-FB216C23B840}"/>
    <hyperlink ref="N735" r:id="rId210" xr:uid="{6378A1F4-B841-4401-B8BA-6D31D3B64873}"/>
    <hyperlink ref="N736" r:id="rId211" xr:uid="{E7C692CC-FC79-418E-917D-331170F77316}"/>
    <hyperlink ref="N737" r:id="rId212" xr:uid="{2414351F-0FAB-4DBE-8202-93601156A1CD}"/>
    <hyperlink ref="N738" r:id="rId213" xr:uid="{CD53843E-A873-4EC6-BD63-BC145E6E0AF1}"/>
    <hyperlink ref="N358" r:id="rId214" xr:uid="{2E16109D-8EFA-43F5-8745-155E9E40719B}"/>
    <hyperlink ref="N359" r:id="rId215" xr:uid="{D0A7B7E2-6934-4361-A0BF-84F4288B8B77}"/>
    <hyperlink ref="N101" r:id="rId216" xr:uid="{8E8C7F96-8FB2-474A-8849-B976B7256FB0}"/>
    <hyperlink ref="N104" r:id="rId217" xr:uid="{F6A3BD67-99DD-46FE-97D8-1F24C35EEAF7}"/>
    <hyperlink ref="N105" r:id="rId218" xr:uid="{4451C24F-DD7C-4F8C-B08A-3285B39D9CD0}"/>
    <hyperlink ref="N106" r:id="rId219" xr:uid="{519CB532-288E-4111-AADC-537C93872480}"/>
    <hyperlink ref="N108" r:id="rId220" xr:uid="{52B417B0-7432-40D1-8B6E-9F8732036912}"/>
    <hyperlink ref="N110" r:id="rId221" xr:uid="{19088428-EF6F-49A8-B189-DC7EEBAD1CF3}"/>
    <hyperlink ref="N109" r:id="rId222" xr:uid="{B1B78A57-1E31-46B0-9079-ACD1C3B54724}"/>
    <hyperlink ref="N1210" r:id="rId223" xr:uid="{6A98AA46-A2A6-4325-839B-7D251B6975F0}"/>
    <hyperlink ref="N1211" r:id="rId224" xr:uid="{C5EF773D-A66C-407F-A96E-923999159512}"/>
    <hyperlink ref="N360" r:id="rId225" xr:uid="{7CF5E4FD-13B9-47AE-BCFD-6820C231AF62}"/>
    <hyperlink ref="N1016" r:id="rId226" location="MYS" display="https://pandemic.internationalsos.com/2019-ncov/ncov-travel-restrictions-flight-operations-and-screening - MYS" xr:uid="{8C14A1B8-6650-48D6-99AE-5B12B0340E6C}"/>
    <hyperlink ref="N107" r:id="rId227" xr:uid="{3B5CC90C-0ECE-46B1-A899-F0D1A66736BE}"/>
    <hyperlink ref="N1017" r:id="rId228" xr:uid="{8E63CC24-5FF3-428A-AE47-C793D76A6302}"/>
    <hyperlink ref="N915" r:id="rId229" xr:uid="{81EAFA56-2A75-4552-9416-F822A68D6001}"/>
    <hyperlink ref="N999" r:id="rId230" xr:uid="{ACEAC245-5187-4209-B5B3-74E68D91C1FC}"/>
    <hyperlink ref="N1000" r:id="rId231" xr:uid="{2A896265-0FEB-4536-8951-C17A23238769}"/>
    <hyperlink ref="N390" r:id="rId232" xr:uid="{AB059D71-735E-471E-8534-93F5BFCAAA88}"/>
    <hyperlink ref="N1001" r:id="rId233" xr:uid="{EBF31046-23C3-4FBF-86A8-DE29BA75AE8E}"/>
    <hyperlink ref="N492" r:id="rId234" xr:uid="{E933563B-9B51-4DD7-A732-D663B358BAF8}"/>
    <hyperlink ref="N1212" r:id="rId235" xr:uid="{A87AC482-E73D-400F-85EB-4EC5BD3A7E24}"/>
    <hyperlink ref="N1051" r:id="rId236" location="MYS" display="https://pandemic.internationalsos.com/2019-ncov/ncov-travel-restrictions-flight-operations-and-screening - MYS" xr:uid="{347D35A2-38EE-4E1B-9EFD-5D1175B3FBF4}"/>
    <hyperlink ref="N68" r:id="rId237" xr:uid="{186891FE-CB15-4225-B63E-C5C841F75549}"/>
    <hyperlink ref="N1052" r:id="rId238" xr:uid="{2A0248EC-FA49-4276-BA4E-3473E19B5136}"/>
    <hyperlink ref="N493" r:id="rId239" xr:uid="{A4F94639-9660-4C5B-9960-67CD5B347E52}"/>
    <hyperlink ref="N1053" r:id="rId240" xr:uid="{52D13151-D3A0-4971-A087-E9ADD799DC2E}"/>
    <hyperlink ref="N494" r:id="rId241" xr:uid="{02D604E7-47DC-4D84-B055-4D9D6D60E28F}"/>
    <hyperlink ref="N621" r:id="rId242" xr:uid="{0410986A-4795-45E0-826C-F1F49AAFB31D}"/>
    <hyperlink ref="N622" r:id="rId243" xr:uid="{EFD1015B-5644-449E-AC2F-6E7335573EEC}"/>
    <hyperlink ref="N1640" r:id="rId244" xr:uid="{3DA8B04C-51E8-4C0E-A0DC-4AFA1BEB211B}"/>
    <hyperlink ref="N1641" r:id="rId245" xr:uid="{78A752C2-163A-4B05-92BD-9F8FDDA29FB4}"/>
    <hyperlink ref="N1642" r:id="rId246" xr:uid="{8034879B-3295-46F0-A216-A9906B5EABA6}"/>
    <hyperlink ref="N1643" r:id="rId247" xr:uid="{6D6C1C1E-B051-4B9E-8303-BC20F402B3BC}"/>
    <hyperlink ref="N623" r:id="rId248" xr:uid="{ED4D8A53-C005-45F6-A33E-958A6AD758D0}"/>
    <hyperlink ref="N624" r:id="rId249" xr:uid="{6AC3B443-78F6-4BCB-B45B-E8F8CCBBAF9D}"/>
    <hyperlink ref="N1644" r:id="rId250" xr:uid="{E4E76332-411F-4EC8-8E7C-5389698C33EC}"/>
    <hyperlink ref="N444:N446" r:id="rId251" display="https://tr.usembassy.gov/covid-19-information/" xr:uid="{5F05FD61-7BC2-4174-B637-25A29A9F2C4D}"/>
    <hyperlink ref="N524" r:id="rId252" xr:uid="{660A67B3-68F4-4A8A-A6AC-90677AF6C512}"/>
    <hyperlink ref="N625" r:id="rId253" xr:uid="{066C6F4E-AF44-4882-BEB9-7397D50750F4}"/>
    <hyperlink ref="N525" r:id="rId254" xr:uid="{1B3FBAE2-160F-4CB7-B147-C84FFC91B1A3}"/>
    <hyperlink ref="N526" r:id="rId255" xr:uid="{C4B43F0C-90B1-4B31-B854-99C1C034E8F8}"/>
    <hyperlink ref="N527" r:id="rId256" xr:uid="{F90B9385-AD65-4D9B-9F20-698972B24CC1}"/>
    <hyperlink ref="N528" r:id="rId257" xr:uid="{890A0F1E-D25B-4095-AD9A-3D47AFF40F56}"/>
    <hyperlink ref="N667" r:id="rId258" xr:uid="{1DC3861F-8462-4533-BFAB-9BF982DCD4E2}"/>
    <hyperlink ref="N529" r:id="rId259" xr:uid="{17D50F57-BC03-4A4A-AE6C-7555C73FD23C}"/>
    <hyperlink ref="N669" r:id="rId260" xr:uid="{3F774DB1-CAF6-4D56-8FC0-57AAF6E09BE2}"/>
    <hyperlink ref="N530" r:id="rId261" xr:uid="{8DBEA6AA-4770-4647-A985-9E20ECBDA35E}"/>
    <hyperlink ref="N668" r:id="rId262" location="coronavirus" display="https://www.gov.uk/foreign-travel-advice/finland/health - coronavirus" xr:uid="{B49F7CD4-5AFA-4488-B822-F4C7FDE3D697}"/>
    <hyperlink ref="N739" r:id="rId263" xr:uid="{B5B1537A-698D-4F5C-BC3C-575BEB3D5528}"/>
    <hyperlink ref="N540" r:id="rId264" xr:uid="{F233E54A-97B0-4932-9156-BF5F5E9CA294}"/>
    <hyperlink ref="N1648" r:id="rId265" xr:uid="{699FEAF9-386B-48BA-84B8-781A6AC1FC54}"/>
    <hyperlink ref="L1370" r:id="rId266" display="https://www.theportugalnews.com/news/covid-19-portugal-update/53343" xr:uid="{93D32868-03F1-4C74-8848-620E58619AFB}"/>
    <hyperlink ref="N1370" r:id="rId267" xr:uid="{34B01BAC-E88F-4309-9245-5F224E95018C}"/>
    <hyperlink ref="L1371" r:id="rId268" display="https://www.theportugalnews.com/news/covid-19-portugal-update/53343" xr:uid="{86E2596F-779F-4168-8844-59BA091D0684}"/>
    <hyperlink ref="N1371" r:id="rId269" xr:uid="{603FC2B2-A62A-430B-8D1A-F8B1460A6FC3}"/>
    <hyperlink ref="N541" r:id="rId270" xr:uid="{B3DEB256-9E8E-47C0-995C-E8822DEA30E2}"/>
    <hyperlink ref="N993" r:id="rId271" location="MYS" display="https://pandemic.internationalsos.com/2019-ncov/ncov-travel-restrictions-flight-operations-and-screening - MYS" xr:uid="{7B7F34E0-FD8E-495D-A36C-AC49A60E7918}"/>
    <hyperlink ref="N994" r:id="rId272" location="MYS" display="https://pandemic.internationalsos.com/2019-ncov/ncov-travel-restrictions-flight-operations-and-screening - MYS" xr:uid="{3084599F-001E-4FAD-9025-D43B71D9DE9A}"/>
    <hyperlink ref="N1578" r:id="rId273" xr:uid="{B442905F-EC8E-4E33-B5D1-7030382A3460}"/>
    <hyperlink ref="N542" r:id="rId274" xr:uid="{63BE166D-89FA-4258-82A4-31E7BED92F2C}"/>
    <hyperlink ref="N1270" r:id="rId275" xr:uid="{451D0EBF-C30C-4B2D-8EFF-D9441CB36FE4}"/>
    <hyperlink ref="N543" r:id="rId276" xr:uid="{C9857E0D-9F50-4169-AB45-257CBF50BB1D}"/>
    <hyperlink ref="N1271" r:id="rId277" xr:uid="{CC905942-D7F2-4639-9DE5-6A7002C91F0C}"/>
    <hyperlink ref="N544" r:id="rId278" xr:uid="{AE885ADE-FE61-4AB3-894D-9154A51F0555}"/>
    <hyperlink ref="N996" r:id="rId279" xr:uid="{E0281ED9-FA13-4700-B3FA-AA20671A3E32}"/>
    <hyperlink ref="N995" r:id="rId280" location="MYS" display="https://pandemic.internationalsos.com/2019-ncov/ncov-travel-restrictions-flight-operations-and-screening - MYS" xr:uid="{5E8AE865-3184-4BB9-B493-4E19CCE6C45B}"/>
    <hyperlink ref="N1268" r:id="rId281" xr:uid="{2B357FC4-AB76-43CC-A71B-80F8E3B33AE3}"/>
    <hyperlink ref="N997" r:id="rId282" xr:uid="{F481B340-2694-4AC2-B204-6D2DF731B674}"/>
    <hyperlink ref="N1267" r:id="rId283" xr:uid="{824DB8E3-4825-4D6B-871F-8BAE537DA6BC}"/>
    <hyperlink ref="N998" r:id="rId284" xr:uid="{71C60CF1-E006-43FF-90EA-D03BE4CB29DC}"/>
    <hyperlink ref="N1269" r:id="rId285" xr:uid="{42D6F0AB-476E-4D85-80CA-8FFA84B3448B}"/>
    <hyperlink ref="N987" r:id="rId286" xr:uid="{D8B2E726-4EAE-439A-B791-2FBCDA87363B}"/>
    <hyperlink ref="N988" r:id="rId287" xr:uid="{5A0355A6-78EF-491B-B731-DB11EEBCBFB0}"/>
    <hyperlink ref="N989" r:id="rId288" xr:uid="{FFB8DAB3-D259-420E-AAB8-3EB054591341}"/>
    <hyperlink ref="N990" r:id="rId289" xr:uid="{DAFC8CCF-2EAB-4511-B87B-1D2881AEB383}"/>
    <hyperlink ref="N991" r:id="rId290" xr:uid="{CCA2044D-C180-4B21-92B6-8FBB878909BB}"/>
    <hyperlink ref="N992" r:id="rId291" location="MYS" display="https://pandemic.internationalsos.com/2019-ncov/ncov-travel-restrictions-flight-operations-and-screening - MYS" xr:uid="{425DADE4-AC79-4AEB-B8CA-70A44113806C}"/>
    <hyperlink ref="N1304" r:id="rId292" xr:uid="{CCF7911B-59DD-4AF8-8916-18E8CF915D47}"/>
    <hyperlink ref="N1180" r:id="rId293" location="MYS" display="https://pandemic.internationalsos.com/2019-ncov/ncov-travel-restrictions-flight-operations-and-screening - MYS" xr:uid="{D0333F5B-1F8F-455F-95D8-4E4C71EF4DFB}"/>
    <hyperlink ref="N1181" r:id="rId294" xr:uid="{CE67EDFF-D8A3-4153-BA68-BD65C8944142}"/>
    <hyperlink ref="N1127" r:id="rId295" xr:uid="{5C915EE5-9B9C-45AE-A758-7F8DB11C1B57}"/>
    <hyperlink ref="N1123" r:id="rId296" xr:uid="{FB54FD1C-5D07-4836-8FB8-51EE32909907}"/>
    <hyperlink ref="N1125" r:id="rId297" xr:uid="{C3873131-DB29-4EE0-8857-CDBD4AF97D74}"/>
    <hyperlink ref="N615" r:id="rId298" xr:uid="{8F3B08BF-BFD6-49DE-B92B-D79F0E54731B}"/>
    <hyperlink ref="N1171" r:id="rId299" location="MYS" display="https://pandemic.internationalsos.com/2019-ncov/ncov-travel-restrictions-flight-operations-and-screening - MYS" xr:uid="{463BB26A-9AAA-451F-82ED-064248B87C25}"/>
    <hyperlink ref="N1170" r:id="rId300" xr:uid="{252D6204-C832-4A62-A486-6537395D0885}"/>
    <hyperlink ref="N1128" r:id="rId301" xr:uid="{6990BBF1-CBBA-4308-A933-2AFCCFEDA5DD}"/>
    <hyperlink ref="N616" r:id="rId302" xr:uid="{A5450838-FF59-4B0B-A2B3-7308EF46C584}"/>
    <hyperlink ref="N1135" r:id="rId303" location="MYS" display="https://pandemic.internationalsos.com/2019-ncov/ncov-travel-restrictions-flight-operations-and-screening - MYS" xr:uid="{38AAFCD1-3235-4536-9B05-9401E92C1B16}"/>
    <hyperlink ref="N1136" r:id="rId304" location="MYS" display="https://pandemic.internationalsos.com/2019-ncov/ncov-travel-restrictions-flight-operations-and-screening - MYS" xr:uid="{1154A082-0325-4E0F-B3D7-F8DF40FDEE5A}"/>
    <hyperlink ref="N1137" r:id="rId305" location="MYS" display="https://pandemic.internationalsos.com/2019-ncov/ncov-travel-restrictions-flight-operations-and-screening - MYS" xr:uid="{F617785E-044B-4762-BE08-6CA7BF9EC9AF}"/>
    <hyperlink ref="N1129" r:id="rId306" xr:uid="{29DD4347-157A-4278-BF0E-8557D2DC08A4}"/>
    <hyperlink ref="N1138" r:id="rId307" xr:uid="{D04146E1-9025-4AC7-8C15-BC5E9D96E3A4}"/>
    <hyperlink ref="N1124" r:id="rId308" xr:uid="{132BF15D-F9A6-4570-94F2-A65AF002F8F1}"/>
    <hyperlink ref="N1579" r:id="rId309" location="470035798" xr:uid="{079FF0E3-4313-4FB3-8A32-AE5C033094CA}"/>
    <hyperlink ref="N1140" r:id="rId310" location="MYS" display="https://pandemic.internationalsos.com/2019-ncov/ncov-travel-restrictions-flight-operations-and-screening - MYS" xr:uid="{6DDE97DA-9696-4645-89F1-6FC4EBE7FE9E}"/>
    <hyperlink ref="N1141" r:id="rId311" location="MYS" display="https://pandemic.internationalsos.com/2019-ncov/ncov-travel-restrictions-flight-operations-and-screening - MYS" xr:uid="{E089DA75-A365-47E6-8AD6-89D282067359}"/>
    <hyperlink ref="N819" r:id="rId312" xr:uid="{EA5281BC-ADDB-441C-A31B-EF161F94F115}"/>
    <hyperlink ref="N1142" r:id="rId313" location="MYS" display="https://pandemic.internationalsos.com/2019-ncov/ncov-travel-restrictions-flight-operations-and-screening - MYS" xr:uid="{2D0583F7-9246-4310-948D-AE7FD8A0CA8F}"/>
    <hyperlink ref="N512:N513" r:id="rId314" location="470035798" display="https://www.bag.admin.ch/bag/de/home/krankheiten/ausbrueche-epidemien-pandemien/aktuelle-ausbrueche-epidemien/novel-cov/massnahmen-des-bundes.html#470035798" xr:uid="{99A90B21-9324-4574-9207-A8675E34CFA3}"/>
    <hyperlink ref="N1583" r:id="rId315" location="470035798" xr:uid="{14CF629A-7679-43D4-B5F8-1DD88D16F8EC}"/>
    <hyperlink ref="N820" r:id="rId316" xr:uid="{CB037190-B9E5-45B1-97D1-B54BB2358E5C}"/>
    <hyperlink ref="N1582" r:id="rId317" xr:uid="{9FCCEAD0-3934-4B82-87E1-EB69C765B4D6}"/>
    <hyperlink ref="N813" r:id="rId318" xr:uid="{0DEFEB3A-D384-4FB6-8D86-AA28369C036F}"/>
    <hyperlink ref="N817" r:id="rId319" xr:uid="{2E7CB197-8418-407A-BE1D-9F8522DD9963}"/>
    <hyperlink ref="N1048" r:id="rId320" xr:uid="{12286F6B-4F33-43B3-8AE9-6C28DFBCFD32}"/>
    <hyperlink ref="N1049" r:id="rId321" xr:uid="{E8705C97-82C3-4880-B06D-D44FFEEA409D}"/>
    <hyperlink ref="N816" r:id="rId322" xr:uid="{3ED848A3-E110-4708-B7C7-ACCC96F00CA9}"/>
    <hyperlink ref="N1050" r:id="rId323" xr:uid="{9E830B04-416F-4B45-AC94-E428DFBBAB42}"/>
    <hyperlink ref="N818" r:id="rId324" xr:uid="{1957E47B-6B26-499D-8EB0-B2A506303FC7}"/>
    <hyperlink ref="N815" r:id="rId325" xr:uid="{5E529CC8-8A09-46DB-AF68-425F9AA66067}"/>
    <hyperlink ref="N814" r:id="rId326" xr:uid="{39403D72-51EA-49C9-959B-3A8DC0ACDE0B}"/>
    <hyperlink ref="N1056" r:id="rId327" xr:uid="{FB5644E4-FA6C-41AA-A958-F704748EEF22}"/>
    <hyperlink ref="N1055" r:id="rId328" xr:uid="{54204524-960C-4F15-9682-87E48B262A21}"/>
    <hyperlink ref="N1058" r:id="rId329" xr:uid="{B0389CA8-82BC-4573-BFD4-539FA3E1FCBB}"/>
    <hyperlink ref="N1057" r:id="rId330" xr:uid="{4FE1A2CA-0C79-4763-B312-38BA85711C6D}"/>
    <hyperlink ref="N902" r:id="rId331" xr:uid="{32AAA27B-240C-4582-A0B5-6DBEE2F384B9}"/>
    <hyperlink ref="N1681" r:id="rId332" xr:uid="{6CCC1943-7C5F-4F7B-84FD-1B91B8CEE62C}"/>
    <hyperlink ref="N1683" r:id="rId333" xr:uid="{9018EF4A-4DB7-472F-83D8-37EF0D63CAF2}"/>
    <hyperlink ref="N1682" r:id="rId334" xr:uid="{434FC1CB-8A12-4472-8B88-14509BCE156E}"/>
    <hyperlink ref="N1684" r:id="rId335" xr:uid="{7279A24C-8B29-4E01-B865-EA58FFB748A8}"/>
    <hyperlink ref="N1679" r:id="rId336" xr:uid="{7DAD1D22-6BF8-497B-BA19-B4FA390CE6C7}"/>
    <hyperlink ref="N876" r:id="rId337" xr:uid="{B6C8290B-FC26-405F-BF56-7C9162417856}"/>
    <hyperlink ref="N878" r:id="rId338" xr:uid="{AA3B0A2A-2489-48C9-829F-755E51CCEB71}"/>
    <hyperlink ref="N1680" r:id="rId339" xr:uid="{E81946DB-606E-4BBC-88F6-3678B9CC19DD}"/>
    <hyperlink ref="N722" r:id="rId340" xr:uid="{18A0DFF2-B7A6-4BD0-A050-ADCE84BCD47F}"/>
    <hyperlink ref="N879" r:id="rId341" xr:uid="{344F82B6-FF57-4728-8BEE-B8583AA76CEC}"/>
    <hyperlink ref="N877" r:id="rId342" xr:uid="{B3FD095D-48E1-4113-B9E2-4ACC458494A9}"/>
    <hyperlink ref="N723" r:id="rId343" xr:uid="{1D7E7663-7AFE-4AB3-B061-07D443C68F9C}"/>
    <hyperlink ref="N724" r:id="rId344" xr:uid="{563CB4AD-DBF5-46B7-A609-1FC6A5B31891}"/>
    <hyperlink ref="N1678" r:id="rId345" xr:uid="{65C11337-EA6E-481C-BB74-F1F096CC43C8}"/>
    <hyperlink ref="N880" r:id="rId346" xr:uid="{4AFDF02C-1407-4D0A-A1F7-757C1C9386CC}"/>
    <hyperlink ref="N1685" r:id="rId347" xr:uid="{2F77A79E-3290-42F7-B164-AC09DA580F49}"/>
    <hyperlink ref="N1396" r:id="rId348" xr:uid="{FC0F2A0D-22D1-45A6-9EDF-8E6A4F65CC4D}"/>
    <hyperlink ref="N881" r:id="rId349" xr:uid="{36D51F80-E5DE-4360-B8F5-B3C0A9C801BE}"/>
    <hyperlink ref="N960" r:id="rId350" xr:uid="{AA3CA8E4-6F8F-49F8-ACEF-189A84F9AE72}"/>
    <hyperlink ref="N959" r:id="rId351" xr:uid="{1B0046B8-AC3C-458A-9661-F886EFA7359E}"/>
    <hyperlink ref="N961" r:id="rId352" xr:uid="{39D1E271-66C9-42D7-8155-1E522AC23766}"/>
    <hyperlink ref="N1395" r:id="rId353" xr:uid="{9E5DD93F-FEC6-4542-928E-D3D66E832EAF}"/>
    <hyperlink ref="N1731" r:id="rId354" xr:uid="{2BE451C0-3BD8-4CCB-9C05-0AD0E45D2781}"/>
    <hyperlink ref="N1732" r:id="rId355" xr:uid="{0F83D19C-D714-4955-994F-C7B8A77611CC}"/>
    <hyperlink ref="N1735" r:id="rId356" xr:uid="{C5AE1C4C-67B8-4B4C-9C49-AB3C0A517A6B}"/>
    <hyperlink ref="N934" r:id="rId357" location="MYS" display="https://pandemic.internationalsos.com/2019-ncov/ncov-travel-restrictions-flight-operations-and-screening - MYS" xr:uid="{AD8866B6-C5D9-4B14-A664-5EA79A8B89F4}"/>
    <hyperlink ref="N935" r:id="rId358" location="MYS" display="https://pandemic.internationalsos.com/2019-ncov/ncov-travel-restrictions-flight-operations-and-screening - MYS" xr:uid="{6FE77FF8-44F5-4192-93E4-B0E20446D63A}"/>
    <hyperlink ref="N936" r:id="rId359" location="MYS" xr:uid="{27D3DCE2-0605-45AC-8F20-1CA61735293B}"/>
    <hyperlink ref="N1733" r:id="rId360" xr:uid="{E7798F6E-F188-4E26-A5EE-B0E4D8785C6F}"/>
    <hyperlink ref="N937" r:id="rId361" xr:uid="{C5439F24-354D-4A2B-81C3-B5039C4B8B02}"/>
    <hyperlink ref="N1734" r:id="rId362" xr:uid="{EC20C55A-90B1-4CB5-8133-8313C85641C5}"/>
    <hyperlink ref="N882" r:id="rId363" xr:uid="{892DBA44-ACE1-4441-B056-BEE0A743E2A5}"/>
    <hyperlink ref="N1398" r:id="rId364" xr:uid="{DD4EA286-BD02-4961-B89C-B206F7097BAF}"/>
    <hyperlink ref="N1615" r:id="rId365" xr:uid="{14E57567-AE9E-44EB-BF70-AE85DB3903A0}"/>
    <hyperlink ref="N1616" r:id="rId366" xr:uid="{D70544C4-BBC8-493E-9AA8-B61AA35D7E90}"/>
    <hyperlink ref="N1155" r:id="rId367" xr:uid="{41800B77-2E20-408F-8657-92B9EA57FDB2}"/>
    <hyperlink ref="N1156" r:id="rId368" xr:uid="{25A3E106-6F6E-45E5-A66A-05197A8579DB}"/>
    <hyperlink ref="N1157" r:id="rId369" xr:uid="{55FD3BC6-5975-459C-AD7D-A524127F1B6C}"/>
    <hyperlink ref="N1158" r:id="rId370" xr:uid="{BF357A0B-D9EB-4C9C-A794-C4684A3B552E}"/>
    <hyperlink ref="N1520" r:id="rId371" xr:uid="{D226C3C6-04C0-4B9E-ABB3-F8CCAC000116}"/>
    <hyperlink ref="N1179" r:id="rId372" xr:uid="{3DDCC18F-1E5B-49F1-9869-278B56FCB773}"/>
    <hyperlink ref="N1149" r:id="rId373" xr:uid="{7D72FFAA-200C-4306-9927-E0F935E0F47D}"/>
    <hyperlink ref="N1178" r:id="rId374" xr:uid="{63221CA9-6D50-4345-93AF-0116FBE19F93}"/>
    <hyperlink ref="N1150" r:id="rId375" xr:uid="{4083023A-BB69-490F-9F2A-8AD48C30F6AB}"/>
    <hyperlink ref="N1151" r:id="rId376" xr:uid="{F9A00897-3FB3-4A9F-B55E-7262F609C499}"/>
    <hyperlink ref="N1177" r:id="rId377" xr:uid="{5B4B8317-64B4-42E9-8597-827FE22E4816}"/>
    <hyperlink ref="N1519" r:id="rId378" location="coronavirus" display="https://www.gov.uk/foreign-travel-advice/south-africa/health - coronavirus" xr:uid="{62744FFD-144C-4C2C-871E-B69A6A768675}"/>
    <hyperlink ref="N1518" r:id="rId379" location="coronavirus" display="https://www.gov.uk/foreign-travel-advice/south-africa/health - coronavirus" xr:uid="{60A33468-249F-48B1-BD2E-FDE078BCF25B}"/>
    <hyperlink ref="N1114" r:id="rId380" xr:uid="{936C0DB5-5DFC-4835-B9EB-B9EA2AE64625}"/>
    <hyperlink ref="N1112" r:id="rId381" xr:uid="{F8FBF1D6-1728-436F-BE42-75409FE1D389}"/>
    <hyperlink ref="N1113" r:id="rId382" xr:uid="{07DCA8FA-2EDA-444F-8DFA-3825FD0A6C55}"/>
    <hyperlink ref="N1115" r:id="rId383" xr:uid="{2D17003C-6A7E-4CF5-B52B-B9F211DAD960}"/>
    <hyperlink ref="N1116" r:id="rId384" xr:uid="{199637EE-10BB-479D-834D-8500701D85DE}"/>
    <hyperlink ref="N1665" r:id="rId385" xr:uid="{59838D05-72A8-4292-87B2-FDF77C428F18}"/>
    <hyperlink ref="N1111" r:id="rId386" xr:uid="{DB8D133D-E738-4ACA-9ECA-5E04273AF7BD}"/>
    <hyperlink ref="N1667" r:id="rId387" xr:uid="{C301C304-DE01-4B6A-B270-AFA91723A5EC}"/>
    <hyperlink ref="N1110" r:id="rId388" xr:uid="{59D23850-CD61-46AF-AB0E-E89F61916CF4}"/>
    <hyperlink ref="N1666" r:id="rId389" xr:uid="{D6570470-B1F1-45EA-A3B4-B9DF13877117}"/>
    <hyperlink ref="N907" r:id="rId390" xr:uid="{AA065B0C-1BD6-4199-9538-C118E02111BC}"/>
    <hyperlink ref="N908" r:id="rId391" xr:uid="{96C7C54F-7A0A-41F3-A354-86FEEEEB3BE0}"/>
    <hyperlink ref="N1740" r:id="rId392" xr:uid="{B5D647C1-A7E3-4AA0-B296-AF71EA02E91C}"/>
    <hyperlink ref="N909" r:id="rId393" xr:uid="{A65C653C-7321-453D-AC5C-9D56DAF6665B}"/>
    <hyperlink ref="N910" r:id="rId394" xr:uid="{8A6F27A8-1C90-4715-9322-F18C04B8ED37}"/>
    <hyperlink ref="N1741" r:id="rId395" xr:uid="{77CCD76E-14FE-405A-8924-B3B42790145B}"/>
    <hyperlink ref="L1152" r:id="rId396" display="https://www.gov.uk/foreign-travel-advice/mongolia" xr:uid="{8DD5B327-8E3D-4621-871F-82001D6D8E34}"/>
    <hyperlink ref="N1152" r:id="rId397" xr:uid="{82862588-1240-4E8C-9BBB-64E69B4745D1}"/>
    <hyperlink ref="N1742" r:id="rId398" xr:uid="{D96AD380-DE8E-4801-8D98-FC46A110E291}"/>
    <hyperlink ref="L1153" r:id="rId399" display="https://www.gov.uk/foreign-travel-advice/mongolia" xr:uid="{E3CF1B4B-8386-4F9F-ADA8-7DFD81D3AF5A}"/>
    <hyperlink ref="N1153" r:id="rId400" xr:uid="{5B6DAB2E-5915-4B1B-9DE9-F72B4B065795}"/>
    <hyperlink ref="N1258" r:id="rId401" xr:uid="{BA15705E-9335-435A-9C54-A15CD439B07B}"/>
    <hyperlink ref="N1259" r:id="rId402" xr:uid="{35AA7AB9-F71E-432A-A54A-21023D95C096}"/>
    <hyperlink ref="N1260" r:id="rId403" xr:uid="{0C2BC092-6FA1-4A5A-98EB-6AD73B09EC82}"/>
    <hyperlink ref="N612:N613" r:id="rId404" display="https://www.reuters.com/article/us-heath-coronavirus-northmacedonia/north-macedonia-bars-foreigners-arriving-from-high-risk-countries-over-coronavirus-idUSKBN2101NI" xr:uid="{310DFC84-A182-4C25-A2A1-EA0C52E823AF}"/>
    <hyperlink ref="N1164" r:id="rId405" xr:uid="{E1E23CAD-C60E-44C4-A13B-9E87796CEE08}"/>
    <hyperlink ref="N1263" r:id="rId406" xr:uid="{6D4B205D-9EC9-4A16-B6DC-4A832B6FCCAA}"/>
    <hyperlink ref="N1166" r:id="rId407" xr:uid="{EF8EAE81-1866-41F6-ACB6-ED2C669A0788}"/>
    <hyperlink ref="N1167" r:id="rId408" xr:uid="{A5FA90FE-F15C-4D22-9CE5-3A959B6AEAC7}"/>
    <hyperlink ref="N1130" r:id="rId409" xr:uid="{7C655FB2-549A-4355-9775-B6E5792524FC}"/>
    <hyperlink ref="N1131" r:id="rId410" xr:uid="{F11FFAAA-39D3-4534-A913-ABB6A5AE7317}"/>
    <hyperlink ref="N1168" r:id="rId411" xr:uid="{70B84A4E-64D6-4398-BDB7-4573493A2AF2}"/>
    <hyperlink ref="N1132" r:id="rId412" location="coronavirus" display="https://www.gov.uk/foreign-travel-advice/mauritius/health - coronavirus" xr:uid="{903FB65F-04C9-4D0B-A845-8E9A42E6F86E}"/>
    <hyperlink ref="N1133" r:id="rId413" location="coronavirus" display="https://www.gov.uk/foreign-travel-advice/mauritius/health - coronavirus" xr:uid="{134165D0-B306-4875-9732-F88D0DB6158C}"/>
    <hyperlink ref="N1544" r:id="rId414" xr:uid="{35933144-F02A-4E4E-B71F-567201AAB42D}"/>
    <hyperlink ref="N623:N626" r:id="rId415" display="https://lk.usembassy.gov/covid-19-information/" xr:uid="{CA83EC1C-65E8-4A12-912F-F4BC543CB270}"/>
    <hyperlink ref="N1169" r:id="rId416" xr:uid="{6918F41B-D842-4E88-B445-4E8FB34D3E8D}"/>
    <hyperlink ref="N1550" r:id="rId417" xr:uid="{AA8F7170-1FA6-41D6-81C2-5CE2A1A9F5BC}"/>
    <hyperlink ref="N1103" r:id="rId418" xr:uid="{318668A2-AD4F-4F25-A341-6CEB12937777}"/>
    <hyperlink ref="N1104" r:id="rId419" xr:uid="{8B22C081-4F3B-44CB-8799-02729094F510}"/>
    <hyperlink ref="N1105" r:id="rId420" xr:uid="{0EF20849-4DED-40B5-A10B-E7CBC7E0FFEF}"/>
    <hyperlink ref="N1106" r:id="rId421" xr:uid="{4BD6BBF5-222E-4AE6-94F7-DDB2E58C3C13}"/>
    <hyperlink ref="N985" r:id="rId422" xr:uid="{A7AE7C6B-E9E0-4058-BD2D-69C4752B4729}"/>
    <hyperlink ref="N986" r:id="rId423" xr:uid="{D8F3B68C-771C-4F7F-8BAE-1B353DA8978D}"/>
    <hyperlink ref="N1252" r:id="rId424" xr:uid="{9E549079-594D-433C-A7CF-F67BE839DE68}"/>
    <hyperlink ref="N1253" r:id="rId425" xr:uid="{4B885E3F-786A-4132-AEEF-7D196E33B19B}"/>
    <hyperlink ref="N787" r:id="rId426" xr:uid="{70E57867-3CE7-445F-8E4B-1BF8D540839F}"/>
    <hyperlink ref="N788" r:id="rId427" xr:uid="{279F3222-4A47-491F-ADE7-006249BCDB83}"/>
    <hyperlink ref="N1254" r:id="rId428" xr:uid="{6D0E20B2-4DDB-44D0-B91A-6DDD494D71C4}"/>
    <hyperlink ref="N1021" r:id="rId429" xr:uid="{9F471975-ECB8-43CF-87C5-AF15A116330F}"/>
    <hyperlink ref="N1022" r:id="rId430" xr:uid="{0687AF6F-B477-43D5-A16D-281C85F62086}"/>
    <hyperlink ref="N940" r:id="rId431" xr:uid="{1C64E0A3-A96E-4D86-A41A-1B95F2A4C874}"/>
    <hyperlink ref="N1255" r:id="rId432" xr:uid="{505F3DF2-3DB8-4EB5-BB14-68D23DD3EABC}"/>
    <hyperlink ref="N939" r:id="rId433" xr:uid="{8D16AAF3-69E6-416E-91E9-627AA0B45096}"/>
    <hyperlink ref="N1256" r:id="rId434" xr:uid="{9F76E085-FBC8-45DB-8AC5-361F62704DFC}"/>
    <hyperlink ref="N1023" r:id="rId435" xr:uid="{D693529A-0BB2-4BBD-8477-ABC5B8490935}"/>
    <hyperlink ref="N639:N640" r:id="rId436" display="https://www.diplomatie.gouv.fr/fr/conseils-aux-voyageurs/conseils-par-pays-destination/tunisie/" xr:uid="{B60F911B-940B-4BA0-9B49-3DE0E3D16812}"/>
    <hyperlink ref="N1285" r:id="rId437" xr:uid="{906BDB27-6B91-4071-B4AF-D3D41960F687}"/>
    <hyperlink ref="N1286" r:id="rId438" xr:uid="{93CFA048-F925-4F81-9578-0B8AACFE8EB6}"/>
    <hyperlink ref="N1635" r:id="rId439" xr:uid="{32B6C3B3-8DAA-4934-9E3F-926145DCF1D9}"/>
    <hyperlink ref="N1064" r:id="rId440" location="MYS" display="https://pandemic.internationalsos.com/2019-ncov/ncov-travel-restrictions-flight-operations-and-screening - MYS" xr:uid="{F65B992B-FAB1-4585-845D-3D0AC380515D}"/>
    <hyperlink ref="N1065" r:id="rId441" location="MYS" display="https://pandemic.internationalsos.com/2019-ncov/ncov-travel-restrictions-flight-operations-and-screening - MYS" xr:uid="{7543602E-E122-44C0-91FF-4EC5E2DBE3E8}"/>
    <hyperlink ref="N1287" r:id="rId442" xr:uid="{0446E1BA-E7A4-4164-9F67-9C4AB128F32D}"/>
    <hyperlink ref="N1408" r:id="rId443" xr:uid="{B2CD9312-2E4A-434C-9ABE-13FC9D6A1279}"/>
    <hyperlink ref="N1636" r:id="rId444" xr:uid="{2F50E9C4-EF9D-4663-B66A-0CFCF638A3B5}"/>
    <hyperlink ref="N1406" r:id="rId445" xr:uid="{65E6B74C-8BC1-408A-8B93-B934B1174843}"/>
    <hyperlink ref="N1102" r:id="rId446" xr:uid="{4F7869C9-03FF-418D-A664-DDC0C77E044A}"/>
    <hyperlink ref="N1637" r:id="rId447" xr:uid="{97B4D0FF-AC77-4367-BD0C-49722817CBC9}"/>
    <hyperlink ref="N1405" r:id="rId448" xr:uid="{F6A829FD-7F7D-42A5-B8C4-615C0B21652E}"/>
    <hyperlink ref="N1479" r:id="rId449" xr:uid="{702E80D6-40DF-42AA-AE19-BA2781DEF08A}"/>
    <hyperlink ref="N1407" r:id="rId450" xr:uid="{3FC8FB99-FD93-4D1F-A8AC-C15530D12AC4}"/>
    <hyperlink ref="N1480" r:id="rId451" xr:uid="{E23CE540-A36F-4D8F-ACC4-DB3B0352D86B}"/>
    <hyperlink ref="N1474" r:id="rId452" xr:uid="{BD9159C4-4503-496C-BA39-528519DE10AE}"/>
    <hyperlink ref="N1475" r:id="rId453" xr:uid="{71C434BA-8C23-47FD-A0D4-9AD32E3C7183}"/>
    <hyperlink ref="N1409" r:id="rId454" xr:uid="{1067580B-58D4-4C63-BF47-FE221BE44AE2}"/>
    <hyperlink ref="N1472" r:id="rId455" xr:uid="{37CB6D73-F065-4775-A72D-C7C1B7AAF07F}"/>
    <hyperlink ref="N1584" r:id="rId456" xr:uid="{25ABAC89-21E1-49D9-9F66-6545D7AA4FDA}"/>
    <hyperlink ref="N1416" r:id="rId457" display="https://www.rbc.gov.rw/fileadmin/user_upload/annoucement/GoR-MOH statement final.pdf" xr:uid="{6F53FE68-6DC3-4BEF-A0B8-0572213A3FE0}"/>
    <hyperlink ref="N1417" r:id="rId458" display="https://www.rbc.gov.rw/fileadmin/user_upload/annoucement/GoR-MOH statement final.pdf" xr:uid="{B68A9861-1A79-4C5D-A3CE-546B0D71608D}"/>
    <hyperlink ref="N1418" r:id="rId459" xr:uid="{8F3DCC57-F436-4CA9-929A-82CDB9BC982B}"/>
    <hyperlink ref="N947" r:id="rId460" xr:uid="{DBED9E94-1B39-445B-9A4C-6023298C18D9}"/>
    <hyperlink ref="N941" r:id="rId461" xr:uid="{229BC10D-42C2-4E93-B6AB-2B06BBF608F6}"/>
    <hyperlink ref="N946" r:id="rId462" xr:uid="{16FF69DA-0B0B-4B8B-8494-AFE52ECF433C}"/>
    <hyperlink ref="N948" r:id="rId463" xr:uid="{24188A8F-E69E-49DA-A268-EFE1119E61E8}"/>
    <hyperlink ref="N942" r:id="rId464" xr:uid="{890670A4-EFEF-4756-A43B-CE32379572F1}"/>
    <hyperlink ref="N944" r:id="rId465" xr:uid="{36CBF0A2-05B5-4CEA-9903-AA14399851F3}"/>
    <hyperlink ref="N949" r:id="rId466" xr:uid="{685700E1-3F11-4745-A95E-469CF7137172}"/>
    <hyperlink ref="N745" r:id="rId467" xr:uid="{15E49ADE-9F11-44AE-9E4B-7A39B3FB86F6}"/>
    <hyperlink ref="N746" r:id="rId468" xr:uid="{884C0887-E50F-44D1-9393-8E744BBCAA7D}"/>
    <hyperlink ref="N747" r:id="rId469" xr:uid="{86970EDC-DA87-4AF7-9D6B-F02A830BBA77}"/>
    <hyperlink ref="N748" r:id="rId470" xr:uid="{3A622356-B2F9-4E8C-95CA-96E7168C0571}"/>
    <hyperlink ref="N943" r:id="rId471" xr:uid="{3287F76E-010F-486E-AB93-3885DD92D515}"/>
    <hyperlink ref="N1533" r:id="rId472" location="MYS" display="https://pandemic.internationalsos.com/2019-ncov/ncov-travel-restrictions-flight-operations-and-screening - MYS" xr:uid="{A415B72E-D15D-4065-907B-8D8B67B37ABA}"/>
    <hyperlink ref="N945" r:id="rId473" xr:uid="{095346D4-29AA-44B7-A808-8D6368E7BB62}"/>
    <hyperlink ref="N1534" r:id="rId474" xr:uid="{33C7B360-73A9-44BA-8B7D-B00DFCFDA9D7}"/>
    <hyperlink ref="N1535" r:id="rId475" xr:uid="{EB046C25-AC98-4DED-86CA-50475A6BA87C}"/>
    <hyperlink ref="N1536" r:id="rId476" xr:uid="{C6953E71-E2E6-4E7B-B6F9-50DEB1C860E6}"/>
    <hyperlink ref="N1537" r:id="rId477" xr:uid="{EF3F5675-E9E1-45F8-B54C-C56F797C409D}"/>
    <hyperlink ref="N1538" r:id="rId478" xr:uid="{0B4AE24B-9F8F-41A6-81F3-2C5267D4F67A}"/>
    <hyperlink ref="N1539" r:id="rId479" xr:uid="{663300E2-CC77-4F83-85A8-AEC46144BAFA}"/>
    <hyperlink ref="N583" r:id="rId480" xr:uid="{15178111-B09B-4990-94E0-EC42102C2357}"/>
    <hyperlink ref="N584" r:id="rId481" xr:uid="{40DAF137-860D-4629-AB7F-5FBA3742EA2E}"/>
    <hyperlink ref="N585" r:id="rId482" location="MYS" display="https://pandemic.internationalsos.com/2019-ncov/ncov-travel-restrictions-flight-operations-and-screening - MYS" xr:uid="{5AEFF048-DA5E-4DBA-8A55-35A6EFCF25BB}"/>
    <hyperlink ref="N1011" r:id="rId483" xr:uid="{6566F206-68B8-438D-BC5C-00DFD8DCE179}"/>
    <hyperlink ref="N1010" r:id="rId484" xr:uid="{75EB64D8-DA31-4819-AFAB-D82DE93B5909}"/>
    <hyperlink ref="N977" r:id="rId485" xr:uid="{6B57FFDD-382C-4C52-BB57-42B16EA4C9C8}"/>
    <hyperlink ref="N1003" r:id="rId486" xr:uid="{15E91527-BD57-4053-80C1-69D0807A9E1E}"/>
    <hyperlink ref="N1007" r:id="rId487" xr:uid="{35F04581-60D3-4560-AB0A-D9BF04C0C002}"/>
    <hyperlink ref="N1006" r:id="rId488" xr:uid="{0824EEC4-477B-46DD-A36E-73F28B5A79B9}"/>
    <hyperlink ref="N1694" r:id="rId489" xr:uid="{124987B2-01A1-4A5A-B691-BA3C06C7888A}"/>
    <hyperlink ref="N1009" r:id="rId490" xr:uid="{AEA202E9-D48F-4C6A-86E5-D04B2FC5D29F}"/>
    <hyperlink ref="N1695" r:id="rId491" xr:uid="{52347F99-994E-47C2-88E4-D6703ED46A43}"/>
    <hyperlink ref="N1008" r:id="rId492" xr:uid="{C3F5977F-50FA-4752-90B4-C5567B204079}"/>
    <hyperlink ref="N1012" r:id="rId493" xr:uid="{887400BA-33C2-4C89-982A-9178AAEB3B72}"/>
    <hyperlink ref="N1013" r:id="rId494" xr:uid="{0F5C3676-5A45-43B0-9291-43CA17E7CABB}"/>
    <hyperlink ref="N978" r:id="rId495" xr:uid="{771BC0E9-12B4-4179-B157-CDB2A8C7ADC2}"/>
    <hyperlink ref="N1014" r:id="rId496" xr:uid="{0E45BE2A-76B0-475A-80DF-4324B238BF30}"/>
    <hyperlink ref="N447" r:id="rId497" xr:uid="{874FFAE3-B908-4994-A74A-BB43F7D748D3}"/>
    <hyperlink ref="N980" r:id="rId498" xr:uid="{5C6A9891-9CA9-42E7-8E1B-A8AF05007599}"/>
    <hyperlink ref="N979" r:id="rId499" xr:uid="{758EB4A6-539E-455B-9F1B-C123EA017DD0}"/>
    <hyperlink ref="N1367" r:id="rId500" xr:uid="{CC8DB50B-C8F9-4FD5-AD8D-E0A9A52C18C5}"/>
    <hyperlink ref="N1368" r:id="rId501" xr:uid="{8D03B5A9-A3CB-45DF-9B04-82A8E0D6EBE4}"/>
    <hyperlink ref="N1369" r:id="rId502" xr:uid="{468E21CE-F759-4684-B4C6-17704766420C}"/>
    <hyperlink ref="N1366" r:id="rId503" location="MYS" display="https://pandemic.internationalsos.com/2019-ncov/ncov-travel-restrictions-flight-operations-and-screening - MYS" xr:uid="{1307EF09-F84B-49ED-BF12-9D5C8DB00966}"/>
    <hyperlink ref="N1002" r:id="rId504" xr:uid="{272D74F2-8726-4C59-A5C3-5F1EEB62FAA6}"/>
    <hyperlink ref="N1004" r:id="rId505" xr:uid="{978AD4B3-5DA5-4243-9C79-6ECDD1795A3C}"/>
    <hyperlink ref="N1005" r:id="rId506" xr:uid="{8CD4B4F9-525C-4CB9-9D3F-D0582256C4D5}"/>
    <hyperlink ref="N883" r:id="rId507" xr:uid="{C28A4572-BDC1-4731-AA36-5C428E96C321}"/>
    <hyperlink ref="N884" r:id="rId508" xr:uid="{4979F44A-A5E8-4B1C-92F7-94C254157FD3}"/>
    <hyperlink ref="N981" r:id="rId509" xr:uid="{A7040330-8521-47D7-8EA1-8713F3E72E1E}"/>
    <hyperlink ref="N885" r:id="rId510" xr:uid="{73CA814A-4D9C-4935-9380-7A937772A2C6}"/>
    <hyperlink ref="N1043" r:id="rId511" xr:uid="{36DBE383-4A64-40A3-A4DE-EE8BBD980614}"/>
    <hyperlink ref="N737:N738" r:id="rId512" display="https://www.aa.com.tr/en/middle-east/libyan-govt-suspends-flights-in-wake-of-covid-19/1768168" xr:uid="{6D838F06-3AD9-40DD-AF29-BF742245A78D}"/>
    <hyperlink ref="N1042" r:id="rId513" xr:uid="{30EAC2CF-3E15-4504-8BDA-B4287D3B4AB3}"/>
    <hyperlink ref="N1046" r:id="rId514" xr:uid="{E557DDC6-178A-4B07-B4E5-74B395D1D3C8}"/>
    <hyperlink ref="N687" r:id="rId515" xr:uid="{A624153D-ED9F-41A4-9FCD-D663A4866D0F}"/>
    <hyperlink ref="N686" r:id="rId516" xr:uid="{22FE605C-5595-440D-9663-4B5378E1283D}"/>
    <hyperlink ref="N1041" r:id="rId517" xr:uid="{F757C323-2D2F-4FB3-AB0C-BB3888DFB4DD}"/>
    <hyperlink ref="N688" r:id="rId518" xr:uid="{ACA1F650-16FD-4B72-8180-070FAF7FFCE9}"/>
    <hyperlink ref="N689" r:id="rId519" xr:uid="{46BF62A2-53B3-48F6-B481-23ED711C51A3}"/>
    <hyperlink ref="N684" r:id="rId520" xr:uid="{300ADAF1-8D29-449A-B528-65BFD89B2C52}"/>
    <hyperlink ref="N685" r:id="rId521" xr:uid="{42666E3C-FD67-40E5-849B-653F2F078720}"/>
    <hyperlink ref="N886" r:id="rId522" xr:uid="{52D743FB-6345-4157-BCF9-92EE72EFDC63}"/>
    <hyperlink ref="N888" r:id="rId523" xr:uid="{B5E1944D-6D9A-4034-B07F-4423E02C6E24}"/>
    <hyperlink ref="N650" r:id="rId524" xr:uid="{07D6068A-EEC5-4D40-B79B-5C4B86602BF7}"/>
    <hyperlink ref="N651" r:id="rId525" xr:uid="{A368BC2C-B996-4800-BD60-EAEC459D2C93}"/>
    <hyperlink ref="N652" r:id="rId526" xr:uid="{A245AE6A-AA2B-48C0-96FB-51957D2AA304}"/>
    <hyperlink ref="N1410" r:id="rId527" xr:uid="{4DCBE4FA-27C7-4347-B467-221DC25E34FD}"/>
    <hyperlink ref="N422" r:id="rId528" xr:uid="{6C542061-6C35-421A-8AA6-091B642927FD}"/>
    <hyperlink ref="N448" r:id="rId529" xr:uid="{CE91F32D-0C91-43CF-AEE4-C6D9D1171FF3}"/>
    <hyperlink ref="N449" r:id="rId530" xr:uid="{B4803FE6-90E2-4E88-BA29-FC9596E667B6}"/>
    <hyperlink ref="N751:N752" r:id="rId531" display="https://co.usembassy.gov/health-alert-u-s-embassy-bogota/" xr:uid="{129D200A-ACFB-4A2B-B6C9-F30416AA0A39}"/>
    <hyperlink ref="N1585" r:id="rId532" xr:uid="{DB39EA9C-9CD1-462A-85B0-CCF26116942C}"/>
    <hyperlink ref="N454" r:id="rId533" xr:uid="{698F15ED-D974-4C5F-96F4-6FE45E9F02AA}"/>
    <hyperlink ref="N453" r:id="rId534" xr:uid="{0F24EEE8-6D77-4CED-9C50-2640E3B893A8}"/>
    <hyperlink ref="N1061" r:id="rId535" xr:uid="{7BA665E2-A805-45CE-B30F-75DC58E2369F}"/>
    <hyperlink ref="N452" r:id="rId536" xr:uid="{CAE49902-B657-4FF7-B4A2-B2F66EF11592}"/>
    <hyperlink ref="N1062" r:id="rId537" xr:uid="{36C9A2E9-DCFD-4611-A81B-149CF2A2F39C}"/>
    <hyperlink ref="N1063" r:id="rId538" xr:uid="{A84763AC-8785-4E96-B429-2F46CF0322F2}"/>
    <hyperlink ref="N455" r:id="rId539" xr:uid="{A5B81E53-C4E7-41DC-8031-8E7E411E2EB6}"/>
    <hyperlink ref="N918" r:id="rId540" xr:uid="{CB12D251-9445-4084-818B-238CF1959A17}"/>
    <hyperlink ref="N917" r:id="rId541" xr:uid="{2CF85A2B-33AB-4C2F-B897-CD37B0D5BD76}"/>
    <hyperlink ref="N916" r:id="rId542" xr:uid="{2D9C6379-9F2B-4FD3-B880-EDB8FEB3357E}"/>
    <hyperlink ref="N1729" r:id="rId543" xr:uid="{BB953D6F-E49C-4B4A-BEF0-5D0E52E5591D}"/>
    <hyperlink ref="N1730" r:id="rId544" xr:uid="{3B8FDC76-11B6-41E8-84C2-EA61CE9357EB}"/>
    <hyperlink ref="N821" r:id="rId545" xr:uid="{7308A2DB-480B-43F2-8FBC-A19111CBA14A}"/>
    <hyperlink ref="N322" r:id="rId546" xr:uid="{370C7ADC-1EA4-4370-9C9E-17090B1289CD}"/>
    <hyperlink ref="N424" r:id="rId547" xr:uid="{5B8552D5-57B7-4C87-A368-D15658C5DCC2}"/>
    <hyperlink ref="N837" r:id="rId548" xr:uid="{15C4ABD0-571D-4377-8CB3-CABEEC54B22C}"/>
    <hyperlink ref="N838" r:id="rId549" xr:uid="{C2D201BE-C926-4795-85DD-03C7CCF7E708}"/>
    <hyperlink ref="N839" r:id="rId550" xr:uid="{9AA02F99-797C-4FB8-81C5-16E5E42E86F9}"/>
    <hyperlink ref="N841" r:id="rId551" xr:uid="{9C70D5C4-0BE8-43CA-B120-EFC0AF7E8969}"/>
    <hyperlink ref="N840" r:id="rId552" xr:uid="{94F50C2F-2635-4D9E-9E6A-60535689CD93}"/>
    <hyperlink ref="N425" r:id="rId553" xr:uid="{A9FF0090-7B1A-47CB-BE9D-D653D61C3BFD}"/>
    <hyperlink ref="N426" r:id="rId554" xr:uid="{464E0C67-49A2-41AC-BFCC-C5E93F951220}"/>
    <hyperlink ref="N1712" r:id="rId555" xr:uid="{F6388616-CE35-4AB4-B385-DA5C2975B255}"/>
    <hyperlink ref="N1711" r:id="rId556" xr:uid="{9E740413-FFCA-43FB-B71A-9A1867089191}"/>
    <hyperlink ref="N690" r:id="rId557" xr:uid="{09E9929B-6569-4A31-A909-2538BF02D503}"/>
    <hyperlink ref="N1469" r:id="rId558" xr:uid="{5EA1BDDF-16BC-4E6F-9A58-074CD876B7EB}"/>
    <hyperlink ref="N1649" r:id="rId559" xr:uid="{26841C66-2269-4912-8921-E8B91ABA51E6}"/>
    <hyperlink ref="N1650" r:id="rId560" xr:uid="{53DFC4B9-6419-4D51-8D37-6D2FC1AE2D96}"/>
    <hyperlink ref="N1512" r:id="rId561" xr:uid="{B8B3A180-BCCF-4029-8465-3C9D155B3667}"/>
    <hyperlink ref="N1511" r:id="rId562" xr:uid="{74A4D1F9-B633-47F8-A6D5-F501AB166E85}"/>
    <hyperlink ref="N1154" r:id="rId563" xr:uid="{442E0D71-48B5-4F19-9DE7-E34AEA177438}"/>
    <hyperlink ref="N1638" r:id="rId564" xr:uid="{002BE22E-6293-4DD0-8B0F-93584512C2CD}"/>
    <hyperlink ref="N1639" r:id="rId565" xr:uid="{00B8D063-C307-412C-B6C6-02A5CA87D51E}"/>
    <hyperlink ref="N1279" r:id="rId566" xr:uid="{67D8F6D8-EF89-44FD-8136-A0777F3919C6}"/>
    <hyperlink ref="N887" r:id="rId567" xr:uid="{467148F6-0EE7-49FC-A6DB-AFE90A93B2A1}"/>
    <hyperlink ref="N402" r:id="rId568" xr:uid="{837D987B-A56D-4D04-A92C-F769CC010244}"/>
    <hyperlink ref="N889" r:id="rId569" xr:uid="{D3C2C95A-38D8-4176-AEBA-8C59CF808F0C}"/>
    <hyperlink ref="N586" r:id="rId570" xr:uid="{89E627BF-AFB0-49DE-8737-41F4E524A065}"/>
    <hyperlink ref="N890" r:id="rId571" xr:uid="{5D0EEFCC-5762-49F0-AB37-9DEF76ADDC91}"/>
    <hyperlink ref="N607" r:id="rId572" xr:uid="{D48BD997-4970-4D31-BFD8-21D9D5045DB1}"/>
    <hyperlink ref="N892" r:id="rId573" xr:uid="{2657B749-5F60-454E-970E-8A51AAC722A3}"/>
    <hyperlink ref="N1359" r:id="rId574" xr:uid="{BB2AD2E3-BE9C-4ED4-BC20-E3DB9E1CD233}"/>
    <hyperlink ref="N951" r:id="rId575" xr:uid="{EA389347-463B-467B-A31E-1C4E9BE6C035}"/>
    <hyperlink ref="N891" r:id="rId576" xr:uid="{C952D371-E620-4743-A691-7A69C6A2C3FA}"/>
    <hyperlink ref="N1411" r:id="rId577" xr:uid="{2F8DABC4-26DC-41C3-85F1-DCBECAC1812E}"/>
    <hyperlink ref="N893" r:id="rId578" xr:uid="{6193FCEF-06FB-445B-8164-26B5A85277A3}"/>
    <hyperlink ref="N894" r:id="rId579" xr:uid="{AB22C6B4-1048-4AE5-923D-AF810468D981}"/>
    <hyperlink ref="N778" r:id="rId580" xr:uid="{20DE8596-0139-4BD6-A88F-6FCC6A42A039}"/>
    <hyperlink ref="N779" r:id="rId581" xr:uid="{2360A226-A443-45D5-85B9-9019DB777F63}"/>
    <hyperlink ref="N1540" r:id="rId582" xr:uid="{6B139EBA-7F8E-4E08-AD9B-C04A3C3DCCA1}"/>
    <hyperlink ref="N1541" r:id="rId583" display="https://www.aa.com.tr/en/europe/coronavirus-spain-to-shut-land-borders-at-midnight/1768259" xr:uid="{F490C7A5-DE27-40D0-B0F5-01F8E22E9132}"/>
    <hyperlink ref="N1373" r:id="rId584" xr:uid="{EE884C1C-4DAF-47BF-ABD4-C19E37E806E2}"/>
    <hyperlink ref="N1374" r:id="rId585" xr:uid="{22779A2A-3BFE-4165-B745-6CF4490E1C39}"/>
    <hyperlink ref="N1375" r:id="rId586" xr:uid="{3651727C-6A8D-4886-9CF9-2600C9312979}"/>
    <hyperlink ref="N1376" r:id="rId587" xr:uid="{474522DD-AA26-4475-B2A2-EA7ACDCA8015}"/>
    <hyperlink ref="N1573" r:id="rId588" xr:uid="{B050456E-E2F5-4EA4-8FE5-12236EC7E35F}"/>
    <hyperlink ref="N1530" r:id="rId589" xr:uid="{EB28073D-D490-47C3-B2CD-18D21AD28638}"/>
    <hyperlink ref="N1531" r:id="rId590" xr:uid="{C8A91B53-ABF8-40D8-9DCD-B88B517FFA15}"/>
    <hyperlink ref="N1571" r:id="rId591" xr:uid="{3A77413F-BE07-4A73-B26B-97E5ACC9C36D}"/>
    <hyperlink ref="N1372" r:id="rId592" xr:uid="{CBE857C9-14E0-48DA-9442-6077164FD969}"/>
    <hyperlink ref="N1574" r:id="rId593" xr:uid="{9F8341EF-DC9A-41C4-8912-BC76B33A80AF}"/>
    <hyperlink ref="N1657" r:id="rId594" xr:uid="{FA0DF752-A3C2-4185-B73E-14CC4F1BD9A5}"/>
    <hyperlink ref="N1349" r:id="rId595" xr:uid="{C10B70D0-C3E9-45F9-9AF5-48ED6C0BD4EA}"/>
    <hyperlink ref="N1350" r:id="rId596" xr:uid="{96FD9B30-50DC-4A69-9A07-C242AB353048}"/>
    <hyperlink ref="N1351" r:id="rId597" xr:uid="{34993F2F-D2AD-4322-B0C4-4B01EEB073A2}"/>
    <hyperlink ref="P1542" r:id="rId598" xr:uid="{CA61F9E0-99E4-4FC6-9FC5-6B84618AA4AC}"/>
    <hyperlink ref="N1542" r:id="rId599" xr:uid="{6B4ACC98-CDF1-4131-8391-013E2CCADE7C}"/>
    <hyperlink ref="N1543" r:id="rId600" xr:uid="{A28FE2B8-5802-4B20-BEED-044C505E4990}"/>
    <hyperlink ref="N919" r:id="rId601" xr:uid="{9D7CFD0E-A87F-4005-9B2C-24A65A1EA84C}"/>
    <hyperlink ref="N1586" r:id="rId602" xr:uid="{F49FECC1-B82D-4A7C-821C-99EEE075A77C}"/>
    <hyperlink ref="N920" r:id="rId603" xr:uid="{B9A6F08E-4518-4274-AAA4-7D08ECC387C6}"/>
    <hyperlink ref="N1587" r:id="rId604" xr:uid="{8C5FF230-AE63-45D4-8882-8E0211FF6B4E}"/>
    <hyperlink ref="N1588" r:id="rId605" xr:uid="{E1EA3F3F-5A3B-4293-8AB0-0B74882078CF}"/>
    <hyperlink ref="N1589" r:id="rId606" xr:uid="{FC6E60F2-A97E-48CE-BB98-E0B4E453290A}"/>
    <hyperlink ref="N1591" r:id="rId607" xr:uid="{3F710365-F636-4D86-9342-54CA348A82D2}"/>
    <hyperlink ref="N1590" r:id="rId608" xr:uid="{0708FBAF-5037-4588-AB26-F46D8BB13D44}"/>
    <hyperlink ref="N1592" r:id="rId609" xr:uid="{F06DCCC1-04D2-440A-9231-43CFA1B0AE58}"/>
    <hyperlink ref="N1593" r:id="rId610" xr:uid="{1E80DB3C-2328-47A0-BE48-D78594D10803}"/>
    <hyperlink ref="N13" r:id="rId611" xr:uid="{61972FD2-1926-421B-9B98-61CB652DA01C}"/>
    <hyperlink ref="N903" r:id="rId612" xr:uid="{D98B7BEB-61F5-4051-BB69-F9142C66F9FA}"/>
    <hyperlink ref="N1594" r:id="rId613" xr:uid="{E8472284-FD10-48B9-B1CA-71F7216A4483}"/>
    <hyperlink ref="N1223" r:id="rId614" xr:uid="{F5AA33CA-CA58-4004-B243-E225AD7B0889}"/>
    <hyperlink ref="N1222" r:id="rId615" xr:uid="{85F91EBE-17D1-46AA-B2AB-DA3AD572426C}"/>
    <hyperlink ref="N901" r:id="rId616" xr:uid="{C6E9C622-426B-4659-9C4E-CE0B73960FE0}"/>
    <hyperlink ref="N897" r:id="rId617" xr:uid="{E683195B-0791-4ED9-8342-226B7D658C80}"/>
    <hyperlink ref="N1221" r:id="rId618" xr:uid="{296E9EC3-199F-4AB1-9FA2-CBD38B1A37E3}"/>
    <hyperlink ref="N1220" r:id="rId619" xr:uid="{23F94AEC-50C7-4FF8-A226-2322A5C4947D}"/>
    <hyperlink ref="N52" r:id="rId620" xr:uid="{253AF8C2-54DA-4F45-8970-C7B1C5841158}"/>
    <hyperlink ref="N1227" r:id="rId621" xr:uid="{AB7E1B2E-B2EB-4B9D-B382-CE1A53499279}"/>
    <hyperlink ref="N905" r:id="rId622" xr:uid="{5EA2AB93-5D4C-4839-87B5-02E4BE2BA8A2}"/>
    <hyperlink ref="N1226" r:id="rId623" xr:uid="{FA15CF0C-6A2B-439E-9934-8FDED2D6A312}"/>
    <hyperlink ref="N1225" r:id="rId624" xr:uid="{8113FCE3-17D3-4AEB-91BC-95B65692F629}"/>
    <hyperlink ref="P50" r:id="rId625" xr:uid="{0DCEC4BF-2322-454A-8F24-8B50AC77B45D}"/>
    <hyperlink ref="N19" r:id="rId626" xr:uid="{FF9345C1-FEA3-42A2-9392-09C43C1A489D}"/>
    <hyperlink ref="P905" r:id="rId627" xr:uid="{C2C68562-D6A1-4D0C-B599-8D84E11167AD}"/>
    <hyperlink ref="N660" r:id="rId628" xr:uid="{77CE62A9-82D8-4082-84A9-4332ECF070A8}"/>
    <hyperlink ref="N661" r:id="rId629" xr:uid="{FD29C7FF-E3B9-4C06-8634-256B206A0AAD}"/>
    <hyperlink ref="N113" r:id="rId630" xr:uid="{B7383EE3-2F38-4D72-9D14-E2F3486C4CF2}"/>
    <hyperlink ref="N662" r:id="rId631" xr:uid="{B1A3F41B-EBA4-4C7C-A331-3C61EFCFFE9C}"/>
    <hyperlink ref="N114" r:id="rId632" xr:uid="{7455378C-1DD8-4224-BE29-268459457C27}"/>
    <hyperlink ref="N1224" r:id="rId633" xr:uid="{9BB29585-6641-44A0-AB0E-66D2A2F246F3}"/>
    <hyperlink ref="P19" r:id="rId634" xr:uid="{FBA6B294-7DF9-4643-97B1-4D28C453FF37}"/>
    <hyperlink ref="N663" r:id="rId635" xr:uid="{3740BE3B-269C-4E4C-BADE-A0C9D03225D1}"/>
    <hyperlink ref="N115" r:id="rId636" xr:uid="{4AF9DD09-E1D7-43D1-B534-8F223A9D1AFF}"/>
    <hyperlink ref="N112" r:id="rId637" xr:uid="{07A9556F-80BF-4F10-B610-C44705308A32}"/>
    <hyperlink ref="N53" r:id="rId638" xr:uid="{BE5D7D3F-0FDA-4BC3-8E73-7C42F8F1BFC6}"/>
    <hyperlink ref="N904" r:id="rId639" xr:uid="{FA41651E-5979-4F1A-9A3B-BF25F2A8E0DF}"/>
    <hyperlink ref="P904" r:id="rId640" xr:uid="{7936C394-D38C-4FA0-8907-ACD0197C1543}"/>
    <hyperlink ref="N20" r:id="rId641" xr:uid="{B20CDEE2-633E-4069-8459-F06609DA5406}"/>
    <hyperlink ref="N54" r:id="rId642" xr:uid="{EFBB7E1B-5E76-478D-8D4C-B4CE86D84E0E}"/>
    <hyperlink ref="N116" r:id="rId643" xr:uid="{45729722-9596-4D1F-8B95-089C995FCF0C}"/>
    <hyperlink ref="N117" r:id="rId644" xr:uid="{283A1A7D-D1B5-4229-A03D-C685D81ED1B6}"/>
    <hyperlink ref="N1719" r:id="rId645" xr:uid="{7B5BB63F-3F74-4C9B-8E12-6B6231A56FE5}"/>
    <hyperlink ref="N1720" r:id="rId646" xr:uid="{36101060-F08A-4CB7-9A7B-26E3DD80F9D0}"/>
    <hyperlink ref="N55" r:id="rId647" xr:uid="{8C43F686-2669-4602-AF05-6EDCD4A97F1D}"/>
    <hyperlink ref="N906" r:id="rId648" xr:uid="{FA590F6C-B4AA-41E9-8881-837A909802D9}"/>
    <hyperlink ref="N111" r:id="rId649" xr:uid="{6EC41B0E-D9BE-4415-A66E-26FF3963F7BA}"/>
    <hyperlink ref="N58" r:id="rId650" xr:uid="{04E672B3-E2B8-4A99-ABBE-B55FF0CFF8E9}"/>
    <hyperlink ref="N118" r:id="rId651" xr:uid="{B97FEB8B-D900-4BD5-9ABC-93F6D83AF594}"/>
    <hyperlink ref="N59" r:id="rId652" xr:uid="{0D62C3C8-3D77-4C3C-9403-6DBF8AF3275B}"/>
    <hyperlink ref="N119" r:id="rId653" xr:uid="{763C7C50-45F4-4950-A476-5D9FD64D8559}"/>
    <hyperlink ref="N664" r:id="rId654" xr:uid="{D0BE644F-433E-453B-AF2D-CB41A766638C}"/>
    <hyperlink ref="N665" r:id="rId655" xr:uid="{9F5628A7-9689-4307-98E5-8E9C58B2B795}"/>
    <hyperlink ref="N666" r:id="rId656" xr:uid="{02EFEC55-1F63-4197-9471-5616A23A6665}"/>
    <hyperlink ref="N60" r:id="rId657" xr:uid="{2385AAA0-7E51-4251-9A42-BA2A00BE8941}"/>
    <hyperlink ref="N120" r:id="rId658" xr:uid="{6088D647-1358-47BD-BCB3-4854EE92F743}"/>
    <hyperlink ref="N1213" r:id="rId659" xr:uid="{B1573869-A942-4422-8C34-4E058C9E3419}"/>
    <hyperlink ref="N57" r:id="rId660" xr:uid="{317AA122-CA39-4729-A0FD-872F763546B8}"/>
    <hyperlink ref="N121" r:id="rId661" xr:uid="{DDADCE6E-4580-489E-9672-3CE859738DBF}"/>
    <hyperlink ref="P120" r:id="rId662" xr:uid="{6E139FC0-2098-4B72-99FA-6958FA6EE5D1}"/>
    <hyperlink ref="N1214" r:id="rId663" xr:uid="{2B9F25B4-7641-44AB-88B5-A6AFF208BD84}"/>
    <hyperlink ref="N61" r:id="rId664" xr:uid="{BDE85F42-7800-45E6-85FD-088B1B5B3D3A}"/>
    <hyperlink ref="N25" r:id="rId665" xr:uid="{32286856-0E1C-46AC-B497-146AE478B147}"/>
    <hyperlink ref="P252" r:id="rId666" xr:uid="{EFF8339D-8B47-488E-93CC-5D08801BB448}"/>
    <hyperlink ref="N56" r:id="rId667" xr:uid="{5461056A-6C3A-472B-AC44-67C1414C6D07}"/>
    <hyperlink ref="N1424" r:id="rId668" xr:uid="{BCC3998D-8F74-440A-8C24-3A4B9DF73223}"/>
    <hyperlink ref="N1425" r:id="rId669" xr:uid="{6215D95B-6AD8-445C-8624-5A1A059F4545}"/>
    <hyperlink ref="N1426" r:id="rId670" xr:uid="{5B5E78FB-8C4F-4AA9-9773-28FCD06FA777}"/>
    <hyperlink ref="N1215" r:id="rId671" xr:uid="{C197BC22-1F34-470F-A480-81C0A4A297E1}"/>
    <hyperlink ref="N1427" r:id="rId672" xr:uid="{473E9D5A-A899-43B6-A919-118B2AD04479}"/>
    <hyperlink ref="N252" r:id="rId673" xr:uid="{B4B468A0-65FB-4F5A-A158-8F4B32ECD1F2}"/>
    <hyperlink ref="N562" r:id="rId674" xr:uid="{7F744267-5F96-4C60-AFF9-1E0434394931}"/>
    <hyperlink ref="N1428" r:id="rId675" xr:uid="{FAD6BDA9-901F-4BF4-A216-BC2AFF440BC2}"/>
    <hyperlink ref="N253" r:id="rId676" xr:uid="{FFBA0FBC-7D1C-4FBD-AA1B-F7EC5C8287F4}"/>
    <hyperlink ref="N254" r:id="rId677" xr:uid="{4ED8DB06-DB4B-4D1A-AEFF-9812D98A77E8}"/>
    <hyperlink ref="N1216" r:id="rId678" xr:uid="{86F8CF43-5B9F-4D7C-A9A4-9658B42DC8AB}"/>
    <hyperlink ref="N1429" r:id="rId679" xr:uid="{FA299D36-0E0A-4990-AE8A-6C9FC91C96FF}"/>
    <hyperlink ref="N1217" r:id="rId680" xr:uid="{B35A4D3F-23E2-4AA7-A0F6-F65192FDFC03}"/>
    <hyperlink ref="N1624" r:id="rId681" xr:uid="{059F5BAD-2E90-44DE-B5B8-9E5A59658E8B}"/>
    <hyperlink ref="N1625" r:id="rId682" xr:uid="{E64FD2B3-24DA-45CB-869E-F6697ACDA2AC}"/>
    <hyperlink ref="N1626" r:id="rId683" xr:uid="{D1DE901C-6E18-4647-8731-1B6E502BB99A}"/>
    <hyperlink ref="N1627" r:id="rId684" xr:uid="{8C3B13B3-53B4-4254-A94E-913AAEA1A06E}"/>
    <hyperlink ref="N1628" r:id="rId685" xr:uid="{FBEC9A1E-2657-41D1-9C9C-2BB937A28365}"/>
    <hyperlink ref="P1521" r:id="rId686" xr:uid="{915806C8-B55A-4A73-B867-3853A0D4DD6E}"/>
    <hyperlink ref="N1521" r:id="rId687" xr:uid="{3785B4BF-7864-4CBF-ACD4-52DBB134CFEA}"/>
    <hyperlink ref="N1522" r:id="rId688" xr:uid="{6755C563-F7F8-4510-B8AE-5F2301EE7094}"/>
    <hyperlink ref="N255" r:id="rId689" xr:uid="{464D3B32-D2B1-4CF6-8DD7-686427A9A490}"/>
    <hyperlink ref="P255" r:id="rId690" xr:uid="{56D5D0AB-1BD3-4771-932F-D2EC810E81B0}"/>
    <hyperlink ref="N256" r:id="rId691" xr:uid="{AF195562-A3E7-4DAF-9484-85BEF7BE61D4}"/>
    <hyperlink ref="N1523" r:id="rId692" xr:uid="{E494911C-0327-4691-8F61-8A8A438B5D0C}"/>
    <hyperlink ref="N304" r:id="rId693" xr:uid="{DC5305F8-9BF7-4052-B6D7-59DD15908F57}"/>
    <hyperlink ref="N1664" r:id="rId694" xr:uid="{E71C6894-ADE1-4322-8665-AE31C0434FE3}"/>
    <hyperlink ref="N1119" r:id="rId695" xr:uid="{2D01E63E-BA1D-4A3C-B546-7B8D12832485}"/>
    <hyperlink ref="N1524" r:id="rId696" xr:uid="{984B6DEA-5364-43EF-9A9C-8F353C2F7EBA}"/>
    <hyperlink ref="N1525" r:id="rId697" xr:uid="{C40EBE10-52D4-4B64-B2C3-BB69E8F9C8E2}"/>
    <hyperlink ref="P1524" r:id="rId698" xr:uid="{244CC1E4-032E-4A28-9D2B-EA3BE1D97E0D}"/>
    <hyperlink ref="P1525" r:id="rId699" xr:uid="{2D943A83-601D-436B-A646-25ABAC12D2FF}"/>
    <hyperlink ref="N305" r:id="rId700" xr:uid="{F80AEB62-017B-4C06-9E20-F0EA9347EB07}"/>
    <hyperlink ref="N1120" r:id="rId701" xr:uid="{53675CFB-19FB-4C46-81CA-53BE36525A1C}"/>
    <hyperlink ref="N1121" r:id="rId702" xr:uid="{47FA889B-FAF2-4CB1-B107-82894086762B}"/>
    <hyperlink ref="N306" r:id="rId703" xr:uid="{12021158-71D9-4CBD-BBA7-EFBF5A58A21F}"/>
    <hyperlink ref="P306" r:id="rId704" xr:uid="{EF53DF29-132A-4193-B8BF-0EF9634499CF}"/>
    <hyperlink ref="N307" r:id="rId705" xr:uid="{C491B5DE-8F18-46BC-9807-F6F8F6076ACF}"/>
    <hyperlink ref="N23" r:id="rId706" xr:uid="{9EA9FBBD-4AF8-45C7-B1CE-09DD1E6F7B53}"/>
    <hyperlink ref="N1139" r:id="rId707" xr:uid="{6FAE70E0-AC06-4208-B469-E3BDD4EEC9B7}"/>
    <hyperlink ref="N1526" r:id="rId708" xr:uid="{8B91CA88-B61D-4167-817D-D9A2761F36E3}"/>
    <hyperlink ref="P1526" r:id="rId709" xr:uid="{0A95F5F3-13E9-47C2-9515-F5A7DD63DF28}"/>
    <hyperlink ref="N22" r:id="rId710" xr:uid="{C57B654F-5B88-4ABA-9347-B332CE9A8125}"/>
    <hyperlink ref="N308" r:id="rId711" xr:uid="{79456B0E-2061-4D28-8285-F45D954653C4}"/>
    <hyperlink ref="N309" r:id="rId712" xr:uid="{DD1B72D8-0EC6-4CBE-A8A2-ABF96C21EA16}"/>
    <hyperlink ref="N310" r:id="rId713" xr:uid="{4B46101B-D6CF-47C3-87FB-C8732132EBC2}"/>
    <hyperlink ref="N974" r:id="rId714" xr:uid="{62A80C0A-E9E5-4F14-AB06-FCC4BDFF7C9E}"/>
    <hyperlink ref="N311" r:id="rId715" xr:uid="{7377EFAB-CD0F-4CE2-AD19-9A5E9B49767E}"/>
    <hyperlink ref="N312" r:id="rId716" xr:uid="{E423EA1E-F560-452D-BE9B-A5D0CBBCF405}"/>
    <hyperlink ref="P309" r:id="rId717" xr:uid="{CEC9E6BC-C29B-4197-BCF8-717A062E554C}"/>
    <hyperlink ref="N1183" r:id="rId718" xr:uid="{1275BD10-1865-4DFE-B6E3-0E333D8BCBF3}"/>
    <hyperlink ref="N280" r:id="rId719" xr:uid="{5B81EF5D-9391-4710-84E4-B73D893F4FD7}"/>
    <hyperlink ref="N281" r:id="rId720" xr:uid="{2DD7111E-4E12-4F14-AD48-E9D14C281DB1}"/>
    <hyperlink ref="N282" r:id="rId721" xr:uid="{F5D99B95-29C0-4F34-9608-C2090B1E34A6}"/>
    <hyperlink ref="N283" r:id="rId722" xr:uid="{38403644-192C-4B85-A122-B2192CA13685}"/>
    <hyperlink ref="N1184" r:id="rId723" xr:uid="{5B1D2CD5-A0C8-4024-9E05-20CB66C2B580}"/>
    <hyperlink ref="N24" r:id="rId724" xr:uid="{86AB3B3D-EB49-415E-B6C2-E3FC89B10753}"/>
    <hyperlink ref="N1185" r:id="rId725" xr:uid="{7F454F08-7DEC-4CC1-9327-EC8E49F7A3B2}"/>
    <hyperlink ref="P22" r:id="rId726" xr:uid="{FA13E37F-8014-4304-A551-B965543FA50D}"/>
    <hyperlink ref="N21" r:id="rId727" xr:uid="{B947AFDC-E2D0-4236-8285-818773AB647D}"/>
    <hyperlink ref="N313" r:id="rId728" xr:uid="{A0AB0E17-8E4A-40B4-B6F7-80BF5F75E629}"/>
    <hyperlink ref="N314" r:id="rId729" xr:uid="{25ECB7CE-0557-4E9B-B5A5-B7A0B53E8903}"/>
    <hyperlink ref="N14" r:id="rId730" xr:uid="{9E1DD156-401F-4785-B534-586D526A418C}"/>
    <hyperlink ref="N15" r:id="rId731" xr:uid="{E08BBC2B-2FC5-446F-8052-2871CD5D26CF}"/>
    <hyperlink ref="N16" r:id="rId732" xr:uid="{D496F0A4-760D-475A-AE7A-6F12747A41E1}"/>
    <hyperlink ref="N17" r:id="rId733" xr:uid="{1097F7B6-EEEC-4B71-BDCC-B75193B463AB}"/>
    <hyperlink ref="N18" r:id="rId734" xr:uid="{8F02E92A-F947-45A8-A48A-E0F934B10755}"/>
    <hyperlink ref="N1610" r:id="rId735" xr:uid="{BD3DBC79-7228-45A6-A7D0-4891F52E460A}"/>
    <hyperlink ref="P1610" r:id="rId736" xr:uid="{60A893B0-59A2-4856-9229-524669B792CE}"/>
    <hyperlink ref="N27" r:id="rId737" xr:uid="{CE471AF0-42F4-4E20-82C5-1DBEB69EC3C8}"/>
    <hyperlink ref="N1611" r:id="rId738" xr:uid="{9FE1F92C-E570-4713-9B85-D3BD66D69BD8}"/>
    <hyperlink ref="N284" r:id="rId739" xr:uid="{B29C5999-2F3D-4D97-8FE8-7995A0DBD92B}"/>
    <hyperlink ref="N285" r:id="rId740" xr:uid="{310B88D6-63E4-45DC-A84B-0BB5F8AFCA3D}"/>
    <hyperlink ref="N1629" r:id="rId741" xr:uid="{9523365B-C436-41AD-9069-A984FDF63243}"/>
    <hyperlink ref="N29" r:id="rId742" xr:uid="{492F6AB6-6A94-4D66-B032-3B2A3243A36E}"/>
    <hyperlink ref="N30" r:id="rId743" xr:uid="{976A410A-4C13-4E73-A300-8371CE2901C8}"/>
    <hyperlink ref="N496" r:id="rId744" xr:uid="{B721847D-F0CD-44AC-9293-66EC40882881}"/>
    <hyperlink ref="N291" r:id="rId745" xr:uid="{BBACF218-4C07-4D69-B558-F0D85DBECE4B}"/>
    <hyperlink ref="N292" r:id="rId746" xr:uid="{7FB566AA-5D37-4319-ADE6-A0225B5D3203}"/>
    <hyperlink ref="N1497" r:id="rId747" xr:uid="{C529B37F-545E-47E9-BFC6-F091B81D995C}"/>
    <hyperlink ref="N1498" r:id="rId748" xr:uid="{005100B7-AA90-4DE4-9B5B-FC8CD10D181F}"/>
    <hyperlink ref="N1499" r:id="rId749" xr:uid="{74FB418C-2034-4400-8E9A-FA721BDC5DCE}"/>
    <hyperlink ref="N1500" r:id="rId750" xr:uid="{40684B76-5ED9-421C-850B-161B2D5EFFB0}"/>
    <hyperlink ref="N497" r:id="rId751" xr:uid="{E4CC8E60-D5D8-4C21-8126-497E7047F18B}"/>
    <hyperlink ref="P497" r:id="rId752" xr:uid="{92440FD9-6C7F-4076-926B-3339439B9DBD}"/>
    <hyperlink ref="N1501" r:id="rId753" xr:uid="{C5E6ED26-85DB-4502-B0DA-D42C1F01C056}"/>
    <hyperlink ref="N293" r:id="rId754" xr:uid="{56A8B1CD-35CD-43A5-858D-E4599529AFE8}"/>
    <hyperlink ref="N1502" r:id="rId755" xr:uid="{0B8968CD-3C23-4621-B54F-9384CFF8380A}"/>
    <hyperlink ref="N1503" r:id="rId756" xr:uid="{655ED0C0-B4F9-4E19-9884-781F8687F394}"/>
    <hyperlink ref="N498" r:id="rId757" xr:uid="{5DBE0A57-A9ED-4429-B205-BA801B3C6727}"/>
    <hyperlink ref="N294" r:id="rId758" xr:uid="{C645D560-ED70-4012-B143-A8B2FE24CE6B}"/>
    <hyperlink ref="N32" r:id="rId759" xr:uid="{5BE7D11F-8031-4C84-BB78-8185F68DBC52}"/>
    <hyperlink ref="N31" r:id="rId760" xr:uid="{F3AA8B12-298D-4BA9-805A-15BC19ED58F7}"/>
    <hyperlink ref="N1504" r:id="rId761" xr:uid="{4051EF20-6A38-4321-874E-B01E7C40B1A6}"/>
    <hyperlink ref="N1505" r:id="rId762" xr:uid="{415C6ED8-0DEA-40A6-981A-E67197DAD6B6}"/>
    <hyperlink ref="N1612" r:id="rId763" xr:uid="{9AAA0D89-540C-456D-AE79-68C9A70B2E74}"/>
    <hyperlink ref="N1613" r:id="rId764" xr:uid="{220903AF-A7A0-4719-9F1D-FFF3E218E1CA}"/>
    <hyperlink ref="N1506" r:id="rId765" xr:uid="{DC1E9F99-4267-4F8F-8579-431D1FFCF153}"/>
    <hyperlink ref="N499" r:id="rId766" xr:uid="{D5659651-DFFA-4F2F-9E49-97C6027BBFF8}"/>
    <hyperlink ref="N1608" r:id="rId767" xr:uid="{B348C0DF-3F08-4F2B-939F-6ED03A0C7A82}"/>
    <hyperlink ref="N33" r:id="rId768" xr:uid="{59C9CBE5-A9E3-4044-8F2A-1388D4182AB8}"/>
    <hyperlink ref="N500" r:id="rId769" xr:uid="{3C5F8FFD-5440-45EE-9C05-6C65AAB5FAA8}"/>
    <hyperlink ref="N501" r:id="rId770" xr:uid="{6F5A6BB7-545F-47B6-A071-C9A0E858118A}"/>
    <hyperlink ref="N295" r:id="rId771" xr:uid="{225E1542-B96E-46AA-83ED-5A20BC99B294}"/>
    <hyperlink ref="N1293" r:id="rId772" xr:uid="{9A1D3044-2AB8-4705-811C-64F992CFDFB0}"/>
    <hyperlink ref="N296" r:id="rId773" xr:uid="{862D03B2-04F6-4874-9E86-98C04E448B13}"/>
    <hyperlink ref="P498" r:id="rId774" xr:uid="{E926BFD5-29C1-4684-96FE-EB3EF4B54F37}"/>
    <hyperlink ref="N502" r:id="rId775" xr:uid="{B21A41FD-1076-4673-BF56-541B87237C05}"/>
    <hyperlink ref="N962" r:id="rId776" xr:uid="{EAA6D994-E097-474F-AD3A-68042C8068CA}"/>
    <hyperlink ref="N963" r:id="rId777" xr:uid="{7F3DEA97-7DAC-4B73-AF03-D2AC2F2759D3}"/>
    <hyperlink ref="N1290" r:id="rId778" xr:uid="{47846C15-C1C1-42BD-A30D-BAC4C6066C24}"/>
    <hyperlink ref="N1291" r:id="rId779" xr:uid="{691CBEB5-DE6B-4C8C-91FB-10FDF434C9C0}"/>
    <hyperlink ref="N1292" r:id="rId780" xr:uid="{AB90AD66-ABE5-4C22-BF49-59CCAC2AD58E}"/>
    <hyperlink ref="N503" r:id="rId781" xr:uid="{6745DB76-4CAF-45E1-975C-31D497D1177E}"/>
    <hyperlink ref="N1289" r:id="rId782" xr:uid="{F79F0541-6528-4524-AC35-67FFF50E8A47}"/>
    <hyperlink ref="N969" r:id="rId783" xr:uid="{6F0C2075-3580-4027-8120-536C3F63532D}"/>
    <hyperlink ref="N1294" r:id="rId784" xr:uid="{722CFA22-C021-477C-B3E0-A35D7F94CF20}"/>
    <hyperlink ref="P352" r:id="rId785" xr:uid="{9A4876AE-68F6-4E64-8B8A-2B610CBB9B01}"/>
    <hyperlink ref="N1296" r:id="rId786" xr:uid="{BBAE4947-24E1-44CB-8BEF-59AB5AB95438}"/>
    <hyperlink ref="N1295" r:id="rId787" xr:uid="{B653DEB6-AB68-42A5-A943-3488CBCEC08A}"/>
    <hyperlink ref="P969" r:id="rId788" xr:uid="{882BCD4C-20A2-4956-BC37-DED0E709C024}"/>
    <hyperlink ref="N970" r:id="rId789" xr:uid="{3BDA51E0-00A5-409D-8BD6-CE9F601BAA00}"/>
    <hyperlink ref="N357" r:id="rId790" xr:uid="{A2ADC114-8D06-4DFB-8498-66EAB0048DE1}"/>
    <hyperlink ref="N1333" r:id="rId791" xr:uid="{03551B6E-EB62-496C-A896-44D5B0C1480A}"/>
    <hyperlink ref="N531" r:id="rId792" xr:uid="{B44373C0-0788-4A16-9C1B-CF4C45382FFD}"/>
    <hyperlink ref="N532" r:id="rId793" xr:uid="{E2F3A9F6-7DD3-4754-A73D-C98EF041A30F}"/>
    <hyperlink ref="N1335" r:id="rId794" xr:uid="{1EB9EB56-A501-49F4-B4BF-3ECF22278621}"/>
    <hyperlink ref="N361" r:id="rId795" xr:uid="{7D4150AA-21A3-437D-8894-9A8BEB730BFF}"/>
    <hyperlink ref="P531" r:id="rId796" xr:uid="{53AC2148-8513-45A0-A869-59B28A359C22}"/>
    <hyperlink ref="N1338" r:id="rId797" xr:uid="{BA5B3F71-287F-463D-A242-D3F7A6A9DA47}"/>
    <hyperlink ref="N1337" r:id="rId798" xr:uid="{B39BCA88-251F-4ECD-A45B-C9450F8FD324}"/>
    <hyperlink ref="N533" r:id="rId799" xr:uid="{68EE5B96-5908-4F3B-8239-D545EBBFCFE6}"/>
    <hyperlink ref="N1339" r:id="rId800" xr:uid="{3189C1A1-759E-4AEF-9D00-C775280B54D0}"/>
    <hyperlink ref="N534" r:id="rId801" xr:uid="{A5C34214-5E3B-42F5-915E-AAE4C08F75A3}"/>
    <hyperlink ref="N1336" r:id="rId802" xr:uid="{05F9FC98-0616-429F-8BC1-B513B2789B87}"/>
    <hyperlink ref="N43" r:id="rId803" xr:uid="{D1ABEA19-E5B5-48D2-BA5C-F9F978C76B25}"/>
    <hyperlink ref="N535" r:id="rId804" xr:uid="{12095A7F-F51D-44EA-BD22-4225614341EB}"/>
    <hyperlink ref="N1334" r:id="rId805" xr:uid="{16CC7437-AE06-4F93-855E-D9D942FF99A8}"/>
    <hyperlink ref="P535" r:id="rId806" xr:uid="{FBC419D1-8329-4469-B07A-228DF92912BE}"/>
    <hyperlink ref="N536" r:id="rId807" xr:uid="{8E72F963-C5B7-459A-8AA4-0B554504FDD2}"/>
    <hyperlink ref="N537" r:id="rId808" xr:uid="{1B0834EA-BBBD-4686-AE9C-9BCC56B25725}"/>
    <hyperlink ref="N538" r:id="rId809" xr:uid="{74E612B3-7F93-4EDC-8AC0-7C48AFA1DE57}"/>
    <hyperlink ref="N46" r:id="rId810" xr:uid="{E14F6033-00AD-4468-B5CE-0BDFF8F01CAE}"/>
    <hyperlink ref="N73" r:id="rId811" xr:uid="{50D31818-1C17-4255-A1C2-00C29C32F964}"/>
    <hyperlink ref="N72" r:id="rId812" xr:uid="{1DED199F-4B41-4F27-A18F-EB5A2C2A6906}"/>
    <hyperlink ref="N69" r:id="rId813" xr:uid="{7875AC80-74BD-4F59-B179-D04C064E850B}"/>
    <hyperlink ref="N70" r:id="rId814" xr:uid="{DCC220BC-BC02-4C2C-BEC2-F8831C7ECDEA}"/>
    <hyperlink ref="N71" r:id="rId815" xr:uid="{3728C109-FEF1-49F4-BD17-5BC2083FDEB5}"/>
    <hyperlink ref="P537" r:id="rId816" xr:uid="{E0DC1042-A70D-49EE-955E-147206F1866A}"/>
    <hyperlink ref="N45" r:id="rId817" xr:uid="{57A1BCF4-C4EC-40BF-87EF-E137F019FD98}"/>
    <hyperlink ref="P538" r:id="rId818" xr:uid="{DD6C8F05-8573-46AA-BC26-2743D3B22B25}"/>
    <hyperlink ref="N74" r:id="rId819" xr:uid="{74868ECB-C91D-404D-B26E-8ABFD395246A}"/>
    <hyperlink ref="N47" r:id="rId820" xr:uid="{A7034135-9AD8-40F9-8596-E5EFE2B9C2C7}"/>
    <hyperlink ref="N48" r:id="rId821" xr:uid="{6275F571-4E01-4FB2-A5F0-F323A294ED28}"/>
    <hyperlink ref="N982" r:id="rId822"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N44" r:id="rId823" xr:uid="{C8F02106-1D51-4170-B7B5-299AF1754FB1}"/>
    <hyperlink ref="N131" r:id="rId824" xr:uid="{9CE8CD0F-1832-4A91-B6EE-A3488759ECB4}"/>
    <hyperlink ref="N132" r:id="rId825" xr:uid="{F068A2C5-E6A4-4C46-A19D-CE3E83A8ECD2}"/>
    <hyperlink ref="N133" r:id="rId826" xr:uid="{5FA3AB3C-C016-42F9-90A3-3DDF444D067E}"/>
    <hyperlink ref="N134" r:id="rId827" xr:uid="{D0D54CAA-5369-48D4-B9BB-D59E56BB2DD5}"/>
    <hyperlink ref="N135" r:id="rId828" xr:uid="{B52506B2-409E-47DA-9601-63D22902BDFE}"/>
    <hyperlink ref="N136" r:id="rId829" xr:uid="{62A68943-4874-45C8-99DF-7181DA4EB86D}"/>
    <hyperlink ref="N127" r:id="rId830" xr:uid="{881D0A67-1E58-4341-9D42-BF51AA156F10}"/>
    <hyperlink ref="N128" r:id="rId831" xr:uid="{24B6C353-77E7-4202-9680-D2E831B2D5B5}"/>
    <hyperlink ref="N129" r:id="rId832" xr:uid="{B7393D41-421B-411B-8BE8-F6891E8DEF80}"/>
    <hyperlink ref="N130" r:id="rId833" xr:uid="{FAED9364-0460-43B4-A04D-74BF3AB0835E}"/>
    <hyperlink ref="N137" r:id="rId834" xr:uid="{3268C058-7188-40B6-AE52-6B35662F38E6}"/>
    <hyperlink ref="P138" r:id="rId835" xr:uid="{4B2C7C71-A6AF-452B-9718-E9BB2E7EFF8C}"/>
    <hyperlink ref="N138" r:id="rId836" xr:uid="{5E90C900-D77A-4876-B5B1-572C517D14E0}"/>
    <hyperlink ref="N139" r:id="rId837" xr:uid="{09590A9F-1D18-404F-A523-561B79ED660A}"/>
    <hyperlink ref="N144" r:id="rId838" xr:uid="{4CEB13D2-5E4C-44F3-B2A2-3936F2199EBA}"/>
    <hyperlink ref="N145" r:id="rId839" xr:uid="{F6CBC85E-5285-469E-A370-A688B7242226}"/>
    <hyperlink ref="N146" r:id="rId840" xr:uid="{8D742386-9E0A-4334-B601-15FA5667E485}"/>
    <hyperlink ref="N147" r:id="rId841"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N148" r:id="rId842"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M149" r:id="rId843"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N149" r:id="rId844"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N150" r:id="rId845"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N151" r:id="rId846"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N152" r:id="rId847"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N153" r:id="rId848"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N154" r:id="rId84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N155" r:id="rId85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N156" r:id="rId85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N157" r:id="rId852"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N158" r:id="rId85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N159" r:id="rId854"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N160" r:id="rId855"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N161" r:id="rId856"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N162" r:id="rId857"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N163" r:id="rId858"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N164" r:id="rId85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N165" r:id="rId86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N166" r:id="rId861"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N167" r:id="rId862"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N168" r:id="rId863"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N375" r:id="rId864" location="coronavirus" xr:uid="{20A14947-114E-495A-829F-ECD9AB96CE6E}"/>
    <hyperlink ref="N376" r:id="rId865" location="coronavirus" xr:uid="{FF305A90-8C23-44F2-A4F7-3B726074D745}"/>
    <hyperlink ref="N377" r:id="rId866" location="coronavirus" xr:uid="{D098A037-8B39-4172-911F-CAD626AD8AB3}"/>
    <hyperlink ref="P375" r:id="rId867" xr:uid="{70209A17-545E-4EB0-85C4-83962E1D2D89}"/>
    <hyperlink ref="P376" r:id="rId868" xr:uid="{17280278-A671-4AD0-BFEA-EA555F98E0D3}"/>
    <hyperlink ref="N378" r:id="rId869" xr:uid="{BFA47B33-EDB0-4A1D-A915-10EF885A0320}"/>
    <hyperlink ref="N379" r:id="rId870" xr:uid="{66E96DC9-7D52-4F8D-A1BA-ACEEED69EB66}"/>
    <hyperlink ref="N37" r:id="rId871" xr:uid="{6F9FC96A-2D26-4893-BAE9-BB3C33AE6F37}"/>
    <hyperlink ref="N380" r:id="rId872" xr:uid="{E1BE5AB3-64DA-4FDD-BE06-6BEBE6C27BEF}"/>
    <hyperlink ref="N1065:N1067" r:id="rId873" display="https://www.garda.com/crisis24/news-alerts/324512/angola-authorities-suspend-international-flights-as-of-march-20-update-3" xr:uid="{A966D4CC-EF1D-48BB-A225-94C45BDC53F2}"/>
    <hyperlink ref="N381" r:id="rId874" xr:uid="{8A43C27A-56F3-4B69-A9B6-DE30136F23F3}"/>
    <hyperlink ref="N382" r:id="rId875" xr:uid="{6A966639-748D-4685-969C-C4B956E65A87}"/>
    <hyperlink ref="N80" r:id="rId876" location="current-status" xr:uid="{0D7BD2C1-97AB-4037-8268-5C08565D3A91}"/>
    <hyperlink ref="N383" r:id="rId877" xr:uid="{FDD345AA-1DA2-4CF5-940C-4E50144225AA}"/>
    <hyperlink ref="N81" r:id="rId878" xr:uid="{70DFAD02-00BB-4F3A-9502-C24E8D2BE3A7}"/>
    <hyperlink ref="N82" r:id="rId879" xr:uid="{424DD160-5548-49BA-B97E-A040ADDFF9EC}"/>
    <hyperlink ref="N83" r:id="rId880" xr:uid="{8EF4AD87-0B3A-4893-9653-DC8A1AA37972}"/>
    <hyperlink ref="N84" r:id="rId881" xr:uid="{61650852-13CF-4593-94D1-04D68E309CF2}"/>
    <hyperlink ref="N85" r:id="rId882" xr:uid="{78EE035D-3E63-46DF-9FE2-4C2C8BB746E5}"/>
    <hyperlink ref="N86" r:id="rId883" xr:uid="{EA200B27-BDB6-4D9B-9C86-2109F698E2CA}"/>
    <hyperlink ref="N87" r:id="rId884" xr:uid="{79B34C7B-C40F-4EC4-A44F-018C3ACB2E8B}"/>
    <hyperlink ref="N88" r:id="rId885" display="https://www.pm.gov.au/media/update-coronavirus-measures-0" xr:uid="{754D1570-1F6B-408E-8C6F-4BF281173962}"/>
    <hyperlink ref="N89" r:id="rId886" display="https://www.pm.gov.au/media/update-coronavirus-measures-0" xr:uid="{09D81B65-28CA-4C62-9DFE-21A3F51826E0}"/>
    <hyperlink ref="N90" r:id="rId887" display="https://www.pm.gov.au/media/update-coronavirus-measures-0" xr:uid="{4192DAAB-D9D2-4EC0-9BD2-82D103FDA0C3}"/>
    <hyperlink ref="N1551" r:id="rId888" xr:uid="{17E96E34-9379-48D0-B305-D2553BA5A774}"/>
    <hyperlink ref="N1552" r:id="rId889" xr:uid="{5247E90B-AA0C-4D91-8562-4C1C28F03FE2}"/>
    <hyperlink ref="N1553" r:id="rId890" xr:uid="{ADF74916-95D7-4ECF-8B84-C1D96EA2CFFF}"/>
    <hyperlink ref="N170" r:id="rId891" xr:uid="{A4041C9C-1744-4C69-86BF-47E31C885513}"/>
    <hyperlink ref="N173" r:id="rId892" xr:uid="{B753B8D9-A836-4B7E-9CA5-4D8E0D8CBB1A}"/>
    <hyperlink ref="N174" r:id="rId893" xr:uid="{E8087F75-90DD-4FBA-B63A-357E792F6193}"/>
    <hyperlink ref="N1554" r:id="rId894" xr:uid="{ADB1FDA1-70AD-4DA2-9653-9CE9E34C2821}"/>
    <hyperlink ref="N1172" r:id="rId895" xr:uid="{827210B1-09C3-4374-A661-5F9DC654C194}"/>
    <hyperlink ref="N1173" r:id="rId896" xr:uid="{79115B51-280C-49CE-B547-520FA6D4B1BA}"/>
    <hyperlink ref="N1174" r:id="rId897" xr:uid="{2B778FCB-7A76-413E-ABCC-9A81B726AFA7}"/>
    <hyperlink ref="N1175" r:id="rId898" xr:uid="{36C94E37-9BB5-49DD-AC58-ECB0B976EDF5}"/>
    <hyperlink ref="N1176" r:id="rId899" xr:uid="{60BB6216-FE5E-4D11-B06E-F72C592F7EC0}"/>
    <hyperlink ref="N404" r:id="rId900" xr:uid="{95988A82-6836-4C9B-8408-2A955DDBC110}"/>
    <hyperlink ref="N405" r:id="rId901" xr:uid="{00E20761-1D24-4B10-9C8D-264FE4487A52}"/>
    <hyperlink ref="N406" r:id="rId902" xr:uid="{1D5770E5-6322-4F5B-9CED-AEA74EAD5F41}"/>
    <hyperlink ref="N407" r:id="rId903" xr:uid="{9E6E1B05-A6D3-4650-980F-684433DCA355}"/>
    <hyperlink ref="N408" r:id="rId904" xr:uid="{9EBC2A86-BF1C-40F4-8F92-AE3277B5B467}"/>
    <hyperlink ref="N91" r:id="rId905"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N409" r:id="rId906" xr:uid="{2AEA795B-F2D6-4CA1-8AFB-25DA952278EC}"/>
    <hyperlink ref="N364" r:id="rId907" xr:uid="{A0CED3BA-1C5B-49F5-BE58-88095A6CC556}"/>
    <hyperlink ref="N365" r:id="rId908" xr:uid="{A42E4E71-4D71-43C3-AAE2-07C1D35696CC}"/>
    <hyperlink ref="N366" r:id="rId909" xr:uid="{D97EB798-D1A6-4702-A886-6F38C9DE996F}"/>
    <hyperlink ref="N456" r:id="rId910" xr:uid="{9788F7D6-41B0-42DC-9CE4-537658FF008F}"/>
    <hyperlink ref="N175" r:id="rId911" xr:uid="{2FFA847F-9A92-4F55-8A98-792DB93631E4}"/>
    <hyperlink ref="P175" r:id="rId912" xr:uid="{59E12F69-5E78-4FBF-90FB-AD6EBFD899B2}"/>
    <hyperlink ref="N457" r:id="rId913" xr:uid="{ED297B1C-153D-47B1-8C46-9925AC5ED1BC}"/>
    <hyperlink ref="N331" r:id="rId914" xr:uid="{1B8EE694-8581-4E86-AFBA-E274CE15839F}"/>
    <hyperlink ref="N458" r:id="rId915" xr:uid="{90812D07-C6FD-4394-AAAB-B972EC103496}"/>
    <hyperlink ref="N1377" r:id="rId916" xr:uid="{FC66E558-BA93-4233-8454-F4BF02FC7932}"/>
    <hyperlink ref="N461" r:id="rId917" xr:uid="{B78D9779-6862-4253-88AD-81FFF85DC807}"/>
    <hyperlink ref="N332" r:id="rId918" xr:uid="{697510F3-5DEE-4D5D-BC73-898366858B84}"/>
    <hyperlink ref="N176" r:id="rId919" xr:uid="{A8BDAD97-CFB7-483B-8332-385E66060E74}"/>
    <hyperlink ref="P176" r:id="rId920" xr:uid="{108930EA-E250-49C9-88BA-6A4461E0CE34}"/>
    <hyperlink ref="N462" r:id="rId921" xr:uid="{E9B24117-12B3-4431-B5C9-D4DD6622E310}"/>
    <hyperlink ref="P463" r:id="rId922" xr:uid="{9AB87750-867A-4797-8AC3-F4212E3DF603}"/>
    <hyperlink ref="N1378" r:id="rId923" xr:uid="{AF0196DE-96A6-400A-84BC-739D086E60EE}"/>
    <hyperlink ref="J1379" r:id="rId924" display="www.theportugalnews.com" xr:uid="{710BEFF0-83C3-48D2-9CD3-51FC381D67D4}"/>
    <hyperlink ref="P173" r:id="rId925" xr:uid="{48CB6E06-7719-4DEE-92CF-F21E43109A6E}"/>
    <hyperlink ref="N333" r:id="rId926" xr:uid="{1DDBCCB5-5E38-4497-B99D-D647AE685A5E}"/>
    <hyperlink ref="N1379" r:id="rId927" xr:uid="{5582E0DF-8CA7-4D2B-A72E-35CC749B24DD}"/>
    <hyperlink ref="N177" r:id="rId928" xr:uid="{6018928A-84D5-4C03-B4FA-48C3D369E980}"/>
    <hyperlink ref="N464" r:id="rId929" xr:uid="{0D70B3A5-2D1A-40E7-8971-B68CB7B7BE76}"/>
    <hyperlink ref="N465" r:id="rId930" xr:uid="{BD67DC62-2371-454D-99E7-DE3A39EEBCF1}"/>
    <hyperlink ref="N466" r:id="rId931" xr:uid="{D0B9B145-63BB-4A4D-920C-8FDAE1A4AB6B}"/>
    <hyperlink ref="N178" r:id="rId932" xr:uid="{1177AF6C-C3E8-4A4C-939E-3E359A08566A}"/>
    <hyperlink ref="N1380" r:id="rId933" xr:uid="{83311482-1374-41F5-B084-40EDB3525DD3}"/>
    <hyperlink ref="N334" r:id="rId934" xr:uid="{29A59D27-358E-49D8-99DC-A7F629001630}"/>
    <hyperlink ref="N468" r:id="rId935" xr:uid="{101A1131-3311-47F7-9179-79E65789FEAC}"/>
    <hyperlink ref="N1381" r:id="rId936" xr:uid="{7D214E04-F26F-413A-A937-62C26A4A82D9}"/>
    <hyperlink ref="N1382" r:id="rId937" xr:uid="{F8535DF9-D7B0-45B1-8211-90EF4B49C81B}"/>
    <hyperlink ref="N329" r:id="rId938" xr:uid="{E289B4D2-C31C-44C8-8549-F5E270F63508}"/>
    <hyperlink ref="N327" r:id="rId939" xr:uid="{10213289-56CC-4C0A-8869-89A250DE4A44}"/>
    <hyperlink ref="N1383" r:id="rId940" xr:uid="{62088347-B195-4155-8E19-A5EBAE16A110}"/>
    <hyperlink ref="N323" r:id="rId941" xr:uid="{6BD4273D-06C9-4BD8-9A0F-D0EBCCADA726}"/>
    <hyperlink ref="P323" r:id="rId942" xr:uid="{BB75145C-566E-4EF9-86BB-CC114736A8D8}"/>
    <hyperlink ref="N324" r:id="rId943" xr:uid="{53FB4836-F9F5-4E7D-AAC5-4D2799359ACD}"/>
    <hyperlink ref="N335" r:id="rId944" xr:uid="{25E9FEE0-1CE8-4EC1-917A-FA3787448C3E}"/>
    <hyperlink ref="N471" r:id="rId945" xr:uid="{DEEBFF89-56F1-4719-B1AF-3CBE6A1DB5F7}"/>
    <hyperlink ref="N472" r:id="rId946" xr:uid="{0E65C025-9FD2-43D0-A80A-30502F6A1A71}"/>
    <hyperlink ref="N473" r:id="rId947" xr:uid="{38B350FD-E544-4F5A-9B17-7385110B3E88}"/>
    <hyperlink ref="N594" r:id="rId948" xr:uid="{64FCA8A9-0F10-4981-B96D-B1BDBF29DEA3}"/>
    <hyperlink ref="P471" r:id="rId949" xr:uid="{0E8858A6-02EE-48EB-821A-9B813DBC63DA}"/>
    <hyperlink ref="N336" r:id="rId950" xr:uid="{F9580479-0C93-4B24-BD08-82F31CF76794}"/>
    <hyperlink ref="N595" r:id="rId951" xr:uid="{A8418E51-CA78-4CC2-BB9A-1E4BF9377047}"/>
    <hyperlink ref="N474" r:id="rId952" xr:uid="{C5FB0310-10EE-41D2-A018-CD297240CC1E}"/>
    <hyperlink ref="N325" r:id="rId953" xr:uid="{DDBF207B-9955-4F94-A260-F5503E38A420}"/>
    <hyperlink ref="N596" r:id="rId954" xr:uid="{7211B858-4045-4D11-A50C-7C2A43B56476}"/>
    <hyperlink ref="N326" r:id="rId955" xr:uid="{ECF81A60-7365-4428-A537-CA0022344B05}"/>
    <hyperlink ref="P326" r:id="rId956" xr:uid="{24FBD44B-6EFA-4DE0-AFF0-58B2E915E71A}"/>
    <hyperlink ref="N475" r:id="rId957" xr:uid="{30FC09F6-18E9-454C-859A-389BE8D872A6}"/>
    <hyperlink ref="N597" r:id="rId958" xr:uid="{71D3AB01-3C9F-424A-ADB3-1089A5F5FEA3}"/>
    <hyperlink ref="N337" r:id="rId959" xr:uid="{0198F4F8-9E21-42A1-8B1C-FC777BB6636D}"/>
    <hyperlink ref="N598" r:id="rId960" xr:uid="{B3BE24C6-F0BC-4A15-A76C-FE3EE64F985C}"/>
    <hyperlink ref="N599" r:id="rId961" xr:uid="{ED2EDBB6-6502-4136-8A99-755EB22CAF9F}"/>
    <hyperlink ref="N600" r:id="rId962" xr:uid="{AA0185C1-3C8B-41DC-A10A-DA8B20D89D26}"/>
    <hyperlink ref="N601" r:id="rId963" xr:uid="{5FA8D118-55DF-47A3-9230-EA85022F9457}"/>
    <hyperlink ref="N338" r:id="rId964" xr:uid="{77513466-F246-419D-B323-11DFD7D73493}"/>
    <hyperlink ref="N339" r:id="rId965" xr:uid="{BDA96BDB-978C-4378-A082-3952843C7CA2}"/>
    <hyperlink ref="N477" r:id="rId966" xr:uid="{5B75EADC-39FC-43D1-A307-AF034C35460A}"/>
    <hyperlink ref="N340" r:id="rId967" xr:uid="{2407D903-A380-45C8-9A45-B28ECBB92DA8}"/>
    <hyperlink ref="N602" r:id="rId968" xr:uid="{258C06A1-A9C3-46E7-8C97-A55A825C3FBC}"/>
    <hyperlink ref="N478" r:id="rId969" xr:uid="{CCAEE17B-6842-487C-A22D-91532D3590A0}"/>
    <hyperlink ref="N603" r:id="rId970" xr:uid="{3FFB2257-7E72-4B1B-8661-2E7304E3EF86}"/>
    <hyperlink ref="N479" r:id="rId971" xr:uid="{1EE6E42F-BCA2-463B-BD0D-80114FC67E45}"/>
    <hyperlink ref="N513" r:id="rId972" xr:uid="{9109776E-C16C-45CC-A911-CF0A9038234D}"/>
    <hyperlink ref="N514" r:id="rId973" xr:uid="{31E8492F-6934-4042-BF88-EA532457ABAB}"/>
    <hyperlink ref="N341" r:id="rId974" xr:uid="{6A43B1C0-24A6-45E6-9D9D-33D2433A341B}"/>
    <hyperlink ref="N780" r:id="rId975" xr:uid="{A697A06A-F841-47A7-8A74-7674F0FB6C09}"/>
    <hyperlink ref="N781" r:id="rId976" xr:uid="{9E89BFAC-2156-4987-9675-47D44B274268}"/>
    <hyperlink ref="N782" r:id="rId977" xr:uid="{947DE879-6E53-446B-8104-E9C616BF5C05}"/>
    <hyperlink ref="N783" r:id="rId978" xr:uid="{4F242505-85A8-41DB-AC40-90238D4CB466}"/>
    <hyperlink ref="N806" r:id="rId979" xr:uid="{EB3E6083-B8ED-4749-985A-A321991E2FD0}"/>
    <hyperlink ref="N807" r:id="rId980" xr:uid="{5DCF80DA-4F25-4E07-9564-E86E85B31684}"/>
    <hyperlink ref="N808" r:id="rId981" xr:uid="{4A0DA507-D0C7-4C5A-ACFE-72C7436E7856}"/>
    <hyperlink ref="N809" r:id="rId982" xr:uid="{247CB1EA-27E2-4551-9590-AC632BF22BCA}"/>
    <hyperlink ref="N342" r:id="rId983" xr:uid="{B2F83860-3BBB-4415-81D1-506D2C330571}"/>
    <hyperlink ref="N480" r:id="rId984" xr:uid="{82F6C38B-B127-4B80-8E44-95A95417C28A}"/>
    <hyperlink ref="N343" r:id="rId985" xr:uid="{2073D6CB-DBF6-496A-BBB8-F5CDA97A2543}"/>
    <hyperlink ref="N481" r:id="rId986" xr:uid="{06A7EF67-ABA0-4482-8AAC-8819772C3B05}"/>
    <hyperlink ref="N482" r:id="rId987" xr:uid="{65593F1F-2B54-4762-B3EF-96B6E900F592}"/>
    <hyperlink ref="N344" r:id="rId988" xr:uid="{D1288B3B-2E09-4E08-87AB-605068D03403}"/>
    <hyperlink ref="N520" r:id="rId989" xr:uid="{5AF40FEE-63BB-416F-ADAD-BB050E3A9A10}"/>
    <hyperlink ref="N810" r:id="rId990" xr:uid="{3CCBB50B-315A-47E7-BD16-0506BA1708EB}"/>
    <hyperlink ref="N811" r:id="rId991" xr:uid="{541F58CD-8085-462B-8BDC-373388D072D8}"/>
    <hyperlink ref="N521" r:id="rId992" xr:uid="{38C6F971-A576-4B5A-B83C-323A12C54652}"/>
    <hyperlink ref="N812" r:id="rId993" xr:uid="{D754E477-3B85-428D-8E3D-44FB14347EEC}"/>
    <hyperlink ref="N1555" r:id="rId994" xr:uid="{B766C0BF-69C6-4EBA-A126-F535DE42B0EA}"/>
    <hyperlink ref="N1556" r:id="rId995" xr:uid="{EDE1406A-B604-4FDC-9218-B67EB2C6E9AD}"/>
    <hyperlink ref="N416" r:id="rId996" xr:uid="{B9532E49-7A18-4AA1-AC58-7D2F2050D570}"/>
    <hyperlink ref="N522" r:id="rId997" xr:uid="{73310F8B-8900-4D45-A74F-AA72AD2A325B}"/>
    <hyperlink ref="N1557" r:id="rId998" xr:uid="{6706F10E-EE54-4CA1-8A57-776288AE6489}"/>
    <hyperlink ref="N1558" r:id="rId999" xr:uid="{63B5399B-F70A-425B-B8EB-49F978F982C4}"/>
    <hyperlink ref="N523" r:id="rId1000" xr:uid="{8726165D-03B9-4DAB-AEB2-A8D2B9F22B2E}"/>
    <hyperlink ref="N1559" r:id="rId1001" xr:uid="{BAD90F6A-66EC-42D0-ADB4-1FF3AE7E25F8}"/>
    <hyperlink ref="N1560" r:id="rId1002" xr:uid="{ED5B274E-4F31-4D3F-BCBA-DA5C8457B756}"/>
    <hyperlink ref="N1561" r:id="rId1003" xr:uid="{EE9C13CB-CE63-4A4D-B9CD-783B7ECE3D74}"/>
    <hyperlink ref="N1562" r:id="rId1004" xr:uid="{A304C1EE-D2BB-4E8D-8DFF-0B53E4100E03}"/>
    <hyperlink ref="N587" r:id="rId1005" location="MYS" xr:uid="{3A06FC13-FC6A-43C3-96DC-7AC26DD0BD79}"/>
    <hyperlink ref="N588" r:id="rId1006" location="MYS" xr:uid="{5F77DAA6-B8D3-414B-9E05-5C3556530672}"/>
    <hyperlink ref="N1563" r:id="rId1007" xr:uid="{38550EA7-1F1C-4CB0-8B80-8E17CD1E8096}"/>
    <hyperlink ref="N1564" r:id="rId1008" xr:uid="{FE0AF827-8F8F-4FAF-BB73-F6C47EDBAE4E}"/>
    <hyperlink ref="N591" r:id="rId1009" xr:uid="{F73AC86C-A3D1-4AEC-BB33-D5A627DDD9EB}"/>
    <hyperlink ref="N589" r:id="rId1010" xr:uid="{E60AADFF-2AF1-4938-9DF5-CBA397FE2B4A}"/>
    <hyperlink ref="N1565" r:id="rId1011" xr:uid="{99C88456-2AF8-47EC-A5E7-1EA2FD2CEF92}"/>
    <hyperlink ref="N1566" r:id="rId1012" xr:uid="{FE320548-FB4A-4AB2-8745-D6552D5885AD}"/>
    <hyperlink ref="N590" r:id="rId1013" xr:uid="{76A05920-DF21-42CD-85F1-42DE8F3B3CE2}"/>
    <hyperlink ref="N345" r:id="rId1014" xr:uid="{632BCC7D-9998-4052-92FE-609B7C7A658D}"/>
    <hyperlink ref="N1567" r:id="rId1015" xr:uid="{5D276FC9-2F74-4760-8013-EBBCF3F97A24}"/>
    <hyperlink ref="N1568" r:id="rId1016" xr:uid="{858DED96-8BA2-4BE7-8DA9-47E0C9A2B801}"/>
    <hyperlink ref="N725" r:id="rId1017" xr:uid="{BEAC0DBC-471B-414B-B1E7-3408234E13A3}"/>
    <hyperlink ref="N726" r:id="rId1018" xr:uid="{F96C6B7C-EC67-4DDB-8D2D-4929A18175DF}"/>
    <hyperlink ref="N727" r:id="rId1019" xr:uid="{2EA5285C-CF06-48D6-AF68-92E7DBFC6A22}"/>
    <hyperlink ref="N1311" r:id="rId1020" xr:uid="{B736FEFE-35FB-468F-877A-030BD9B1CC0A}"/>
    <hyperlink ref="P726" r:id="rId1021" xr:uid="{40F79925-646B-4937-A0D9-FE17B5574589}"/>
    <hyperlink ref="N1312" r:id="rId1022" xr:uid="{F8698712-A926-4CDE-A4F4-C7D6D421878A}"/>
    <hyperlink ref="N758" r:id="rId1023" xr:uid="{218F4865-FF6E-4611-834A-924359BCBC5D}"/>
    <hyperlink ref="N761" r:id="rId1024" xr:uid="{C99B2599-0F73-4982-9A29-3A1EE7E4DE8E}"/>
    <hyperlink ref="N767" r:id="rId1025" location="MYS" xr:uid="{797695FF-5CA0-4116-A94B-2F028E79967E}"/>
    <hyperlink ref="P767" r:id="rId1026" xr:uid="{88F56564-FE7F-4B9A-BE54-9C5AA9CE836F}"/>
    <hyperlink ref="N768" r:id="rId1027" xr:uid="{33E5FE45-629E-45A7-B760-71CE1691995A}"/>
    <hyperlink ref="N769" r:id="rId1028" location="MYS" xr:uid="{C3EA1883-6897-4D33-8813-97DD84ACC2E3}"/>
    <hyperlink ref="N770" r:id="rId1029" location="MYS" xr:uid="{6D46188C-2E87-4C5C-A42E-DC135E26D3CC}"/>
    <hyperlink ref="N771" r:id="rId1030" xr:uid="{E09C206E-8139-43B0-BE59-29A702CD16E1}"/>
    <hyperlink ref="N772" r:id="rId1031" xr:uid="{82DECFA1-B575-4E21-8EA8-4DBDA79AAC06}"/>
    <hyperlink ref="N1314" r:id="rId1032" xr:uid="{81A64A86-5B81-4955-A241-68F7455920D9}"/>
    <hyperlink ref="N1315" r:id="rId1033" xr:uid="{CCD6920F-6946-4C81-82E1-4BB9E999ED95}"/>
    <hyperlink ref="N1316" r:id="rId1034" xr:uid="{88EAF48D-21CE-4E1B-9422-A9E23821E428}"/>
    <hyperlink ref="N1317" r:id="rId1035" xr:uid="{6961A128-E48A-47C9-9AC6-C0D5931F564A}"/>
    <hyperlink ref="N1318" r:id="rId1036" xr:uid="{368DE6F6-AAB2-4C27-A120-FDDC907E73C9}"/>
    <hyperlink ref="N1313" r:id="rId1037" xr:uid="{A3BA65B4-8E16-4A1F-9EFC-143F0D86ACEF}"/>
    <hyperlink ref="N1319" r:id="rId1038" xr:uid="{9A7FC0BE-EAC4-4E7F-9435-B67D46616E32}"/>
    <hyperlink ref="N427" r:id="rId1039" xr:uid="{5EC39026-0176-40C8-A062-5D1A864CCFFD}"/>
    <hyperlink ref="N428" r:id="rId1040" xr:uid="{DA6D983E-CA8A-4D20-A461-3F4F98F15EF9}"/>
    <hyperlink ref="N429" r:id="rId1041" xr:uid="{C71581E4-604C-4831-8A92-AC76D3ADF84C}"/>
    <hyperlink ref="N1320" r:id="rId1042" xr:uid="{E93E457E-9929-4696-B59B-7D4817845D11}"/>
    <hyperlink ref="N430" r:id="rId1043" xr:uid="{56985940-7D69-48E1-8A76-F2124F4FF3C1}"/>
    <hyperlink ref="N431" r:id="rId1044" xr:uid="{C392E43B-08BE-4A0B-9097-1E0CA5D3C18F}"/>
    <hyperlink ref="N432" r:id="rId1045" xr:uid="{19F89233-9E3C-4E7A-B049-00354995345D}"/>
    <hyperlink ref="N433" r:id="rId1046" xr:uid="{3CB7AE14-ABD2-49E7-9702-642CC0324005}"/>
    <hyperlink ref="N1321" r:id="rId1047" xr:uid="{579E1A80-55E1-440F-8E80-6917177AE22E}"/>
    <hyperlink ref="N434" r:id="rId1048" xr:uid="{AEE91225-C1D4-400F-847C-10A6F3E71E0C}"/>
    <hyperlink ref="N435" r:id="rId1049" xr:uid="{332636FD-9422-4367-B6C8-94F9B6BB50F1}"/>
    <hyperlink ref="N436" r:id="rId1050" xr:uid="{C594407D-040D-48A6-9E01-C68B465069D9}"/>
    <hyperlink ref="N1322" r:id="rId1051" xr:uid="{C77D36F9-6BB9-4913-9D80-F51FA14F0730}"/>
    <hyperlink ref="N437" r:id="rId1052" xr:uid="{CF9482CF-5BCD-4E55-BFFA-ADF6EC401264}"/>
    <hyperlink ref="N438" r:id="rId1053" xr:uid="{BBAA216C-AEE8-4E6B-8B44-93CF59B6FC03}"/>
    <hyperlink ref="N439" r:id="rId1054" xr:uid="{606C4C7C-EF3F-4AD4-A0A4-7ABCF3305F77}"/>
    <hyperlink ref="N440" r:id="rId1055" xr:uid="{9942C46B-F4E4-4CFF-A0B1-17357F76B224}"/>
    <hyperlink ref="N441" r:id="rId1056" xr:uid="{105317DF-8CE8-4C48-9411-269AA67C1D65}"/>
    <hyperlink ref="N442" r:id="rId1057" xr:uid="{766902D5-8F84-4A37-AFFB-2F7C3D937A09}"/>
    <hyperlink ref="N443" r:id="rId1058" xr:uid="{2BC03BC5-ED7D-4F7C-9969-083C78598983}"/>
    <hyperlink ref="N444" r:id="rId1059" xr:uid="{0A4290E7-1C55-4F75-9741-D0B362CA866D}"/>
    <hyperlink ref="N898" r:id="rId1060" xr:uid="{5DC66E88-7F70-4455-80F9-5B388DFA48C7}"/>
    <hyperlink ref="N1323" r:id="rId1061" xr:uid="{48C0B818-2480-4989-BE9A-9BF2D4A97152}"/>
    <hyperlink ref="N1324" r:id="rId1062" xr:uid="{7DC7F3F6-567C-42CF-BFA0-C622B43A0035}"/>
    <hyperlink ref="N1325" r:id="rId1063" xr:uid="{67395378-2174-42E9-BA67-62BD719C55A1}"/>
    <hyperlink ref="N899" r:id="rId1064" xr:uid="{50116AF6-330A-489A-A5AB-1481F0FF47C9}"/>
    <hyperlink ref="N900" r:id="rId1065" xr:uid="{E70B9130-9FFA-43FD-AD0F-B412754D8B1C}"/>
    <hyperlink ref="N842" r:id="rId1066" xr:uid="{4A9AB599-278E-4334-8536-4999BC6617E7}"/>
    <hyperlink ref="N938" r:id="rId1067" xr:uid="{D9727FB3-83DF-4CCA-B9F9-AE6072A2CA2A}"/>
    <hyperlink ref="N954" r:id="rId1068" location="MYS" xr:uid="{2ED72A59-D7F1-49A6-8BEA-6AABA1ADF067}"/>
    <hyperlink ref="N955" r:id="rId1069" location="MYS" xr:uid="{686A878A-8D6A-47B2-980D-1F04F64865F7}"/>
    <hyperlink ref="N956" r:id="rId1070" location="MYS" xr:uid="{885C624F-10E4-4CD5-A4B6-3A515E5714A8}"/>
    <hyperlink ref="N957" r:id="rId1071" location="MYS" xr:uid="{4083A410-7930-452C-8E2B-1E2DAA507875}"/>
    <hyperlink ref="N958" r:id="rId1072" xr:uid="{4285714A-5913-4A3B-90A0-D44D1B6C0E3B}"/>
    <hyperlink ref="N1143" r:id="rId1073" xr:uid="{1749B096-8F53-4BB7-8634-949433051140}"/>
    <hyperlink ref="N1144" r:id="rId1074" xr:uid="{81E86963-5E2C-430C-B5B2-F1D5DFAEEE06}"/>
    <hyperlink ref="N1145" r:id="rId1075" xr:uid="{892C6A18-BA58-4B03-8E9C-694376817411}"/>
    <hyperlink ref="N1326" r:id="rId1076" xr:uid="{2F383679-B2ED-49F8-9FB4-9435F958DFD9}"/>
    <hyperlink ref="N1146" r:id="rId1077" xr:uid="{23A48F1F-B3D9-4AA7-9B89-BCA49966F2D9}"/>
    <hyperlink ref="N1147" r:id="rId1078" xr:uid="{22CE87CB-81B0-49FF-BE03-EBFCA33290DF}"/>
    <hyperlink ref="N1327" r:id="rId1079" xr:uid="{B419D932-185E-47A7-A13C-71BD7AA1DF58}"/>
    <hyperlink ref="N1148" r:id="rId1080" xr:uid="{587CED6E-C0AB-4666-90F8-96597E21D9D0}"/>
    <hyperlink ref="N1328" r:id="rId1081" xr:uid="{EEF557E3-E287-4A2A-A546-CFA27498C3E8}"/>
    <hyperlink ref="N1191" r:id="rId1082" xr:uid="{0F624391-2016-4DE8-9064-A060A0DB6F4E}"/>
    <hyperlink ref="N1159" r:id="rId1083" location="MYS" xr:uid="{0D7F3D60-28B3-4CFD-BC23-0EEE19CB00A3}"/>
    <hyperlink ref="N1160" r:id="rId1084" location="MYS" xr:uid="{C37F8BA1-D15D-4A3A-9AC2-07D0D24FDC06}"/>
    <hyperlink ref="N1195" r:id="rId1085" xr:uid="{F31C337C-D5B0-4C9E-A9D9-560B72D35C35}"/>
    <hyperlink ref="P1160" r:id="rId1086" xr:uid="{613E79AD-4C14-4953-AABB-565DE2A8B03A}"/>
    <hyperlink ref="N1246:N1247" r:id="rId1087" display="https://www.nepalitimes.com/latest/all-nepal-flights-cancelled-22-31-march/" xr:uid="{AA907D78-3001-4F3B-8C83-AA39004BF336}"/>
    <hyperlink ref="P1159" r:id="rId1088" xr:uid="{8DB04473-506B-4A4E-8658-5DFAA7918F7E}"/>
    <hyperlink ref="N1161" r:id="rId1089" xr:uid="{FDDBE02E-8A63-4039-8CDF-7BFEDFA56184}"/>
    <hyperlink ref="N1197" r:id="rId1090" xr:uid="{E40D6A3B-7391-4EB1-83D8-3AED1B5AC0A3}"/>
    <hyperlink ref="N1198" r:id="rId1091" xr:uid="{3816DC14-50BA-4DA2-BD1A-958C64B1AA2D}"/>
    <hyperlink ref="N1199" r:id="rId1092" xr:uid="{E24F8405-B215-4E0D-B9EE-2079218AF921}"/>
    <hyperlink ref="N1200" r:id="rId1093" xr:uid="{7C358ED3-8C26-4B34-A96B-4E14894B4632}"/>
    <hyperlink ref="N1201" r:id="rId1094" xr:uid="{E46A3ED4-3400-4DA1-8B0B-6B760EC2ECEA}"/>
    <hyperlink ref="N1162" r:id="rId1095" xr:uid="{1AF1FF8D-6343-48FD-813C-999F07A3A59A}"/>
    <hyperlink ref="P1162" r:id="rId1096" xr:uid="{E4F5EBB1-162B-4E37-89E4-A5F388E8F8F7}"/>
    <hyperlink ref="N1202" r:id="rId1097" xr:uid="{D46B1323-EB34-4DA5-A9F2-A29F01EE81E2}"/>
    <hyperlink ref="N1203" r:id="rId1098" xr:uid="{23FB8D37-0363-48CD-9CB1-ABB99F5C3C6F}"/>
    <hyperlink ref="N1204" r:id="rId1099" xr:uid="{9D7238F6-7354-4D93-AEDE-4A311DD56FAE}"/>
    <hyperlink ref="N1205" r:id="rId1100" xr:uid="{6E2C2B87-193D-4D0E-A7E3-A7A15A5539BF}"/>
    <hyperlink ref="N1206" r:id="rId1101" xr:uid="{D02413D5-4AAF-4A8D-AE0A-129100ADAE92}"/>
    <hyperlink ref="N1264" r:id="rId1102" location="MYS" xr:uid="{8FDE524B-5418-4284-B687-1FE51E19786F}"/>
    <hyperlink ref="P1264" r:id="rId1103" xr:uid="{7D12B273-87F1-4B70-82C4-5CDEE15AE231}"/>
    <hyperlink ref="N1207" r:id="rId1104" xr:uid="{1D1E6995-4EC4-44B2-B16F-96F034AB8FB4}"/>
    <hyperlink ref="N1265" r:id="rId1105" location="MYS" xr:uid="{3489745C-E20C-43B4-B323-41E0197B9B2C}"/>
    <hyperlink ref="N1208" r:id="rId1106" xr:uid="{4F2351B0-D6C4-4440-AE3B-2494F4E45E0F}"/>
    <hyperlink ref="N1266" r:id="rId1107" location="MYS" xr:uid="{B47AA807-06DE-422A-9099-6B16D58F84FD}"/>
    <hyperlink ref="N1209" r:id="rId1108" xr:uid="{B24464B5-50F3-41A3-810F-FE686A5F3781}"/>
    <hyperlink ref="N169" r:id="rId1109"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N789" r:id="rId1110" xr:uid="{0B7F61A5-F12C-43C6-9C35-58D56C729D0F}"/>
    <hyperlink ref="N790" r:id="rId1111" xr:uid="{CCD047D0-5C6B-4140-9E40-3FAE8113EE1C}"/>
    <hyperlink ref="P169" r:id="rId1112"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N791" r:id="rId1113" xr:uid="{C2CAFDF8-B1C8-4984-B67E-B577745CD590}"/>
    <hyperlink ref="N792" r:id="rId1114" xr:uid="{031C8442-7CD6-41EA-AF60-34F173F02418}"/>
    <hyperlink ref="N793" r:id="rId1115" xr:uid="{0011D357-83D2-42FC-9384-BD8DB1A22359}"/>
    <hyperlink ref="N545" r:id="rId1116" xr:uid="{A3E02EAA-8E12-471D-B48D-CC8D7B9735D8}"/>
    <hyperlink ref="N546" r:id="rId1117" xr:uid="{1A147CEE-FAD9-42F8-AF06-5BC94844EDD4}"/>
    <hyperlink ref="N184" r:id="rId1118" xr:uid="{740CD4AD-FF34-405A-A940-0015557A9F20}"/>
    <hyperlink ref="N185" r:id="rId1119" xr:uid="{76F2A16F-82C5-4513-A0C5-8B70A83EEF08}"/>
    <hyperlink ref="N186" r:id="rId1120" xr:uid="{C11CBC80-B4AA-4BEC-B1CD-2AF5DE711FDE}"/>
    <hyperlink ref="N548" r:id="rId1121" xr:uid="{CA427C2F-A1D3-4EB3-A471-962D7686064C}"/>
    <hyperlink ref="N547" r:id="rId1122" xr:uid="{83CC4B89-B9F9-4FD0-9EF4-9EF2B4BC4ADF}"/>
    <hyperlink ref="N653" r:id="rId1123" xr:uid="{99955FFB-4A23-43A4-9C67-B2BC36439C69}"/>
    <hyperlink ref="N654" r:id="rId1124" xr:uid="{157A7914-6E6B-42CC-A25F-A46972D6DDD2}"/>
    <hyperlink ref="N549" r:id="rId1125" xr:uid="{0D673642-0845-4839-A89D-4F403D37B279}"/>
    <hyperlink ref="N655" r:id="rId1126" xr:uid="{B5D0737F-ADD5-46B0-B177-33A10F4C3D6F}"/>
    <hyperlink ref="N550" r:id="rId1127" xr:uid="{AFE4ADF3-CAAC-4244-8E8F-B94462164547}"/>
    <hyperlink ref="N608" r:id="rId1128" xr:uid="{94A99CC1-9E1A-4DD1-8758-1314DD83DCE0}"/>
    <hyperlink ref="N609" r:id="rId1129" xr:uid="{41AC0858-740E-4E25-BB49-2C359AA8A00D}"/>
    <hyperlink ref="N610" r:id="rId1130" xr:uid="{4F43E315-E57F-43C4-84E0-A41AB4C7E1E6}"/>
    <hyperlink ref="N656" r:id="rId1131" xr:uid="{0836D203-0C2E-4B06-9167-3ACEDF03F488}"/>
    <hyperlink ref="N657" r:id="rId1132" xr:uid="{99447C49-A422-49F4-83D7-D2AD203044D3}"/>
    <hyperlink ref="N551" r:id="rId1133" xr:uid="{E070C10D-29DD-49EB-BCD6-5DB771E558BD}"/>
    <hyperlink ref="N1275:N1276" r:id="rId1134" display="https://www.gov.uk/foreign-travel-advice/equatorial-guinea/health" xr:uid="{63025D9A-0BE7-4A90-AD0F-EFD2C1C92499}"/>
    <hyperlink ref="N612" r:id="rId1135" xr:uid="{89E35F4F-F617-44AB-B933-932ADB1462CB}"/>
    <hyperlink ref="P653" r:id="rId1136" xr:uid="{9A3C4E78-6311-4534-B640-067DA5DE4FBB}"/>
    <hyperlink ref="P656" r:id="rId1137" xr:uid="{6CBD211E-3CEC-46AF-99D3-F2CB80291275}"/>
    <hyperlink ref="P655" r:id="rId1138" xr:uid="{8D944235-E735-438B-A8B5-EC1B0CB7F100}"/>
    <hyperlink ref="N613" r:id="rId1139" xr:uid="{2D42472A-7D5C-4B63-B307-F6BDCF7E3643}"/>
    <hyperlink ref="N1257" r:id="rId1140" xr:uid="{D426DDB1-D060-43F8-9EC5-218E72361938}"/>
    <hyperlink ref="N614" r:id="rId1141" xr:uid="{DB19B995-924F-4D5B-BE7C-BFD885C510DB}"/>
    <hyperlink ref="N552" r:id="rId1142" xr:uid="{B455672E-A059-4FF1-94A9-A3E46A3763E0}"/>
    <hyperlink ref="N315" r:id="rId1143" xr:uid="{430784E5-2661-4397-BDDA-2666EB9C793B}"/>
    <hyperlink ref="N553" r:id="rId1144" xr:uid="{71E867A9-5AE5-4156-8C71-EFBEA4662CDA}"/>
    <hyperlink ref="N316" r:id="rId1145" xr:uid="{611C0AF0-549A-4E7D-8C82-460828E08095}"/>
    <hyperlink ref="N554" r:id="rId1146" xr:uid="{BA399036-C777-4E7D-B65F-D58D16459FB5}"/>
    <hyperlink ref="N555" r:id="rId1147" xr:uid="{9428B47B-F4A7-4E12-B9EA-2E61062C15F6}"/>
    <hyperlink ref="N318" r:id="rId1148" xr:uid="{2938766F-6072-4B2E-BA5B-F53A6C997141}"/>
    <hyperlink ref="O318" r:id="rId1149" display="https://www.gov.bw/" xr:uid="{BBE40426-1E95-4263-A524-B5376CB085AC}"/>
    <hyperlink ref="O317" r:id="rId1150" display="https://www.facebook.com/BotswanaGovernment/posts/2832225860193387" xr:uid="{DCD59C1A-AAFF-4B54-A755-D552ECC668A5}"/>
    <hyperlink ref="N556" r:id="rId1151" xr:uid="{75EDE9CE-6EFF-457A-B600-96D060B0E95E}"/>
    <hyperlink ref="P556" r:id="rId1152" xr:uid="{092318B4-DF95-4291-8E1E-3766B6316312}"/>
    <hyperlink ref="P317" r:id="rId1153" xr:uid="{5470DDF6-5BB6-4667-97DF-58FAF54DCB17}"/>
    <hyperlink ref="P555" r:id="rId1154" xr:uid="{BC18921A-E52F-4D48-A986-B50EA9782E73}"/>
    <hyperlink ref="N557" r:id="rId1155" xr:uid="{1B51B02F-0F9F-4284-BDC3-040B6DC0B1E1}"/>
    <hyperlink ref="N558" r:id="rId1156" xr:uid="{07DD2849-75FF-4E0C-9C4E-FE5F1A15D878}"/>
    <hyperlink ref="N319" r:id="rId1157" xr:uid="{0488AC89-E261-4008-AB4B-22F1BF4CE694}"/>
    <hyperlink ref="P319" r:id="rId1158" xr:uid="{EB7F6373-68EC-4C9E-9C28-512A2E3DDAFB}"/>
    <hyperlink ref="P318" r:id="rId1159" xr:uid="{3C786D11-2139-4584-8603-12C45A203564}"/>
    <hyperlink ref="P315" r:id="rId1160" xr:uid="{FDB09466-A287-4F22-B884-BB6144DF30D5}"/>
    <hyperlink ref="N317" r:id="rId1161" xr:uid="{41EDFCD3-3BF2-4A7E-8B6F-17ED319F08C5}"/>
    <hyperlink ref="N626" r:id="rId1162" xr:uid="{FDE65008-D8F7-4244-9849-DA3E8EB1EC79}"/>
    <hyperlink ref="N627" r:id="rId1163" xr:uid="{E285CA72-F584-475A-A376-175A82E85B1E}"/>
    <hyperlink ref="N628" r:id="rId1164" xr:uid="{5534F54B-9011-47C8-9F06-EC376CBBF0D0}"/>
    <hyperlink ref="N629" r:id="rId1165" xr:uid="{A5B1536F-2818-432E-BC4F-9B62F5BF80E5}"/>
    <hyperlink ref="N630" r:id="rId1166" xr:uid="{05203538-0407-451C-961A-E0E2C6AAE4C9}"/>
    <hyperlink ref="N640" r:id="rId1167" xr:uid="{C1237ACE-4175-4B30-9D33-3D548BD4C98A}"/>
    <hyperlink ref="N631" r:id="rId1168" xr:uid="{F87EC5F5-B724-46A0-BC7A-059D78BB512D}"/>
    <hyperlink ref="N641" r:id="rId1169" xr:uid="{AAD46FD4-51AA-4204-BB4B-ACB5CD905F7C}"/>
    <hyperlink ref="N632" r:id="rId1170" xr:uid="{B21FFAD7-876B-4964-ABE7-3B533F783367}"/>
    <hyperlink ref="N639" r:id="rId1171" xr:uid="{80A374CC-F5F4-4566-930B-707BC3714AAF}"/>
    <hyperlink ref="N633" r:id="rId1172" xr:uid="{384D9120-1051-4F41-8AA6-5855491249A0}"/>
    <hyperlink ref="N642" r:id="rId1173" xr:uid="{53285F44-60C6-4E66-8383-2EBE8CAA948C}"/>
    <hyperlink ref="N634" r:id="rId1174" xr:uid="{AB722136-6124-4C8A-92F4-B9F4CB72D90D}"/>
    <hyperlink ref="N635" r:id="rId1175" xr:uid="{C08909A7-9ACD-4C40-B3EF-1C9F48C89385}"/>
    <hyperlink ref="N643" r:id="rId1176" xr:uid="{756D7652-41BF-44E1-9481-879C7A92DB2E}"/>
    <hyperlink ref="N636" r:id="rId1177" xr:uid="{D0A4385B-C8A3-47E0-8ED6-06377C89CE51}"/>
    <hyperlink ref="P636" r:id="rId1178" xr:uid="{4282F79C-C387-4166-921A-B3CD7A1BE5A5}"/>
    <hyperlink ref="N644" r:id="rId1179" xr:uid="{5AC67F7B-24A1-4C38-939A-41BA126DDC88}"/>
    <hyperlink ref="N645" r:id="rId1180" xr:uid="{B1EB70A6-ED34-4E86-9511-BD69338E0302}"/>
    <hyperlink ref="P640" r:id="rId1181" xr:uid="{6B4C91DE-7A16-4298-B238-136244B81895}"/>
    <hyperlink ref="N646" r:id="rId1182" xr:uid="{6DA10E2C-78BA-4E85-BD4C-1C918317742F}"/>
    <hyperlink ref="P646" r:id="rId1183" xr:uid="{1F35326D-E6AF-4379-A9DC-DF593D78418D}"/>
    <hyperlink ref="N670" r:id="rId1184" xr:uid="{9B76A8EE-F3B4-46FA-915F-50AFC907557A}"/>
    <hyperlink ref="N671" r:id="rId1185" xr:uid="{B8933163-0C86-4238-A063-2805F142F666}"/>
    <hyperlink ref="N672" r:id="rId1186" xr:uid="{819FFA2F-B748-4E22-A3C9-C5012B770231}"/>
    <hyperlink ref="N673" r:id="rId1187" xr:uid="{1488FB0F-EA88-42F9-B583-8DB1663B1F3E}"/>
    <hyperlink ref="N617" r:id="rId1188" xr:uid="{A82608D7-63B5-4706-B549-3B2A93CB3813}"/>
    <hyperlink ref="N674" r:id="rId1189" xr:uid="{064BAD83-5E00-4B40-AFF8-0E82894DFFD2}"/>
    <hyperlink ref="N675" r:id="rId1190" xr:uid="{34B8ABCD-101B-4B25-92F0-55FDA5874BC9}"/>
    <hyperlink ref="N676" r:id="rId1191" xr:uid="{DD849CE9-B224-4021-AD0D-A381E8CA7B69}"/>
    <hyperlink ref="N677" r:id="rId1192" xr:uid="{AA95DEFC-F046-4E9F-98CE-C8238499D9C4}"/>
    <hyperlink ref="N619" r:id="rId1193" xr:uid="{D6D77392-7321-4A11-A215-810457B752A1}"/>
    <hyperlink ref="N678" r:id="rId1194" xr:uid="{962784BE-52BC-4BF2-B534-308290E3FFCF}"/>
    <hyperlink ref="P676" r:id="rId1195" xr:uid="{51F18240-3578-468C-AA9B-90DD91A35ED1}"/>
    <hyperlink ref="N618" r:id="rId1196" xr:uid="{3431F506-61DE-423F-ABAB-2B03B8EC24E1}"/>
    <hyperlink ref="N620" r:id="rId1197" xr:uid="{A83ACA7A-761A-4FCC-9DDB-9AFE96471989}"/>
    <hyperlink ref="P679" r:id="rId1198" xr:uid="{D43DA0EC-1680-4F82-8C4D-77CA999DB54D}"/>
    <hyperlink ref="N679" r:id="rId1199" xr:uid="{08D5E01E-7FDC-4F75-8D7F-95779764915D}"/>
    <hyperlink ref="N680" r:id="rId1200" xr:uid="{2F765739-F399-4FE4-BA2F-530D35841CA4}"/>
    <hyperlink ref="N681" r:id="rId1201" xr:uid="{70941918-BAB6-4445-B668-B53B370AA8D7}"/>
    <hyperlink ref="N1280" r:id="rId1202" xr:uid="{188C0AD5-1233-499A-A08F-BADD2F1E7260}"/>
    <hyperlink ref="N1281" r:id="rId1203" xr:uid="{3D97AE81-2A05-48AD-895C-BEEE87148BDD}"/>
    <hyperlink ref="N1282" r:id="rId1204" xr:uid="{1183B7E0-587C-40B5-9111-6D4698425CBC}"/>
    <hyperlink ref="N1283" r:id="rId1205" xr:uid="{6A51523B-93AA-4AB8-8D5E-D3621766AACF}"/>
    <hyperlink ref="N1284" r:id="rId1206" xr:uid="{A01CF14D-0856-4E3B-9F07-1AB1729053BB}"/>
    <hyperlink ref="N1305" r:id="rId1207" xr:uid="{8F8A314F-225F-41A5-ABAA-D34CC8BA0AC6}"/>
    <hyperlink ref="N1076" r:id="rId1208" xr:uid="{0DCF2DD8-48F5-4D91-926A-B421EBA23956}"/>
    <hyperlink ref="N1077" r:id="rId1209" xr:uid="{5394511C-D6F2-4532-A35E-BE1E32DC2CE3}"/>
    <hyperlink ref="N1078" r:id="rId1210" xr:uid="{41872106-9411-4BF0-9B88-251C9965106A}"/>
    <hyperlink ref="N1079" r:id="rId1211" xr:uid="{6FC1E567-2665-496B-AE92-0C25A4C9D4A1}"/>
    <hyperlink ref="N1080" r:id="rId1212" xr:uid="{F04B89EE-1110-447B-BF14-743D6325EFBB}"/>
    <hyperlink ref="N1081" r:id="rId1213" xr:uid="{98B14662-D011-4598-9E00-42D3058B483C}"/>
    <hyperlink ref="N1082" r:id="rId1214" xr:uid="{CE8B662E-4E0A-49A2-9376-A0E9B912DB03}"/>
    <hyperlink ref="N1083" r:id="rId1215" xr:uid="{587E6B05-F33A-4ED6-9B1B-CA1411A6211B}"/>
    <hyperlink ref="N1084" r:id="rId1216" xr:uid="{1B2165CC-6405-4A3C-918A-B7AAD4015056}"/>
    <hyperlink ref="N1085" r:id="rId1217" xr:uid="{27C58B03-68B7-435D-9FF5-5BCE86470F3B}"/>
    <hyperlink ref="N1086" r:id="rId1218" xr:uid="{61DB4279-BC98-4F53-963E-0BB864008A06}"/>
    <hyperlink ref="N1087" r:id="rId1219" xr:uid="{E65ECFF9-333D-4170-B85E-4663BD8FF766}"/>
    <hyperlink ref="N1306" r:id="rId1220" xr:uid="{2F2A8A75-D3D1-43A5-B041-918AA6BC32CE}"/>
    <hyperlink ref="N1088" r:id="rId1221" xr:uid="{D632817F-D3B5-4F20-8D6E-DB85A29E58CB}"/>
    <hyperlink ref="N1089" r:id="rId1222" xr:uid="{8CE0CC9D-627E-40A2-AD11-096746610AED}"/>
    <hyperlink ref="P1076" r:id="rId1223" xr:uid="{9E3308CB-0BDD-49E3-8C03-AA435CD19643}"/>
    <hyperlink ref="N1090" r:id="rId1224" xr:uid="{DC102ACC-9B0E-4D40-93C9-EC02F9B6886F}"/>
    <hyperlink ref="N1091" r:id="rId1225" xr:uid="{BA0BBA8C-2FDE-442E-AF3B-CE8C9F52264C}"/>
    <hyperlink ref="N1092" r:id="rId1226" xr:uid="{7F39607A-A0EB-414D-99F9-CA0B0A295298}"/>
    <hyperlink ref="N1093" r:id="rId1227" xr:uid="{A8129926-233E-45EA-AB52-B656BF81F8E7}"/>
    <hyperlink ref="N1094" r:id="rId1228" xr:uid="{41C51D93-EE4C-404A-B9B3-8CB06E88DD0E}"/>
    <hyperlink ref="N1095" r:id="rId1229" xr:uid="{AAD695E3-FEF1-48AE-8D39-F02BE5A01D4C}"/>
    <hyperlink ref="N1392" r:id="rId1230" xr:uid="{36795126-D660-4CB6-8AE7-BFC9BFBDAD8D}"/>
    <hyperlink ref="N1393" r:id="rId1231" xr:uid="{AC7182C5-C328-42A0-A5E1-48B31E2C1582}"/>
    <hyperlink ref="N1394" r:id="rId1232" xr:uid="{ADE49A55-FEE9-4D6B-899B-82A6D98EA6BA}"/>
    <hyperlink ref="N1096" r:id="rId1233" xr:uid="{458855F9-E5CC-4C86-B9FA-BDF5D0AEE377}"/>
    <hyperlink ref="N1097" r:id="rId1234" xr:uid="{AFD262D8-6A1D-49EE-A3B9-5603AEE630E2}"/>
    <hyperlink ref="N1098" r:id="rId1235" xr:uid="{178AD7CA-4D54-4B9F-8E76-2D335B2E54FA}"/>
    <hyperlink ref="N1399" r:id="rId1236" xr:uid="{BF86DCFE-D451-4F2F-A2E3-2584FF3F19D6}"/>
    <hyperlink ref="N1389:N1390" r:id="rId1237" display="https://ro.usembassy.gov/covid-19-information/" xr:uid="{719766BD-EF0A-4C1E-A9D0-22EBBB3328AF}"/>
    <hyperlink ref="N1099" r:id="rId1238" xr:uid="{C3294A21-00AA-4505-866A-12ECBCBAAC21}"/>
    <hyperlink ref="N1100" r:id="rId1239" xr:uid="{6D9896DA-E9A4-4A12-B22D-C48D1641110E}"/>
    <hyperlink ref="N1101" r:id="rId1240" xr:uid="{84E959DC-5928-430A-895E-ED9AD8EAFE12}"/>
    <hyperlink ref="N1075" r:id="rId1241" xr:uid="{D99D9079-08B2-4B70-8D89-34CFF127C2AA}"/>
    <hyperlink ref="N1402" r:id="rId1242" location="MYS" xr:uid="{92F3A2C7-7DA7-4F5D-9C49-CF2E75B1F35B}"/>
    <hyperlink ref="N1403" r:id="rId1243" xr:uid="{BC0F117F-31C2-4484-ADDB-CFC232E8C16A}"/>
    <hyperlink ref="N1404" r:id="rId1244" xr:uid="{2AC4383C-6B00-46BB-A3A4-AA92A770E0BE}"/>
    <hyperlink ref="N1074" r:id="rId1245" xr:uid="{4B89E494-EBE1-4C26-B17B-49E92D90813E}"/>
    <hyperlink ref="N1073" r:id="rId1246" xr:uid="{BA3F2882-81E5-4A7D-A941-A5ED89DC9ED3}"/>
    <hyperlink ref="N1072" r:id="rId1247" xr:uid="{5F0D3C43-EF05-49D5-9222-EDA9CC45441A}"/>
    <hyperlink ref="N1071" r:id="rId1248" xr:uid="{6B05C433-9D90-436E-AFF3-A688A2C2371D}"/>
    <hyperlink ref="N1070" r:id="rId1249" xr:uid="{F439A33F-EC59-4019-8991-68CDE2EAEF89}"/>
    <hyperlink ref="N1412" r:id="rId1250" location="MYS" xr:uid="{3E62971D-3BB3-4237-BC7B-088ECC1D04B5}"/>
    <hyperlink ref="N1413" r:id="rId1251" location="MYS" xr:uid="{19509426-E963-4A48-853A-F7624225CBA9}"/>
    <hyperlink ref="N187" r:id="rId1252" xr:uid="{C1552D96-9898-4AA0-B6CA-064BBCE796B3}"/>
    <hyperlink ref="N1414" r:id="rId1253" location="MYS" xr:uid="{1150F1F8-C823-4AF2-9616-267E845FBDE8}"/>
    <hyperlink ref="L1387" r:id="rId1254" display="https://www.theportugalnews.com/news/public-transport-capacity-reduced-to-one-third/53460" xr:uid="{3BADE5C0-62B2-46FD-8377-72D4EC6EDE3A}"/>
    <hyperlink ref="N1387" r:id="rId1255" xr:uid="{181D87EC-0FC9-498B-9522-7A77BE307795}"/>
    <hyperlink ref="N1386" r:id="rId1256" xr:uid="{BADADBB5-644D-43A7-B95C-910074BD41F8}"/>
    <hyperlink ref="N1415" r:id="rId1257" xr:uid="{48CAB134-0DCB-4981-A89D-CDFCDA17F69F}"/>
    <hyperlink ref="N1385" r:id="rId1258" xr:uid="{42328520-9094-4312-929F-D24BAA2FC502}"/>
    <hyperlink ref="N1384" r:id="rId1259" xr:uid="{9C198F4A-CE24-4A03-999D-C9FCAE52D6CE}"/>
    <hyperlink ref="N188" r:id="rId1260" xr:uid="{43B44DA1-CC40-43A7-8204-BE8B4B9E5F8E}"/>
    <hyperlink ref="N189" r:id="rId1261" xr:uid="{51FDE212-ECF4-458A-96C0-96F00D42BE3A}"/>
    <hyperlink ref="P185" r:id="rId1262" xr:uid="{05F4AF7D-C59B-4699-B5EF-3CAB992BD374}"/>
    <hyperlink ref="N1454" r:id="rId1263" xr:uid="{A6B13404-B4A1-4119-B97F-0B141D43BE03}"/>
    <hyperlink ref="N1452" r:id="rId1264" xr:uid="{E3B69B04-C4D3-471A-A6EF-F0F7BBA91F81}"/>
    <hyperlink ref="N1447" r:id="rId1265" xr:uid="{D8F6C525-EDE3-4905-AD33-3055350B9315}"/>
    <hyperlink ref="N190" r:id="rId1266" xr:uid="{ECC45882-0E8A-4203-BFE8-9C4CA2B8B43B}"/>
    <hyperlink ref="N1228" r:id="rId1267" xr:uid="{07452F52-8AAF-4A9C-9BDB-2B5EA2351BC8}"/>
    <hyperlink ref="N1461" r:id="rId1268" xr:uid="{123EE899-9E0F-4305-944E-35A349007BA5}"/>
    <hyperlink ref="N1462" r:id="rId1269" xr:uid="{C19A510D-07F4-43ED-8C78-6177CDC7F2D8}"/>
    <hyperlink ref="N1463" r:id="rId1270" xr:uid="{19A4FDA9-001A-45A9-A8C8-860D32519A52}"/>
    <hyperlink ref="N1230" r:id="rId1271" xr:uid="{E7301CF1-A56E-4FA4-AE09-0BADC19B8B6D}"/>
    <hyperlink ref="N1231" r:id="rId1272" xr:uid="{26959D15-86D7-44A4-9E4F-1FCAAC037870}"/>
    <hyperlink ref="N1232" r:id="rId1273" xr:uid="{8706AB70-7B4C-4E7C-8B10-0A1847D14D14}"/>
    <hyperlink ref="N1233" r:id="rId1274" xr:uid="{7739CB10-B4B3-4131-8E39-7FFF0E405D08}"/>
    <hyperlink ref="N1234" r:id="rId1275" xr:uid="{9BD6BB02-F721-419B-A237-93657FDDC71C}"/>
    <hyperlink ref="N1235" r:id="rId1276" xr:uid="{C768162F-BD66-4617-9BE9-C1CE9DF7BDBC}"/>
    <hyperlink ref="N1464" r:id="rId1277" location="MYS" xr:uid="{DBA01FA3-F5F2-4D11-A1AF-D82248DEEA9B}"/>
    <hyperlink ref="P1464" r:id="rId1278" xr:uid="{FDF531CD-A3A0-45F5-83A0-F77924B45E6C}"/>
    <hyperlink ref="P1463" r:id="rId1279" location="MYS" xr:uid="{F4AA0C41-8FD7-4F9E-A411-CDC720B8EA75}"/>
    <hyperlink ref="P1462" r:id="rId1280" location="MYS" xr:uid="{BB67527F-EEAA-47C0-906B-9BA6E2144617}"/>
    <hyperlink ref="N1236" r:id="rId1281" xr:uid="{F199C36A-ADED-4D4F-B61D-D11DE6FE9764}"/>
    <hyperlink ref="N1237" r:id="rId1282" xr:uid="{B005C3BC-84CF-425C-9120-1D5A6CEE6F0F}"/>
    <hyperlink ref="N1229" r:id="rId1283" xr:uid="{E87EA056-0B3C-4C53-AA4A-1D42FCCE8A1F}"/>
    <hyperlink ref="N191" r:id="rId1284" xr:uid="{5B98E4AD-FBC2-445F-A581-513BEDDD6084}"/>
    <hyperlink ref="N1238" r:id="rId1285" xr:uid="{397FFB01-3B50-411A-BF9E-DCA251A88FFF}"/>
    <hyperlink ref="N192" r:id="rId1286" xr:uid="{157AD849-6415-4623-8B41-7719FC7F1A4D}"/>
    <hyperlink ref="N1599" r:id="rId1287" location="MYS" xr:uid="{B2095F53-C276-4774-8121-704B4D72E3AA}"/>
    <hyperlink ref="P1599" r:id="rId1288" xr:uid="{E725BA68-4F10-4EDB-8268-E32E0019BE75}"/>
    <hyperlink ref="N193" r:id="rId1289" xr:uid="{9D2C7C6E-B4AC-4613-9518-1AF528B9A27D}"/>
    <hyperlink ref="N1600" r:id="rId1290" xr:uid="{0C1171BF-7E1C-4968-BA0C-D42540DC255E}"/>
    <hyperlink ref="N1601" r:id="rId1291" xr:uid="{8A8D0780-127A-467E-A92A-6544B29EBFE2}"/>
    <hyperlink ref="N194" r:id="rId1292" xr:uid="{A47D8503-266F-4FBE-BBF2-5A5B7B51CD2A}"/>
    <hyperlink ref="N1602" r:id="rId1293" xr:uid="{BA63020F-E381-49EA-8B4A-47A58348EC08}"/>
    <hyperlink ref="N1603" r:id="rId1294" display="https://sana.sy/en/?p=188590" xr:uid="{86CCD434-F38A-4FB2-8CE1-5EF49D3077A0}"/>
    <hyperlink ref="N195" r:id="rId1295" xr:uid="{4596F37D-BD64-4A47-9172-BFA7C18E60DE}"/>
    <hyperlink ref="N1604" r:id="rId1296"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P1228" r:id="rId1297" xr:uid="{02BA095B-37DB-4A8E-8998-84E3E6FB5827}"/>
    <hyperlink ref="N1239" r:id="rId1298" xr:uid="{577BFCC1-5D7B-498B-AAF4-D6D9D49EF7CF}"/>
    <hyperlink ref="N196" r:id="rId1299" xr:uid="{F700046D-F992-4EB0-8607-65182C70BD49}"/>
    <hyperlink ref="N197" r:id="rId1300" xr:uid="{470CCBED-31AF-483B-9B8D-826BB587C55D}"/>
    <hyperlink ref="N198" r:id="rId1301" xr:uid="{685D05B8-88EA-4E43-9C6A-187D9EE46B17}"/>
    <hyperlink ref="N199" r:id="rId1302" xr:uid="{E0099181-09AD-42B7-A98E-F226E505AAFA}"/>
    <hyperlink ref="N200" r:id="rId1303" xr:uid="{477780E7-2E51-44F0-A87C-A86EBA9B8953}"/>
    <hyperlink ref="N1651" r:id="rId1304" xr:uid="{FFA1CCF7-96D2-401A-BBF6-652B12206682}"/>
    <hyperlink ref="P1651" r:id="rId1305" location="MYS" xr:uid="{61A4EE82-7B18-40EE-B01C-7F97DA5CC3E9}"/>
    <hyperlink ref="N201" r:id="rId1306" xr:uid="{79EF0952-E748-4108-9FCD-F6CD1264DFC2}"/>
    <hyperlink ref="N202" r:id="rId1307" xr:uid="{B51E7208-F84C-4657-8059-D0D9E41A36AE}"/>
    <hyperlink ref="N1652" r:id="rId1308" location="MYS" xr:uid="{806C6560-C2B2-4A01-AC5D-4191BB74A2A4}"/>
    <hyperlink ref="N1653" r:id="rId1309" location="MYS" xr:uid="{A5AF49B1-2A17-430E-9760-43449628E3A5}"/>
    <hyperlink ref="N1654" r:id="rId1310" location="MYS" xr:uid="{2E6E0909-D64B-459E-87C5-B93BDD0B1466}"/>
    <hyperlink ref="N203" r:id="rId1311" xr:uid="{7D33F21B-C7C8-48AC-8C73-CCFDA361D1D4}"/>
    <hyperlink ref="P1652" r:id="rId1312" xr:uid="{1218D32D-FBD6-4810-9C82-7C500FB8B77E}"/>
    <hyperlink ref="P1653" r:id="rId1313" xr:uid="{28FC1EC5-B23F-4FBD-B826-BE9F8B9745AF}"/>
    <hyperlink ref="P1654" r:id="rId1314" xr:uid="{43B3635F-9D49-4DFD-BDAF-8B94DD2919E9}"/>
    <hyperlink ref="N204" r:id="rId1315" xr:uid="{51DE741E-9B11-44C9-BBC7-F6289968F58B}"/>
    <hyperlink ref="M205" r:id="rId1316" display="https://gisbarbados.gov.bb/blog/bfs-contingency-plan-against-covid-19/" xr:uid="{87FC5875-4DF4-452B-B6F8-AB5DAEBBE6DF}"/>
    <hyperlink ref="N205" r:id="rId1317" xr:uid="{AAA3D84C-B355-46A9-888D-0F51FAC982BB}"/>
    <hyperlink ref="N206" r:id="rId1318" xr:uid="{C9FDB36D-006C-4A2E-AEC0-F98A17943779}"/>
    <hyperlink ref="N92" r:id="rId1319" xr:uid="{8FEDE271-C7D9-4FE0-B928-48DAEF7BC4C4}"/>
    <hyperlink ref="N93" r:id="rId1320" xr:uid="{F87EEFDD-766D-4773-9A0A-E1FE3B99EEC3}"/>
    <hyperlink ref="N94" r:id="rId1321" xr:uid="{6E2DFB58-CA6C-4B83-88CF-06CE54DDF124}"/>
    <hyperlink ref="M207" r:id="rId1322" display="https://gisbarbados.gov.bb/blog/prime-minister-speaks-on-mass-based-events-in-wake-of-covid-19/" xr:uid="{83A31C70-8920-4F79-BF96-C6A82D5AFBC1}"/>
    <hyperlink ref="N207" r:id="rId1323" xr:uid="{6C855CD3-644A-4D97-8103-EADA3859EB91}"/>
    <hyperlink ref="N208" r:id="rId1324" xr:uid="{CB72EBB8-72D5-44F5-9B92-C004A1CAC73B}"/>
    <hyperlink ref="N1686" r:id="rId1325" location="MYS" xr:uid="{7A480DD1-660A-4142-B249-B939ECCA2F7D}"/>
    <hyperlink ref="N1687" r:id="rId1326" location="MYS" xr:uid="{B08BDB0A-860D-4D2F-8C30-A8FFE7BB1833}"/>
    <hyperlink ref="N209" r:id="rId1327" xr:uid="{6DAC0CC9-4788-4F51-9F17-AFD8EF1946B5}"/>
    <hyperlink ref="N1688" r:id="rId1328" location="MYS" xr:uid="{F2DC68A6-2726-4956-8ABE-89D6B0321EBB}"/>
    <hyperlink ref="N1689" r:id="rId1329" location="MYS" xr:uid="{6458DC9E-78F8-445A-B723-C82A25722EB6}"/>
    <hyperlink ref="N210" r:id="rId1330" xr:uid="{2B0263F0-A268-454D-AEDB-A42F569C2331}"/>
    <hyperlink ref="N211" r:id="rId1331" xr:uid="{F4B4C2FE-9E60-4BA0-97A9-14D675DF9A9C}"/>
    <hyperlink ref="P211" r:id="rId1332" xr:uid="{1FF92643-E696-473E-88FD-A23FE68F26F7}"/>
    <hyperlink ref="N95" r:id="rId1333" xr:uid="{FD48AF8D-3969-47C4-998C-AC9E3B4BA05A}"/>
    <hyperlink ref="N96" r:id="rId1334" xr:uid="{7360E416-971C-4050-B6B5-0C38BF7FF26C}"/>
    <hyperlink ref="N97" r:id="rId1335" xr:uid="{67F069FC-C13D-416C-879D-D102C21A5A57}"/>
    <hyperlink ref="N98" r:id="rId1336" xr:uid="{08B84783-B531-416E-9AAD-2C9D534B0A37}"/>
    <hyperlink ref="N99" r:id="rId1337" xr:uid="{19344021-484F-404D-8F7A-69031A4BB629}"/>
    <hyperlink ref="N1690" r:id="rId1338" location="MYS" xr:uid="{4618DDC4-5261-4D57-A43E-CEA5ADA136ED}"/>
    <hyperlink ref="N212" r:id="rId1339" xr:uid="{29949E38-B36F-44BF-895F-F444625600EA}"/>
    <hyperlink ref="N213" r:id="rId1340" xr:uid="{D1A66BED-AF3F-4264-B20E-2507835095BA}"/>
    <hyperlink ref="N214" r:id="rId1341" xr:uid="{B47D9667-792F-42D3-A671-C895DAD01F17}"/>
    <hyperlink ref="N215" r:id="rId1342" xr:uid="{6F14A4C2-8809-4450-9067-5923F6F37CB2}"/>
    <hyperlink ref="N216" r:id="rId1343" xr:uid="{EFAD827E-067C-48F7-8F53-85450339BD2D}"/>
    <hyperlink ref="N217" r:id="rId1344" xr:uid="{7EE8EE7F-B8D1-4F2E-8027-E6F02B7706BC}"/>
    <hyperlink ref="N218" r:id="rId1345" xr:uid="{9D455D90-BEB3-44A0-9A97-E8E1ACEBCEAC}"/>
    <hyperlink ref="N219" r:id="rId1346" xr:uid="{D8D216C7-179B-4574-ABAF-84BF9DDD03BE}"/>
    <hyperlink ref="N220" r:id="rId1347" xr:uid="{B2EB8726-8F69-4629-8A32-4A228FC47FF5}"/>
    <hyperlink ref="N221" r:id="rId1348" xr:uid="{756D1EAB-5844-4C63-A3AA-EED90ED05F11}"/>
    <hyperlink ref="P1739" r:id="rId1349" location="MYS" xr:uid="{9D31842E-001D-4A20-9143-A8B1AEA91980}"/>
    <hyperlink ref="N100" r:id="rId1350" xr:uid="{A25CCB8A-D67C-422A-9C85-B14FF75B9667}"/>
    <hyperlink ref="N1122" r:id="rId1351" xr:uid="{1BDE7689-5C73-44F4-A4D2-A590179B988B}"/>
    <hyperlink ref="P1692" r:id="rId1352" xr:uid="{94AD3BFD-5685-49E8-A674-BD70C63200D8}"/>
    <hyperlink ref="N1696" r:id="rId1353" xr:uid="{C3F9B46C-E5D0-4473-93B2-1394F399720F}"/>
    <hyperlink ref="N1697" r:id="rId1354" xr:uid="{19F74263-671F-45E3-A589-1D8C47A6C79A}"/>
    <hyperlink ref="N1698" r:id="rId1355" xr:uid="{4833502A-A2DC-485A-B1CB-577ED3675D6D}"/>
    <hyperlink ref="N1699" r:id="rId1356" xr:uid="{74DE834E-C8E8-41E4-A181-4547A7936E7A}"/>
    <hyperlink ref="N1700" r:id="rId1357" xr:uid="{05DE50F5-011B-40AB-B2BD-85B7EA984F47}"/>
    <hyperlink ref="N1701" r:id="rId1358" xr:uid="{F455BF29-9FAA-44C4-A89D-4087DBCA3C63}"/>
    <hyperlink ref="N1702" r:id="rId1359" xr:uid="{4703FD21-628E-409A-B801-185DC724F7CB}"/>
    <hyperlink ref="N1703" r:id="rId1360" xr:uid="{73679819-D141-4973-A45D-8ED3C29D63AF}"/>
    <hyperlink ref="P1702" r:id="rId1361" xr:uid="{17F07B13-9FC8-4863-A060-B4932B126635}"/>
    <hyperlink ref="P1703" r:id="rId1362" xr:uid="{D34E0C9B-3311-4309-85C9-E77A5BC4C44A}"/>
    <hyperlink ref="N1705" r:id="rId1363" xr:uid="{6A56C0FE-7566-450D-BB5C-83B35B4265AF}"/>
    <hyperlink ref="N1706" r:id="rId1364" xr:uid="{3D63266A-7890-4349-9D21-8DAC2DA51009}"/>
    <hyperlink ref="N1704" r:id="rId1365" xr:uid="{B8D5375A-E6A7-4171-B118-35D1B252C974}"/>
    <hyperlink ref="P1704" r:id="rId1366" display="https://unitetheunion.org/campaigns/coronavirus-covid-19-advice/" xr:uid="{B17A424D-2452-4538-80CF-C8D965E8B65C}"/>
    <hyperlink ref="N485" r:id="rId1367" xr:uid="{00EEB513-95F1-4200-9BD2-7ED1A8101349}"/>
    <hyperlink ref="N486" r:id="rId1368" xr:uid="{DB86E6D7-C802-4A21-A71A-1CE44885D88D}"/>
    <hyperlink ref="N487" r:id="rId1369" xr:uid="{621C4615-AEB9-4616-AF82-28378FB46894}"/>
    <hyperlink ref="N488" r:id="rId1370" xr:uid="{5A18E55F-F843-44C2-9FE6-A0E811743602}"/>
    <hyperlink ref="N489" r:id="rId1371" xr:uid="{F6797A89-D35A-41EC-B04B-74DBE790D5FA}"/>
    <hyperlink ref="N297" r:id="rId1372" xr:uid="{3D1E511C-562A-404B-867A-ECF3C6998DCC}"/>
    <hyperlink ref="N490" r:id="rId1373" xr:uid="{F7BD138B-DE0C-4FF6-B0F4-10E4EE8F47EB}"/>
    <hyperlink ref="N491" r:id="rId1374" xr:uid="{81B90C4C-84E9-4409-A659-A2EFCB5746CF}"/>
    <hyperlink ref="N504" r:id="rId1375" xr:uid="{1E116D54-E956-4F5E-9F25-B392CE8DA64B}"/>
    <hyperlink ref="N505" r:id="rId1376" xr:uid="{4A3B4F55-681C-42DA-9577-869B8D93CD35}"/>
    <hyperlink ref="N506" r:id="rId1377" location="anexo-1333943" xr:uid="{F71F827A-A05A-46EC-A3DD-214F9BC8615B}"/>
    <hyperlink ref="N507" r:id="rId1378" location="anexo-1333943" xr:uid="{1739A5CD-F6AF-4D54-86C4-91B507B12052}"/>
    <hyperlink ref="N508" r:id="rId1379" xr:uid="{0EC98DA3-90D0-451D-A719-A6FE9F55439F}"/>
    <hyperlink ref="N222" r:id="rId1380" xr:uid="{36DF3FAE-64A2-44D8-9ADB-63DD86F1F81A}"/>
    <hyperlink ref="N223" r:id="rId1381" xr:uid="{C2798972-AEA8-49D5-B001-05A60AC67F02}"/>
    <hyperlink ref="N224" r:id="rId1382" xr:uid="{5716F0EC-2690-4CBE-A462-987535CD40F6}"/>
    <hyperlink ref="N225" r:id="rId1383" xr:uid="{967C3C25-EE4C-4334-BAB3-10399A2AD50E}"/>
    <hyperlink ref="N509" r:id="rId1384" location="anexo-1339179" xr:uid="{60A88525-E7D3-41FA-8119-7C63E7E8246C}"/>
    <hyperlink ref="N226" r:id="rId1385" xr:uid="{97277E34-CA20-4128-A097-D77257EB5E2A}"/>
    <hyperlink ref="N227" r:id="rId1386" xr:uid="{A15C873A-93F4-4AE6-B24C-E84DB15FF8ED}"/>
    <hyperlink ref="N228" r:id="rId1387" xr:uid="{A24792DA-2B6F-464E-9AAA-F25C5BDD2BE2}"/>
    <hyperlink ref="N510" r:id="rId1388" location="anexo-1339179" xr:uid="{330E2A63-AC94-4B7D-929D-F221D398A4BE}"/>
    <hyperlink ref="N229" r:id="rId1389" xr:uid="{17C16E34-545A-4538-B9A9-13CD3C1B0CA6}"/>
    <hyperlink ref="N230" r:id="rId1390" xr:uid="{4B77BC68-7745-4845-99A0-E40C18A56FD0}"/>
    <hyperlink ref="N511" r:id="rId1391" location="anexo-1339179" xr:uid="{3B411395-BB89-46F1-AA24-7D97B429A54B}"/>
    <hyperlink ref="N231" r:id="rId1392" xr:uid="{9D70046E-8805-4E7B-9598-4BFB5BA899D7}"/>
    <hyperlink ref="N512" r:id="rId1393" location="anexo-1339179" xr:uid="{4B459B6C-882C-4BBA-866B-633469867200}"/>
    <hyperlink ref="N232" r:id="rId1394" xr:uid="{D1E98A31-221E-4BF0-B414-560C0DB64870}"/>
    <hyperlink ref="N233" r:id="rId1395" xr:uid="{A4732C07-2D9F-4206-B7F0-D9B60CE23936}"/>
    <hyperlink ref="N234" r:id="rId1396" xr:uid="{5B2384DE-46C5-4429-8732-8D7D181C7844}"/>
    <hyperlink ref="N235" r:id="rId1397" xr:uid="{C43B1105-9074-402A-A7C1-658853C6B1E7}"/>
    <hyperlink ref="N1241" r:id="rId1398" xr:uid="{066BD6A5-65FF-4AD2-B8D2-43BF0DCABE71}"/>
    <hyperlink ref="N566" r:id="rId1399" xr:uid="{B5A7D33A-2F98-4BBD-999A-9D6F6F38FD46}"/>
    <hyperlink ref="N567" r:id="rId1400" xr:uid="{2653C69A-C304-4620-ABD2-F63AF2440DA2}"/>
    <hyperlink ref="N236" r:id="rId1401" xr:uid="{0C2606FB-6E81-424D-8BEE-162D32543F5A}"/>
    <hyperlink ref="N1240" r:id="rId1402" xr:uid="{39EE4156-DBDB-4577-A6A5-D84620AB91C7}"/>
    <hyperlink ref="N1242" r:id="rId1403" xr:uid="{9C995802-2313-4C0B-BFD3-4B9F85C919F2}"/>
    <hyperlink ref="N1243" r:id="rId1404" xr:uid="{C6DEB285-F964-4586-AA68-4AD3AD2AF7EB}"/>
    <hyperlink ref="N1244" r:id="rId1405" xr:uid="{7D39BF62-F5CA-4534-88AA-A7E646BAE990}"/>
    <hyperlink ref="N1245" r:id="rId1406" xr:uid="{8D7EC170-117D-4F28-938E-C9495FB082C2}"/>
    <hyperlink ref="N568" r:id="rId1407" xr:uid="{B5241B5C-BA85-476A-821E-B8E7D419CF63}"/>
    <hyperlink ref="N569" r:id="rId1408" xr:uid="{68096D3F-4725-4F75-9354-0249C485C713}"/>
    <hyperlink ref="N570" r:id="rId1409" xr:uid="{6588CFE5-C871-4722-9B01-A59C97AB32C3}"/>
    <hyperlink ref="N571" r:id="rId1410" xr:uid="{7729188D-9240-4D3C-894C-E264A8480F2E}"/>
    <hyperlink ref="N572" r:id="rId1411" xr:uid="{7E857560-F39E-4AF2-B1F7-C956041201E4}"/>
    <hyperlink ref="N1246" r:id="rId1412" xr:uid="{1AF12A6C-A0E7-45E6-90D8-FC2BE923B00D}"/>
    <hyperlink ref="N1247" r:id="rId1413" xr:uid="{434AC730-190D-4A07-B957-2C168BF96C38}"/>
    <hyperlink ref="N573" r:id="rId1414" xr:uid="{75B9BA3B-650D-4711-A959-04C85187E332}"/>
    <hyperlink ref="N1248" r:id="rId1415" xr:uid="{9CC21A0C-D10C-452D-9434-54036DCCFBCA}"/>
    <hyperlink ref="N243" r:id="rId1416" xr:uid="{2C753BBB-DD21-433D-A9A8-8D1A5BA17A3B}"/>
    <hyperlink ref="N244" r:id="rId1417" xr:uid="{45C27952-EDBC-4E28-B69C-4FFCDD73535E}"/>
    <hyperlink ref="N246" r:id="rId1418" xr:uid="{A2807323-CCC3-4AA2-AE1E-6216786B7E3F}"/>
    <hyperlink ref="N245" r:id="rId1419" xr:uid="{C3B1B0CB-3813-4ED8-AFDD-3B0423B4F36F}"/>
    <hyperlink ref="N1249" r:id="rId1420" xr:uid="{13EE1513-9A09-4E51-93E6-3DBC82EDC9F9}"/>
    <hyperlink ref="N575" r:id="rId1421" xr:uid="{C95B5A52-E6F3-4B5A-92A0-E72FF0C41BB8}"/>
    <hyperlink ref="N716" r:id="rId1422" xr:uid="{3CF4B4FC-D6FF-4E35-875F-307F75D6A7A0}"/>
    <hyperlink ref="N717" r:id="rId1423" xr:uid="{5C8B39EA-03CF-4724-82FD-603C5AA9FD34}"/>
    <hyperlink ref="N1250" r:id="rId1424" xr:uid="{ABBD5F1C-7023-4C6C-9EEC-4F2F75D0FC08}"/>
    <hyperlink ref="N1340" r:id="rId1425" xr:uid="{65AAFF26-8075-4026-B61C-EC3333CD1D52}"/>
    <hyperlink ref="N581" r:id="rId1426" xr:uid="{2B532A91-2B1E-4F32-A64D-99BF56C5493A}"/>
    <hyperlink ref="N582" r:id="rId1427" xr:uid="{09D4987B-DA18-4424-AB99-F472EA213E03}"/>
    <hyperlink ref="N718" r:id="rId1428" xr:uid="{C1187810-90CB-472C-AA0A-DD1EDEEA991B}"/>
    <hyperlink ref="N1341" r:id="rId1429" xr:uid="{CCF994DC-1EA9-41DB-B315-9A7B5AD04573}"/>
    <hyperlink ref="N1342" r:id="rId1430" xr:uid="{9B5A65D4-E214-4C58-B3E3-2BF74EFC808E}"/>
    <hyperlink ref="N1343" r:id="rId1431" xr:uid="{F1D24DFE-408A-4704-B53A-908E97734911}"/>
    <hyperlink ref="N1344" r:id="rId1432" xr:uid="{8C46A8D8-B8FB-4EA9-B0D5-B765C6CFCED6}"/>
    <hyperlink ref="N719" r:id="rId1433" xr:uid="{805BBF4C-17D0-4E47-AF93-3770E85E5494}"/>
    <hyperlink ref="N242" r:id="rId1434" xr:uid="{1BE9C581-B106-4E29-8484-1E84F75F3623}"/>
    <hyperlink ref="N241" r:id="rId1435" xr:uid="{671AC310-14FE-4F66-8D71-123D941B7781}"/>
    <hyperlink ref="P575" r:id="rId1436" xr:uid="{2682B505-7A9F-44CC-916D-A4AAEE1BA1AB}"/>
    <hyperlink ref="P576" r:id="rId1437" xr:uid="{5FB56CCB-443D-4077-873C-2EC53C803AF8}"/>
    <hyperlink ref="P577" r:id="rId1438" xr:uid="{CA3B710A-1F9C-4FFC-9510-173B58382753}"/>
    <hyperlink ref="P578" r:id="rId1439" xr:uid="{3BE3BA3A-7C27-4D14-9348-6F9CC7528CB1}"/>
    <hyperlink ref="P579" r:id="rId1440" xr:uid="{DE7FC551-A212-40C0-AEA1-888012F7E9E0}"/>
    <hyperlink ref="P580" r:id="rId1441" xr:uid="{8C596379-F3A7-4AAA-ADBE-C9B6A1D22AEC}"/>
    <hyperlink ref="P581" r:id="rId1442" xr:uid="{6D84B003-7C32-4B28-BEB8-3D7791F67395}"/>
    <hyperlink ref="P582" r:id="rId1443" xr:uid="{96B8C1FE-5B91-46A4-AB68-88CAD32E409F}"/>
    <hyperlink ref="N1508" r:id="rId1444" xr:uid="{23C1EC85-D650-49C4-98E0-3982D0192F27}"/>
    <hyperlink ref="N1507" r:id="rId1445" xr:uid="{402BC496-4E7D-41B5-A594-42C358E78B09}"/>
    <hyperlink ref="P243" r:id="rId1446" xr:uid="{0CDE5DF4-0185-4348-AE3A-AE95B8568AE4}"/>
    <hyperlink ref="N1509" r:id="rId1447" xr:uid="{8C025469-C04B-4E8E-97B8-2756E1124F0B}"/>
    <hyperlink ref="N1510" r:id="rId1448" xr:uid="{9C393EB1-211E-4B7F-A1F1-D05D0760DCB1}"/>
    <hyperlink ref="N720" r:id="rId1449" xr:uid="{586EDE2D-30A9-4CAD-8867-21C5EF5925E4}"/>
    <hyperlink ref="N721" r:id="rId1450" xr:uid="{B3FDF9FE-36FE-41EB-BFDC-767A3D0DE7BB}"/>
    <hyperlink ref="N240" r:id="rId1451" xr:uid="{67E9BD5F-AD42-4D87-B623-2480B0BF63EC}"/>
    <hyperlink ref="N749" r:id="rId1452" xr:uid="{94CA3024-DB59-42C2-9511-11B0F57CB802}"/>
    <hyperlink ref="N1630" r:id="rId1453" xr:uid="{2A5AB369-E430-4E8E-B74E-BA80FFE38BC1}"/>
    <hyperlink ref="N1721" r:id="rId1454" xr:uid="{1F3BC1BC-0D4B-4DF7-B32A-0BA9342526DF}"/>
    <hyperlink ref="N699" r:id="rId1455" xr:uid="{92408B4C-D7B1-4964-A081-07EF8913E69B}"/>
    <hyperlink ref="N750" r:id="rId1456" xr:uid="{1B5D4C08-24EC-42A6-8329-CF630E14713C}"/>
    <hyperlink ref="N751" r:id="rId1457" xr:uid="{305E5E52-9F82-431E-B96C-50F8200031D4}"/>
    <hyperlink ref="N752" r:id="rId1458" xr:uid="{D66416E5-F689-44C6-B0B1-15AFCE92A921}"/>
    <hyperlink ref="N753" r:id="rId1459" xr:uid="{91020E8E-19FE-44C3-B190-4CB36D8C7D3C}"/>
    <hyperlink ref="N700" r:id="rId1460" xr:uid="{855DD90B-345A-4098-B7AA-C4E72F04850B}"/>
    <hyperlink ref="P1248" r:id="rId1461" xr:uid="{BFC8B187-A836-4392-9707-6EB92DE04432}"/>
    <hyperlink ref="N691" r:id="rId1462" xr:uid="{644BDE18-10B2-4ECD-A490-1E9DA4A9935E}"/>
    <hyperlink ref="N262" r:id="rId1463" xr:uid="{28676CD8-1B9E-440C-B6B4-B8B0AD89E604}"/>
    <hyperlink ref="N701" r:id="rId1464" xr:uid="{E35E8310-3796-419A-8B68-3FBFFE98B81B}"/>
    <hyperlink ref="N754" r:id="rId1465" xr:uid="{87C8962A-FAB5-4037-97BA-2B472C5C8B72}"/>
    <hyperlink ref="N702" r:id="rId1466" xr:uid="{E0E3A8C5-B1C8-4994-9AAE-6A4E61800096}"/>
    <hyperlink ref="N263" r:id="rId1467" xr:uid="{2ECC704A-0781-4881-BB03-D9F5AFA9E255}"/>
    <hyperlink ref="N692" r:id="rId1468" xr:uid="{A053024F-EBAE-4C71-A3B3-3AC4FCB9ADE4}"/>
    <hyperlink ref="N264" r:id="rId1469" xr:uid="{EF91D0D8-0754-4B7B-A614-99798A15CC2E}"/>
    <hyperlink ref="N755" r:id="rId1470" xr:uid="{3F213813-9024-4D33-A784-EECE310EF605}"/>
    <hyperlink ref="N703" r:id="rId1471" xr:uid="{3DD57702-5A23-406A-B59E-140D18903E20}"/>
    <hyperlink ref="N265" r:id="rId1472" xr:uid="{4E778DA9-FBD9-4EC3-B4BF-503CB126D683}"/>
    <hyperlink ref="N266" r:id="rId1473" xr:uid="{052D9CA5-47C8-42D4-9A4B-8FFF358294C6}"/>
    <hyperlink ref="N693" r:id="rId1474" xr:uid="{B4D9A86C-301A-48E5-9E76-5FE68619471D}"/>
    <hyperlink ref="N704" r:id="rId1475" xr:uid="{1D169511-C872-4BEF-B4C7-FACFFEED4FF3}"/>
    <hyperlink ref="N267" r:id="rId1476" xr:uid="{A6A891FD-DABE-46D2-82DD-43D600F82313}"/>
    <hyperlink ref="N268" r:id="rId1477" xr:uid="{6E80B6CE-5057-4686-8F45-A271181857FD}"/>
    <hyperlink ref="N269" r:id="rId1478" xr:uid="{0A0ECD1B-6F3D-463B-8831-A9B3D419C123}"/>
    <hyperlink ref="N756" r:id="rId1479" xr:uid="{F757BA69-05C1-40D1-932D-BA080FE51268}"/>
    <hyperlink ref="N705" r:id="rId1480" xr:uid="{70FF1D56-2FCC-4CC8-80CF-2FF2AB6B6827}"/>
    <hyperlink ref="N694" r:id="rId1481" xr:uid="{4FA2FBF0-1DD0-4E7E-8527-7B7A514F3BCA}"/>
    <hyperlink ref="N695" r:id="rId1482" xr:uid="{0BF738D7-2F13-4D89-8F92-038B8A64C91A}"/>
    <hyperlink ref="N696" r:id="rId1483" xr:uid="{AE3B3CFF-B993-4DAA-A0ED-E5AB870F2716}"/>
    <hyperlink ref="N697" r:id="rId1484" xr:uid="{C2097012-722B-4440-942C-DC401FED3731}"/>
    <hyperlink ref="N757" r:id="rId1485" xr:uid="{A7CFA21F-7242-4B06-93D1-91329922DA33}"/>
    <hyperlink ref="P696" r:id="rId1486" xr:uid="{AF9C7CB0-2CEB-4E83-B9A7-0CA62A47CB85}"/>
    <hyperlink ref="N706" r:id="rId1487" xr:uid="{C28CECCE-F321-4DA8-AD34-A57FBE061940}"/>
    <hyperlink ref="N707" r:id="rId1488" xr:uid="{4148A9C9-6BD2-452B-AD41-35E7F90C353B}"/>
    <hyperlink ref="N258" r:id="rId1489" xr:uid="{D11B5AC8-754B-4FD3-8450-796329098997}"/>
    <hyperlink ref="N708" r:id="rId1490" xr:uid="{E0C488D9-A3E5-4A10-A463-92195F940A79}"/>
    <hyperlink ref="N259" r:id="rId1491" xr:uid="{D30B89F3-5820-4F62-9220-DBE7D2BF7BB3}"/>
    <hyperlink ref="N260" r:id="rId1492" xr:uid="{399E8BE8-1A6C-4E77-93AC-47F59918C65B}"/>
    <hyperlink ref="N709" r:id="rId1493" xr:uid="{20FFB1CD-513E-40F2-9218-60201D57D97E}"/>
    <hyperlink ref="N261" r:id="rId1494" xr:uid="{0E24C1DF-5C7B-4F4F-A711-18C2C1E57D2C}"/>
    <hyperlink ref="N270" r:id="rId1495" xr:uid="{FFF60B30-3A18-49CF-910D-AC7A847EE0DF}"/>
    <hyperlink ref="N710" r:id="rId1496" xr:uid="{8F9E3FF4-9A5D-4E50-A4E1-D8413C9C5360}"/>
    <hyperlink ref="N711" r:id="rId1497" xr:uid="{3CE94C90-2EAB-49C4-A1F6-8B4F1EF432C7}"/>
    <hyperlink ref="N271" r:id="rId1498" xr:uid="{3260A057-36A7-49DD-8B9E-B9949CCC4A53}"/>
    <hyperlink ref="N698" r:id="rId1499" xr:uid="{881E594D-2396-41C6-BF57-DFECA09E4CC1}"/>
    <hyperlink ref="N559" r:id="rId1500" xr:uid="{0362BDAB-F22E-4A52-99CF-C2083CAB79EF}"/>
    <hyperlink ref="N784" r:id="rId1501" xr:uid="{73EC18EB-E3F2-4782-A0EC-42163F404BA5}"/>
    <hyperlink ref="N785" r:id="rId1502" xr:uid="{69AC18D2-4226-4F91-9A6C-EBE0AFBEF4C1}"/>
    <hyperlink ref="N1020" r:id="rId1503" xr:uid="{5B925C62-3024-4187-AFCF-1AC95C9BFA12}"/>
    <hyperlink ref="N1019" r:id="rId1504" xr:uid="{F510C215-AAD7-4F36-A9DD-D2E6748F5842}"/>
    <hyperlink ref="N786" r:id="rId1505" xr:uid="{4191667A-91C0-426F-ACA8-ECA33AE26A38}"/>
    <hyperlink ref="N797" r:id="rId1506" xr:uid="{2130715C-A0DD-4B60-B0B2-82C7E87DCABF}"/>
    <hyperlink ref="N798" r:id="rId1507" xr:uid="{38E147A0-DE15-4CFF-888A-456828B13EBC}"/>
    <hyperlink ref="N799" r:id="rId1508" xr:uid="{5712CE06-35A5-4D05-8FA1-1385DF96F44E}"/>
    <hyperlink ref="N1018" r:id="rId1509" xr:uid="{54B6A2B4-609D-4C24-B70F-0FA2D27041C6}"/>
    <hyperlink ref="P1018" r:id="rId1510" xr:uid="{CEE49CCF-23BE-43EC-9EFC-61F15534B066}"/>
    <hyperlink ref="N800" r:id="rId1511" xr:uid="{871570EC-C1F2-43D5-9BB0-B6682FF295D2}"/>
    <hyperlink ref="N740" r:id="rId1512" xr:uid="{83F5F45D-2CBA-4EDD-965E-D997F55CC265}"/>
    <hyperlink ref="N801" r:id="rId1513" xr:uid="{F6719BA5-4B39-4B1E-B51B-4F4176C02763}"/>
    <hyperlink ref="N273" r:id="rId1514" xr:uid="{15F34DCF-3432-4465-9916-8238432D7D30}"/>
    <hyperlink ref="N272" r:id="rId1515" xr:uid="{693E2130-7400-4309-92B4-9B49A54DA8D7}"/>
    <hyperlink ref="N802" r:id="rId1516" xr:uid="{D46A85A4-FFF6-4581-837E-4257924AB2EB}"/>
    <hyperlink ref="N803" r:id="rId1517" xr:uid="{C006B004-C016-4FCA-8BA2-B38CFDFD3CF6}"/>
    <hyperlink ref="P797" r:id="rId1518" xr:uid="{CBD9188C-AC1F-4138-93FE-DD4B5925CA80}"/>
    <hyperlink ref="N274" r:id="rId1519" xr:uid="{5E7D2A37-217E-4691-BAA2-0AC59DD9DCDE}"/>
    <hyperlink ref="P800" r:id="rId1520" xr:uid="{D9523F4F-4E58-4D15-A273-7991F35250F4}"/>
    <hyperlink ref="P796" r:id="rId1521" xr:uid="{223368E8-24A5-4D79-B1D2-0D80D8165DDC}"/>
    <hyperlink ref="N741" r:id="rId1522" xr:uid="{84C1A66D-979C-4C17-8C8C-534D9E094DC7}"/>
    <hyperlink ref="N1722" r:id="rId1523" xr:uid="{620A13F8-B234-4E4B-A4A5-479679C576FB}"/>
    <hyperlink ref="N742" r:id="rId1524" xr:uid="{75E63FBD-462B-48BD-B7B2-0BAAA0F1BD4E}"/>
    <hyperlink ref="N1723" r:id="rId1525" xr:uid="{7A215FB4-6CF7-4620-A5B5-9E09015ADC0B}"/>
    <hyperlink ref="P1024" r:id="rId1526" xr:uid="{326E25B4-5AE7-4EF7-A149-84840678AE48}"/>
    <hyperlink ref="N1024" r:id="rId1527" xr:uid="{A14DBDD3-B30C-459A-81C2-9C4B0D928E4E}"/>
    <hyperlink ref="N743" r:id="rId1528" xr:uid="{DE778694-EC83-4B02-8C27-B922FE1A47A8}"/>
    <hyperlink ref="N1724" r:id="rId1529" xr:uid="{4E143255-D4D3-4C19-988E-3ECA2B5BA944}"/>
    <hyperlink ref="N1025" r:id="rId1530" xr:uid="{14E2FCB1-AEE7-477E-B1BE-73117D6EFB91}"/>
    <hyperlink ref="N744" r:id="rId1531" xr:uid="{480BA90E-0D39-4A85-A185-5427EB2CED22}"/>
    <hyperlink ref="N1026" r:id="rId1532" xr:uid="{C82F17AC-3ECB-4687-8700-36A9D4D43928}"/>
    <hyperlink ref="P1025" r:id="rId1533" xr:uid="{9543015F-50CF-4FAA-9F27-92A2BAF6E1FE}"/>
    <hyperlink ref="P1026" r:id="rId1534" xr:uid="{C7321A7F-6247-4CD7-8330-1855FF25388B}"/>
    <hyperlink ref="N822" r:id="rId1535" xr:uid="{1560CFF7-725C-4496-8FF8-A4A5D1C0F3AE}"/>
    <hyperlink ref="N823" r:id="rId1536" xr:uid="{C4BF6054-A168-4C59-B2C9-AE57430D8FE5}"/>
    <hyperlink ref="N824" r:id="rId1537" xr:uid="{B3447D12-49A4-42B9-9B02-DC1339425240}"/>
    <hyperlink ref="N1186" r:id="rId1538" xr:uid="{37253997-C0F2-44B6-AC85-2BE5AC04BFFE}"/>
    <hyperlink ref="N825" r:id="rId1539" xr:uid="{D39AC5EB-8904-4894-AF59-C5C930C9B9D8}"/>
    <hyperlink ref="N826" r:id="rId1540" xr:uid="{35451F26-1F31-46B0-AC6A-8DDB0C274876}"/>
    <hyperlink ref="N1187" r:id="rId1541" xr:uid="{78FFF3B0-6F9D-4A50-B378-3F807500A4CC}"/>
    <hyperlink ref="N1188" r:id="rId1542" xr:uid="{63054FB2-53F6-4CB3-A3DA-9B16186F2036}"/>
    <hyperlink ref="N827:O827" r:id="rId1543" display="https://www.government.is/news/article/?newsid=afa0d410-6b79-11ea-9462-005056bc4d74" xr:uid="{B2DB0C27-F6B0-41C4-931E-EA09F032517C}"/>
    <hyperlink ref="N828" r:id="rId1544" xr:uid="{F7064B24-12DD-491A-B159-8F3DD8AAF71E}"/>
    <hyperlink ref="N829" r:id="rId1545" xr:uid="{AA4C6CCB-A28C-42B9-B0A7-6C1FBEC770FB}"/>
    <hyperlink ref="N830" r:id="rId1546" xr:uid="{797E7A5A-CF92-499E-B00B-BDF909C6A8EF}"/>
    <hyperlink ref="N831" r:id="rId1547" xr:uid="{C1EBA921-7A4C-40D5-B8D3-7FBE49032F5A}"/>
    <hyperlink ref="N832" r:id="rId1548" xr:uid="{9761E433-38C3-4497-865B-EA01DAFE06CA}"/>
    <hyperlink ref="N1027" r:id="rId1549" xr:uid="{B31CACB6-8D03-4C40-BA4B-7E8E6A48AD23}"/>
    <hyperlink ref="N1028" r:id="rId1550" xr:uid="{D53424DC-2C8A-4D0E-8C7D-BF575638B90C}"/>
    <hyperlink ref="N1029" r:id="rId1551" xr:uid="{633FA9EC-78CF-4051-BCBF-70064737B9A9}"/>
    <hyperlink ref="N1030" r:id="rId1552" xr:uid="{D10E29C1-CE86-4BAE-A9D7-28BE69694941}"/>
    <hyperlink ref="N1031" r:id="rId1553" xr:uid="{B39971C9-BE48-470F-BC92-05EB8E06FD75}"/>
    <hyperlink ref="N1032" r:id="rId1554" xr:uid="{00C13DF7-631D-4F75-88FE-682E0DFCD7B8}"/>
    <hyperlink ref="N1033" r:id="rId1555" xr:uid="{A05EFE35-6CFE-4F7A-89D4-154D78CFF142}"/>
    <hyperlink ref="N1034" r:id="rId1556" xr:uid="{EE32C28A-416E-48BA-BDFA-50AEBF75F02D}"/>
    <hyperlink ref="N1035" r:id="rId1557" xr:uid="{01205FC0-5CA3-4DA3-BA0D-9916984B052D}"/>
    <hyperlink ref="N1036" r:id="rId1558" xr:uid="{6F9B2FE6-3007-4ED3-930A-A1A83CAFD51D}"/>
    <hyperlink ref="N1037" r:id="rId1559" xr:uid="{FFD0F840-A4B1-4295-95AC-8AA698286140}"/>
    <hyperlink ref="N1038" r:id="rId1560" xr:uid="{A6A3740D-3E8F-4664-BA5F-53E2912EC981}"/>
    <hyperlink ref="N1039" r:id="rId1561" xr:uid="{30C1DC67-1BEE-49FA-8273-DDD5AB039FFD}"/>
    <hyperlink ref="P1039" r:id="rId1562" xr:uid="{A72490E6-9CD5-4D36-9E95-1F7B6C908BF5}"/>
    <hyperlink ref="P1038" r:id="rId1563" xr:uid="{A4628C5E-E41B-4BA6-B70E-2C9E207F58B3}"/>
    <hyperlink ref="P1037" r:id="rId1564" xr:uid="{CE18D8BC-7E88-4BE5-9128-9DF655C40C62}"/>
    <hyperlink ref="P1036" r:id="rId1565" xr:uid="{862B8A28-72B0-4841-BD22-6C479D66114E}"/>
    <hyperlink ref="P1035" r:id="rId1566" xr:uid="{7985A575-ADFF-4E3A-9C4E-DA3B3135A7F6}"/>
    <hyperlink ref="P1034" r:id="rId1567" xr:uid="{54F53F4E-E91E-424E-9D9D-429E0E8D24EE}"/>
    <hyperlink ref="P1033" r:id="rId1568" xr:uid="{F0325508-73F1-4345-BE86-70C9D511277C}"/>
    <hyperlink ref="P1032" r:id="rId1569" xr:uid="{875776FE-0B2A-4877-93EE-ABE818602C7E}"/>
    <hyperlink ref="P1031" r:id="rId1570" xr:uid="{C526F9C1-02BC-405A-AB8D-997BD1AFEB0A}"/>
    <hyperlink ref="P1030" r:id="rId1571" xr:uid="{8903F785-1D7A-40B1-BD77-C5747F3AF935}"/>
    <hyperlink ref="P1029" r:id="rId1572" xr:uid="{832B7301-BEBF-4684-B812-E327990339CF}"/>
    <hyperlink ref="P1028" r:id="rId1573" xr:uid="{770513FD-D5F9-43AB-9D93-7566AD08F008}"/>
    <hyperlink ref="P1027" r:id="rId1574" xr:uid="{60E2E66F-19CD-43DF-A139-2B5DA7A07D7D}"/>
    <hyperlink ref="N1040" r:id="rId1575" xr:uid="{77C0A9C5-1C07-49DB-967D-DA51A2C70B6A}"/>
    <hyperlink ref="P1022" r:id="rId1576" xr:uid="{937DC784-3DE4-41B3-AA3E-BA982505F1C4}"/>
    <hyperlink ref="N1422" r:id="rId1577" xr:uid="{5FDAA05B-A566-41CF-B670-5675B8E1B7A4}"/>
    <hyperlink ref="N1670" r:id="rId1578" xr:uid="{B3268040-1744-4EF4-BEF5-1E19BCC059B5}"/>
    <hyperlink ref="P1668" r:id="rId1579" xr:uid="{D153D056-81EC-4B19-ABEB-D78E59B9F6B9}"/>
    <hyperlink ref="P1669" r:id="rId1580" xr:uid="{97BB0CA8-304D-4A8A-AE49-FAE4B4CAB514}"/>
    <hyperlink ref="N1671" r:id="rId1581" xr:uid="{5DA32E5E-64E4-4503-B0C0-473FD1F5FA62}"/>
    <hyperlink ref="N1668" r:id="rId1582" xr:uid="{8D7CBB19-861C-4025-8592-5A62F60AFF84}"/>
    <hyperlink ref="N1669" r:id="rId1583" xr:uid="{09399C41-8177-4DB4-AA47-B5FBEBBCF489}"/>
    <hyperlink ref="N1430" r:id="rId1584" xr:uid="{2B183679-B331-4F38-A445-47A53F1C9ABA}"/>
    <hyperlink ref="N1431" r:id="rId1585" xr:uid="{B70E4F39-FBEC-4829-9861-DC058DA136F7}"/>
    <hyperlink ref="N1672" r:id="rId1586" xr:uid="{D8334B3E-9C03-44DC-AFC3-8A2C8FF21D79}"/>
    <hyperlink ref="N275" r:id="rId1587" xr:uid="{6C87FDDF-1972-4C74-9D2C-C22C222E8AA1}"/>
    <hyperlink ref="N276" r:id="rId1588" xr:uid="{8E11DA04-06ED-4DB9-8DED-3E1B913A7A1A}"/>
    <hyperlink ref="N277" r:id="rId1589" xr:uid="{E935F085-F434-4874-A97A-49D1FD7586AA}"/>
    <hyperlink ref="N1575" r:id="rId1590" xr:uid="{C1B354A9-471D-489C-9855-BBAD67DBC905}"/>
    <hyperlink ref="N1432" r:id="rId1591" xr:uid="{F5F3CB60-DF04-4BBE-A5AC-43990B0EB757}"/>
    <hyperlink ref="N1433" r:id="rId1592" xr:uid="{8BD0377F-1F77-435E-BC5E-FEE2CEADD020}"/>
    <hyperlink ref="N1434" r:id="rId1593" xr:uid="{F71E759D-B978-447C-BF83-C0FB6EB64795}"/>
    <hyperlink ref="N1435" r:id="rId1594" xr:uid="{69420108-D6DD-4AAF-BC34-755D25062A18}"/>
    <hyperlink ref="N1572" r:id="rId1595" xr:uid="{17BE18BF-CE71-4EAE-9266-8E1EF834BADD}"/>
    <hyperlink ref="N1436" r:id="rId1596" xr:uid="{60B047AD-9DEC-4427-BF76-6EDA8CE6B9C2}"/>
    <hyperlink ref="P1531" r:id="rId1597" xr:uid="{4123C4B2-7870-47BD-B4C4-F7AF07154A7E}"/>
    <hyperlink ref="N1532" r:id="rId1598" xr:uid="{6AFAF157-E803-4A8C-BB2E-BF96C043AF8C}"/>
    <hyperlink ref="N1513" r:id="rId1599" xr:uid="{174B23D7-B70D-4460-AF2A-1CA6F51278D1}"/>
    <hyperlink ref="N1514" r:id="rId1600" xr:uid="{5D29DAAB-C252-436A-B185-7E33E52E8839}"/>
    <hyperlink ref="N1516" r:id="rId1601" xr:uid="{7C6D76D0-A457-4E69-8FA2-E6C0BD4D7837}"/>
    <hyperlink ref="N1517" r:id="rId1602" xr:uid="{6FB60804-8511-4D24-AD2B-34B266B94436}"/>
    <hyperlink ref="N1515" r:id="rId1603" xr:uid="{D6AA940D-5EE6-4254-BD28-45455F98BC79}"/>
    <hyperlink ref="N1481" r:id="rId1604" xr:uid="{9115D373-89CA-4C82-92BC-DA0C4DBAF4FD}"/>
    <hyperlink ref="N1482" r:id="rId1605" xr:uid="{7E7C6B5D-CF61-4B24-8A2D-66BCDCC0FA6F}"/>
    <hyperlink ref="N1483" r:id="rId1606" xr:uid="{DA9479DC-05DE-4CF2-B539-28DCE66E7918}"/>
    <hyperlink ref="N1485" r:id="rId1607" xr:uid="{1354AF9E-CD51-4DFB-8205-35B3F72475D5}"/>
    <hyperlink ref="N843" r:id="rId1608" xr:uid="{74AC85D8-61E4-4C02-B94D-D0DB8190D376}"/>
    <hyperlink ref="N844" r:id="rId1609" xr:uid="{A81296EF-B5B9-45D8-8B3D-56D79B451CDD}"/>
    <hyperlink ref="N1484" r:id="rId1610" xr:uid="{F159101E-58CB-4361-B9B2-366183B9E863}"/>
    <hyperlink ref="N845" r:id="rId1611" xr:uid="{9C0EEBFA-8E08-48F8-A31D-F05CE75609EE}"/>
    <hyperlink ref="N1486" r:id="rId1612" xr:uid="{C3D73D30-92DF-4381-A31E-CC924755E602}"/>
    <hyperlink ref="N846" r:id="rId1613" xr:uid="{F1BBFD17-4D15-4C04-8C81-2074D4B0D043}"/>
    <hyperlink ref="N847" r:id="rId1614" xr:uid="{E4B7B7D3-1E00-4F2F-88EC-6F9501CA1B28}"/>
    <hyperlink ref="N848" r:id="rId1615" xr:uid="{81561564-FD0A-4017-A81E-037E3FDCD07D}"/>
    <hyperlink ref="N849" r:id="rId1616" xr:uid="{DEBEC1E3-323F-47A8-A59D-CCBF640712E7}"/>
    <hyperlink ref="N850" r:id="rId1617" xr:uid="{316E070F-0269-4D49-A447-E908A07AF3D3}"/>
    <hyperlink ref="N851" r:id="rId1618" xr:uid="{9FB145A8-2CBD-46C6-8AA0-D2DAE5720893}"/>
    <hyperlink ref="N852" r:id="rId1619" xr:uid="{968053DB-F3CC-4998-B1BA-1E183DB4D2ED}"/>
    <hyperlink ref="N853" r:id="rId1620" xr:uid="{FE617033-ED30-460B-B9B4-DC7F407EB4C4}"/>
    <hyperlink ref="N854" r:id="rId1621" xr:uid="{2B872ADD-8E63-47E1-A211-DFAE09756814}"/>
    <hyperlink ref="N855" r:id="rId1622" xr:uid="{67B90B3A-093F-439C-8F90-522FAF07D095}"/>
    <hyperlink ref="N856" r:id="rId1623" xr:uid="{C9997E6B-E6C9-4F6F-B6D9-64894AA1E502}"/>
    <hyperlink ref="N857" r:id="rId1624" xr:uid="{DEC1FA30-27B7-41BF-9F58-43BEA1C3762C}"/>
    <hyperlink ref="N858" r:id="rId1625" xr:uid="{140C6BB8-75E7-4991-B903-22E60F966477}"/>
    <hyperlink ref="N859" r:id="rId1626" xr:uid="{3CB701F7-EFF3-408C-B900-D168421275E3}"/>
    <hyperlink ref="N860" r:id="rId1627" xr:uid="{95BFBC52-B938-4F9F-A016-63D738B41DF5}"/>
    <hyperlink ref="N861" r:id="rId1628" xr:uid="{B115AC90-CFA8-4691-BC05-2794E80209CF}"/>
    <hyperlink ref="N862" r:id="rId1629" xr:uid="{6FC99C55-B296-490E-A3FC-A080145A8706}"/>
    <hyperlink ref="N863" r:id="rId1630" xr:uid="{DFB9E9DA-26AD-42C3-93A1-C2253FEDED3D}"/>
    <hyperlink ref="N864" r:id="rId1631" xr:uid="{87D649D4-8A67-4BBF-A3CC-572202EA0C11}"/>
    <hyperlink ref="N865" r:id="rId1632" xr:uid="{CB6F94B8-7FA1-4FF1-96A1-E352316D83E5}"/>
    <hyperlink ref="N866" r:id="rId1633" xr:uid="{970A5B5D-2BFF-40F2-A9EB-4D994F874112}"/>
    <hyperlink ref="N867" r:id="rId1634" xr:uid="{DDAC7773-EA2C-4C22-B7D5-ECDE532A80BF}"/>
    <hyperlink ref="N868" r:id="rId1635" xr:uid="{0A139105-3ACD-4F83-912C-FA965DE9A120}"/>
    <hyperlink ref="N869" r:id="rId1636" xr:uid="{67EAA9E3-48F8-4BBC-9E54-1BDF1918861B}"/>
    <hyperlink ref="N870" r:id="rId1637" xr:uid="{48C9A708-E9F1-4A17-8C3F-55F741F3DE7A}"/>
    <hyperlink ref="N922" r:id="rId1638" xr:uid="{B197608E-045A-419F-B7E6-1C0BB9B5380A}"/>
    <hyperlink ref="N923" r:id="rId1639" xr:uid="{68873AF7-E4D5-4FF0-8184-8C8F51AE442E}"/>
    <hyperlink ref="N924" r:id="rId1640" xr:uid="{03CD1021-0371-404B-B8A4-8476711B3B5C}"/>
    <hyperlink ref="N925" r:id="rId1641" xr:uid="{9472793F-E874-4275-8E3E-F8DC7279D184}"/>
    <hyperlink ref="N926" r:id="rId1642" xr:uid="{8838F524-721A-4680-8814-9DE8B809797B}"/>
    <hyperlink ref="P926" r:id="rId1643" xr:uid="{834686B9-DA1C-4B7A-97DA-E2FF399F946E}"/>
    <hyperlink ref="P923" r:id="rId1644" xr:uid="{C8658F42-0472-4C1A-A113-9642FD686CF0}"/>
    <hyperlink ref="N927" r:id="rId1645" xr:uid="{95ABA657-65B9-4E8F-8ED5-55F94D646268}"/>
    <hyperlink ref="N928" r:id="rId1646" xr:uid="{EE50B01F-8BC7-4BA7-B805-C6EAF3E523BF}"/>
    <hyperlink ref="N929" r:id="rId1647" xr:uid="{9BF636E2-8025-473D-AEC6-F577E74D2A58}"/>
    <hyperlink ref="N930" r:id="rId1648" xr:uid="{44E1E453-7B31-41D4-A357-230785BAEB5B}"/>
    <hyperlink ref="N931" r:id="rId1649" xr:uid="{18C898EB-957A-4841-959D-A4E5B27D5015}"/>
    <hyperlink ref="N932" r:id="rId1650" xr:uid="{855661D8-52D3-496E-8A30-78A0A7AC9AF0}"/>
    <hyperlink ref="N933" r:id="rId1651" xr:uid="{BE73A4D9-349D-4462-969A-1A6C645C7243}"/>
    <hyperlink ref="P925" r:id="rId1652" xr:uid="{B4584C0C-16A9-45CF-8483-1D19A1404550}"/>
    <hyperlink ref="N983" r:id="rId1653" xr:uid="{15598AFA-9AD6-4076-A2FF-1ADD2BF1833A}"/>
    <hyperlink ref="N1660" r:id="rId1654" xr:uid="{C175DC0C-E7F8-4047-8A78-1B2B142D3077}"/>
  </hyperlinks>
  <pageMargins left="0.7" right="0.7" top="0.75" bottom="0.75" header="0.3" footer="0.3"/>
  <pageSetup orientation="portrait" r:id="rId1655"/>
  <tableParts count="1">
    <tablePart r:id="rId1656"/>
  </tableParts>
  <extLst>
    <ext xmlns:x14="http://schemas.microsoft.com/office/spreadsheetml/2009/9/main" uri="{CCE6A557-97BC-4b89-ADB6-D9C93CAAB3DF}">
      <x14:dataValidations xmlns:xm="http://schemas.microsoft.com/office/excel/2006/main" count="4">
        <x14:dataValidation type="list" allowBlank="1" showInputMessage="1" showErrorMessage="1" xr:uid="{0BD00DA6-29A0-41C5-A26C-45544C834DBA}">
          <x14:formula1>
            <xm:f>Lists!$F$2:$F$21</xm:f>
          </x14:formula1>
          <xm:sqref>M2:M9 M11:M63 N465 M65:M1048576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M10 M64</xm:sqref>
        </x14:dataValidation>
        <x14:dataValidation type="list" allowBlank="1" showInputMessage="1" showErrorMessage="1" xr:uid="{3264CF04-2381-4BCD-8B83-47427BF2FF0E}">
          <x14:formula1>
            <xm:f>Lists!$A$2:$A$192</xm:f>
          </x14:formula1>
          <xm:sqref>N1392 B871:B1039276 B2:B869</xm:sqref>
        </x14:dataValidation>
        <x14:dataValidation type="list" allowBlank="1" showInputMessage="1" showErrorMessage="1" xr:uid="{87E51234-E4E5-4FE9-9AEF-CF215FD7861E}">
          <x14:formula1>
            <xm:f>Lists!$D$2:$D$36</xm:f>
          </x14:formula1>
          <xm:sqref>H1:H1048576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zoomScale="80" zoomScaleNormal="80" workbookViewId="0">
      <selection activeCell="D28" sqref="D28"/>
    </sheetView>
  </sheetViews>
  <sheetFormatPr defaultColWidth="8.7109375" defaultRowHeight="15" x14ac:dyDescent="0.25"/>
  <cols>
    <col min="1" max="1" width="20.42578125" customWidth="1"/>
    <col min="3" max="3" width="19.7109375" customWidth="1"/>
    <col min="4" max="5" width="52.28515625" bestFit="1" customWidth="1"/>
    <col min="6" max="6" width="37.42578125" customWidth="1"/>
    <col min="7" max="7" width="26.5703125" customWidth="1"/>
  </cols>
  <sheetData>
    <row r="1" spans="1:10" x14ac:dyDescent="0.25">
      <c r="A1" t="s">
        <v>3157</v>
      </c>
      <c r="B1" t="s">
        <v>3158</v>
      </c>
      <c r="C1" t="s">
        <v>7</v>
      </c>
      <c r="D1" t="s">
        <v>3159</v>
      </c>
      <c r="E1" t="s">
        <v>3160</v>
      </c>
      <c r="F1" t="s">
        <v>14</v>
      </c>
    </row>
    <row r="2" spans="1:10" x14ac:dyDescent="0.25">
      <c r="A2" t="s">
        <v>18</v>
      </c>
      <c r="B2" t="s">
        <v>3161</v>
      </c>
      <c r="C2" t="s">
        <v>3162</v>
      </c>
      <c r="D2" t="s">
        <v>38</v>
      </c>
      <c r="E2" t="s">
        <v>3163</v>
      </c>
      <c r="F2" t="s">
        <v>22</v>
      </c>
    </row>
    <row r="3" spans="1:10" x14ac:dyDescent="0.25">
      <c r="A3" t="s">
        <v>53</v>
      </c>
      <c r="B3" t="s">
        <v>3164</v>
      </c>
      <c r="C3" t="s">
        <v>3165</v>
      </c>
      <c r="D3" t="s">
        <v>50</v>
      </c>
      <c r="E3" t="s">
        <v>308</v>
      </c>
      <c r="F3" t="s">
        <v>31</v>
      </c>
      <c r="J3" s="9"/>
    </row>
    <row r="4" spans="1:10" x14ac:dyDescent="0.25">
      <c r="A4" t="s">
        <v>81</v>
      </c>
      <c r="B4" t="s">
        <v>3166</v>
      </c>
      <c r="C4" t="s">
        <v>3167</v>
      </c>
      <c r="D4" t="s">
        <v>33</v>
      </c>
      <c r="E4" t="s">
        <v>308</v>
      </c>
      <c r="F4" t="s">
        <v>40</v>
      </c>
    </row>
    <row r="5" spans="1:10" x14ac:dyDescent="0.25">
      <c r="A5" t="s">
        <v>97</v>
      </c>
      <c r="B5" t="s">
        <v>3168</v>
      </c>
      <c r="C5" t="s">
        <v>3167</v>
      </c>
      <c r="D5" t="s">
        <v>89</v>
      </c>
      <c r="E5" t="s">
        <v>3163</v>
      </c>
      <c r="F5" t="s">
        <v>105</v>
      </c>
    </row>
    <row r="6" spans="1:10" x14ac:dyDescent="0.25">
      <c r="A6" t="s">
        <v>113</v>
      </c>
      <c r="B6" t="s">
        <v>3169</v>
      </c>
      <c r="C6" t="s">
        <v>125</v>
      </c>
      <c r="D6" t="s">
        <v>25</v>
      </c>
      <c r="E6" t="s">
        <v>3170</v>
      </c>
      <c r="F6" t="s">
        <v>665</v>
      </c>
    </row>
    <row r="7" spans="1:10" x14ac:dyDescent="0.25">
      <c r="A7" t="s">
        <v>139</v>
      </c>
      <c r="B7" t="s">
        <v>3171</v>
      </c>
      <c r="C7" t="s">
        <v>125</v>
      </c>
      <c r="D7" t="s">
        <v>28</v>
      </c>
      <c r="E7" t="s">
        <v>3163</v>
      </c>
      <c r="F7" t="s">
        <v>814</v>
      </c>
    </row>
    <row r="8" spans="1:10" x14ac:dyDescent="0.25">
      <c r="A8" t="s">
        <v>165</v>
      </c>
      <c r="B8" t="s">
        <v>3172</v>
      </c>
      <c r="C8" t="s">
        <v>307</v>
      </c>
      <c r="D8" t="s">
        <v>67</v>
      </c>
      <c r="E8" t="s">
        <v>3173</v>
      </c>
    </row>
    <row r="9" spans="1:10" x14ac:dyDescent="0.25">
      <c r="A9" t="s">
        <v>191</v>
      </c>
      <c r="B9" t="s">
        <v>3174</v>
      </c>
      <c r="C9" t="s">
        <v>3175</v>
      </c>
      <c r="D9" t="s">
        <v>26</v>
      </c>
      <c r="E9" t="s">
        <v>3170</v>
      </c>
    </row>
    <row r="10" spans="1:10" x14ac:dyDescent="0.25">
      <c r="A10" t="s">
        <v>241</v>
      </c>
      <c r="B10" t="s">
        <v>3176</v>
      </c>
      <c r="C10" t="s">
        <v>3165</v>
      </c>
      <c r="D10" t="s">
        <v>54</v>
      </c>
      <c r="E10" t="s">
        <v>308</v>
      </c>
    </row>
    <row r="11" spans="1:10" x14ac:dyDescent="0.25">
      <c r="A11" t="s">
        <v>287</v>
      </c>
      <c r="B11" t="s">
        <v>3177</v>
      </c>
      <c r="C11" t="s">
        <v>307</v>
      </c>
      <c r="D11" t="s">
        <v>19</v>
      </c>
      <c r="E11" t="s">
        <v>3170</v>
      </c>
    </row>
    <row r="12" spans="1:10" x14ac:dyDescent="0.25">
      <c r="A12" t="s">
        <v>326</v>
      </c>
      <c r="B12" t="s">
        <v>3178</v>
      </c>
      <c r="C12" t="s">
        <v>125</v>
      </c>
      <c r="D12" t="s">
        <v>27</v>
      </c>
      <c r="E12" t="s">
        <v>3173</v>
      </c>
    </row>
    <row r="13" spans="1:10" x14ac:dyDescent="0.25">
      <c r="A13" t="s">
        <v>390</v>
      </c>
      <c r="B13" t="s">
        <v>3179</v>
      </c>
      <c r="C13" t="s">
        <v>307</v>
      </c>
      <c r="D13" t="s">
        <v>59</v>
      </c>
      <c r="E13" t="s">
        <v>308</v>
      </c>
    </row>
    <row r="14" spans="1:10" x14ac:dyDescent="0.25">
      <c r="A14" t="s">
        <v>409</v>
      </c>
      <c r="B14" t="s">
        <v>3180</v>
      </c>
      <c r="C14" t="s">
        <v>3162</v>
      </c>
      <c r="D14" t="s">
        <v>43</v>
      </c>
      <c r="E14" t="s">
        <v>3170</v>
      </c>
    </row>
    <row r="15" spans="1:10" x14ac:dyDescent="0.25">
      <c r="A15" t="s">
        <v>415</v>
      </c>
      <c r="B15" t="s">
        <v>3181</v>
      </c>
      <c r="C15" t="s">
        <v>125</v>
      </c>
      <c r="D15" t="s">
        <v>46</v>
      </c>
      <c r="E15" t="s">
        <v>3173</v>
      </c>
    </row>
    <row r="16" spans="1:10" x14ac:dyDescent="0.25">
      <c r="A16" t="s">
        <v>526</v>
      </c>
      <c r="B16" t="s">
        <v>3182</v>
      </c>
      <c r="C16" t="s">
        <v>3165</v>
      </c>
      <c r="D16" t="s">
        <v>117</v>
      </c>
      <c r="E16" t="s">
        <v>308</v>
      </c>
    </row>
    <row r="17" spans="1:5" x14ac:dyDescent="0.25">
      <c r="A17" t="s">
        <v>543</v>
      </c>
      <c r="B17" t="s">
        <v>3183</v>
      </c>
      <c r="C17" t="s">
        <v>3165</v>
      </c>
      <c r="D17" t="s">
        <v>64</v>
      </c>
      <c r="E17" t="s">
        <v>308</v>
      </c>
    </row>
    <row r="18" spans="1:5" x14ac:dyDescent="0.25">
      <c r="A18" t="s">
        <v>559</v>
      </c>
      <c r="B18" t="s">
        <v>3184</v>
      </c>
      <c r="C18" t="s">
        <v>125</v>
      </c>
      <c r="D18" t="s">
        <v>183</v>
      </c>
      <c r="E18" t="s">
        <v>3173</v>
      </c>
    </row>
    <row r="19" spans="1:5" x14ac:dyDescent="0.25">
      <c r="A19" t="s">
        <v>590</v>
      </c>
      <c r="B19" t="s">
        <v>3185</v>
      </c>
      <c r="C19" t="s">
        <v>3167</v>
      </c>
      <c r="D19" t="s">
        <v>765</v>
      </c>
      <c r="E19" t="s">
        <v>308</v>
      </c>
    </row>
    <row r="20" spans="1:5" x14ac:dyDescent="0.25">
      <c r="A20" t="s">
        <v>601</v>
      </c>
      <c r="B20" t="s">
        <v>3186</v>
      </c>
      <c r="C20" t="s">
        <v>3162</v>
      </c>
      <c r="D20" t="s">
        <v>217</v>
      </c>
      <c r="E20" t="s">
        <v>3163</v>
      </c>
    </row>
    <row r="21" spans="1:5" x14ac:dyDescent="0.25">
      <c r="A21" t="s">
        <v>608</v>
      </c>
      <c r="B21" t="s">
        <v>3187</v>
      </c>
      <c r="C21" t="s">
        <v>125</v>
      </c>
      <c r="D21" t="s">
        <v>230</v>
      </c>
      <c r="E21" t="s">
        <v>3170</v>
      </c>
    </row>
    <row r="22" spans="1:5" x14ac:dyDescent="0.25">
      <c r="A22" t="s">
        <v>621</v>
      </c>
      <c r="B22" t="s">
        <v>3188</v>
      </c>
      <c r="C22" t="s">
        <v>3165</v>
      </c>
      <c r="D22" t="s">
        <v>162</v>
      </c>
      <c r="E22" t="s">
        <v>3173</v>
      </c>
    </row>
    <row r="23" spans="1:5" x14ac:dyDescent="0.25">
      <c r="A23" t="s">
        <v>653</v>
      </c>
      <c r="B23" t="s">
        <v>3189</v>
      </c>
      <c r="C23" t="s">
        <v>3167</v>
      </c>
      <c r="D23" t="s">
        <v>280</v>
      </c>
      <c r="E23" t="s">
        <v>3170</v>
      </c>
    </row>
    <row r="24" spans="1:5" x14ac:dyDescent="0.25">
      <c r="A24" t="s">
        <v>668</v>
      </c>
      <c r="B24" t="s">
        <v>3190</v>
      </c>
      <c r="C24" t="s">
        <v>125</v>
      </c>
      <c r="D24" t="s">
        <v>3010</v>
      </c>
      <c r="E24" t="s">
        <v>3170</v>
      </c>
    </row>
    <row r="25" spans="1:5" x14ac:dyDescent="0.25">
      <c r="A25" t="s">
        <v>689</v>
      </c>
      <c r="B25" t="s">
        <v>3191</v>
      </c>
      <c r="C25" t="s">
        <v>3162</v>
      </c>
      <c r="D25" t="s">
        <v>1543</v>
      </c>
      <c r="E25" t="s">
        <v>3170</v>
      </c>
    </row>
    <row r="26" spans="1:5" x14ac:dyDescent="0.25">
      <c r="A26" t="s">
        <v>718</v>
      </c>
      <c r="B26" t="s">
        <v>3192</v>
      </c>
      <c r="C26" t="s">
        <v>3165</v>
      </c>
      <c r="D26" t="s">
        <v>419</v>
      </c>
      <c r="E26" t="s">
        <v>308</v>
      </c>
    </row>
    <row r="27" spans="1:5" x14ac:dyDescent="0.25">
      <c r="A27" t="s">
        <v>724</v>
      </c>
      <c r="B27" t="s">
        <v>3193</v>
      </c>
      <c r="C27" t="s">
        <v>3167</v>
      </c>
      <c r="D27" t="s">
        <v>1468</v>
      </c>
      <c r="E27" t="s">
        <v>308</v>
      </c>
    </row>
    <row r="28" spans="1:5" x14ac:dyDescent="0.25">
      <c r="A28" t="s">
        <v>738</v>
      </c>
      <c r="B28" t="s">
        <v>3194</v>
      </c>
      <c r="C28" t="s">
        <v>3167</v>
      </c>
      <c r="D28" t="s">
        <v>513</v>
      </c>
      <c r="E28" t="s">
        <v>3170</v>
      </c>
    </row>
    <row r="29" spans="1:5" x14ac:dyDescent="0.25">
      <c r="A29" t="s">
        <v>746</v>
      </c>
      <c r="B29" t="s">
        <v>3195</v>
      </c>
      <c r="C29" t="s">
        <v>3167</v>
      </c>
      <c r="D29" t="s">
        <v>823</v>
      </c>
      <c r="E29" t="s">
        <v>3173</v>
      </c>
    </row>
    <row r="30" spans="1:5" x14ac:dyDescent="0.25">
      <c r="A30" t="s">
        <v>757</v>
      </c>
      <c r="B30" t="s">
        <v>3196</v>
      </c>
      <c r="C30" t="s">
        <v>3162</v>
      </c>
      <c r="D30" t="s">
        <v>283</v>
      </c>
      <c r="E30" t="s">
        <v>3173</v>
      </c>
    </row>
    <row r="31" spans="1:5" x14ac:dyDescent="0.25">
      <c r="A31" t="s">
        <v>762</v>
      </c>
      <c r="B31" t="s">
        <v>3197</v>
      </c>
      <c r="C31" t="s">
        <v>3167</v>
      </c>
      <c r="D31" t="s">
        <v>716</v>
      </c>
      <c r="E31" t="s">
        <v>3173</v>
      </c>
    </row>
    <row r="32" spans="1:5" x14ac:dyDescent="0.25">
      <c r="A32" t="s">
        <v>784</v>
      </c>
      <c r="B32" t="s">
        <v>3198</v>
      </c>
      <c r="C32" t="s">
        <v>125</v>
      </c>
      <c r="D32" t="s">
        <v>3199</v>
      </c>
      <c r="E32" t="s">
        <v>3173</v>
      </c>
    </row>
    <row r="33" spans="1:5" x14ac:dyDescent="0.25">
      <c r="A33" t="s">
        <v>798</v>
      </c>
      <c r="B33" t="s">
        <v>3200</v>
      </c>
      <c r="C33" t="s">
        <v>3167</v>
      </c>
      <c r="D33" t="s">
        <v>2833</v>
      </c>
      <c r="E33" t="s">
        <v>3173</v>
      </c>
    </row>
    <row r="34" spans="1:5" x14ac:dyDescent="0.25">
      <c r="A34" t="s">
        <v>812</v>
      </c>
      <c r="B34" t="s">
        <v>3201</v>
      </c>
      <c r="C34" t="s">
        <v>3167</v>
      </c>
      <c r="D34" t="s">
        <v>1094</v>
      </c>
      <c r="E34" t="s">
        <v>308</v>
      </c>
    </row>
    <row r="35" spans="1:5" x14ac:dyDescent="0.25">
      <c r="A35" t="s">
        <v>818</v>
      </c>
      <c r="B35" t="s">
        <v>3202</v>
      </c>
      <c r="C35" t="s">
        <v>125</v>
      </c>
    </row>
    <row r="36" spans="1:5" x14ac:dyDescent="0.25">
      <c r="A36" t="s">
        <v>831</v>
      </c>
      <c r="B36" t="s">
        <v>3203</v>
      </c>
      <c r="C36" t="s">
        <v>3162</v>
      </c>
    </row>
    <row r="37" spans="1:5" x14ac:dyDescent="0.25">
      <c r="A37" t="s">
        <v>900</v>
      </c>
      <c r="B37" t="s">
        <v>3204</v>
      </c>
      <c r="C37" t="s">
        <v>125</v>
      </c>
    </row>
    <row r="38" spans="1:5" x14ac:dyDescent="0.25">
      <c r="A38" t="s">
        <v>928</v>
      </c>
      <c r="B38" t="s">
        <v>3205</v>
      </c>
      <c r="C38" t="s">
        <v>3167</v>
      </c>
    </row>
    <row r="39" spans="1:5" x14ac:dyDescent="0.25">
      <c r="A39" t="s">
        <v>935</v>
      </c>
      <c r="B39" t="s">
        <v>3206</v>
      </c>
      <c r="C39" t="s">
        <v>3167</v>
      </c>
    </row>
    <row r="40" spans="1:5" x14ac:dyDescent="0.25">
      <c r="A40" t="s">
        <v>945</v>
      </c>
      <c r="B40" t="s">
        <v>3207</v>
      </c>
      <c r="C40" t="s">
        <v>3167</v>
      </c>
    </row>
    <row r="41" spans="1:5" x14ac:dyDescent="0.25">
      <c r="A41" t="s">
        <v>954</v>
      </c>
      <c r="B41" t="s">
        <v>3208</v>
      </c>
      <c r="C41" t="s">
        <v>125</v>
      </c>
    </row>
    <row r="42" spans="1:5" x14ac:dyDescent="0.25">
      <c r="A42" t="s">
        <v>970</v>
      </c>
      <c r="B42" t="s">
        <v>3209</v>
      </c>
      <c r="C42" t="s">
        <v>3167</v>
      </c>
    </row>
    <row r="43" spans="1:5" x14ac:dyDescent="0.25">
      <c r="A43" t="s">
        <v>984</v>
      </c>
      <c r="B43" t="s">
        <v>3210</v>
      </c>
      <c r="C43" t="s">
        <v>3165</v>
      </c>
    </row>
    <row r="44" spans="1:5" x14ac:dyDescent="0.25">
      <c r="A44" t="s">
        <v>1011</v>
      </c>
      <c r="B44" t="s">
        <v>3211</v>
      </c>
      <c r="C44" t="s">
        <v>125</v>
      </c>
    </row>
    <row r="45" spans="1:5" x14ac:dyDescent="0.25">
      <c r="A45" t="s">
        <v>1025</v>
      </c>
      <c r="B45" t="s">
        <v>3212</v>
      </c>
      <c r="C45" t="s">
        <v>3165</v>
      </c>
    </row>
    <row r="46" spans="1:5" x14ac:dyDescent="0.25">
      <c r="A46" t="s">
        <v>1040</v>
      </c>
      <c r="B46" t="s">
        <v>3213</v>
      </c>
      <c r="C46" t="s">
        <v>3165</v>
      </c>
    </row>
    <row r="47" spans="1:5" x14ac:dyDescent="0.25">
      <c r="A47" t="s">
        <v>1067</v>
      </c>
      <c r="B47" t="s">
        <v>3214</v>
      </c>
      <c r="C47" t="s">
        <v>3165</v>
      </c>
    </row>
    <row r="48" spans="1:5" x14ac:dyDescent="0.25">
      <c r="A48" t="s">
        <v>1116</v>
      </c>
      <c r="B48" t="s">
        <v>3215</v>
      </c>
      <c r="C48" t="s">
        <v>3167</v>
      </c>
    </row>
    <row r="49" spans="1:3" x14ac:dyDescent="0.25">
      <c r="A49" t="s">
        <v>1124</v>
      </c>
      <c r="B49" t="s">
        <v>3216</v>
      </c>
      <c r="C49" t="s">
        <v>125</v>
      </c>
    </row>
    <row r="50" spans="1:3" x14ac:dyDescent="0.25">
      <c r="A50" t="s">
        <v>1125</v>
      </c>
      <c r="B50" t="s">
        <v>3217</v>
      </c>
      <c r="C50" t="s">
        <v>125</v>
      </c>
    </row>
    <row r="51" spans="1:3" x14ac:dyDescent="0.25">
      <c r="A51" t="s">
        <v>1141</v>
      </c>
      <c r="B51" t="s">
        <v>3218</v>
      </c>
      <c r="C51" t="s">
        <v>125</v>
      </c>
    </row>
    <row r="52" spans="1:3" x14ac:dyDescent="0.25">
      <c r="A52" t="s">
        <v>1155</v>
      </c>
      <c r="B52" t="s">
        <v>3219</v>
      </c>
      <c r="C52" t="s">
        <v>3167</v>
      </c>
    </row>
    <row r="53" spans="1:3" x14ac:dyDescent="0.25">
      <c r="A53" t="s">
        <v>1170</v>
      </c>
      <c r="B53" t="s">
        <v>3220</v>
      </c>
      <c r="C53" t="s">
        <v>125</v>
      </c>
    </row>
    <row r="54" spans="1:3" x14ac:dyDescent="0.25">
      <c r="A54" t="s">
        <v>1190</v>
      </c>
      <c r="B54" t="s">
        <v>3221</v>
      </c>
      <c r="C54" t="s">
        <v>3167</v>
      </c>
    </row>
    <row r="55" spans="1:3" x14ac:dyDescent="0.25">
      <c r="A55" t="s">
        <v>1205</v>
      </c>
      <c r="B55" t="s">
        <v>3222</v>
      </c>
      <c r="C55" t="s">
        <v>3167</v>
      </c>
    </row>
    <row r="56" spans="1:3" x14ac:dyDescent="0.25">
      <c r="A56" t="s">
        <v>1217</v>
      </c>
      <c r="B56" t="s">
        <v>3223</v>
      </c>
      <c r="C56" t="s">
        <v>3165</v>
      </c>
    </row>
    <row r="57" spans="1:3" x14ac:dyDescent="0.25">
      <c r="A57" t="s">
        <v>1264</v>
      </c>
      <c r="B57" t="s">
        <v>3224</v>
      </c>
      <c r="C57" t="s">
        <v>3167</v>
      </c>
    </row>
    <row r="58" spans="1:3" x14ac:dyDescent="0.25">
      <c r="A58" t="s">
        <v>1280</v>
      </c>
      <c r="B58" t="s">
        <v>3225</v>
      </c>
      <c r="C58" t="s">
        <v>3175</v>
      </c>
    </row>
    <row r="59" spans="1:3" x14ac:dyDescent="0.25">
      <c r="A59" t="s">
        <v>1295</v>
      </c>
      <c r="B59" t="s">
        <v>3226</v>
      </c>
      <c r="C59" t="s">
        <v>3165</v>
      </c>
    </row>
    <row r="60" spans="1:3" x14ac:dyDescent="0.25">
      <c r="A60" t="s">
        <v>1325</v>
      </c>
      <c r="B60" t="s">
        <v>3227</v>
      </c>
      <c r="C60" t="s">
        <v>3165</v>
      </c>
    </row>
    <row r="61" spans="1:3" x14ac:dyDescent="0.25">
      <c r="A61" t="s">
        <v>1348</v>
      </c>
      <c r="B61" t="s">
        <v>3228</v>
      </c>
      <c r="C61" t="s">
        <v>3167</v>
      </c>
    </row>
    <row r="62" spans="1:3" x14ac:dyDescent="0.25">
      <c r="A62" t="s">
        <v>1365</v>
      </c>
      <c r="B62" t="s">
        <v>3229</v>
      </c>
      <c r="C62" t="s">
        <v>3167</v>
      </c>
    </row>
    <row r="63" spans="1:3" x14ac:dyDescent="0.25">
      <c r="A63" t="s">
        <v>1380</v>
      </c>
      <c r="B63" t="s">
        <v>3230</v>
      </c>
      <c r="C63" t="s">
        <v>3165</v>
      </c>
    </row>
    <row r="64" spans="1:3" x14ac:dyDescent="0.25">
      <c r="A64" t="s">
        <v>1391</v>
      </c>
      <c r="B64" t="s">
        <v>3231</v>
      </c>
      <c r="C64" t="s">
        <v>3165</v>
      </c>
    </row>
    <row r="65" spans="1:3" x14ac:dyDescent="0.25">
      <c r="A65" t="s">
        <v>1426</v>
      </c>
      <c r="B65" t="s">
        <v>3232</v>
      </c>
      <c r="C65" t="s">
        <v>3167</v>
      </c>
    </row>
    <row r="66" spans="1:3" x14ac:dyDescent="0.25">
      <c r="A66" t="s">
        <v>1448</v>
      </c>
      <c r="B66" t="s">
        <v>3233</v>
      </c>
      <c r="C66" t="s">
        <v>3165</v>
      </c>
    </row>
    <row r="67" spans="1:3" x14ac:dyDescent="0.25">
      <c r="A67" t="s">
        <v>1472</v>
      </c>
      <c r="B67" t="s">
        <v>3234</v>
      </c>
      <c r="C67" t="s">
        <v>125</v>
      </c>
    </row>
    <row r="68" spans="1:3" x14ac:dyDescent="0.25">
      <c r="A68" t="s">
        <v>1473</v>
      </c>
      <c r="B68" t="s">
        <v>3235</v>
      </c>
      <c r="C68" t="s">
        <v>125</v>
      </c>
    </row>
    <row r="69" spans="1:3" x14ac:dyDescent="0.25">
      <c r="A69" t="s">
        <v>1487</v>
      </c>
      <c r="B69" t="s">
        <v>3236</v>
      </c>
      <c r="C69" t="s">
        <v>3167</v>
      </c>
    </row>
    <row r="70" spans="1:3" x14ac:dyDescent="0.25">
      <c r="A70" t="s">
        <v>1494</v>
      </c>
      <c r="B70" t="s">
        <v>3237</v>
      </c>
      <c r="C70" t="s">
        <v>3167</v>
      </c>
    </row>
    <row r="71" spans="1:3" x14ac:dyDescent="0.25">
      <c r="A71" t="s">
        <v>1505</v>
      </c>
      <c r="B71" t="s">
        <v>3238</v>
      </c>
      <c r="C71" t="s">
        <v>125</v>
      </c>
    </row>
    <row r="72" spans="1:3" x14ac:dyDescent="0.25">
      <c r="A72" t="s">
        <v>1508</v>
      </c>
      <c r="B72" t="s">
        <v>3239</v>
      </c>
      <c r="C72" t="s">
        <v>125</v>
      </c>
    </row>
    <row r="73" spans="1:3" x14ac:dyDescent="0.25">
      <c r="A73" t="s">
        <v>1519</v>
      </c>
      <c r="B73" t="s">
        <v>3240</v>
      </c>
      <c r="C73" t="s">
        <v>125</v>
      </c>
    </row>
    <row r="74" spans="1:3" x14ac:dyDescent="0.25">
      <c r="A74" t="s">
        <v>1532</v>
      </c>
      <c r="B74" t="s">
        <v>3241</v>
      </c>
      <c r="C74" t="s">
        <v>3165</v>
      </c>
    </row>
    <row r="75" spans="1:3" x14ac:dyDescent="0.25">
      <c r="A75" t="s">
        <v>1542</v>
      </c>
      <c r="B75" t="s">
        <v>3242</v>
      </c>
      <c r="C75" t="s">
        <v>3165</v>
      </c>
    </row>
    <row r="76" spans="1:3" x14ac:dyDescent="0.25">
      <c r="A76" t="s">
        <v>1569</v>
      </c>
      <c r="B76" t="s">
        <v>3243</v>
      </c>
      <c r="C76" t="s">
        <v>3162</v>
      </c>
    </row>
    <row r="77" spans="1:3" x14ac:dyDescent="0.25">
      <c r="A77" t="s">
        <v>1638</v>
      </c>
      <c r="B77" t="s">
        <v>3244</v>
      </c>
      <c r="C77" t="s">
        <v>3162</v>
      </c>
    </row>
    <row r="78" spans="1:3" x14ac:dyDescent="0.25">
      <c r="A78" t="s">
        <v>170</v>
      </c>
      <c r="B78" t="s">
        <v>3245</v>
      </c>
      <c r="C78" t="s">
        <v>307</v>
      </c>
    </row>
    <row r="79" spans="1:3" x14ac:dyDescent="0.25">
      <c r="A79" t="s">
        <v>1659</v>
      </c>
      <c r="B79" t="s">
        <v>1681</v>
      </c>
      <c r="C79" t="s">
        <v>307</v>
      </c>
    </row>
    <row r="80" spans="1:3" x14ac:dyDescent="0.25">
      <c r="A80" t="s">
        <v>1695</v>
      </c>
      <c r="B80" t="s">
        <v>3246</v>
      </c>
      <c r="C80" t="s">
        <v>3165</v>
      </c>
    </row>
    <row r="81" spans="1:3" x14ac:dyDescent="0.25">
      <c r="A81" t="s">
        <v>1715</v>
      </c>
      <c r="B81" t="s">
        <v>3247</v>
      </c>
      <c r="C81" t="s">
        <v>307</v>
      </c>
    </row>
    <row r="82" spans="1:3" x14ac:dyDescent="0.25">
      <c r="A82" t="s">
        <v>747</v>
      </c>
      <c r="B82" t="s">
        <v>3248</v>
      </c>
      <c r="C82" t="s">
        <v>3165</v>
      </c>
    </row>
    <row r="83" spans="1:3" x14ac:dyDescent="0.25">
      <c r="A83" t="s">
        <v>1773</v>
      </c>
      <c r="B83" t="s">
        <v>1779</v>
      </c>
      <c r="C83" t="s">
        <v>125</v>
      </c>
    </row>
    <row r="84" spans="1:3" x14ac:dyDescent="0.25">
      <c r="A84" t="s">
        <v>1783</v>
      </c>
      <c r="B84" t="s">
        <v>3249</v>
      </c>
      <c r="C84" t="s">
        <v>3162</v>
      </c>
    </row>
    <row r="85" spans="1:3" x14ac:dyDescent="0.25">
      <c r="A85" t="s">
        <v>1787</v>
      </c>
      <c r="B85" t="s">
        <v>1802</v>
      </c>
      <c r="C85" t="s">
        <v>307</v>
      </c>
    </row>
    <row r="86" spans="1:3" x14ac:dyDescent="0.25">
      <c r="A86" t="s">
        <v>1810</v>
      </c>
      <c r="B86" t="s">
        <v>3250</v>
      </c>
      <c r="C86" t="s">
        <v>3162</v>
      </c>
    </row>
    <row r="87" spans="1:3" x14ac:dyDescent="0.25">
      <c r="A87" t="s">
        <v>1815</v>
      </c>
      <c r="B87" t="s">
        <v>3251</v>
      </c>
      <c r="C87" t="s">
        <v>3167</v>
      </c>
    </row>
    <row r="88" spans="1:3" x14ac:dyDescent="0.25">
      <c r="A88" t="s">
        <v>1831</v>
      </c>
      <c r="B88" t="s">
        <v>3252</v>
      </c>
      <c r="C88" t="s">
        <v>3175</v>
      </c>
    </row>
    <row r="89" spans="1:3" x14ac:dyDescent="0.25">
      <c r="A89" t="s">
        <v>1836</v>
      </c>
      <c r="B89" t="s">
        <v>3253</v>
      </c>
      <c r="C89" t="s">
        <v>3162</v>
      </c>
    </row>
    <row r="90" spans="1:3" x14ac:dyDescent="0.25">
      <c r="A90" t="s">
        <v>1839</v>
      </c>
      <c r="B90" t="s">
        <v>3254</v>
      </c>
      <c r="C90" t="s">
        <v>3162</v>
      </c>
    </row>
    <row r="91" spans="1:3" x14ac:dyDescent="0.25">
      <c r="A91" t="s">
        <v>1851</v>
      </c>
      <c r="B91" t="s">
        <v>3255</v>
      </c>
      <c r="C91" t="s">
        <v>307</v>
      </c>
    </row>
    <row r="92" spans="1:3" x14ac:dyDescent="0.25">
      <c r="A92" t="s">
        <v>1855</v>
      </c>
      <c r="B92" t="s">
        <v>3256</v>
      </c>
      <c r="C92" t="s">
        <v>3162</v>
      </c>
    </row>
    <row r="93" spans="1:3" x14ac:dyDescent="0.25">
      <c r="A93" t="s">
        <v>1861</v>
      </c>
      <c r="B93" t="s">
        <v>3257</v>
      </c>
      <c r="C93" t="s">
        <v>3162</v>
      </c>
    </row>
    <row r="94" spans="1:3" x14ac:dyDescent="0.25">
      <c r="A94" t="s">
        <v>1869</v>
      </c>
      <c r="B94" t="s">
        <v>3258</v>
      </c>
      <c r="C94" t="s">
        <v>3165</v>
      </c>
    </row>
    <row r="95" spans="1:3" x14ac:dyDescent="0.25">
      <c r="A95" t="s">
        <v>1876</v>
      </c>
      <c r="B95" t="s">
        <v>1899</v>
      </c>
      <c r="C95" t="s">
        <v>307</v>
      </c>
    </row>
    <row r="96" spans="1:3" x14ac:dyDescent="0.25">
      <c r="A96" t="s">
        <v>1901</v>
      </c>
      <c r="B96" t="s">
        <v>3259</v>
      </c>
      <c r="C96" t="s">
        <v>3167</v>
      </c>
    </row>
    <row r="97" spans="1:3" x14ac:dyDescent="0.25">
      <c r="A97" t="s">
        <v>1911</v>
      </c>
      <c r="B97" t="s">
        <v>3260</v>
      </c>
      <c r="C97" t="s">
        <v>3167</v>
      </c>
    </row>
    <row r="98" spans="1:3" x14ac:dyDescent="0.25">
      <c r="A98" t="s">
        <v>1941</v>
      </c>
      <c r="B98" t="s">
        <v>1954</v>
      </c>
      <c r="C98" t="s">
        <v>3167</v>
      </c>
    </row>
    <row r="99" spans="1:3" x14ac:dyDescent="0.25">
      <c r="A99" t="s">
        <v>1956</v>
      </c>
      <c r="B99" t="s">
        <v>3261</v>
      </c>
      <c r="C99" t="s">
        <v>3165</v>
      </c>
    </row>
    <row r="100" spans="1:3" x14ac:dyDescent="0.25">
      <c r="A100" t="s">
        <v>1963</v>
      </c>
      <c r="B100" t="s">
        <v>3262</v>
      </c>
      <c r="C100" t="s">
        <v>3165</v>
      </c>
    </row>
    <row r="101" spans="1:3" x14ac:dyDescent="0.25">
      <c r="A101" t="s">
        <v>1969</v>
      </c>
      <c r="B101" t="s">
        <v>3263</v>
      </c>
      <c r="C101" t="s">
        <v>3165</v>
      </c>
    </row>
    <row r="102" spans="1:3" x14ac:dyDescent="0.25">
      <c r="A102" t="s">
        <v>1977</v>
      </c>
      <c r="B102" t="s">
        <v>3264</v>
      </c>
      <c r="C102" t="s">
        <v>3167</v>
      </c>
    </row>
    <row r="103" spans="1:3" x14ac:dyDescent="0.25">
      <c r="A103" t="s">
        <v>1981</v>
      </c>
      <c r="B103" t="s">
        <v>3265</v>
      </c>
      <c r="C103" t="s">
        <v>3167</v>
      </c>
    </row>
    <row r="104" spans="1:3" x14ac:dyDescent="0.25">
      <c r="A104" t="s">
        <v>1984</v>
      </c>
      <c r="B104" t="s">
        <v>3266</v>
      </c>
      <c r="C104" t="s">
        <v>3162</v>
      </c>
    </row>
    <row r="105" spans="1:3" x14ac:dyDescent="0.25">
      <c r="A105" t="s">
        <v>2042</v>
      </c>
      <c r="B105" t="s">
        <v>3267</v>
      </c>
      <c r="C105" t="s">
        <v>3162</v>
      </c>
    </row>
    <row r="106" spans="1:3" x14ac:dyDescent="0.25">
      <c r="A106" t="s">
        <v>2049</v>
      </c>
      <c r="B106" t="s">
        <v>3268</v>
      </c>
      <c r="C106" t="s">
        <v>3167</v>
      </c>
    </row>
    <row r="107" spans="1:3" x14ac:dyDescent="0.25">
      <c r="A107" t="s">
        <v>2054</v>
      </c>
      <c r="B107" t="s">
        <v>3269</v>
      </c>
      <c r="C107" t="s">
        <v>3165</v>
      </c>
    </row>
    <row r="108" spans="1:3" x14ac:dyDescent="0.25">
      <c r="A108" t="s">
        <v>2065</v>
      </c>
      <c r="B108" t="s">
        <v>3270</v>
      </c>
      <c r="C108" t="s">
        <v>3175</v>
      </c>
    </row>
    <row r="109" spans="1:3" x14ac:dyDescent="0.25">
      <c r="A109" t="s">
        <v>2079</v>
      </c>
      <c r="B109" t="s">
        <v>3271</v>
      </c>
      <c r="C109" t="s">
        <v>3167</v>
      </c>
    </row>
    <row r="110" spans="1:3" x14ac:dyDescent="0.25">
      <c r="A110" t="s">
        <v>2092</v>
      </c>
      <c r="B110" t="s">
        <v>3272</v>
      </c>
      <c r="C110" t="s">
        <v>3167</v>
      </c>
    </row>
    <row r="111" spans="1:3" x14ac:dyDescent="0.25">
      <c r="A111" t="s">
        <v>2098</v>
      </c>
      <c r="B111" t="s">
        <v>3273</v>
      </c>
      <c r="C111" t="s">
        <v>125</v>
      </c>
    </row>
    <row r="112" spans="1:3" x14ac:dyDescent="0.25">
      <c r="A112" t="s">
        <v>2101</v>
      </c>
      <c r="B112" t="s">
        <v>3274</v>
      </c>
      <c r="C112" t="s">
        <v>3175</v>
      </c>
    </row>
    <row r="113" spans="1:3" x14ac:dyDescent="0.25">
      <c r="A113" t="s">
        <v>2112</v>
      </c>
      <c r="B113" t="s">
        <v>3275</v>
      </c>
      <c r="C113" t="s">
        <v>3165</v>
      </c>
    </row>
    <row r="114" spans="1:3" x14ac:dyDescent="0.25">
      <c r="A114" t="s">
        <v>2121</v>
      </c>
      <c r="B114" t="s">
        <v>3276</v>
      </c>
      <c r="C114" t="s">
        <v>3162</v>
      </c>
    </row>
    <row r="115" spans="1:3" x14ac:dyDescent="0.25">
      <c r="A115" t="s">
        <v>2130</v>
      </c>
      <c r="B115" t="s">
        <v>3277</v>
      </c>
      <c r="C115" t="s">
        <v>3165</v>
      </c>
    </row>
    <row r="116" spans="1:3" x14ac:dyDescent="0.25">
      <c r="A116" t="s">
        <v>2143</v>
      </c>
      <c r="B116" t="s">
        <v>3278</v>
      </c>
      <c r="C116" t="s">
        <v>3167</v>
      </c>
    </row>
    <row r="117" spans="1:3" x14ac:dyDescent="0.25">
      <c r="A117" t="s">
        <v>2157</v>
      </c>
      <c r="B117" t="s">
        <v>3279</v>
      </c>
      <c r="C117" t="s">
        <v>3167</v>
      </c>
    </row>
    <row r="118" spans="1:3" x14ac:dyDescent="0.25">
      <c r="A118" t="s">
        <v>2168</v>
      </c>
      <c r="B118" t="s">
        <v>3280</v>
      </c>
      <c r="C118" t="s">
        <v>3162</v>
      </c>
    </row>
    <row r="119" spans="1:3" x14ac:dyDescent="0.25">
      <c r="A119" t="s">
        <v>2176</v>
      </c>
      <c r="B119" t="s">
        <v>3281</v>
      </c>
      <c r="C119" t="s">
        <v>3167</v>
      </c>
    </row>
    <row r="120" spans="1:3" x14ac:dyDescent="0.25">
      <c r="A120" t="s">
        <v>2180</v>
      </c>
      <c r="B120" t="s">
        <v>3282</v>
      </c>
      <c r="C120" t="s">
        <v>3175</v>
      </c>
    </row>
    <row r="121" spans="1:3" x14ac:dyDescent="0.25">
      <c r="A121" t="s">
        <v>2192</v>
      </c>
      <c r="B121" t="s">
        <v>3283</v>
      </c>
      <c r="C121" t="s">
        <v>3162</v>
      </c>
    </row>
    <row r="122" spans="1:3" x14ac:dyDescent="0.25">
      <c r="A122" t="s">
        <v>2231</v>
      </c>
      <c r="B122" t="s">
        <v>3284</v>
      </c>
      <c r="C122" t="s">
        <v>3165</v>
      </c>
    </row>
    <row r="123" spans="1:3" x14ac:dyDescent="0.25">
      <c r="A123" t="s">
        <v>2252</v>
      </c>
      <c r="B123" t="s">
        <v>3285</v>
      </c>
      <c r="C123" t="s">
        <v>3175</v>
      </c>
    </row>
    <row r="124" spans="1:3" x14ac:dyDescent="0.25">
      <c r="A124" t="s">
        <v>2311</v>
      </c>
      <c r="B124" t="s">
        <v>3286</v>
      </c>
      <c r="C124" t="s">
        <v>125</v>
      </c>
    </row>
    <row r="125" spans="1:3" x14ac:dyDescent="0.25">
      <c r="A125" t="s">
        <v>2313</v>
      </c>
      <c r="B125" t="s">
        <v>3287</v>
      </c>
      <c r="C125" t="s">
        <v>3167</v>
      </c>
    </row>
    <row r="126" spans="1:3" x14ac:dyDescent="0.25">
      <c r="A126" t="s">
        <v>2317</v>
      </c>
      <c r="B126" t="s">
        <v>3288</v>
      </c>
      <c r="C126" t="s">
        <v>3167</v>
      </c>
    </row>
    <row r="127" spans="1:3" x14ac:dyDescent="0.25">
      <c r="A127" t="s">
        <v>2340</v>
      </c>
      <c r="B127" t="s">
        <v>3289</v>
      </c>
      <c r="C127" t="s">
        <v>3165</v>
      </c>
    </row>
    <row r="128" spans="1:3" x14ac:dyDescent="0.25">
      <c r="A128" t="s">
        <v>2349</v>
      </c>
      <c r="B128" t="s">
        <v>3290</v>
      </c>
      <c r="C128" t="s">
        <v>307</v>
      </c>
    </row>
    <row r="129" spans="1:3" x14ac:dyDescent="0.25">
      <c r="A129" t="s">
        <v>2364</v>
      </c>
      <c r="B129" t="s">
        <v>3291</v>
      </c>
      <c r="C129" t="s">
        <v>3162</v>
      </c>
    </row>
    <row r="130" spans="1:3" x14ac:dyDescent="0.25">
      <c r="A130" t="s">
        <v>2369</v>
      </c>
      <c r="B130" t="s">
        <v>3292</v>
      </c>
      <c r="C130" t="s">
        <v>3175</v>
      </c>
    </row>
    <row r="131" spans="1:3" x14ac:dyDescent="0.25">
      <c r="A131" t="s">
        <v>2382</v>
      </c>
      <c r="B131" t="s">
        <v>3293</v>
      </c>
      <c r="C131" t="s">
        <v>307</v>
      </c>
    </row>
    <row r="132" spans="1:3" x14ac:dyDescent="0.25">
      <c r="A132" t="s">
        <v>2408</v>
      </c>
      <c r="B132" t="s">
        <v>3294</v>
      </c>
      <c r="C132" t="s">
        <v>125</v>
      </c>
    </row>
    <row r="133" spans="1:3" x14ac:dyDescent="0.25">
      <c r="A133" t="s">
        <v>2441</v>
      </c>
      <c r="B133" t="s">
        <v>3295</v>
      </c>
      <c r="C133" t="s">
        <v>3175</v>
      </c>
    </row>
    <row r="134" spans="1:3" x14ac:dyDescent="0.25">
      <c r="A134" t="s">
        <v>2470</v>
      </c>
      <c r="B134" t="s">
        <v>3296</v>
      </c>
      <c r="C134" t="s">
        <v>125</v>
      </c>
    </row>
    <row r="135" spans="1:3" x14ac:dyDescent="0.25">
      <c r="A135" t="s">
        <v>2473</v>
      </c>
      <c r="B135" t="s">
        <v>3297</v>
      </c>
      <c r="C135" t="s">
        <v>125</v>
      </c>
    </row>
    <row r="136" spans="1:3" x14ac:dyDescent="0.25">
      <c r="A136" t="s">
        <v>2481</v>
      </c>
      <c r="B136" t="s">
        <v>3298</v>
      </c>
      <c r="C136" t="s">
        <v>3162</v>
      </c>
    </row>
    <row r="137" spans="1:3" x14ac:dyDescent="0.25">
      <c r="A137" t="s">
        <v>2490</v>
      </c>
      <c r="B137" t="s">
        <v>3299</v>
      </c>
      <c r="C137" t="s">
        <v>3165</v>
      </c>
    </row>
    <row r="138" spans="1:3" x14ac:dyDescent="0.25">
      <c r="A138" t="s">
        <v>2496</v>
      </c>
      <c r="B138" t="s">
        <v>3300</v>
      </c>
      <c r="C138" t="s">
        <v>3165</v>
      </c>
    </row>
    <row r="139" spans="1:3" x14ac:dyDescent="0.25">
      <c r="A139" t="s">
        <v>2540</v>
      </c>
      <c r="B139" t="s">
        <v>3301</v>
      </c>
      <c r="C139" t="s">
        <v>307</v>
      </c>
    </row>
    <row r="140" spans="1:3" x14ac:dyDescent="0.25">
      <c r="A140" t="s">
        <v>2553</v>
      </c>
      <c r="B140" t="s">
        <v>3302</v>
      </c>
      <c r="C140" t="s">
        <v>3165</v>
      </c>
    </row>
    <row r="141" spans="1:3" x14ac:dyDescent="0.25">
      <c r="A141" t="s">
        <v>2568</v>
      </c>
      <c r="B141" t="s">
        <v>3303</v>
      </c>
      <c r="C141" t="s">
        <v>3165</v>
      </c>
    </row>
    <row r="142" spans="1:3" x14ac:dyDescent="0.25">
      <c r="A142" t="s">
        <v>2591</v>
      </c>
      <c r="B142" t="s">
        <v>3304</v>
      </c>
      <c r="C142" t="s">
        <v>3167</v>
      </c>
    </row>
    <row r="143" spans="1:3" x14ac:dyDescent="0.25">
      <c r="A143" t="s">
        <v>3305</v>
      </c>
      <c r="B143" t="s">
        <v>3306</v>
      </c>
      <c r="C143" t="s">
        <v>125</v>
      </c>
    </row>
    <row r="144" spans="1:3" x14ac:dyDescent="0.25">
      <c r="A144" t="s">
        <v>2597</v>
      </c>
      <c r="B144" t="s">
        <v>3307</v>
      </c>
      <c r="C144" t="s">
        <v>125</v>
      </c>
    </row>
    <row r="145" spans="1:3" x14ac:dyDescent="0.25">
      <c r="A145" t="s">
        <v>2599</v>
      </c>
      <c r="B145" t="s">
        <v>3308</v>
      </c>
      <c r="C145" t="s">
        <v>125</v>
      </c>
    </row>
    <row r="146" spans="1:3" x14ac:dyDescent="0.25">
      <c r="A146" t="s">
        <v>2601</v>
      </c>
      <c r="B146" t="s">
        <v>3309</v>
      </c>
      <c r="C146" t="s">
        <v>3175</v>
      </c>
    </row>
    <row r="147" spans="1:3" x14ac:dyDescent="0.25">
      <c r="A147" t="s">
        <v>3310</v>
      </c>
      <c r="B147" t="s">
        <v>3311</v>
      </c>
      <c r="C147" t="s">
        <v>3167</v>
      </c>
    </row>
    <row r="148" spans="1:3" x14ac:dyDescent="0.25">
      <c r="A148" t="s">
        <v>2621</v>
      </c>
      <c r="B148" t="s">
        <v>3312</v>
      </c>
      <c r="C148" t="s">
        <v>307</v>
      </c>
    </row>
    <row r="149" spans="1:3" x14ac:dyDescent="0.25">
      <c r="A149" t="s">
        <v>2661</v>
      </c>
      <c r="B149" t="s">
        <v>3313</v>
      </c>
      <c r="C149" t="s">
        <v>3167</v>
      </c>
    </row>
    <row r="150" spans="1:3" x14ac:dyDescent="0.25">
      <c r="A150" t="s">
        <v>2669</v>
      </c>
      <c r="B150" t="s">
        <v>3314</v>
      </c>
      <c r="C150" t="s">
        <v>3165</v>
      </c>
    </row>
    <row r="151" spans="1:3" x14ac:dyDescent="0.25">
      <c r="A151" t="s">
        <v>2678</v>
      </c>
      <c r="B151" t="s">
        <v>3315</v>
      </c>
      <c r="C151" t="s">
        <v>3167</v>
      </c>
    </row>
    <row r="152" spans="1:3" x14ac:dyDescent="0.25">
      <c r="A152" t="s">
        <v>2683</v>
      </c>
      <c r="B152" t="s">
        <v>3316</v>
      </c>
      <c r="C152" t="s">
        <v>3167</v>
      </c>
    </row>
    <row r="153" spans="1:3" x14ac:dyDescent="0.25">
      <c r="A153" t="s">
        <v>2698</v>
      </c>
      <c r="B153" t="s">
        <v>3317</v>
      </c>
      <c r="C153" t="s">
        <v>3162</v>
      </c>
    </row>
    <row r="154" spans="1:3" x14ac:dyDescent="0.25">
      <c r="A154" t="s">
        <v>2700</v>
      </c>
      <c r="B154" t="s">
        <v>3318</v>
      </c>
      <c r="C154" t="s">
        <v>3165</v>
      </c>
    </row>
    <row r="155" spans="1:3" x14ac:dyDescent="0.25">
      <c r="A155" t="s">
        <v>2702</v>
      </c>
      <c r="B155" t="s">
        <v>3319</v>
      </c>
      <c r="C155" t="s">
        <v>3165</v>
      </c>
    </row>
    <row r="156" spans="1:3" x14ac:dyDescent="0.25">
      <c r="A156" t="s">
        <v>2706</v>
      </c>
      <c r="B156" t="s">
        <v>3320</v>
      </c>
      <c r="C156" t="s">
        <v>3175</v>
      </c>
    </row>
    <row r="157" spans="1:3" x14ac:dyDescent="0.25">
      <c r="A157" t="s">
        <v>2727</v>
      </c>
      <c r="B157" t="s">
        <v>3321</v>
      </c>
      <c r="C157" t="s">
        <v>3167</v>
      </c>
    </row>
    <row r="158" spans="1:3" x14ac:dyDescent="0.25">
      <c r="A158" t="s">
        <v>2744</v>
      </c>
      <c r="B158" t="s">
        <v>3322</v>
      </c>
      <c r="C158" t="s">
        <v>3167</v>
      </c>
    </row>
    <row r="159" spans="1:3" x14ac:dyDescent="0.25">
      <c r="A159" t="s">
        <v>2765</v>
      </c>
      <c r="B159" t="s">
        <v>3323</v>
      </c>
      <c r="C159" t="s">
        <v>3167</v>
      </c>
    </row>
    <row r="160" spans="1:3" x14ac:dyDescent="0.25">
      <c r="A160" t="s">
        <v>2779</v>
      </c>
      <c r="B160" t="s">
        <v>3324</v>
      </c>
      <c r="C160" t="s">
        <v>3165</v>
      </c>
    </row>
    <row r="161" spans="1:3" x14ac:dyDescent="0.25">
      <c r="A161" t="s">
        <v>2793</v>
      </c>
      <c r="B161" t="s">
        <v>3325</v>
      </c>
      <c r="C161" t="s">
        <v>3162</v>
      </c>
    </row>
    <row r="162" spans="1:3" x14ac:dyDescent="0.25">
      <c r="A162" t="s">
        <v>2848</v>
      </c>
      <c r="B162" t="s">
        <v>3326</v>
      </c>
      <c r="C162" t="s">
        <v>3167</v>
      </c>
    </row>
    <row r="163" spans="1:3" x14ac:dyDescent="0.25">
      <c r="A163" t="s">
        <v>2862</v>
      </c>
      <c r="B163" t="s">
        <v>3327</v>
      </c>
      <c r="C163" t="s">
        <v>125</v>
      </c>
    </row>
    <row r="164" spans="1:3" x14ac:dyDescent="0.25">
      <c r="A164" t="s">
        <v>1249</v>
      </c>
      <c r="B164" t="s">
        <v>3328</v>
      </c>
      <c r="C164" t="s">
        <v>3167</v>
      </c>
    </row>
    <row r="165" spans="1:3" x14ac:dyDescent="0.25">
      <c r="A165" t="s">
        <v>2865</v>
      </c>
      <c r="B165" t="s">
        <v>3329</v>
      </c>
      <c r="C165" t="s">
        <v>3165</v>
      </c>
    </row>
    <row r="166" spans="1:3" x14ac:dyDescent="0.25">
      <c r="A166" t="s">
        <v>2868</v>
      </c>
      <c r="B166" t="s">
        <v>3330</v>
      </c>
      <c r="C166" t="s">
        <v>3165</v>
      </c>
    </row>
    <row r="167" spans="1:3" x14ac:dyDescent="0.25">
      <c r="A167" t="s">
        <v>2900</v>
      </c>
      <c r="B167" t="s">
        <v>3331</v>
      </c>
      <c r="C167" t="s">
        <v>307</v>
      </c>
    </row>
    <row r="168" spans="1:3" x14ac:dyDescent="0.25">
      <c r="A168" t="s">
        <v>2917</v>
      </c>
      <c r="B168" t="s">
        <v>3332</v>
      </c>
      <c r="C168" t="s">
        <v>3162</v>
      </c>
    </row>
    <row r="169" spans="1:3" x14ac:dyDescent="0.25">
      <c r="A169" t="s">
        <v>2922</v>
      </c>
      <c r="B169" t="s">
        <v>3333</v>
      </c>
      <c r="C169" t="s">
        <v>3167</v>
      </c>
    </row>
    <row r="170" spans="1:3" x14ac:dyDescent="0.25">
      <c r="A170" t="s">
        <v>2935</v>
      </c>
      <c r="B170" t="s">
        <v>3334</v>
      </c>
      <c r="C170" t="s">
        <v>3162</v>
      </c>
    </row>
    <row r="171" spans="1:3" x14ac:dyDescent="0.25">
      <c r="A171" t="s">
        <v>2324</v>
      </c>
      <c r="B171" t="s">
        <v>3335</v>
      </c>
      <c r="C171" t="s">
        <v>3165</v>
      </c>
    </row>
    <row r="172" spans="1:3" x14ac:dyDescent="0.25">
      <c r="A172" t="s">
        <v>2942</v>
      </c>
      <c r="B172" t="s">
        <v>3336</v>
      </c>
      <c r="C172" t="s">
        <v>3162</v>
      </c>
    </row>
    <row r="173" spans="1:3" x14ac:dyDescent="0.25">
      <c r="A173" t="s">
        <v>2945</v>
      </c>
      <c r="B173" t="s">
        <v>3337</v>
      </c>
      <c r="C173" t="s">
        <v>3167</v>
      </c>
    </row>
    <row r="174" spans="1:3" x14ac:dyDescent="0.25">
      <c r="A174" t="s">
        <v>2948</v>
      </c>
      <c r="B174" t="s">
        <v>3338</v>
      </c>
      <c r="C174" t="s">
        <v>3175</v>
      </c>
    </row>
    <row r="175" spans="1:3" x14ac:dyDescent="0.25">
      <c r="A175" t="s">
        <v>2963</v>
      </c>
      <c r="B175" t="s">
        <v>3339</v>
      </c>
      <c r="C175" t="s">
        <v>125</v>
      </c>
    </row>
    <row r="176" spans="1:3" x14ac:dyDescent="0.25">
      <c r="A176" t="s">
        <v>2966</v>
      </c>
      <c r="B176" t="s">
        <v>3340</v>
      </c>
      <c r="C176" t="s">
        <v>3167</v>
      </c>
    </row>
    <row r="177" spans="1:3" x14ac:dyDescent="0.25">
      <c r="A177" t="s">
        <v>2977</v>
      </c>
      <c r="B177" t="s">
        <v>3341</v>
      </c>
      <c r="C177" t="s">
        <v>307</v>
      </c>
    </row>
    <row r="178" spans="1:3" x14ac:dyDescent="0.25">
      <c r="A178" t="s">
        <v>3006</v>
      </c>
      <c r="B178" t="s">
        <v>3342</v>
      </c>
      <c r="C178" t="s">
        <v>3162</v>
      </c>
    </row>
    <row r="179" spans="1:3" x14ac:dyDescent="0.25">
      <c r="A179" t="s">
        <v>3014</v>
      </c>
      <c r="B179" t="s">
        <v>3343</v>
      </c>
      <c r="C179" t="s">
        <v>3175</v>
      </c>
    </row>
    <row r="180" spans="1:3" x14ac:dyDescent="0.25">
      <c r="A180" t="s">
        <v>3018</v>
      </c>
      <c r="B180" t="s">
        <v>3344</v>
      </c>
      <c r="C180" t="s">
        <v>3167</v>
      </c>
    </row>
    <row r="181" spans="1:3" x14ac:dyDescent="0.25">
      <c r="A181" t="s">
        <v>3032</v>
      </c>
      <c r="B181" t="s">
        <v>3345</v>
      </c>
      <c r="C181" t="s">
        <v>3165</v>
      </c>
    </row>
    <row r="182" spans="1:3" x14ac:dyDescent="0.25">
      <c r="A182" t="s">
        <v>3036</v>
      </c>
      <c r="B182" t="s">
        <v>3346</v>
      </c>
      <c r="C182" t="s">
        <v>307</v>
      </c>
    </row>
    <row r="183" spans="1:3" x14ac:dyDescent="0.25">
      <c r="A183" t="s">
        <v>3058</v>
      </c>
      <c r="B183" t="s">
        <v>3347</v>
      </c>
      <c r="C183" t="s">
        <v>3165</v>
      </c>
    </row>
    <row r="184" spans="1:3" x14ac:dyDescent="0.25">
      <c r="A184" t="s">
        <v>3093</v>
      </c>
      <c r="B184" t="s">
        <v>3348</v>
      </c>
      <c r="C184" t="s">
        <v>125</v>
      </c>
    </row>
    <row r="185" spans="1:3" x14ac:dyDescent="0.25">
      <c r="A185" t="s">
        <v>3106</v>
      </c>
      <c r="B185" t="s">
        <v>3349</v>
      </c>
      <c r="C185" t="s">
        <v>125</v>
      </c>
    </row>
    <row r="186" spans="1:3" x14ac:dyDescent="0.25">
      <c r="A186" t="s">
        <v>3109</v>
      </c>
      <c r="B186" t="s">
        <v>3350</v>
      </c>
      <c r="C186" t="s">
        <v>3162</v>
      </c>
    </row>
    <row r="187" spans="1:3" x14ac:dyDescent="0.25">
      <c r="A187" t="s">
        <v>3115</v>
      </c>
      <c r="B187" t="s">
        <v>3351</v>
      </c>
      <c r="C187" t="s">
        <v>3175</v>
      </c>
    </row>
    <row r="188" spans="1:3" x14ac:dyDescent="0.25">
      <c r="A188" t="s">
        <v>3131</v>
      </c>
      <c r="B188" t="s">
        <v>3352</v>
      </c>
      <c r="C188" t="s">
        <v>125</v>
      </c>
    </row>
    <row r="189" spans="1:3" x14ac:dyDescent="0.25">
      <c r="A189" t="s">
        <v>3137</v>
      </c>
      <c r="B189" t="s">
        <v>3353</v>
      </c>
      <c r="C189" t="s">
        <v>3162</v>
      </c>
    </row>
    <row r="190" spans="1:3" x14ac:dyDescent="0.25">
      <c r="A190" t="s">
        <v>3145</v>
      </c>
      <c r="B190" t="s">
        <v>3354</v>
      </c>
      <c r="C190" t="s">
        <v>307</v>
      </c>
    </row>
    <row r="191" spans="1:3" x14ac:dyDescent="0.25">
      <c r="A191" t="s">
        <v>3152</v>
      </c>
      <c r="B191" t="s">
        <v>3355</v>
      </c>
      <c r="C191" t="s">
        <v>3167</v>
      </c>
    </row>
    <row r="192" spans="1:3" x14ac:dyDescent="0.25">
      <c r="A192" t="s">
        <v>3154</v>
      </c>
      <c r="B192" t="s">
        <v>3356</v>
      </c>
      <c r="C192" t="s">
        <v>3167</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E180-441E-4711-AF2E-616C0CB72639}">
  <dimension ref="A1:G248"/>
  <sheetViews>
    <sheetView topLeftCell="A13" zoomScale="110" zoomScaleNormal="110" workbookViewId="0">
      <selection activeCell="B32" sqref="B32"/>
    </sheetView>
  </sheetViews>
  <sheetFormatPr defaultRowHeight="15" x14ac:dyDescent="0.25"/>
  <cols>
    <col min="1" max="1" width="17.42578125" bestFit="1" customWidth="1"/>
    <col min="2" max="2" width="21.140625" bestFit="1" customWidth="1"/>
    <col min="3" max="3" width="20.7109375" bestFit="1" customWidth="1"/>
    <col min="4" max="4" width="21.140625" bestFit="1" customWidth="1"/>
    <col min="5" max="5" width="27.7109375" bestFit="1" customWidth="1"/>
    <col min="6" max="6" width="15.42578125" bestFit="1" customWidth="1"/>
    <col min="7" max="8" width="11.140625" bestFit="1" customWidth="1"/>
    <col min="9" max="9" width="11.28515625" bestFit="1" customWidth="1"/>
    <col min="10" max="10" width="27.7109375" bestFit="1" customWidth="1"/>
    <col min="11" max="11" width="11.7109375" bestFit="1" customWidth="1"/>
    <col min="12" max="12" width="26.7109375" bestFit="1" customWidth="1"/>
    <col min="13" max="13" width="11.7109375" bestFit="1" customWidth="1"/>
    <col min="14" max="14" width="25.42578125" bestFit="1" customWidth="1"/>
    <col min="15" max="15" width="11.7109375" bestFit="1" customWidth="1"/>
    <col min="16" max="16" width="30.5703125" bestFit="1" customWidth="1"/>
    <col min="17" max="17" width="16.7109375" bestFit="1" customWidth="1"/>
    <col min="18" max="18" width="20.7109375" bestFit="1" customWidth="1"/>
    <col min="19" max="19" width="29.28515625" bestFit="1" customWidth="1"/>
    <col min="20" max="21" width="43.7109375" bestFit="1" customWidth="1"/>
    <col min="22" max="22" width="20.7109375" bestFit="1" customWidth="1"/>
    <col min="23" max="23" width="14.7109375" bestFit="1" customWidth="1"/>
    <col min="24" max="24" width="21.5703125" bestFit="1" customWidth="1"/>
    <col min="25" max="25" width="26.28515625" bestFit="1" customWidth="1"/>
    <col min="26" max="26" width="35.7109375" bestFit="1" customWidth="1"/>
    <col min="27" max="27" width="16.5703125" bestFit="1" customWidth="1"/>
    <col min="28" max="28" width="14.7109375" bestFit="1" customWidth="1"/>
    <col min="29" max="29" width="11.28515625" bestFit="1" customWidth="1"/>
  </cols>
  <sheetData>
    <row r="1" spans="1:2" x14ac:dyDescent="0.25">
      <c r="A1" s="13" t="s">
        <v>3357</v>
      </c>
      <c r="B1" s="13" t="s">
        <v>3358</v>
      </c>
    </row>
    <row r="2" spans="1:2" x14ac:dyDescent="0.25">
      <c r="A2" t="s">
        <v>308</v>
      </c>
      <c r="B2">
        <f>C248</f>
        <v>163</v>
      </c>
    </row>
    <row r="3" spans="1:2" x14ac:dyDescent="0.25">
      <c r="A3" t="s">
        <v>3170</v>
      </c>
      <c r="B3">
        <f>D248</f>
        <v>172</v>
      </c>
    </row>
    <row r="4" spans="1:2" x14ac:dyDescent="0.25">
      <c r="A4" t="s">
        <v>3173</v>
      </c>
      <c r="B4">
        <f>E248</f>
        <v>93</v>
      </c>
    </row>
    <row r="5" spans="1:2" x14ac:dyDescent="0.25">
      <c r="A5" t="s">
        <v>3163</v>
      </c>
      <c r="B5">
        <f>F248</f>
        <v>134</v>
      </c>
    </row>
    <row r="29" spans="1:2" x14ac:dyDescent="0.25">
      <c r="A29" s="11" t="s">
        <v>3359</v>
      </c>
      <c r="B29" t="s">
        <v>3360</v>
      </c>
    </row>
    <row r="30" spans="1:2" x14ac:dyDescent="0.25">
      <c r="A30" s="12" t="s">
        <v>22</v>
      </c>
      <c r="B30" s="10">
        <v>1199</v>
      </c>
    </row>
    <row r="31" spans="1:2" x14ac:dyDescent="0.25">
      <c r="A31" s="12" t="s">
        <v>31</v>
      </c>
      <c r="B31" s="10">
        <v>339</v>
      </c>
    </row>
    <row r="32" spans="1:2" x14ac:dyDescent="0.25">
      <c r="A32" s="12" t="s">
        <v>814</v>
      </c>
      <c r="B32" s="10">
        <v>9</v>
      </c>
    </row>
    <row r="33" spans="1:2" x14ac:dyDescent="0.25">
      <c r="A33" s="12" t="s">
        <v>105</v>
      </c>
      <c r="B33" s="10">
        <v>147</v>
      </c>
    </row>
    <row r="34" spans="1:2" x14ac:dyDescent="0.25">
      <c r="A34" s="12" t="s">
        <v>40</v>
      </c>
      <c r="B34" s="10">
        <v>11</v>
      </c>
    </row>
    <row r="35" spans="1:2" x14ac:dyDescent="0.25">
      <c r="A35" s="12" t="s">
        <v>3361</v>
      </c>
      <c r="B35" s="10">
        <v>1705</v>
      </c>
    </row>
    <row r="57" spans="1:7" x14ac:dyDescent="0.25">
      <c r="A57" s="11" t="s">
        <v>3362</v>
      </c>
      <c r="B57" s="11" t="s">
        <v>3363</v>
      </c>
    </row>
    <row r="58" spans="1:7" x14ac:dyDescent="0.25">
      <c r="A58" s="11" t="s">
        <v>3359</v>
      </c>
      <c r="B58" t="s">
        <v>313</v>
      </c>
      <c r="C58" t="s">
        <v>308</v>
      </c>
      <c r="D58" t="s">
        <v>3170</v>
      </c>
      <c r="E58" t="s">
        <v>3173</v>
      </c>
      <c r="F58" t="s">
        <v>3163</v>
      </c>
      <c r="G58" t="s">
        <v>3361</v>
      </c>
    </row>
    <row r="59" spans="1:7" x14ac:dyDescent="0.25">
      <c r="A59" s="12" t="s">
        <v>18</v>
      </c>
      <c r="B59" s="10"/>
      <c r="C59" s="10">
        <v>1</v>
      </c>
      <c r="D59" s="10">
        <v>1</v>
      </c>
      <c r="E59" s="10">
        <v>1</v>
      </c>
      <c r="F59" s="10">
        <v>1</v>
      </c>
      <c r="G59" s="10">
        <v>1</v>
      </c>
    </row>
    <row r="60" spans="1:7" x14ac:dyDescent="0.25">
      <c r="A60" s="12" t="s">
        <v>53</v>
      </c>
      <c r="B60" s="10"/>
      <c r="C60" s="10">
        <v>1</v>
      </c>
      <c r="D60" s="10">
        <v>1</v>
      </c>
      <c r="E60" s="10">
        <v>1</v>
      </c>
      <c r="F60" s="10">
        <v>1</v>
      </c>
      <c r="G60" s="10">
        <v>1</v>
      </c>
    </row>
    <row r="61" spans="1:7" x14ac:dyDescent="0.25">
      <c r="A61" s="12" t="s">
        <v>81</v>
      </c>
      <c r="B61" s="10"/>
      <c r="C61" s="10">
        <v>1</v>
      </c>
      <c r="D61" s="10">
        <v>1</v>
      </c>
      <c r="E61" s="10"/>
      <c r="F61" s="10">
        <v>1</v>
      </c>
      <c r="G61" s="10">
        <v>1</v>
      </c>
    </row>
    <row r="62" spans="1:7" x14ac:dyDescent="0.25">
      <c r="A62" s="12" t="s">
        <v>97</v>
      </c>
      <c r="B62" s="10"/>
      <c r="C62" s="10">
        <v>1</v>
      </c>
      <c r="D62" s="10">
        <v>1</v>
      </c>
      <c r="E62" s="10"/>
      <c r="F62" s="10"/>
      <c r="G62" s="10">
        <v>1</v>
      </c>
    </row>
    <row r="63" spans="1:7" x14ac:dyDescent="0.25">
      <c r="A63" s="12" t="s">
        <v>113</v>
      </c>
      <c r="B63" s="10"/>
      <c r="C63" s="10">
        <v>1</v>
      </c>
      <c r="D63" s="10">
        <v>1</v>
      </c>
      <c r="E63" s="10">
        <v>1</v>
      </c>
      <c r="F63" s="10">
        <v>1</v>
      </c>
      <c r="G63" s="10">
        <v>1</v>
      </c>
    </row>
    <row r="64" spans="1:7" x14ac:dyDescent="0.25">
      <c r="A64" s="12" t="s">
        <v>139</v>
      </c>
      <c r="B64" s="10"/>
      <c r="C64" s="10">
        <v>1</v>
      </c>
      <c r="D64" s="10">
        <v>1</v>
      </c>
      <c r="E64" s="10">
        <v>1</v>
      </c>
      <c r="F64" s="10">
        <v>1</v>
      </c>
      <c r="G64" s="10">
        <v>1</v>
      </c>
    </row>
    <row r="65" spans="1:7" x14ac:dyDescent="0.25">
      <c r="A65" s="12" t="s">
        <v>165</v>
      </c>
      <c r="B65" s="10"/>
      <c r="C65" s="10">
        <v>1</v>
      </c>
      <c r="D65" s="10">
        <v>1</v>
      </c>
      <c r="E65" s="10">
        <v>1</v>
      </c>
      <c r="F65" s="10">
        <v>1</v>
      </c>
      <c r="G65" s="10">
        <v>1</v>
      </c>
    </row>
    <row r="66" spans="1:7" x14ac:dyDescent="0.25">
      <c r="A66" s="12" t="s">
        <v>191</v>
      </c>
      <c r="B66" s="10"/>
      <c r="C66" s="10">
        <v>1</v>
      </c>
      <c r="D66" s="10">
        <v>1</v>
      </c>
      <c r="E66" s="10">
        <v>1</v>
      </c>
      <c r="F66" s="10">
        <v>1</v>
      </c>
      <c r="G66" s="10">
        <v>1</v>
      </c>
    </row>
    <row r="67" spans="1:7" x14ac:dyDescent="0.25">
      <c r="A67" s="12" t="s">
        <v>241</v>
      </c>
      <c r="B67" s="10"/>
      <c r="C67" s="10">
        <v>1</v>
      </c>
      <c r="D67" s="10">
        <v>1</v>
      </c>
      <c r="E67" s="10">
        <v>1</v>
      </c>
      <c r="F67" s="10">
        <v>1</v>
      </c>
      <c r="G67" s="10">
        <v>1</v>
      </c>
    </row>
    <row r="68" spans="1:7" x14ac:dyDescent="0.25">
      <c r="A68" s="12" t="s">
        <v>287</v>
      </c>
      <c r="B68" s="10">
        <v>1</v>
      </c>
      <c r="C68" s="10">
        <v>1</v>
      </c>
      <c r="D68" s="10">
        <v>1</v>
      </c>
      <c r="E68" s="10">
        <v>1</v>
      </c>
      <c r="F68" s="10">
        <v>1</v>
      </c>
      <c r="G68" s="10">
        <v>1</v>
      </c>
    </row>
    <row r="69" spans="1:7" x14ac:dyDescent="0.25">
      <c r="A69" s="12" t="s">
        <v>326</v>
      </c>
      <c r="B69" s="10"/>
      <c r="C69" s="10">
        <v>1</v>
      </c>
      <c r="D69" s="10">
        <v>1</v>
      </c>
      <c r="E69" s="10">
        <v>1</v>
      </c>
      <c r="F69" s="10">
        <v>1</v>
      </c>
      <c r="G69" s="10">
        <v>1</v>
      </c>
    </row>
    <row r="70" spans="1:7" x14ac:dyDescent="0.25">
      <c r="A70" s="12" t="s">
        <v>390</v>
      </c>
      <c r="B70" s="10"/>
      <c r="C70" s="10">
        <v>1</v>
      </c>
      <c r="D70" s="10">
        <v>1</v>
      </c>
      <c r="E70" s="10">
        <v>1</v>
      </c>
      <c r="F70" s="10">
        <v>1</v>
      </c>
      <c r="G70" s="10">
        <v>1</v>
      </c>
    </row>
    <row r="71" spans="1:7" x14ac:dyDescent="0.25">
      <c r="A71" s="12" t="s">
        <v>409</v>
      </c>
      <c r="B71" s="10"/>
      <c r="C71" s="10">
        <v>1</v>
      </c>
      <c r="D71" s="10">
        <v>1</v>
      </c>
      <c r="E71" s="10"/>
      <c r="F71" s="10"/>
      <c r="G71" s="10">
        <v>1</v>
      </c>
    </row>
    <row r="72" spans="1:7" x14ac:dyDescent="0.25">
      <c r="A72" s="12" t="s">
        <v>415</v>
      </c>
      <c r="B72" s="10"/>
      <c r="C72" s="10">
        <v>1</v>
      </c>
      <c r="D72" s="10">
        <v>1</v>
      </c>
      <c r="E72" s="10">
        <v>1</v>
      </c>
      <c r="F72" s="10">
        <v>1</v>
      </c>
      <c r="G72" s="10">
        <v>1</v>
      </c>
    </row>
    <row r="73" spans="1:7" x14ac:dyDescent="0.25">
      <c r="A73" s="12" t="s">
        <v>526</v>
      </c>
      <c r="B73" s="10"/>
      <c r="C73" s="10">
        <v>1</v>
      </c>
      <c r="D73" s="10">
        <v>1</v>
      </c>
      <c r="E73" s="10">
        <v>1</v>
      </c>
      <c r="F73" s="10">
        <v>1</v>
      </c>
      <c r="G73" s="10">
        <v>1</v>
      </c>
    </row>
    <row r="74" spans="1:7" x14ac:dyDescent="0.25">
      <c r="A74" s="12" t="s">
        <v>543</v>
      </c>
      <c r="B74" s="10"/>
      <c r="C74" s="10">
        <v>1</v>
      </c>
      <c r="D74" s="10">
        <v>1</v>
      </c>
      <c r="E74" s="10">
        <v>1</v>
      </c>
      <c r="F74" s="10">
        <v>1</v>
      </c>
      <c r="G74" s="10">
        <v>1</v>
      </c>
    </row>
    <row r="75" spans="1:7" x14ac:dyDescent="0.25">
      <c r="A75" s="12" t="s">
        <v>559</v>
      </c>
      <c r="B75" s="10"/>
      <c r="C75" s="10">
        <v>1</v>
      </c>
      <c r="D75" s="10">
        <v>1</v>
      </c>
      <c r="E75" s="10">
        <v>1</v>
      </c>
      <c r="F75" s="10">
        <v>1</v>
      </c>
      <c r="G75" s="10">
        <v>1</v>
      </c>
    </row>
    <row r="76" spans="1:7" x14ac:dyDescent="0.25">
      <c r="A76" s="12" t="s">
        <v>590</v>
      </c>
      <c r="B76" s="10"/>
      <c r="C76" s="10">
        <v>1</v>
      </c>
      <c r="D76" s="10">
        <v>1</v>
      </c>
      <c r="E76" s="10">
        <v>1</v>
      </c>
      <c r="F76" s="10">
        <v>1</v>
      </c>
      <c r="G76" s="10">
        <v>1</v>
      </c>
    </row>
    <row r="77" spans="1:7" x14ac:dyDescent="0.25">
      <c r="A77" s="12" t="s">
        <v>601</v>
      </c>
      <c r="B77" s="10"/>
      <c r="C77" s="10">
        <v>1</v>
      </c>
      <c r="D77" s="10"/>
      <c r="E77" s="10"/>
      <c r="F77" s="10"/>
      <c r="G77" s="10">
        <v>1</v>
      </c>
    </row>
    <row r="78" spans="1:7" x14ac:dyDescent="0.25">
      <c r="A78" s="12" t="s">
        <v>608</v>
      </c>
      <c r="B78" s="10"/>
      <c r="C78" s="10">
        <v>1</v>
      </c>
      <c r="D78" s="10">
        <v>1</v>
      </c>
      <c r="E78" s="10">
        <v>1</v>
      </c>
      <c r="F78" s="10">
        <v>1</v>
      </c>
      <c r="G78" s="10">
        <v>1</v>
      </c>
    </row>
    <row r="79" spans="1:7" x14ac:dyDescent="0.25">
      <c r="A79" s="12" t="s">
        <v>621</v>
      </c>
      <c r="B79" s="10"/>
      <c r="C79" s="10">
        <v>1</v>
      </c>
      <c r="D79" s="10">
        <v>1</v>
      </c>
      <c r="E79" s="10">
        <v>1</v>
      </c>
      <c r="F79" s="10">
        <v>1</v>
      </c>
      <c r="G79" s="10">
        <v>1</v>
      </c>
    </row>
    <row r="80" spans="1:7" x14ac:dyDescent="0.25">
      <c r="A80" s="12" t="s">
        <v>653</v>
      </c>
      <c r="B80" s="10"/>
      <c r="C80" s="10">
        <v>1</v>
      </c>
      <c r="D80" s="10">
        <v>1</v>
      </c>
      <c r="E80" s="10"/>
      <c r="F80" s="10">
        <v>1</v>
      </c>
      <c r="G80" s="10">
        <v>1</v>
      </c>
    </row>
    <row r="81" spans="1:7" x14ac:dyDescent="0.25">
      <c r="A81" s="12" t="s">
        <v>668</v>
      </c>
      <c r="B81" s="10"/>
      <c r="C81" s="10">
        <v>1</v>
      </c>
      <c r="D81" s="10">
        <v>1</v>
      </c>
      <c r="E81" s="10">
        <v>1</v>
      </c>
      <c r="F81" s="10">
        <v>1</v>
      </c>
      <c r="G81" s="10">
        <v>1</v>
      </c>
    </row>
    <row r="82" spans="1:7" x14ac:dyDescent="0.25">
      <c r="A82" s="12" t="s">
        <v>689</v>
      </c>
      <c r="B82" s="10"/>
      <c r="C82" s="10">
        <v>1</v>
      </c>
      <c r="D82" s="10">
        <v>1</v>
      </c>
      <c r="E82" s="10">
        <v>1</v>
      </c>
      <c r="F82" s="10">
        <v>1</v>
      </c>
      <c r="G82" s="10">
        <v>1</v>
      </c>
    </row>
    <row r="83" spans="1:7" x14ac:dyDescent="0.25">
      <c r="A83" s="12" t="s">
        <v>718</v>
      </c>
      <c r="B83" s="10"/>
      <c r="C83" s="10">
        <v>1</v>
      </c>
      <c r="D83" s="10">
        <v>1</v>
      </c>
      <c r="E83" s="10">
        <v>1</v>
      </c>
      <c r="F83" s="10">
        <v>1</v>
      </c>
      <c r="G83" s="10">
        <v>1</v>
      </c>
    </row>
    <row r="84" spans="1:7" x14ac:dyDescent="0.25">
      <c r="A84" s="12" t="s">
        <v>724</v>
      </c>
      <c r="B84" s="10"/>
      <c r="C84" s="10">
        <v>1</v>
      </c>
      <c r="D84" s="10">
        <v>1</v>
      </c>
      <c r="E84" s="10"/>
      <c r="F84" s="10">
        <v>1</v>
      </c>
      <c r="G84" s="10">
        <v>1</v>
      </c>
    </row>
    <row r="85" spans="1:7" x14ac:dyDescent="0.25">
      <c r="A85" s="12" t="s">
        <v>738</v>
      </c>
      <c r="B85" s="10"/>
      <c r="C85" s="10"/>
      <c r="D85" s="10">
        <v>1</v>
      </c>
      <c r="E85" s="10"/>
      <c r="F85" s="10"/>
      <c r="G85" s="10">
        <v>1</v>
      </c>
    </row>
    <row r="86" spans="1:7" x14ac:dyDescent="0.25">
      <c r="A86" s="12" t="s">
        <v>746</v>
      </c>
      <c r="B86" s="10"/>
      <c r="C86" s="10">
        <v>1</v>
      </c>
      <c r="D86" s="10">
        <v>1</v>
      </c>
      <c r="E86" s="10"/>
      <c r="F86" s="10"/>
      <c r="G86" s="10">
        <v>1</v>
      </c>
    </row>
    <row r="87" spans="1:7" x14ac:dyDescent="0.25">
      <c r="A87" s="12" t="s">
        <v>757</v>
      </c>
      <c r="B87" s="10"/>
      <c r="C87" s="10">
        <v>1</v>
      </c>
      <c r="D87" s="10">
        <v>1</v>
      </c>
      <c r="E87" s="10"/>
      <c r="F87" s="10">
        <v>1</v>
      </c>
      <c r="G87" s="10">
        <v>1</v>
      </c>
    </row>
    <row r="88" spans="1:7" x14ac:dyDescent="0.25">
      <c r="A88" s="12" t="s">
        <v>762</v>
      </c>
      <c r="B88" s="10"/>
      <c r="C88" s="10">
        <v>1</v>
      </c>
      <c r="D88" s="10">
        <v>1</v>
      </c>
      <c r="E88" s="10">
        <v>1</v>
      </c>
      <c r="F88" s="10">
        <v>1</v>
      </c>
      <c r="G88" s="10">
        <v>1</v>
      </c>
    </row>
    <row r="89" spans="1:7" x14ac:dyDescent="0.25">
      <c r="A89" s="12" t="s">
        <v>784</v>
      </c>
      <c r="B89" s="10"/>
      <c r="C89" s="10">
        <v>1</v>
      </c>
      <c r="D89" s="10">
        <v>1</v>
      </c>
      <c r="E89" s="10"/>
      <c r="F89" s="10">
        <v>1</v>
      </c>
      <c r="G89" s="10">
        <v>1</v>
      </c>
    </row>
    <row r="90" spans="1:7" x14ac:dyDescent="0.25">
      <c r="A90" s="12" t="s">
        <v>798</v>
      </c>
      <c r="B90" s="10"/>
      <c r="C90" s="10">
        <v>1</v>
      </c>
      <c r="D90" s="10">
        <v>1</v>
      </c>
      <c r="E90" s="10"/>
      <c r="F90" s="10">
        <v>1</v>
      </c>
      <c r="G90" s="10">
        <v>1</v>
      </c>
    </row>
    <row r="91" spans="1:7" x14ac:dyDescent="0.25">
      <c r="A91" s="12" t="s">
        <v>812</v>
      </c>
      <c r="B91" s="10"/>
      <c r="C91" s="10">
        <v>1</v>
      </c>
      <c r="D91" s="10">
        <v>1</v>
      </c>
      <c r="E91" s="10"/>
      <c r="F91" s="10"/>
      <c r="G91" s="10">
        <v>1</v>
      </c>
    </row>
    <row r="92" spans="1:7" x14ac:dyDescent="0.25">
      <c r="A92" s="12" t="s">
        <v>818</v>
      </c>
      <c r="B92" s="10"/>
      <c r="C92" s="10">
        <v>1</v>
      </c>
      <c r="D92" s="10">
        <v>1</v>
      </c>
      <c r="E92" s="10">
        <v>1</v>
      </c>
      <c r="F92" s="10"/>
      <c r="G92" s="10">
        <v>1</v>
      </c>
    </row>
    <row r="93" spans="1:7" x14ac:dyDescent="0.25">
      <c r="A93" s="12" t="s">
        <v>831</v>
      </c>
      <c r="B93" s="10"/>
      <c r="C93" s="10">
        <v>1</v>
      </c>
      <c r="D93" s="10">
        <v>1</v>
      </c>
      <c r="E93" s="10">
        <v>1</v>
      </c>
      <c r="F93" s="10">
        <v>1</v>
      </c>
      <c r="G93" s="10">
        <v>1</v>
      </c>
    </row>
    <row r="94" spans="1:7" x14ac:dyDescent="0.25">
      <c r="A94" s="12" t="s">
        <v>900</v>
      </c>
      <c r="B94" s="10"/>
      <c r="C94" s="10">
        <v>1</v>
      </c>
      <c r="D94" s="10">
        <v>1</v>
      </c>
      <c r="E94" s="10">
        <v>1</v>
      </c>
      <c r="F94" s="10">
        <v>1</v>
      </c>
      <c r="G94" s="10">
        <v>1</v>
      </c>
    </row>
    <row r="95" spans="1:7" x14ac:dyDescent="0.25">
      <c r="A95" s="12" t="s">
        <v>928</v>
      </c>
      <c r="B95" s="10"/>
      <c r="C95" s="10">
        <v>1</v>
      </c>
      <c r="D95" s="10">
        <v>1</v>
      </c>
      <c r="E95" s="10"/>
      <c r="F95" s="10"/>
      <c r="G95" s="10">
        <v>1</v>
      </c>
    </row>
    <row r="96" spans="1:7" x14ac:dyDescent="0.25">
      <c r="A96" s="12" t="s">
        <v>935</v>
      </c>
      <c r="B96" s="10"/>
      <c r="C96" s="10"/>
      <c r="D96" s="10">
        <v>1</v>
      </c>
      <c r="E96" s="10"/>
      <c r="F96" s="10">
        <v>1</v>
      </c>
      <c r="G96" s="10">
        <v>1</v>
      </c>
    </row>
    <row r="97" spans="1:7" x14ac:dyDescent="0.25">
      <c r="A97" s="12" t="s">
        <v>945</v>
      </c>
      <c r="B97" s="10"/>
      <c r="C97" s="10">
        <v>1</v>
      </c>
      <c r="D97" s="10">
        <v>1</v>
      </c>
      <c r="E97" s="10">
        <v>1</v>
      </c>
      <c r="F97" s="10">
        <v>1</v>
      </c>
      <c r="G97" s="10">
        <v>1</v>
      </c>
    </row>
    <row r="98" spans="1:7" x14ac:dyDescent="0.25">
      <c r="A98" s="12" t="s">
        <v>954</v>
      </c>
      <c r="B98" s="10"/>
      <c r="C98" s="10">
        <v>1</v>
      </c>
      <c r="D98" s="10">
        <v>1</v>
      </c>
      <c r="E98" s="10">
        <v>1</v>
      </c>
      <c r="F98" s="10">
        <v>1</v>
      </c>
      <c r="G98" s="10">
        <v>1</v>
      </c>
    </row>
    <row r="99" spans="1:7" x14ac:dyDescent="0.25">
      <c r="A99" s="12" t="s">
        <v>970</v>
      </c>
      <c r="B99" s="10"/>
      <c r="C99" s="10">
        <v>1</v>
      </c>
      <c r="D99" s="10">
        <v>1</v>
      </c>
      <c r="E99" s="10">
        <v>1</v>
      </c>
      <c r="F99" s="10">
        <v>1</v>
      </c>
      <c r="G99" s="10">
        <v>1</v>
      </c>
    </row>
    <row r="100" spans="1:7" x14ac:dyDescent="0.25">
      <c r="A100" s="12" t="s">
        <v>984</v>
      </c>
      <c r="B100" s="10"/>
      <c r="C100" s="10">
        <v>1</v>
      </c>
      <c r="D100" s="10">
        <v>1</v>
      </c>
      <c r="E100" s="10">
        <v>1</v>
      </c>
      <c r="F100" s="10">
        <v>1</v>
      </c>
      <c r="G100" s="10">
        <v>1</v>
      </c>
    </row>
    <row r="101" spans="1:7" x14ac:dyDescent="0.25">
      <c r="A101" s="12" t="s">
        <v>1011</v>
      </c>
      <c r="B101" s="10"/>
      <c r="C101" s="10">
        <v>1</v>
      </c>
      <c r="D101" s="10">
        <v>1</v>
      </c>
      <c r="E101" s="10">
        <v>1</v>
      </c>
      <c r="F101" s="10"/>
      <c r="G101" s="10">
        <v>1</v>
      </c>
    </row>
    <row r="102" spans="1:7" x14ac:dyDescent="0.25">
      <c r="A102" s="12" t="s">
        <v>1025</v>
      </c>
      <c r="B102" s="10"/>
      <c r="C102" s="10">
        <v>1</v>
      </c>
      <c r="D102" s="10">
        <v>1</v>
      </c>
      <c r="E102" s="10">
        <v>1</v>
      </c>
      <c r="F102" s="10">
        <v>1</v>
      </c>
      <c r="G102" s="10">
        <v>1</v>
      </c>
    </row>
    <row r="103" spans="1:7" x14ac:dyDescent="0.25">
      <c r="A103" s="12" t="s">
        <v>1040</v>
      </c>
      <c r="B103" s="10"/>
      <c r="C103" s="10">
        <v>1</v>
      </c>
      <c r="D103" s="10">
        <v>1</v>
      </c>
      <c r="E103" s="10">
        <v>1</v>
      </c>
      <c r="F103" s="10">
        <v>1</v>
      </c>
      <c r="G103" s="10">
        <v>1</v>
      </c>
    </row>
    <row r="104" spans="1:7" x14ac:dyDescent="0.25">
      <c r="A104" s="12" t="s">
        <v>1067</v>
      </c>
      <c r="B104" s="10"/>
      <c r="C104" s="10">
        <v>1</v>
      </c>
      <c r="D104" s="10">
        <v>1</v>
      </c>
      <c r="E104" s="10">
        <v>1</v>
      </c>
      <c r="F104" s="10">
        <v>1</v>
      </c>
      <c r="G104" s="10">
        <v>1</v>
      </c>
    </row>
    <row r="105" spans="1:7" x14ac:dyDescent="0.25">
      <c r="A105" s="12" t="s">
        <v>1116</v>
      </c>
      <c r="B105" s="10"/>
      <c r="C105" s="10">
        <v>1</v>
      </c>
      <c r="D105" s="10">
        <v>1</v>
      </c>
      <c r="E105" s="10"/>
      <c r="F105" s="10"/>
      <c r="G105" s="10">
        <v>1</v>
      </c>
    </row>
    <row r="106" spans="1:7" x14ac:dyDescent="0.25">
      <c r="A106" s="12" t="s">
        <v>1124</v>
      </c>
      <c r="B106" s="10"/>
      <c r="C106" s="10">
        <v>1</v>
      </c>
      <c r="D106" s="10"/>
      <c r="E106" s="10"/>
      <c r="F106" s="10"/>
      <c r="G106" s="10">
        <v>1</v>
      </c>
    </row>
    <row r="107" spans="1:7" x14ac:dyDescent="0.25">
      <c r="A107" s="12" t="s">
        <v>1125</v>
      </c>
      <c r="B107" s="10"/>
      <c r="C107" s="10">
        <v>1</v>
      </c>
      <c r="D107" s="10">
        <v>1</v>
      </c>
      <c r="E107" s="10">
        <v>1</v>
      </c>
      <c r="F107" s="10">
        <v>1</v>
      </c>
      <c r="G107" s="10">
        <v>1</v>
      </c>
    </row>
    <row r="108" spans="1:7" x14ac:dyDescent="0.25">
      <c r="A108" s="12" t="s">
        <v>1141</v>
      </c>
      <c r="B108" s="10"/>
      <c r="C108" s="10">
        <v>1</v>
      </c>
      <c r="D108" s="10">
        <v>1</v>
      </c>
      <c r="E108" s="10">
        <v>1</v>
      </c>
      <c r="F108" s="10">
        <v>1</v>
      </c>
      <c r="G108" s="10">
        <v>1</v>
      </c>
    </row>
    <row r="109" spans="1:7" x14ac:dyDescent="0.25">
      <c r="A109" s="12" t="s">
        <v>1155</v>
      </c>
      <c r="B109" s="10"/>
      <c r="C109" s="10">
        <v>1</v>
      </c>
      <c r="D109" s="10">
        <v>1</v>
      </c>
      <c r="E109" s="10"/>
      <c r="F109" s="10">
        <v>1</v>
      </c>
      <c r="G109" s="10">
        <v>1</v>
      </c>
    </row>
    <row r="110" spans="1:7" x14ac:dyDescent="0.25">
      <c r="A110" s="12" t="s">
        <v>1170</v>
      </c>
      <c r="B110" s="10"/>
      <c r="C110" s="10">
        <v>1</v>
      </c>
      <c r="D110" s="10">
        <v>1</v>
      </c>
      <c r="E110" s="10">
        <v>1</v>
      </c>
      <c r="F110" s="10">
        <v>1</v>
      </c>
      <c r="G110" s="10">
        <v>1</v>
      </c>
    </row>
    <row r="111" spans="1:7" x14ac:dyDescent="0.25">
      <c r="A111" s="12" t="s">
        <v>1190</v>
      </c>
      <c r="B111" s="10"/>
      <c r="C111" s="10">
        <v>1</v>
      </c>
      <c r="D111" s="10">
        <v>1</v>
      </c>
      <c r="E111" s="10">
        <v>1</v>
      </c>
      <c r="F111" s="10"/>
      <c r="G111" s="10">
        <v>1</v>
      </c>
    </row>
    <row r="112" spans="1:7" x14ac:dyDescent="0.25">
      <c r="A112" s="12" t="s">
        <v>1205</v>
      </c>
      <c r="B112" s="10"/>
      <c r="C112" s="10">
        <v>1</v>
      </c>
      <c r="D112" s="10">
        <v>1</v>
      </c>
      <c r="E112" s="10"/>
      <c r="F112" s="10">
        <v>1</v>
      </c>
      <c r="G112" s="10">
        <v>1</v>
      </c>
    </row>
    <row r="113" spans="1:7" x14ac:dyDescent="0.25">
      <c r="A113" s="12" t="s">
        <v>1217</v>
      </c>
      <c r="B113" s="10"/>
      <c r="C113" s="10">
        <v>1</v>
      </c>
      <c r="D113" s="10">
        <v>1</v>
      </c>
      <c r="E113" s="10">
        <v>1</v>
      </c>
      <c r="F113" s="10">
        <v>1</v>
      </c>
      <c r="G113" s="10">
        <v>1</v>
      </c>
    </row>
    <row r="114" spans="1:7" x14ac:dyDescent="0.25">
      <c r="A114" s="12" t="s">
        <v>1249</v>
      </c>
      <c r="B114" s="10"/>
      <c r="C114" s="10">
        <v>1</v>
      </c>
      <c r="D114" s="10">
        <v>1</v>
      </c>
      <c r="E114" s="10"/>
      <c r="F114" s="10">
        <v>1</v>
      </c>
      <c r="G114" s="10">
        <v>1</v>
      </c>
    </row>
    <row r="115" spans="1:7" x14ac:dyDescent="0.25">
      <c r="A115" s="12" t="s">
        <v>1264</v>
      </c>
      <c r="B115" s="10"/>
      <c r="C115" s="10"/>
      <c r="D115" s="10">
        <v>1</v>
      </c>
      <c r="E115" s="10">
        <v>1</v>
      </c>
      <c r="F115" s="10">
        <v>1</v>
      </c>
      <c r="G115" s="10">
        <v>1</v>
      </c>
    </row>
    <row r="116" spans="1:7" x14ac:dyDescent="0.25">
      <c r="A116" s="12" t="s">
        <v>1280</v>
      </c>
      <c r="B116" s="10"/>
      <c r="C116" s="10">
        <v>1</v>
      </c>
      <c r="D116" s="10">
        <v>1</v>
      </c>
      <c r="E116" s="10"/>
      <c r="F116" s="10">
        <v>1</v>
      </c>
      <c r="G116" s="10">
        <v>1</v>
      </c>
    </row>
    <row r="117" spans="1:7" x14ac:dyDescent="0.25">
      <c r="A117" s="12" t="s">
        <v>1295</v>
      </c>
      <c r="B117" s="10"/>
      <c r="C117" s="10">
        <v>1</v>
      </c>
      <c r="D117" s="10">
        <v>1</v>
      </c>
      <c r="E117" s="10">
        <v>1</v>
      </c>
      <c r="F117" s="10">
        <v>1</v>
      </c>
      <c r="G117" s="10">
        <v>1</v>
      </c>
    </row>
    <row r="118" spans="1:7" x14ac:dyDescent="0.25">
      <c r="A118" s="12" t="s">
        <v>1325</v>
      </c>
      <c r="B118" s="10"/>
      <c r="C118" s="10">
        <v>1</v>
      </c>
      <c r="D118" s="10">
        <v>1</v>
      </c>
      <c r="E118" s="10">
        <v>1</v>
      </c>
      <c r="F118" s="10">
        <v>1</v>
      </c>
      <c r="G118" s="10">
        <v>1</v>
      </c>
    </row>
    <row r="119" spans="1:7" x14ac:dyDescent="0.25">
      <c r="A119" s="12" t="s">
        <v>1348</v>
      </c>
      <c r="B119" s="10"/>
      <c r="C119" s="10">
        <v>1</v>
      </c>
      <c r="D119" s="10">
        <v>1</v>
      </c>
      <c r="E119" s="10">
        <v>1</v>
      </c>
      <c r="F119" s="10">
        <v>1</v>
      </c>
      <c r="G119" s="10">
        <v>1</v>
      </c>
    </row>
    <row r="120" spans="1:7" x14ac:dyDescent="0.25">
      <c r="A120" s="12" t="s">
        <v>1365</v>
      </c>
      <c r="B120" s="10"/>
      <c r="C120" s="10">
        <v>1</v>
      </c>
      <c r="D120" s="10">
        <v>1</v>
      </c>
      <c r="E120" s="10">
        <v>1</v>
      </c>
      <c r="F120" s="10">
        <v>1</v>
      </c>
      <c r="G120" s="10">
        <v>1</v>
      </c>
    </row>
    <row r="121" spans="1:7" x14ac:dyDescent="0.25">
      <c r="A121" s="12" t="s">
        <v>1380</v>
      </c>
      <c r="B121" s="10"/>
      <c r="C121" s="10">
        <v>1</v>
      </c>
      <c r="D121" s="10">
        <v>1</v>
      </c>
      <c r="E121" s="10"/>
      <c r="F121" s="10"/>
      <c r="G121" s="10">
        <v>1</v>
      </c>
    </row>
    <row r="122" spans="1:7" x14ac:dyDescent="0.25">
      <c r="A122" s="12" t="s">
        <v>1391</v>
      </c>
      <c r="B122" s="10"/>
      <c r="C122" s="10">
        <v>1</v>
      </c>
      <c r="D122" s="10">
        <v>1</v>
      </c>
      <c r="E122" s="10">
        <v>1</v>
      </c>
      <c r="F122" s="10">
        <v>1</v>
      </c>
      <c r="G122" s="10">
        <v>1</v>
      </c>
    </row>
    <row r="123" spans="1:7" x14ac:dyDescent="0.25">
      <c r="A123" s="12" t="s">
        <v>1426</v>
      </c>
      <c r="B123" s="10"/>
      <c r="C123" s="10">
        <v>1</v>
      </c>
      <c r="D123" s="10">
        <v>1</v>
      </c>
      <c r="E123" s="10"/>
      <c r="F123" s="10">
        <v>1</v>
      </c>
      <c r="G123" s="10">
        <v>1</v>
      </c>
    </row>
    <row r="124" spans="1:7" x14ac:dyDescent="0.25">
      <c r="A124" s="12" t="s">
        <v>1448</v>
      </c>
      <c r="B124" s="10"/>
      <c r="C124" s="10">
        <v>1</v>
      </c>
      <c r="D124" s="10">
        <v>1</v>
      </c>
      <c r="E124" s="10">
        <v>1</v>
      </c>
      <c r="F124" s="10">
        <v>1</v>
      </c>
      <c r="G124" s="10">
        <v>1</v>
      </c>
    </row>
    <row r="125" spans="1:7" x14ac:dyDescent="0.25">
      <c r="A125" s="12" t="s">
        <v>1472</v>
      </c>
      <c r="B125" s="10"/>
      <c r="C125" s="10"/>
      <c r="D125" s="10">
        <v>1</v>
      </c>
      <c r="E125" s="10"/>
      <c r="F125" s="10"/>
      <c r="G125" s="10">
        <v>1</v>
      </c>
    </row>
    <row r="126" spans="1:7" x14ac:dyDescent="0.25">
      <c r="A126" s="12" t="s">
        <v>1473</v>
      </c>
      <c r="B126" s="10"/>
      <c r="C126" s="10">
        <v>1</v>
      </c>
      <c r="D126" s="10">
        <v>1</v>
      </c>
      <c r="E126" s="10"/>
      <c r="F126" s="10">
        <v>1</v>
      </c>
      <c r="G126" s="10">
        <v>1</v>
      </c>
    </row>
    <row r="127" spans="1:7" x14ac:dyDescent="0.25">
      <c r="A127" s="12" t="s">
        <v>1487</v>
      </c>
      <c r="B127" s="10"/>
      <c r="C127" s="10">
        <v>1</v>
      </c>
      <c r="D127" s="10">
        <v>1</v>
      </c>
      <c r="E127" s="10"/>
      <c r="F127" s="10"/>
      <c r="G127" s="10">
        <v>1</v>
      </c>
    </row>
    <row r="128" spans="1:7" x14ac:dyDescent="0.25">
      <c r="A128" s="12" t="s">
        <v>1494</v>
      </c>
      <c r="B128" s="10"/>
      <c r="C128" s="10">
        <v>1</v>
      </c>
      <c r="D128" s="10">
        <v>1</v>
      </c>
      <c r="E128" s="10"/>
      <c r="F128" s="10">
        <v>1</v>
      </c>
      <c r="G128" s="10">
        <v>1</v>
      </c>
    </row>
    <row r="129" spans="1:7" x14ac:dyDescent="0.25">
      <c r="A129" s="12" t="s">
        <v>1505</v>
      </c>
      <c r="B129" s="10"/>
      <c r="C129" s="10"/>
      <c r="D129" s="10">
        <v>1</v>
      </c>
      <c r="E129" s="10"/>
      <c r="F129" s="10"/>
      <c r="G129" s="10">
        <v>1</v>
      </c>
    </row>
    <row r="130" spans="1:7" x14ac:dyDescent="0.25">
      <c r="A130" s="12" t="s">
        <v>1508</v>
      </c>
      <c r="B130" s="10"/>
      <c r="C130" s="10">
        <v>1</v>
      </c>
      <c r="D130" s="10">
        <v>1</v>
      </c>
      <c r="E130" s="10">
        <v>1</v>
      </c>
      <c r="F130" s="10">
        <v>1</v>
      </c>
      <c r="G130" s="10">
        <v>1</v>
      </c>
    </row>
    <row r="131" spans="1:7" x14ac:dyDescent="0.25">
      <c r="A131" s="12" t="s">
        <v>1519</v>
      </c>
      <c r="B131" s="10"/>
      <c r="C131" s="10">
        <v>1</v>
      </c>
      <c r="D131" s="10">
        <v>1</v>
      </c>
      <c r="E131" s="10">
        <v>1</v>
      </c>
      <c r="F131" s="10">
        <v>1</v>
      </c>
      <c r="G131" s="10">
        <v>1</v>
      </c>
    </row>
    <row r="132" spans="1:7" x14ac:dyDescent="0.25">
      <c r="A132" s="12" t="s">
        <v>1532</v>
      </c>
      <c r="B132" s="10"/>
      <c r="C132" s="10">
        <v>1</v>
      </c>
      <c r="D132" s="10">
        <v>1</v>
      </c>
      <c r="E132" s="10">
        <v>1</v>
      </c>
      <c r="F132" s="10">
        <v>1</v>
      </c>
      <c r="G132" s="10">
        <v>1</v>
      </c>
    </row>
    <row r="133" spans="1:7" x14ac:dyDescent="0.25">
      <c r="A133" s="12" t="s">
        <v>1542</v>
      </c>
      <c r="B133" s="10"/>
      <c r="C133" s="10">
        <v>1</v>
      </c>
      <c r="D133" s="10">
        <v>1</v>
      </c>
      <c r="E133" s="10">
        <v>1</v>
      </c>
      <c r="F133" s="10">
        <v>1</v>
      </c>
      <c r="G133" s="10">
        <v>1</v>
      </c>
    </row>
    <row r="134" spans="1:7" x14ac:dyDescent="0.25">
      <c r="A134" s="12" t="s">
        <v>1569</v>
      </c>
      <c r="B134" s="10"/>
      <c r="C134" s="10">
        <v>1</v>
      </c>
      <c r="D134" s="10">
        <v>1</v>
      </c>
      <c r="E134" s="10">
        <v>1</v>
      </c>
      <c r="F134" s="10">
        <v>1</v>
      </c>
      <c r="G134" s="10">
        <v>1</v>
      </c>
    </row>
    <row r="135" spans="1:7" x14ac:dyDescent="0.25">
      <c r="A135" s="12" t="s">
        <v>1638</v>
      </c>
      <c r="B135" s="10"/>
      <c r="C135" s="10">
        <v>1</v>
      </c>
      <c r="D135" s="10"/>
      <c r="E135" s="10"/>
      <c r="F135" s="10"/>
      <c r="G135" s="10">
        <v>1</v>
      </c>
    </row>
    <row r="136" spans="1:7" x14ac:dyDescent="0.25">
      <c r="A136" s="12" t="s">
        <v>170</v>
      </c>
      <c r="B136" s="10"/>
      <c r="C136" s="10">
        <v>1</v>
      </c>
      <c r="D136" s="10">
        <v>1</v>
      </c>
      <c r="E136" s="10"/>
      <c r="F136" s="10">
        <v>1</v>
      </c>
      <c r="G136" s="10">
        <v>1</v>
      </c>
    </row>
    <row r="137" spans="1:7" x14ac:dyDescent="0.25">
      <c r="A137" s="12" t="s">
        <v>1659</v>
      </c>
      <c r="B137" s="10"/>
      <c r="C137" s="10">
        <v>1</v>
      </c>
      <c r="D137" s="10">
        <v>1</v>
      </c>
      <c r="E137" s="10">
        <v>1</v>
      </c>
      <c r="F137" s="10">
        <v>1</v>
      </c>
      <c r="G137" s="10">
        <v>1</v>
      </c>
    </row>
    <row r="138" spans="1:7" x14ac:dyDescent="0.25">
      <c r="A138" s="12" t="s">
        <v>1695</v>
      </c>
      <c r="B138" s="10"/>
      <c r="C138" s="10"/>
      <c r="D138" s="10">
        <v>1</v>
      </c>
      <c r="E138" s="10">
        <v>1</v>
      </c>
      <c r="F138" s="10">
        <v>1</v>
      </c>
      <c r="G138" s="10">
        <v>1</v>
      </c>
    </row>
    <row r="139" spans="1:7" x14ac:dyDescent="0.25">
      <c r="A139" s="12" t="s">
        <v>1715</v>
      </c>
      <c r="B139" s="10"/>
      <c r="C139" s="10">
        <v>1</v>
      </c>
      <c r="D139" s="10">
        <v>1</v>
      </c>
      <c r="E139" s="10"/>
      <c r="F139" s="10">
        <v>1</v>
      </c>
      <c r="G139" s="10">
        <v>1</v>
      </c>
    </row>
    <row r="140" spans="1:7" x14ac:dyDescent="0.25">
      <c r="A140" s="12" t="s">
        <v>747</v>
      </c>
      <c r="B140" s="10"/>
      <c r="C140" s="10">
        <v>1</v>
      </c>
      <c r="D140" s="10">
        <v>1</v>
      </c>
      <c r="E140" s="10">
        <v>1</v>
      </c>
      <c r="F140" s="10">
        <v>1</v>
      </c>
      <c r="G140" s="10">
        <v>1</v>
      </c>
    </row>
    <row r="141" spans="1:7" x14ac:dyDescent="0.25">
      <c r="A141" s="12" t="s">
        <v>1773</v>
      </c>
      <c r="B141" s="10"/>
      <c r="C141" s="10">
        <v>1</v>
      </c>
      <c r="D141" s="10">
        <v>1</v>
      </c>
      <c r="E141" s="10"/>
      <c r="F141" s="10"/>
      <c r="G141" s="10">
        <v>1</v>
      </c>
    </row>
    <row r="142" spans="1:7" x14ac:dyDescent="0.25">
      <c r="A142" s="12" t="s">
        <v>1783</v>
      </c>
      <c r="B142" s="10"/>
      <c r="C142" s="10">
        <v>1</v>
      </c>
      <c r="D142" s="10">
        <v>1</v>
      </c>
      <c r="E142" s="10"/>
      <c r="F142" s="10"/>
      <c r="G142" s="10">
        <v>1</v>
      </c>
    </row>
    <row r="143" spans="1:7" x14ac:dyDescent="0.25">
      <c r="A143" s="12" t="s">
        <v>1787</v>
      </c>
      <c r="B143" s="10"/>
      <c r="C143" s="10">
        <v>1</v>
      </c>
      <c r="D143" s="10">
        <v>1</v>
      </c>
      <c r="E143" s="10">
        <v>1</v>
      </c>
      <c r="F143" s="10">
        <v>1</v>
      </c>
      <c r="G143" s="10">
        <v>1</v>
      </c>
    </row>
    <row r="144" spans="1:7" x14ac:dyDescent="0.25">
      <c r="A144" s="12" t="s">
        <v>1810</v>
      </c>
      <c r="B144" s="10"/>
      <c r="C144" s="10">
        <v>1</v>
      </c>
      <c r="D144" s="10">
        <v>1</v>
      </c>
      <c r="E144" s="10"/>
      <c r="F144" s="10"/>
      <c r="G144" s="10">
        <v>1</v>
      </c>
    </row>
    <row r="145" spans="1:7" x14ac:dyDescent="0.25">
      <c r="A145" s="12" t="s">
        <v>1815</v>
      </c>
      <c r="B145" s="10"/>
      <c r="C145" s="10">
        <v>1</v>
      </c>
      <c r="D145" s="10">
        <v>1</v>
      </c>
      <c r="E145" s="10"/>
      <c r="F145" s="10">
        <v>1</v>
      </c>
      <c r="G145" s="10">
        <v>1</v>
      </c>
    </row>
    <row r="146" spans="1:7" x14ac:dyDescent="0.25">
      <c r="A146" s="12" t="s">
        <v>1831</v>
      </c>
      <c r="B146" s="10"/>
      <c r="C146" s="10">
        <v>1</v>
      </c>
      <c r="D146" s="10">
        <v>1</v>
      </c>
      <c r="E146" s="10"/>
      <c r="F146" s="10"/>
      <c r="G146" s="10">
        <v>1</v>
      </c>
    </row>
    <row r="147" spans="1:7" x14ac:dyDescent="0.25">
      <c r="A147" s="12" t="s">
        <v>1836</v>
      </c>
      <c r="B147" s="10"/>
      <c r="C147" s="10">
        <v>1</v>
      </c>
      <c r="D147" s="10">
        <v>1</v>
      </c>
      <c r="E147" s="10"/>
      <c r="F147" s="10"/>
      <c r="G147" s="10">
        <v>1</v>
      </c>
    </row>
    <row r="148" spans="1:7" x14ac:dyDescent="0.25">
      <c r="A148" s="12" t="s">
        <v>1839</v>
      </c>
      <c r="B148" s="10"/>
      <c r="C148" s="10">
        <v>1</v>
      </c>
      <c r="D148" s="10">
        <v>1</v>
      </c>
      <c r="E148" s="10"/>
      <c r="F148" s="10">
        <v>1</v>
      </c>
      <c r="G148" s="10">
        <v>1</v>
      </c>
    </row>
    <row r="149" spans="1:7" x14ac:dyDescent="0.25">
      <c r="A149" s="12" t="s">
        <v>1851</v>
      </c>
      <c r="B149" s="10"/>
      <c r="C149" s="10">
        <v>1</v>
      </c>
      <c r="D149" s="10"/>
      <c r="E149" s="10"/>
      <c r="F149" s="10"/>
      <c r="G149" s="10">
        <v>1</v>
      </c>
    </row>
    <row r="150" spans="1:7" x14ac:dyDescent="0.25">
      <c r="A150" s="12" t="s">
        <v>1855</v>
      </c>
      <c r="B150" s="10"/>
      <c r="C150" s="10">
        <v>1</v>
      </c>
      <c r="D150" s="10">
        <v>1</v>
      </c>
      <c r="E150" s="10"/>
      <c r="F150" s="10"/>
      <c r="G150" s="10">
        <v>1</v>
      </c>
    </row>
    <row r="151" spans="1:7" x14ac:dyDescent="0.25">
      <c r="A151" s="12" t="s">
        <v>1861</v>
      </c>
      <c r="B151" s="10"/>
      <c r="C151" s="10">
        <v>1</v>
      </c>
      <c r="D151" s="10">
        <v>1</v>
      </c>
      <c r="E151" s="10"/>
      <c r="F151" s="10"/>
      <c r="G151" s="10">
        <v>1</v>
      </c>
    </row>
    <row r="152" spans="1:7" x14ac:dyDescent="0.25">
      <c r="A152" s="12" t="s">
        <v>1869</v>
      </c>
      <c r="B152" s="10"/>
      <c r="C152" s="10">
        <v>1</v>
      </c>
      <c r="D152" s="10">
        <v>1</v>
      </c>
      <c r="E152" s="10"/>
      <c r="F152" s="10">
        <v>1</v>
      </c>
      <c r="G152" s="10">
        <v>1</v>
      </c>
    </row>
    <row r="153" spans="1:7" x14ac:dyDescent="0.25">
      <c r="A153" s="12" t="s">
        <v>1876</v>
      </c>
      <c r="B153" s="10"/>
      <c r="C153" s="10">
        <v>1</v>
      </c>
      <c r="D153" s="10">
        <v>1</v>
      </c>
      <c r="E153" s="10">
        <v>1</v>
      </c>
      <c r="F153" s="10">
        <v>1</v>
      </c>
      <c r="G153" s="10">
        <v>1</v>
      </c>
    </row>
    <row r="154" spans="1:7" x14ac:dyDescent="0.25">
      <c r="A154" s="12" t="s">
        <v>1901</v>
      </c>
      <c r="B154" s="10"/>
      <c r="C154" s="10"/>
      <c r="D154" s="10">
        <v>1</v>
      </c>
      <c r="E154" s="10">
        <v>1</v>
      </c>
      <c r="F154" s="10">
        <v>1</v>
      </c>
      <c r="G154" s="10">
        <v>1</v>
      </c>
    </row>
    <row r="155" spans="1:7" x14ac:dyDescent="0.25">
      <c r="A155" s="12" t="s">
        <v>1911</v>
      </c>
      <c r="B155" s="10"/>
      <c r="C155" s="10">
        <v>1</v>
      </c>
      <c r="D155" s="10">
        <v>1</v>
      </c>
      <c r="E155" s="10">
        <v>1</v>
      </c>
      <c r="F155" s="10">
        <v>1</v>
      </c>
      <c r="G155" s="10">
        <v>1</v>
      </c>
    </row>
    <row r="156" spans="1:7" x14ac:dyDescent="0.25">
      <c r="A156" s="12" t="s">
        <v>1941</v>
      </c>
      <c r="B156" s="10"/>
      <c r="C156" s="10">
        <v>1</v>
      </c>
      <c r="D156" s="10"/>
      <c r="E156" s="10">
        <v>1</v>
      </c>
      <c r="F156" s="10">
        <v>1</v>
      </c>
      <c r="G156" s="10">
        <v>1</v>
      </c>
    </row>
    <row r="157" spans="1:7" x14ac:dyDescent="0.25">
      <c r="A157" s="12" t="s">
        <v>1956</v>
      </c>
      <c r="B157" s="10"/>
      <c r="C157" s="10"/>
      <c r="D157" s="10"/>
      <c r="E157" s="10"/>
      <c r="F157" s="10">
        <v>1</v>
      </c>
      <c r="G157" s="10">
        <v>1</v>
      </c>
    </row>
    <row r="158" spans="1:7" x14ac:dyDescent="0.25">
      <c r="A158" s="12" t="s">
        <v>1963</v>
      </c>
      <c r="B158" s="10"/>
      <c r="C158" s="10">
        <v>1</v>
      </c>
      <c r="D158" s="10"/>
      <c r="E158" s="10"/>
      <c r="F158" s="10"/>
      <c r="G158" s="10">
        <v>1</v>
      </c>
    </row>
    <row r="159" spans="1:7" x14ac:dyDescent="0.25">
      <c r="A159" s="12" t="s">
        <v>1969</v>
      </c>
      <c r="B159" s="10"/>
      <c r="C159" s="10">
        <v>1</v>
      </c>
      <c r="D159" s="10"/>
      <c r="E159" s="10">
        <v>1</v>
      </c>
      <c r="F159" s="10">
        <v>1</v>
      </c>
      <c r="G159" s="10">
        <v>1</v>
      </c>
    </row>
    <row r="160" spans="1:7" x14ac:dyDescent="0.25">
      <c r="A160" s="12" t="s">
        <v>1977</v>
      </c>
      <c r="B160" s="10"/>
      <c r="C160" s="10">
        <v>1</v>
      </c>
      <c r="D160" s="10">
        <v>1</v>
      </c>
      <c r="E160" s="10"/>
      <c r="F160" s="10"/>
      <c r="G160" s="10">
        <v>1</v>
      </c>
    </row>
    <row r="161" spans="1:7" x14ac:dyDescent="0.25">
      <c r="A161" s="12" t="s">
        <v>1981</v>
      </c>
      <c r="B161" s="10"/>
      <c r="C161" s="10"/>
      <c r="D161" s="10">
        <v>1</v>
      </c>
      <c r="E161" s="10"/>
      <c r="F161" s="10"/>
      <c r="G161" s="10">
        <v>1</v>
      </c>
    </row>
    <row r="162" spans="1:7" x14ac:dyDescent="0.25">
      <c r="A162" s="12" t="s">
        <v>1984</v>
      </c>
      <c r="B162" s="10"/>
      <c r="C162" s="10">
        <v>1</v>
      </c>
      <c r="D162" s="10">
        <v>1</v>
      </c>
      <c r="E162" s="10">
        <v>1</v>
      </c>
      <c r="F162" s="10">
        <v>1</v>
      </c>
      <c r="G162" s="10">
        <v>1</v>
      </c>
    </row>
    <row r="163" spans="1:7" x14ac:dyDescent="0.25">
      <c r="A163" s="12" t="s">
        <v>2042</v>
      </c>
      <c r="B163" s="10"/>
      <c r="C163" s="10">
        <v>1</v>
      </c>
      <c r="D163" s="10"/>
      <c r="E163" s="10">
        <v>1</v>
      </c>
      <c r="F163" s="10">
        <v>1</v>
      </c>
      <c r="G163" s="10">
        <v>1</v>
      </c>
    </row>
    <row r="164" spans="1:7" x14ac:dyDescent="0.25">
      <c r="A164" s="12" t="s">
        <v>2049</v>
      </c>
      <c r="B164" s="10"/>
      <c r="C164" s="10"/>
      <c r="D164" s="10">
        <v>1</v>
      </c>
      <c r="E164" s="10"/>
      <c r="F164" s="10">
        <v>1</v>
      </c>
      <c r="G164" s="10">
        <v>1</v>
      </c>
    </row>
    <row r="165" spans="1:7" x14ac:dyDescent="0.25">
      <c r="A165" s="12" t="s">
        <v>2054</v>
      </c>
      <c r="B165" s="10"/>
      <c r="C165" s="10">
        <v>1</v>
      </c>
      <c r="D165" s="10">
        <v>1</v>
      </c>
      <c r="E165" s="10"/>
      <c r="F165" s="10">
        <v>1</v>
      </c>
      <c r="G165" s="10">
        <v>1</v>
      </c>
    </row>
    <row r="166" spans="1:7" x14ac:dyDescent="0.25">
      <c r="A166" s="12" t="s">
        <v>2065</v>
      </c>
      <c r="B166" s="10"/>
      <c r="C166" s="10">
        <v>1</v>
      </c>
      <c r="D166" s="10">
        <v>1</v>
      </c>
      <c r="E166" s="10"/>
      <c r="F166" s="10"/>
      <c r="G166" s="10">
        <v>1</v>
      </c>
    </row>
    <row r="167" spans="1:7" x14ac:dyDescent="0.25">
      <c r="A167" s="12" t="s">
        <v>2079</v>
      </c>
      <c r="B167" s="10"/>
      <c r="C167" s="10">
        <v>1</v>
      </c>
      <c r="D167" s="10">
        <v>1</v>
      </c>
      <c r="E167" s="10"/>
      <c r="F167" s="10">
        <v>1</v>
      </c>
      <c r="G167" s="10">
        <v>1</v>
      </c>
    </row>
    <row r="168" spans="1:7" x14ac:dyDescent="0.25">
      <c r="A168" s="12" t="s">
        <v>2092</v>
      </c>
      <c r="B168" s="10"/>
      <c r="C168" s="10">
        <v>1</v>
      </c>
      <c r="D168" s="10">
        <v>1</v>
      </c>
      <c r="E168" s="10"/>
      <c r="F168" s="10"/>
      <c r="G168" s="10">
        <v>1</v>
      </c>
    </row>
    <row r="169" spans="1:7" x14ac:dyDescent="0.25">
      <c r="A169" s="12" t="s">
        <v>2098</v>
      </c>
      <c r="B169" s="10"/>
      <c r="C169" s="10"/>
      <c r="D169" s="10">
        <v>1</v>
      </c>
      <c r="E169" s="10"/>
      <c r="F169" s="10"/>
      <c r="G169" s="10">
        <v>1</v>
      </c>
    </row>
    <row r="170" spans="1:7" x14ac:dyDescent="0.25">
      <c r="A170" s="12" t="s">
        <v>2101</v>
      </c>
      <c r="B170" s="10"/>
      <c r="C170" s="10">
        <v>1</v>
      </c>
      <c r="D170" s="10"/>
      <c r="E170" s="10">
        <v>1</v>
      </c>
      <c r="F170" s="10">
        <v>1</v>
      </c>
      <c r="G170" s="10">
        <v>1</v>
      </c>
    </row>
    <row r="171" spans="1:7" x14ac:dyDescent="0.25">
      <c r="A171" s="12" t="s">
        <v>2107</v>
      </c>
      <c r="B171" s="10"/>
      <c r="C171" s="10">
        <v>1</v>
      </c>
      <c r="D171" s="10">
        <v>1</v>
      </c>
      <c r="E171" s="10">
        <v>1</v>
      </c>
      <c r="F171" s="10">
        <v>1</v>
      </c>
      <c r="G171" s="10">
        <v>1</v>
      </c>
    </row>
    <row r="172" spans="1:7" x14ac:dyDescent="0.25">
      <c r="A172" s="12" t="s">
        <v>2121</v>
      </c>
      <c r="B172" s="10"/>
      <c r="C172" s="10">
        <v>1</v>
      </c>
      <c r="D172" s="10"/>
      <c r="E172" s="10"/>
      <c r="F172" s="10">
        <v>1</v>
      </c>
      <c r="G172" s="10">
        <v>1</v>
      </c>
    </row>
    <row r="173" spans="1:7" x14ac:dyDescent="0.25">
      <c r="A173" s="12" t="s">
        <v>2130</v>
      </c>
      <c r="B173" s="10"/>
      <c r="C173" s="10">
        <v>1</v>
      </c>
      <c r="D173" s="10">
        <v>1</v>
      </c>
      <c r="E173" s="10">
        <v>1</v>
      </c>
      <c r="F173" s="10">
        <v>1</v>
      </c>
      <c r="G173" s="10">
        <v>1</v>
      </c>
    </row>
    <row r="174" spans="1:7" x14ac:dyDescent="0.25">
      <c r="A174" s="12" t="s">
        <v>2143</v>
      </c>
      <c r="B174" s="10"/>
      <c r="C174" s="10">
        <v>1</v>
      </c>
      <c r="D174" s="10">
        <v>1</v>
      </c>
      <c r="E174" s="10">
        <v>1</v>
      </c>
      <c r="F174" s="10">
        <v>1</v>
      </c>
      <c r="G174" s="10">
        <v>1</v>
      </c>
    </row>
    <row r="175" spans="1:7" x14ac:dyDescent="0.25">
      <c r="A175" s="12" t="s">
        <v>2157</v>
      </c>
      <c r="B175" s="10"/>
      <c r="C175" s="10">
        <v>1</v>
      </c>
      <c r="D175" s="10">
        <v>1</v>
      </c>
      <c r="E175" s="10">
        <v>1</v>
      </c>
      <c r="F175" s="10">
        <v>1</v>
      </c>
      <c r="G175" s="10">
        <v>1</v>
      </c>
    </row>
    <row r="176" spans="1:7" x14ac:dyDescent="0.25">
      <c r="A176" s="12" t="s">
        <v>2168</v>
      </c>
      <c r="B176" s="10"/>
      <c r="C176" s="10">
        <v>1</v>
      </c>
      <c r="D176" s="10">
        <v>1</v>
      </c>
      <c r="E176" s="10"/>
      <c r="F176" s="10">
        <v>1</v>
      </c>
      <c r="G176" s="10">
        <v>1</v>
      </c>
    </row>
    <row r="177" spans="1:7" x14ac:dyDescent="0.25">
      <c r="A177" s="12" t="s">
        <v>2176</v>
      </c>
      <c r="B177" s="10"/>
      <c r="C177" s="10">
        <v>1</v>
      </c>
      <c r="D177" s="10">
        <v>1</v>
      </c>
      <c r="E177" s="10"/>
      <c r="F177" s="10"/>
      <c r="G177" s="10">
        <v>1</v>
      </c>
    </row>
    <row r="178" spans="1:7" x14ac:dyDescent="0.25">
      <c r="A178" s="12" t="s">
        <v>2180</v>
      </c>
      <c r="B178" s="10"/>
      <c r="C178" s="10">
        <v>1</v>
      </c>
      <c r="D178" s="10">
        <v>1</v>
      </c>
      <c r="E178" s="10">
        <v>1</v>
      </c>
      <c r="F178" s="10"/>
      <c r="G178" s="10">
        <v>1</v>
      </c>
    </row>
    <row r="179" spans="1:7" x14ac:dyDescent="0.25">
      <c r="A179" s="12" t="s">
        <v>2192</v>
      </c>
      <c r="B179" s="10"/>
      <c r="C179" s="10">
        <v>1</v>
      </c>
      <c r="D179" s="10">
        <v>1</v>
      </c>
      <c r="E179" s="10"/>
      <c r="F179" s="10">
        <v>1</v>
      </c>
      <c r="G179" s="10">
        <v>1</v>
      </c>
    </row>
    <row r="180" spans="1:7" x14ac:dyDescent="0.25">
      <c r="A180" s="12" t="s">
        <v>2231</v>
      </c>
      <c r="B180" s="10"/>
      <c r="C180" s="10"/>
      <c r="D180" s="10">
        <v>1</v>
      </c>
      <c r="E180" s="10">
        <v>1</v>
      </c>
      <c r="F180" s="10">
        <v>1</v>
      </c>
      <c r="G180" s="10">
        <v>1</v>
      </c>
    </row>
    <row r="181" spans="1:7" x14ac:dyDescent="0.25">
      <c r="A181" s="12" t="s">
        <v>2252</v>
      </c>
      <c r="B181" s="10"/>
      <c r="C181" s="10">
        <v>1</v>
      </c>
      <c r="D181" s="10">
        <v>1</v>
      </c>
      <c r="E181" s="10">
        <v>1</v>
      </c>
      <c r="F181" s="10">
        <v>1</v>
      </c>
      <c r="G181" s="10">
        <v>1</v>
      </c>
    </row>
    <row r="182" spans="1:7" x14ac:dyDescent="0.25">
      <c r="A182" s="12" t="s">
        <v>2311</v>
      </c>
      <c r="B182" s="10"/>
      <c r="C182" s="10"/>
      <c r="D182" s="10">
        <v>1</v>
      </c>
      <c r="E182" s="10"/>
      <c r="F182" s="10"/>
      <c r="G182" s="10">
        <v>1</v>
      </c>
    </row>
    <row r="183" spans="1:7" x14ac:dyDescent="0.25">
      <c r="A183" s="12" t="s">
        <v>2313</v>
      </c>
      <c r="B183" s="10"/>
      <c r="C183" s="10"/>
      <c r="D183" s="10">
        <v>1</v>
      </c>
      <c r="E183" s="10"/>
      <c r="F183" s="10"/>
      <c r="G183" s="10">
        <v>1</v>
      </c>
    </row>
    <row r="184" spans="1:7" x14ac:dyDescent="0.25">
      <c r="A184" s="12" t="s">
        <v>2317</v>
      </c>
      <c r="B184" s="10"/>
      <c r="C184" s="10">
        <v>1</v>
      </c>
      <c r="D184" s="10">
        <v>1</v>
      </c>
      <c r="E184" s="10"/>
      <c r="F184" s="10"/>
      <c r="G184" s="10">
        <v>1</v>
      </c>
    </row>
    <row r="185" spans="1:7" x14ac:dyDescent="0.25">
      <c r="A185" s="12" t="s">
        <v>2324</v>
      </c>
      <c r="B185" s="10"/>
      <c r="C185" s="10">
        <v>1</v>
      </c>
      <c r="D185" s="10">
        <v>1</v>
      </c>
      <c r="E185" s="10">
        <v>1</v>
      </c>
      <c r="F185" s="10">
        <v>1</v>
      </c>
      <c r="G185" s="10">
        <v>1</v>
      </c>
    </row>
    <row r="186" spans="1:7" x14ac:dyDescent="0.25">
      <c r="A186" s="12" t="s">
        <v>2340</v>
      </c>
      <c r="B186" s="10"/>
      <c r="C186" s="10">
        <v>1</v>
      </c>
      <c r="D186" s="10">
        <v>1</v>
      </c>
      <c r="E186" s="10"/>
      <c r="F186" s="10">
        <v>1</v>
      </c>
      <c r="G186" s="10">
        <v>1</v>
      </c>
    </row>
    <row r="187" spans="1:7" x14ac:dyDescent="0.25">
      <c r="A187" s="12" t="s">
        <v>2349</v>
      </c>
      <c r="B187" s="10"/>
      <c r="C187" s="10">
        <v>1</v>
      </c>
      <c r="D187" s="10">
        <v>1</v>
      </c>
      <c r="E187" s="10"/>
      <c r="F187" s="10">
        <v>1</v>
      </c>
      <c r="G187" s="10">
        <v>1</v>
      </c>
    </row>
    <row r="188" spans="1:7" x14ac:dyDescent="0.25">
      <c r="A188" s="12" t="s">
        <v>2364</v>
      </c>
      <c r="B188" s="10"/>
      <c r="C188" s="10">
        <v>1</v>
      </c>
      <c r="D188" s="10"/>
      <c r="E188" s="10"/>
      <c r="F188" s="10">
        <v>1</v>
      </c>
      <c r="G188" s="10">
        <v>1</v>
      </c>
    </row>
    <row r="189" spans="1:7" x14ac:dyDescent="0.25">
      <c r="A189" s="12" t="s">
        <v>2369</v>
      </c>
      <c r="B189" s="10"/>
      <c r="C189" s="10">
        <v>1</v>
      </c>
      <c r="D189" s="10">
        <v>1</v>
      </c>
      <c r="E189" s="10">
        <v>1</v>
      </c>
      <c r="F189" s="10">
        <v>1</v>
      </c>
      <c r="G189" s="10">
        <v>1</v>
      </c>
    </row>
    <row r="190" spans="1:7" x14ac:dyDescent="0.25">
      <c r="A190" s="12" t="s">
        <v>2382</v>
      </c>
      <c r="B190" s="10"/>
      <c r="C190" s="10">
        <v>1</v>
      </c>
      <c r="D190" s="10">
        <v>1</v>
      </c>
      <c r="E190" s="10">
        <v>1</v>
      </c>
      <c r="F190" s="10">
        <v>1</v>
      </c>
      <c r="G190" s="10">
        <v>1</v>
      </c>
    </row>
    <row r="191" spans="1:7" x14ac:dyDescent="0.25">
      <c r="A191" s="12" t="s">
        <v>2408</v>
      </c>
      <c r="B191" s="10"/>
      <c r="C191" s="10">
        <v>1</v>
      </c>
      <c r="D191" s="10">
        <v>1</v>
      </c>
      <c r="E191" s="10">
        <v>1</v>
      </c>
      <c r="F191" s="10">
        <v>1</v>
      </c>
      <c r="G191" s="10">
        <v>1</v>
      </c>
    </row>
    <row r="192" spans="1:7" x14ac:dyDescent="0.25">
      <c r="A192" s="12" t="s">
        <v>2441</v>
      </c>
      <c r="B192" s="10"/>
      <c r="C192" s="10">
        <v>1</v>
      </c>
      <c r="D192" s="10">
        <v>1</v>
      </c>
      <c r="E192" s="10">
        <v>1</v>
      </c>
      <c r="F192" s="10">
        <v>1</v>
      </c>
      <c r="G192" s="10">
        <v>1</v>
      </c>
    </row>
    <row r="193" spans="1:7" x14ac:dyDescent="0.25">
      <c r="A193" s="12" t="s">
        <v>2470</v>
      </c>
      <c r="B193" s="10"/>
      <c r="C193" s="10">
        <v>1</v>
      </c>
      <c r="D193" s="10"/>
      <c r="E193" s="10"/>
      <c r="F193" s="10">
        <v>1</v>
      </c>
      <c r="G193" s="10">
        <v>1</v>
      </c>
    </row>
    <row r="194" spans="1:7" x14ac:dyDescent="0.25">
      <c r="A194" s="12" t="s">
        <v>2473</v>
      </c>
      <c r="B194" s="10"/>
      <c r="C194" s="10">
        <v>1</v>
      </c>
      <c r="D194" s="10">
        <v>1</v>
      </c>
      <c r="E194" s="10">
        <v>1</v>
      </c>
      <c r="F194" s="10"/>
      <c r="G194" s="10">
        <v>1</v>
      </c>
    </row>
    <row r="195" spans="1:7" x14ac:dyDescent="0.25">
      <c r="A195" s="12" t="s">
        <v>2481</v>
      </c>
      <c r="B195" s="10"/>
      <c r="C195" s="10">
        <v>1</v>
      </c>
      <c r="D195" s="10">
        <v>1</v>
      </c>
      <c r="E195" s="10">
        <v>1</v>
      </c>
      <c r="F195" s="10">
        <v>1</v>
      </c>
      <c r="G195" s="10">
        <v>1</v>
      </c>
    </row>
    <row r="196" spans="1:7" x14ac:dyDescent="0.25">
      <c r="A196" s="12" t="s">
        <v>2490</v>
      </c>
      <c r="B196" s="10"/>
      <c r="C196" s="10">
        <v>1</v>
      </c>
      <c r="D196" s="10">
        <v>1</v>
      </c>
      <c r="E196" s="10"/>
      <c r="F196" s="10">
        <v>1</v>
      </c>
      <c r="G196" s="10">
        <v>1</v>
      </c>
    </row>
    <row r="197" spans="1:7" x14ac:dyDescent="0.25">
      <c r="A197" s="12" t="s">
        <v>2496</v>
      </c>
      <c r="B197" s="10"/>
      <c r="C197" s="10">
        <v>1</v>
      </c>
      <c r="D197" s="10">
        <v>1</v>
      </c>
      <c r="E197" s="10">
        <v>1</v>
      </c>
      <c r="F197" s="10">
        <v>1</v>
      </c>
      <c r="G197" s="10">
        <v>1</v>
      </c>
    </row>
    <row r="198" spans="1:7" x14ac:dyDescent="0.25">
      <c r="A198" s="12" t="s">
        <v>2540</v>
      </c>
      <c r="B198" s="10"/>
      <c r="C198" s="10">
        <v>1</v>
      </c>
      <c r="D198" s="10">
        <v>1</v>
      </c>
      <c r="E198" s="10"/>
      <c r="F198" s="10">
        <v>1</v>
      </c>
      <c r="G198" s="10">
        <v>1</v>
      </c>
    </row>
    <row r="199" spans="1:7" x14ac:dyDescent="0.25">
      <c r="A199" s="12" t="s">
        <v>2553</v>
      </c>
      <c r="B199" s="10"/>
      <c r="C199" s="10">
        <v>1</v>
      </c>
      <c r="D199" s="10">
        <v>1</v>
      </c>
      <c r="E199" s="10">
        <v>1</v>
      </c>
      <c r="F199" s="10">
        <v>1</v>
      </c>
      <c r="G199" s="10">
        <v>1</v>
      </c>
    </row>
    <row r="200" spans="1:7" x14ac:dyDescent="0.25">
      <c r="A200" s="12" t="s">
        <v>2568</v>
      </c>
      <c r="B200" s="10"/>
      <c r="C200" s="10">
        <v>1</v>
      </c>
      <c r="D200" s="10">
        <v>1</v>
      </c>
      <c r="E200" s="10"/>
      <c r="F200" s="10">
        <v>1</v>
      </c>
      <c r="G200" s="10">
        <v>1</v>
      </c>
    </row>
    <row r="201" spans="1:7" x14ac:dyDescent="0.25">
      <c r="A201" s="12" t="s">
        <v>2591</v>
      </c>
      <c r="B201" s="10"/>
      <c r="C201" s="10"/>
      <c r="D201" s="10">
        <v>1</v>
      </c>
      <c r="E201" s="10"/>
      <c r="F201" s="10">
        <v>1</v>
      </c>
      <c r="G201" s="10">
        <v>1</v>
      </c>
    </row>
    <row r="202" spans="1:7" x14ac:dyDescent="0.25">
      <c r="A202" s="12" t="s">
        <v>2597</v>
      </c>
      <c r="B202" s="10"/>
      <c r="C202" s="10">
        <v>1</v>
      </c>
      <c r="D202" s="10">
        <v>1</v>
      </c>
      <c r="E202" s="10"/>
      <c r="F202" s="10"/>
      <c r="G202" s="10">
        <v>1</v>
      </c>
    </row>
    <row r="203" spans="1:7" x14ac:dyDescent="0.25">
      <c r="A203" s="12" t="s">
        <v>2599</v>
      </c>
      <c r="B203" s="10"/>
      <c r="C203" s="10"/>
      <c r="D203" s="10">
        <v>1</v>
      </c>
      <c r="E203" s="10"/>
      <c r="F203" s="10"/>
      <c r="G203" s="10">
        <v>1</v>
      </c>
    </row>
    <row r="204" spans="1:7" x14ac:dyDescent="0.25">
      <c r="A204" s="12" t="s">
        <v>2601</v>
      </c>
      <c r="B204" s="10"/>
      <c r="C204" s="10">
        <v>1</v>
      </c>
      <c r="D204" s="10">
        <v>1</v>
      </c>
      <c r="E204" s="10">
        <v>1</v>
      </c>
      <c r="F204" s="10">
        <v>1</v>
      </c>
      <c r="G204" s="10">
        <v>1</v>
      </c>
    </row>
    <row r="205" spans="1:7" x14ac:dyDescent="0.25">
      <c r="A205" s="12" t="s">
        <v>2621</v>
      </c>
      <c r="B205" s="10"/>
      <c r="C205" s="10">
        <v>1</v>
      </c>
      <c r="D205" s="10">
        <v>1</v>
      </c>
      <c r="E205" s="10"/>
      <c r="F205" s="10">
        <v>1</v>
      </c>
      <c r="G205" s="10">
        <v>1</v>
      </c>
    </row>
    <row r="206" spans="1:7" x14ac:dyDescent="0.25">
      <c r="A206" s="12" t="s">
        <v>2661</v>
      </c>
      <c r="B206" s="10"/>
      <c r="C206" s="10"/>
      <c r="D206" s="10">
        <v>1</v>
      </c>
      <c r="E206" s="10"/>
      <c r="F206" s="10">
        <v>1</v>
      </c>
      <c r="G206" s="10">
        <v>1</v>
      </c>
    </row>
    <row r="207" spans="1:7" x14ac:dyDescent="0.25">
      <c r="A207" s="12" t="s">
        <v>2669</v>
      </c>
      <c r="B207" s="10"/>
      <c r="C207" s="10">
        <v>1</v>
      </c>
      <c r="D207" s="10">
        <v>1</v>
      </c>
      <c r="E207" s="10">
        <v>1</v>
      </c>
      <c r="F207" s="10">
        <v>1</v>
      </c>
      <c r="G207" s="10">
        <v>1</v>
      </c>
    </row>
    <row r="208" spans="1:7" x14ac:dyDescent="0.25">
      <c r="A208" s="12" t="s">
        <v>2678</v>
      </c>
      <c r="B208" s="10"/>
      <c r="C208" s="10"/>
      <c r="D208" s="10">
        <v>1</v>
      </c>
      <c r="E208" s="10"/>
      <c r="F208" s="10">
        <v>1</v>
      </c>
      <c r="G208" s="10">
        <v>1</v>
      </c>
    </row>
    <row r="209" spans="1:7" x14ac:dyDescent="0.25">
      <c r="A209" s="12" t="s">
        <v>2683</v>
      </c>
      <c r="B209" s="10"/>
      <c r="C209" s="10">
        <v>1</v>
      </c>
      <c r="D209" s="10">
        <v>1</v>
      </c>
      <c r="E209" s="10">
        <v>1</v>
      </c>
      <c r="F209" s="10">
        <v>1</v>
      </c>
      <c r="G209" s="10">
        <v>1</v>
      </c>
    </row>
    <row r="210" spans="1:7" x14ac:dyDescent="0.25">
      <c r="A210" s="12" t="s">
        <v>2698</v>
      </c>
      <c r="B210" s="10"/>
      <c r="C210" s="10"/>
      <c r="D210" s="10">
        <v>1</v>
      </c>
      <c r="E210" s="10"/>
      <c r="F210" s="10">
        <v>1</v>
      </c>
      <c r="G210" s="10">
        <v>1</v>
      </c>
    </row>
    <row r="211" spans="1:7" x14ac:dyDescent="0.25">
      <c r="A211" s="12" t="s">
        <v>2700</v>
      </c>
      <c r="B211" s="10"/>
      <c r="C211" s="10">
        <v>1</v>
      </c>
      <c r="D211" s="10">
        <v>1</v>
      </c>
      <c r="E211" s="10"/>
      <c r="F211" s="10"/>
      <c r="G211" s="10">
        <v>1</v>
      </c>
    </row>
    <row r="212" spans="1:7" x14ac:dyDescent="0.25">
      <c r="A212" s="12" t="s">
        <v>2702</v>
      </c>
      <c r="B212" s="10"/>
      <c r="C212" s="10">
        <v>1</v>
      </c>
      <c r="D212" s="10">
        <v>1</v>
      </c>
      <c r="E212" s="10"/>
      <c r="F212" s="10"/>
      <c r="G212" s="10">
        <v>1</v>
      </c>
    </row>
    <row r="213" spans="1:7" x14ac:dyDescent="0.25">
      <c r="A213" s="12" t="s">
        <v>2706</v>
      </c>
      <c r="B213" s="10"/>
      <c r="C213" s="10">
        <v>1</v>
      </c>
      <c r="D213" s="10">
        <v>1</v>
      </c>
      <c r="E213" s="10">
        <v>1</v>
      </c>
      <c r="F213" s="10">
        <v>1</v>
      </c>
      <c r="G213" s="10">
        <v>1</v>
      </c>
    </row>
    <row r="214" spans="1:7" x14ac:dyDescent="0.25">
      <c r="A214" s="12" t="s">
        <v>2727</v>
      </c>
      <c r="B214" s="10"/>
      <c r="C214" s="10">
        <v>1</v>
      </c>
      <c r="D214" s="10">
        <v>1</v>
      </c>
      <c r="E214" s="10"/>
      <c r="F214" s="10"/>
      <c r="G214" s="10">
        <v>1</v>
      </c>
    </row>
    <row r="215" spans="1:7" x14ac:dyDescent="0.25">
      <c r="A215" s="12" t="s">
        <v>2744</v>
      </c>
      <c r="B215" s="10"/>
      <c r="C215" s="10">
        <v>1</v>
      </c>
      <c r="D215" s="10">
        <v>1</v>
      </c>
      <c r="E215" s="10">
        <v>1</v>
      </c>
      <c r="F215" s="10">
        <v>1</v>
      </c>
      <c r="G215" s="10">
        <v>1</v>
      </c>
    </row>
    <row r="216" spans="1:7" x14ac:dyDescent="0.25">
      <c r="A216" s="12" t="s">
        <v>2765</v>
      </c>
      <c r="B216" s="10"/>
      <c r="C216" s="10">
        <v>1</v>
      </c>
      <c r="D216" s="10">
        <v>1</v>
      </c>
      <c r="E216" s="10"/>
      <c r="F216" s="10">
        <v>1</v>
      </c>
      <c r="G216" s="10">
        <v>1</v>
      </c>
    </row>
    <row r="217" spans="1:7" x14ac:dyDescent="0.25">
      <c r="A217" s="12" t="s">
        <v>2779</v>
      </c>
      <c r="B217" s="10"/>
      <c r="C217" s="10">
        <v>1</v>
      </c>
      <c r="D217" s="10">
        <v>1</v>
      </c>
      <c r="E217" s="10">
        <v>1</v>
      </c>
      <c r="F217" s="10">
        <v>1</v>
      </c>
      <c r="G217" s="10">
        <v>1</v>
      </c>
    </row>
    <row r="218" spans="1:7" x14ac:dyDescent="0.25">
      <c r="A218" s="12" t="s">
        <v>2793</v>
      </c>
      <c r="B218" s="10"/>
      <c r="C218" s="10">
        <v>1</v>
      </c>
      <c r="D218" s="10">
        <v>1</v>
      </c>
      <c r="E218" s="10">
        <v>1</v>
      </c>
      <c r="F218" s="10">
        <v>1</v>
      </c>
      <c r="G218" s="10">
        <v>1</v>
      </c>
    </row>
    <row r="219" spans="1:7" x14ac:dyDescent="0.25">
      <c r="A219" s="12" t="s">
        <v>2848</v>
      </c>
      <c r="B219" s="10"/>
      <c r="C219" s="10">
        <v>1</v>
      </c>
      <c r="D219" s="10"/>
      <c r="E219" s="10">
        <v>1</v>
      </c>
      <c r="F219" s="10">
        <v>1</v>
      </c>
      <c r="G219" s="10">
        <v>1</v>
      </c>
    </row>
    <row r="220" spans="1:7" x14ac:dyDescent="0.25">
      <c r="A220" s="12" t="s">
        <v>2862</v>
      </c>
      <c r="B220" s="10"/>
      <c r="C220" s="10"/>
      <c r="D220" s="10">
        <v>1</v>
      </c>
      <c r="E220" s="10"/>
      <c r="F220" s="10"/>
      <c r="G220" s="10">
        <v>1</v>
      </c>
    </row>
    <row r="221" spans="1:7" x14ac:dyDescent="0.25">
      <c r="A221" s="12" t="s">
        <v>2865</v>
      </c>
      <c r="B221" s="10"/>
      <c r="C221" s="10"/>
      <c r="D221" s="10"/>
      <c r="E221" s="10"/>
      <c r="F221" s="10">
        <v>1</v>
      </c>
      <c r="G221" s="10">
        <v>1</v>
      </c>
    </row>
    <row r="222" spans="1:7" x14ac:dyDescent="0.25">
      <c r="A222" s="12" t="s">
        <v>2868</v>
      </c>
      <c r="B222" s="10"/>
      <c r="C222" s="10">
        <v>1</v>
      </c>
      <c r="D222" s="10">
        <v>1</v>
      </c>
      <c r="E222" s="10">
        <v>1</v>
      </c>
      <c r="F222" s="10">
        <v>1</v>
      </c>
      <c r="G222" s="10">
        <v>1</v>
      </c>
    </row>
    <row r="223" spans="1:7" x14ac:dyDescent="0.25">
      <c r="A223" s="12" t="s">
        <v>2900</v>
      </c>
      <c r="B223" s="10"/>
      <c r="C223" s="10">
        <v>1</v>
      </c>
      <c r="D223" s="10">
        <v>1</v>
      </c>
      <c r="E223" s="10">
        <v>1</v>
      </c>
      <c r="F223" s="10">
        <v>1</v>
      </c>
      <c r="G223" s="10">
        <v>1</v>
      </c>
    </row>
    <row r="224" spans="1:7" x14ac:dyDescent="0.25">
      <c r="A224" s="12" t="s">
        <v>2917</v>
      </c>
      <c r="B224" s="10"/>
      <c r="C224" s="10">
        <v>1</v>
      </c>
      <c r="D224" s="10">
        <v>1</v>
      </c>
      <c r="E224" s="10"/>
      <c r="F224" s="10">
        <v>1</v>
      </c>
      <c r="G224" s="10">
        <v>1</v>
      </c>
    </row>
    <row r="225" spans="1:7" x14ac:dyDescent="0.25">
      <c r="A225" s="12" t="s">
        <v>2922</v>
      </c>
      <c r="B225" s="10"/>
      <c r="C225" s="10"/>
      <c r="D225" s="10">
        <v>1</v>
      </c>
      <c r="E225" s="10"/>
      <c r="F225" s="10">
        <v>1</v>
      </c>
      <c r="G225" s="10">
        <v>1</v>
      </c>
    </row>
    <row r="226" spans="1:7" x14ac:dyDescent="0.25">
      <c r="A226" s="12" t="s">
        <v>2935</v>
      </c>
      <c r="B226" s="10"/>
      <c r="C226" s="10">
        <v>1</v>
      </c>
      <c r="D226" s="10">
        <v>1</v>
      </c>
      <c r="E226" s="10"/>
      <c r="F226" s="10"/>
      <c r="G226" s="10">
        <v>1</v>
      </c>
    </row>
    <row r="227" spans="1:7" x14ac:dyDescent="0.25">
      <c r="A227" s="12" t="s">
        <v>2942</v>
      </c>
      <c r="B227" s="10"/>
      <c r="C227" s="10">
        <v>1</v>
      </c>
      <c r="D227" s="10">
        <v>1</v>
      </c>
      <c r="E227" s="10"/>
      <c r="F227" s="10"/>
      <c r="G227" s="10">
        <v>1</v>
      </c>
    </row>
    <row r="228" spans="1:7" x14ac:dyDescent="0.25">
      <c r="A228" s="12" t="s">
        <v>2945</v>
      </c>
      <c r="B228" s="10"/>
      <c r="C228" s="10"/>
      <c r="D228" s="10">
        <v>1</v>
      </c>
      <c r="E228" s="10"/>
      <c r="F228" s="10"/>
      <c r="G228" s="10">
        <v>1</v>
      </c>
    </row>
    <row r="229" spans="1:7" x14ac:dyDescent="0.25">
      <c r="A229" s="12" t="s">
        <v>2948</v>
      </c>
      <c r="B229" s="10"/>
      <c r="C229" s="10">
        <v>1</v>
      </c>
      <c r="D229" s="10">
        <v>1</v>
      </c>
      <c r="E229" s="10">
        <v>1</v>
      </c>
      <c r="F229" s="10">
        <v>1</v>
      </c>
      <c r="G229" s="10">
        <v>1</v>
      </c>
    </row>
    <row r="230" spans="1:7" x14ac:dyDescent="0.25">
      <c r="A230" s="12" t="s">
        <v>2963</v>
      </c>
      <c r="B230" s="10"/>
      <c r="C230" s="10">
        <v>1</v>
      </c>
      <c r="D230" s="10"/>
      <c r="E230" s="10"/>
      <c r="F230" s="10"/>
      <c r="G230" s="10">
        <v>1</v>
      </c>
    </row>
    <row r="231" spans="1:7" x14ac:dyDescent="0.25">
      <c r="A231" s="12" t="s">
        <v>2966</v>
      </c>
      <c r="B231" s="10"/>
      <c r="C231" s="10">
        <v>1</v>
      </c>
      <c r="D231" s="10">
        <v>1</v>
      </c>
      <c r="E231" s="10"/>
      <c r="F231" s="10">
        <v>1</v>
      </c>
      <c r="G231" s="10">
        <v>1</v>
      </c>
    </row>
    <row r="232" spans="1:7" x14ac:dyDescent="0.25">
      <c r="A232" s="12" t="s">
        <v>2977</v>
      </c>
      <c r="B232" s="10"/>
      <c r="C232" s="10">
        <v>1</v>
      </c>
      <c r="D232" s="10">
        <v>1</v>
      </c>
      <c r="E232" s="10"/>
      <c r="F232" s="10">
        <v>1</v>
      </c>
      <c r="G232" s="10">
        <v>1</v>
      </c>
    </row>
    <row r="233" spans="1:7" x14ac:dyDescent="0.25">
      <c r="A233" s="12" t="s">
        <v>3006</v>
      </c>
      <c r="B233" s="10"/>
      <c r="C233" s="10">
        <v>1</v>
      </c>
      <c r="D233" s="10">
        <v>1</v>
      </c>
      <c r="E233" s="10"/>
      <c r="F233" s="10">
        <v>1</v>
      </c>
      <c r="G233" s="10">
        <v>1</v>
      </c>
    </row>
    <row r="234" spans="1:7" x14ac:dyDescent="0.25">
      <c r="A234" s="12" t="s">
        <v>3014</v>
      </c>
      <c r="B234" s="10"/>
      <c r="C234" s="10">
        <v>1</v>
      </c>
      <c r="D234" s="10">
        <v>1</v>
      </c>
      <c r="E234" s="10"/>
      <c r="F234" s="10"/>
      <c r="G234" s="10">
        <v>1</v>
      </c>
    </row>
    <row r="235" spans="1:7" x14ac:dyDescent="0.25">
      <c r="A235" s="12" t="s">
        <v>3018</v>
      </c>
      <c r="B235" s="10"/>
      <c r="C235" s="10">
        <v>1</v>
      </c>
      <c r="D235" s="10">
        <v>1</v>
      </c>
      <c r="E235" s="10"/>
      <c r="F235" s="10">
        <v>1</v>
      </c>
      <c r="G235" s="10">
        <v>1</v>
      </c>
    </row>
    <row r="236" spans="1:7" x14ac:dyDescent="0.25">
      <c r="A236" s="12" t="s">
        <v>3032</v>
      </c>
      <c r="B236" s="10"/>
      <c r="C236" s="10">
        <v>1</v>
      </c>
      <c r="D236" s="10">
        <v>1</v>
      </c>
      <c r="E236" s="10"/>
      <c r="F236" s="10">
        <v>1</v>
      </c>
      <c r="G236" s="10">
        <v>1</v>
      </c>
    </row>
    <row r="237" spans="1:7" x14ac:dyDescent="0.25">
      <c r="A237" s="12" t="s">
        <v>3036</v>
      </c>
      <c r="B237" s="10"/>
      <c r="C237" s="10">
        <v>1</v>
      </c>
      <c r="D237" s="10">
        <v>1</v>
      </c>
      <c r="E237" s="10">
        <v>1</v>
      </c>
      <c r="F237" s="10">
        <v>1</v>
      </c>
      <c r="G237" s="10">
        <v>1</v>
      </c>
    </row>
    <row r="238" spans="1:7" x14ac:dyDescent="0.25">
      <c r="A238" s="12" t="s">
        <v>3058</v>
      </c>
      <c r="B238" s="10"/>
      <c r="C238" s="10">
        <v>1</v>
      </c>
      <c r="D238" s="10">
        <v>1</v>
      </c>
      <c r="E238" s="10">
        <v>1</v>
      </c>
      <c r="F238" s="10">
        <v>1</v>
      </c>
      <c r="G238" s="10">
        <v>1</v>
      </c>
    </row>
    <row r="239" spans="1:7" x14ac:dyDescent="0.25">
      <c r="A239" s="12" t="s">
        <v>3093</v>
      </c>
      <c r="B239" s="10"/>
      <c r="C239" s="10">
        <v>1</v>
      </c>
      <c r="D239" s="10">
        <v>1</v>
      </c>
      <c r="E239" s="10">
        <v>1</v>
      </c>
      <c r="F239" s="10"/>
      <c r="G239" s="10">
        <v>1</v>
      </c>
    </row>
    <row r="240" spans="1:7" x14ac:dyDescent="0.25">
      <c r="A240" s="12" t="s">
        <v>3106</v>
      </c>
      <c r="B240" s="10"/>
      <c r="C240" s="10"/>
      <c r="D240" s="10">
        <v>1</v>
      </c>
      <c r="E240" s="10"/>
      <c r="F240" s="10"/>
      <c r="G240" s="10">
        <v>1</v>
      </c>
    </row>
    <row r="241" spans="1:7" x14ac:dyDescent="0.25">
      <c r="A241" s="12" t="s">
        <v>3109</v>
      </c>
      <c r="B241" s="10"/>
      <c r="C241" s="10">
        <v>1</v>
      </c>
      <c r="D241" s="10">
        <v>1</v>
      </c>
      <c r="E241" s="10"/>
      <c r="F241" s="10">
        <v>1</v>
      </c>
      <c r="G241" s="10">
        <v>1</v>
      </c>
    </row>
    <row r="242" spans="1:7" x14ac:dyDescent="0.25">
      <c r="A242" s="12" t="s">
        <v>3115</v>
      </c>
      <c r="B242" s="10"/>
      <c r="C242" s="10">
        <v>1</v>
      </c>
      <c r="D242" s="10">
        <v>1</v>
      </c>
      <c r="E242" s="10">
        <v>1</v>
      </c>
      <c r="F242" s="10"/>
      <c r="G242" s="10">
        <v>1</v>
      </c>
    </row>
    <row r="243" spans="1:7" x14ac:dyDescent="0.25">
      <c r="A243" s="12" t="s">
        <v>3131</v>
      </c>
      <c r="B243" s="10"/>
      <c r="C243" s="10">
        <v>1</v>
      </c>
      <c r="D243" s="10"/>
      <c r="E243" s="10">
        <v>1</v>
      </c>
      <c r="F243" s="10">
        <v>1</v>
      </c>
      <c r="G243" s="10">
        <v>1</v>
      </c>
    </row>
    <row r="244" spans="1:7" x14ac:dyDescent="0.25">
      <c r="A244" s="12" t="s">
        <v>3137</v>
      </c>
      <c r="B244" s="10"/>
      <c r="C244" s="10">
        <v>1</v>
      </c>
      <c r="D244" s="10">
        <v>1</v>
      </c>
      <c r="E244" s="10"/>
      <c r="F244" s="10"/>
      <c r="G244" s="10">
        <v>1</v>
      </c>
    </row>
    <row r="245" spans="1:7" x14ac:dyDescent="0.25">
      <c r="A245" s="12" t="s">
        <v>3145</v>
      </c>
      <c r="B245" s="10"/>
      <c r="C245" s="10">
        <v>1</v>
      </c>
      <c r="D245" s="10">
        <v>1</v>
      </c>
      <c r="E245" s="10"/>
      <c r="F245" s="10"/>
      <c r="G245" s="10">
        <v>1</v>
      </c>
    </row>
    <row r="246" spans="1:7" x14ac:dyDescent="0.25">
      <c r="A246" s="12" t="s">
        <v>3152</v>
      </c>
      <c r="B246" s="10"/>
      <c r="C246" s="10"/>
      <c r="D246" s="10">
        <v>1</v>
      </c>
      <c r="E246" s="10"/>
      <c r="F246" s="10"/>
      <c r="G246" s="10">
        <v>1</v>
      </c>
    </row>
    <row r="247" spans="1:7" x14ac:dyDescent="0.25">
      <c r="A247" s="12" t="s">
        <v>3154</v>
      </c>
      <c r="B247" s="10"/>
      <c r="C247" s="10"/>
      <c r="D247" s="10">
        <v>1</v>
      </c>
      <c r="E247" s="10"/>
      <c r="F247" s="10"/>
      <c r="G247" s="10">
        <v>1</v>
      </c>
    </row>
    <row r="248" spans="1:7" x14ac:dyDescent="0.25">
      <c r="A248" s="12" t="s">
        <v>3361</v>
      </c>
      <c r="B248" s="10">
        <v>1</v>
      </c>
      <c r="C248" s="10">
        <v>163</v>
      </c>
      <c r="D248" s="10">
        <v>172</v>
      </c>
      <c r="E248" s="10">
        <v>93</v>
      </c>
      <c r="F248" s="10">
        <v>134</v>
      </c>
      <c r="G248" s="10">
        <v>189</v>
      </c>
    </row>
  </sheetData>
  <pageMargins left="0.7" right="0.7" top="0.75" bottom="0.75" header="0.3" footer="0.3"/>
  <pageSetup orientation="portrait" horizontalDpi="1200" verticalDpi="120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6"/>
  <sheetViews>
    <sheetView workbookViewId="0">
      <selection activeCell="D10" sqref="D10"/>
    </sheetView>
  </sheetViews>
  <sheetFormatPr defaultColWidth="8.7109375" defaultRowHeight="15" x14ac:dyDescent="0.25"/>
  <cols>
    <col min="1" max="1" width="9.42578125" bestFit="1" customWidth="1"/>
    <col min="2" max="2" width="18.42578125" customWidth="1"/>
    <col min="3" max="3" width="18.7109375" bestFit="1" customWidth="1"/>
    <col min="4" max="4" width="18.42578125" bestFit="1" customWidth="1"/>
    <col min="5" max="5" width="8.42578125" bestFit="1" customWidth="1"/>
    <col min="6" max="6" width="15.42578125" bestFit="1" customWidth="1"/>
    <col min="7" max="7" width="30.42578125" bestFit="1" customWidth="1"/>
  </cols>
  <sheetData>
    <row r="1" spans="1:7" x14ac:dyDescent="0.25">
      <c r="A1" t="s">
        <v>3364</v>
      </c>
      <c r="B1" t="s">
        <v>3365</v>
      </c>
      <c r="C1" t="s">
        <v>3366</v>
      </c>
      <c r="D1" t="s">
        <v>3367</v>
      </c>
      <c r="E1" t="s">
        <v>3368</v>
      </c>
      <c r="F1" t="s">
        <v>3369</v>
      </c>
      <c r="G1" t="s">
        <v>3370</v>
      </c>
    </row>
    <row r="2" spans="1:7" x14ac:dyDescent="0.25">
      <c r="A2" t="s">
        <v>3371</v>
      </c>
      <c r="B2" t="s">
        <v>2</v>
      </c>
      <c r="C2" t="s">
        <v>2</v>
      </c>
      <c r="D2" t="s">
        <v>3372</v>
      </c>
      <c r="E2" t="s">
        <v>3373</v>
      </c>
      <c r="F2" t="s">
        <v>3374</v>
      </c>
      <c r="G2" t="s">
        <v>3375</v>
      </c>
    </row>
    <row r="3" spans="1:7" x14ac:dyDescent="0.25">
      <c r="A3" t="s">
        <v>3376</v>
      </c>
      <c r="B3" t="s">
        <v>3</v>
      </c>
      <c r="C3" t="s">
        <v>3</v>
      </c>
      <c r="D3" t="s">
        <v>3377</v>
      </c>
      <c r="E3" t="s">
        <v>3373</v>
      </c>
      <c r="F3" t="s">
        <v>3374</v>
      </c>
      <c r="G3" t="s">
        <v>3378</v>
      </c>
    </row>
    <row r="4" spans="1:7" x14ac:dyDescent="0.25">
      <c r="A4" t="s">
        <v>3379</v>
      </c>
      <c r="B4" t="s">
        <v>4</v>
      </c>
      <c r="C4" t="s">
        <v>4</v>
      </c>
      <c r="D4" t="s">
        <v>3377</v>
      </c>
      <c r="E4" t="s">
        <v>3380</v>
      </c>
      <c r="F4" t="s">
        <v>3374</v>
      </c>
      <c r="G4" t="s">
        <v>3381</v>
      </c>
    </row>
    <row r="5" spans="1:7" x14ac:dyDescent="0.25">
      <c r="A5" t="s">
        <v>3382</v>
      </c>
      <c r="B5" t="s">
        <v>3383</v>
      </c>
      <c r="C5" t="s">
        <v>3383</v>
      </c>
      <c r="D5" t="s">
        <v>3377</v>
      </c>
      <c r="E5" t="s">
        <v>3373</v>
      </c>
      <c r="F5" t="s">
        <v>3384</v>
      </c>
      <c r="G5" t="s">
        <v>3385</v>
      </c>
    </row>
    <row r="6" spans="1:7" x14ac:dyDescent="0.25">
      <c r="A6" t="s">
        <v>3386</v>
      </c>
      <c r="B6" t="s">
        <v>6</v>
      </c>
      <c r="C6" t="s">
        <v>6</v>
      </c>
      <c r="D6" t="s">
        <v>3377</v>
      </c>
      <c r="E6" t="s">
        <v>3373</v>
      </c>
      <c r="F6" t="s">
        <v>3384</v>
      </c>
      <c r="G6" t="s">
        <v>3385</v>
      </c>
    </row>
    <row r="7" spans="1:7" x14ac:dyDescent="0.25">
      <c r="A7" t="s">
        <v>3387</v>
      </c>
      <c r="B7" t="s">
        <v>8</v>
      </c>
      <c r="C7" t="s">
        <v>8</v>
      </c>
      <c r="D7" t="s">
        <v>3377</v>
      </c>
      <c r="E7" t="s">
        <v>3373</v>
      </c>
      <c r="F7" t="s">
        <v>3374</v>
      </c>
      <c r="G7" t="s">
        <v>3388</v>
      </c>
    </row>
    <row r="8" spans="1:7" x14ac:dyDescent="0.25">
      <c r="A8" t="s">
        <v>3389</v>
      </c>
      <c r="B8" t="s">
        <v>9</v>
      </c>
      <c r="C8" t="s">
        <v>3390</v>
      </c>
      <c r="D8" t="s">
        <v>3377</v>
      </c>
      <c r="E8" t="s">
        <v>3373</v>
      </c>
      <c r="F8" t="s">
        <v>3374</v>
      </c>
      <c r="G8" t="s">
        <v>3388</v>
      </c>
    </row>
    <row r="9" spans="1:7" x14ac:dyDescent="0.25">
      <c r="A9" t="s">
        <v>3391</v>
      </c>
      <c r="B9" t="s">
        <v>10</v>
      </c>
      <c r="C9" t="s">
        <v>10</v>
      </c>
      <c r="D9" t="s">
        <v>3377</v>
      </c>
      <c r="E9" t="s">
        <v>3373</v>
      </c>
      <c r="F9" t="s">
        <v>3374</v>
      </c>
      <c r="G9" t="s">
        <v>3388</v>
      </c>
    </row>
    <row r="10" spans="1:7" x14ac:dyDescent="0.25">
      <c r="A10" t="s">
        <v>3392</v>
      </c>
      <c r="B10" t="s">
        <v>11</v>
      </c>
      <c r="C10" t="s">
        <v>11</v>
      </c>
      <c r="D10" t="s">
        <v>3377</v>
      </c>
      <c r="E10" t="s">
        <v>3373</v>
      </c>
      <c r="F10" t="s">
        <v>3384</v>
      </c>
      <c r="G10" t="s">
        <v>3385</v>
      </c>
    </row>
    <row r="11" spans="1:7" x14ac:dyDescent="0.25">
      <c r="A11" t="s">
        <v>3393</v>
      </c>
      <c r="B11" t="s">
        <v>12</v>
      </c>
      <c r="C11" t="s">
        <v>12</v>
      </c>
      <c r="D11" t="s">
        <v>3394</v>
      </c>
      <c r="E11" t="s">
        <v>3373</v>
      </c>
      <c r="F11" t="s">
        <v>3384</v>
      </c>
      <c r="G11" t="s">
        <v>3378</v>
      </c>
    </row>
    <row r="12" spans="1:7" x14ac:dyDescent="0.25">
      <c r="A12" t="s">
        <v>3395</v>
      </c>
      <c r="B12" t="s">
        <v>13</v>
      </c>
      <c r="C12" t="s">
        <v>13</v>
      </c>
      <c r="D12" t="s">
        <v>3377</v>
      </c>
      <c r="E12" t="s">
        <v>3373</v>
      </c>
      <c r="F12" t="s">
        <v>3374</v>
      </c>
      <c r="G12" t="s">
        <v>3378</v>
      </c>
    </row>
    <row r="13" spans="1:7" x14ac:dyDescent="0.25">
      <c r="A13" t="s">
        <v>3396</v>
      </c>
      <c r="B13" t="s">
        <v>14</v>
      </c>
      <c r="C13" t="s">
        <v>14</v>
      </c>
      <c r="D13" t="s">
        <v>3377</v>
      </c>
      <c r="E13" t="s">
        <v>3373</v>
      </c>
      <c r="F13" t="s">
        <v>3374</v>
      </c>
      <c r="G13" t="s">
        <v>3378</v>
      </c>
    </row>
    <row r="14" spans="1:7" x14ac:dyDescent="0.25">
      <c r="A14" t="s">
        <v>3397</v>
      </c>
      <c r="B14" t="s">
        <v>15</v>
      </c>
      <c r="C14" t="s">
        <v>15</v>
      </c>
      <c r="D14" t="s">
        <v>3377</v>
      </c>
      <c r="E14" t="s">
        <v>3373</v>
      </c>
      <c r="F14" t="s">
        <v>3374</v>
      </c>
      <c r="G14" t="s">
        <v>3378</v>
      </c>
    </row>
    <row r="15" spans="1:7" x14ac:dyDescent="0.25">
      <c r="A15" t="s">
        <v>3398</v>
      </c>
      <c r="B15" t="s">
        <v>16</v>
      </c>
      <c r="C15" t="s">
        <v>16</v>
      </c>
      <c r="D15" t="s">
        <v>3394</v>
      </c>
      <c r="E15" t="s">
        <v>3373</v>
      </c>
      <c r="F15" t="s">
        <v>3374</v>
      </c>
      <c r="G15" t="s">
        <v>3378</v>
      </c>
    </row>
    <row r="16" spans="1:7" x14ac:dyDescent="0.25">
      <c r="A16" t="s">
        <v>3399</v>
      </c>
      <c r="B16" t="s">
        <v>3400</v>
      </c>
      <c r="C16" t="s">
        <v>3400</v>
      </c>
      <c r="D16" t="s">
        <v>3377</v>
      </c>
      <c r="E16" t="s">
        <v>3373</v>
      </c>
      <c r="F16" t="s">
        <v>3384</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Database</vt:lpstr>
      <vt:lpstr>Lists</vt:lpstr>
      <vt:lpstr>Graphs</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Laura Spray</cp:lastModifiedBy>
  <cp:revision/>
  <dcterms:created xsi:type="dcterms:W3CDTF">2020-03-13T15:33:15Z</dcterms:created>
  <dcterms:modified xsi:type="dcterms:W3CDTF">2020-03-23T16:38:25Z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