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4 质量标准\2018年刷新\中国区企业业务服务质量标准（20180531）\"/>
    </mc:Choice>
  </mc:AlternateContent>
  <bookViews>
    <workbookView xWindow="0" yWindow="75" windowWidth="12510" windowHeight="4455" tabRatio="762" firstSheet="1" activeTab="1"/>
  </bookViews>
  <sheets>
    <sheet name="封面" sheetId="30" state="hidden" r:id="rId1"/>
    <sheet name="数通产品线企业网络管理与应用软件安装服务质量检查报告（正文）" sheetId="31" r:id="rId2"/>
    <sheet name=" SOP" sheetId="27" r:id="rId3"/>
    <sheet name="输出件清单及模板" sheetId="29" r:id="rId4"/>
    <sheet name="企业网络网管与应用软件安装服务交付质量检查标准" sheetId="25" r:id="rId5"/>
  </sheets>
  <definedNames>
    <definedName name="_xlnm._FilterDatabase" localSheetId="4" hidden="1">企业网络网管与应用软件安装服务交付质量检查标准!$A$1:$I$1</definedName>
  </definedNames>
  <calcPr calcId="152511"/>
</workbook>
</file>

<file path=xl/calcChain.xml><?xml version="1.0" encoding="utf-8"?>
<calcChain xmlns="http://schemas.openxmlformats.org/spreadsheetml/2006/main">
  <c r="B8" i="31" l="1"/>
  <c r="I8" i="31" s="1"/>
</calcChain>
</file>

<file path=xl/sharedStrings.xml><?xml version="1.0" encoding="utf-8"?>
<sst xmlns="http://schemas.openxmlformats.org/spreadsheetml/2006/main" count="214" uniqueCount="157">
  <si>
    <t>序号</t>
    <phoneticPr fontId="6" type="noConversion"/>
  </si>
  <si>
    <t>类别</t>
    <phoneticPr fontId="6" type="noConversion"/>
  </si>
  <si>
    <t>重要性</t>
    <phoneticPr fontId="1" type="noConversion"/>
  </si>
  <si>
    <t>检查内容</t>
    <phoneticPr fontId="6" type="noConversion"/>
  </si>
  <si>
    <t>检查方法</t>
    <phoneticPr fontId="6" type="noConversion"/>
  </si>
  <si>
    <t>检查结果</t>
    <phoneticPr fontId="6" type="noConversion"/>
  </si>
  <si>
    <t>问题描述</t>
    <phoneticPr fontId="6" type="noConversion"/>
  </si>
  <si>
    <t>现场检查</t>
    <phoneticPr fontId="1" type="noConversion"/>
  </si>
  <si>
    <t>机柜固定可靠，符合工程设计的抗震要求，机柜水平误差应小于3mm，机柜的垂直误差应小于3mm。</t>
    <phoneticPr fontId="6" type="noConversion"/>
  </si>
  <si>
    <t>电源线和保护地线的OT端子应压接牢固。各接线端子应安装牢固，接触良好。</t>
    <phoneticPr fontId="6" type="noConversion"/>
  </si>
  <si>
    <t>所有电源线、地线要采用铜芯电缆，采用整段材料，中间不能有接头并按规范要求进行可靠连接。</t>
  </si>
  <si>
    <t>电源线、传输线沿着走线架用扎线带固定。电缆绑扎应整齐美观，线扣间距均匀，松紧适度，朝向一致，多余线扣应剪除，机柜内所有线扣应齐根剪平不拉尖。</t>
    <phoneticPr fontId="6" type="noConversion"/>
  </si>
  <si>
    <t>信号线应与电源线分开绑扎</t>
    <phoneticPr fontId="6" type="noConversion"/>
  </si>
  <si>
    <t>机房或者室外站点周围应干净、整洁，安装剩余备用物品应整齐合理堆放。</t>
  </si>
  <si>
    <t>检查服务器时区为本地时区</t>
    <phoneticPr fontId="6" type="noConversion"/>
  </si>
  <si>
    <t>检查服务器时间为本地时间</t>
    <phoneticPr fontId="6" type="noConversion"/>
  </si>
  <si>
    <t>网管admin用户密码不能为默认密码</t>
    <phoneticPr fontId="6" type="noConversion"/>
  </si>
  <si>
    <t>机柜内服务器固定牢固</t>
    <phoneticPr fontId="6" type="noConversion"/>
  </si>
  <si>
    <t>机柜前后门、侧门可靠接地，线径不小于6mm 。</t>
  </si>
  <si>
    <t>检查服务器系统及激活状态</t>
    <phoneticPr fontId="1" type="noConversion"/>
  </si>
  <si>
    <t>检查服务器CPU、内存、存储运行状态</t>
    <phoneticPr fontId="1" type="noConversion"/>
  </si>
  <si>
    <t>检查eSight网管运行状态</t>
    <phoneticPr fontId="6" type="noConversion"/>
  </si>
  <si>
    <t>检查eSight版本是否为项目要求版本</t>
    <phoneticPr fontId="6" type="noConversion"/>
  </si>
  <si>
    <t>对eSight网管及服务器执行健康度检查，所有项目显示OK</t>
    <phoneticPr fontId="6" type="noConversion"/>
  </si>
  <si>
    <t>访问eSight及其维护工具可以正常访问</t>
    <phoneticPr fontId="1" type="noConversion"/>
  </si>
  <si>
    <t>产品发货检查</t>
    <phoneticPr fontId="1" type="noConversion"/>
  </si>
  <si>
    <t>使用水平尺测量和铅直测定器检查。</t>
  </si>
  <si>
    <t>目测</t>
    <phoneticPr fontId="1" type="noConversion"/>
  </si>
  <si>
    <t>登录服务器查看系统属性</t>
    <phoneticPr fontId="1" type="noConversion"/>
  </si>
  <si>
    <t>打开eSight控制台启动网管并查看网管启动状态</t>
    <phoneticPr fontId="1" type="noConversion"/>
  </si>
  <si>
    <t>通过控制台查看网管版本</t>
    <phoneticPr fontId="1" type="noConversion"/>
  </si>
  <si>
    <t>执行网管健康度检查工具进行检测</t>
    <phoneticPr fontId="1" type="noConversion"/>
  </si>
  <si>
    <t>打开浏览器输入http://IP地址:8080访问eSight,输入http://IP地址:8088访问eSight维护工具</t>
    <phoneticPr fontId="1" type="noConversion"/>
  </si>
  <si>
    <t>检查License是否为商用License</t>
    <phoneticPr fontId="6" type="noConversion"/>
  </si>
  <si>
    <t>登录eSight，在系统-&gt;License管理中检查</t>
    <phoneticPr fontId="1" type="noConversion"/>
  </si>
  <si>
    <t>登录eSight进行登录检查</t>
    <phoneticPr fontId="1" type="noConversion"/>
  </si>
  <si>
    <t>登录服务器查看运行状态</t>
    <phoneticPr fontId="1" type="noConversion"/>
  </si>
  <si>
    <t>登录服务器查看网络适配器属性</t>
    <phoneticPr fontId="1" type="noConversion"/>
  </si>
  <si>
    <t>登录服务器查看本地时间</t>
    <phoneticPr fontId="1" type="noConversion"/>
  </si>
  <si>
    <t>登录服务器查看时区设置</t>
    <phoneticPr fontId="1" type="noConversion"/>
  </si>
  <si>
    <t>检查拓扑管理基本功能可用</t>
    <phoneticPr fontId="1" type="noConversion"/>
  </si>
  <si>
    <t>检查性能任务创建以及性能数据监控基本功能可用</t>
    <phoneticPr fontId="1" type="noConversion"/>
  </si>
  <si>
    <t>检查其他已购买的业务组件可正常访问且基本功能可用</t>
    <phoneticPr fontId="1" type="noConversion"/>
  </si>
  <si>
    <t>登录eSight，进入资源管理页面，单击右上角eSight联机帮助，根据流程进行检查</t>
    <phoneticPr fontId="1" type="noConversion"/>
  </si>
  <si>
    <t>登录eSight，进入拓扑管理页面，单击右上角eSight联机帮助，根据流程进行检查</t>
    <phoneticPr fontId="1" type="noConversion"/>
  </si>
  <si>
    <t>登录eSight，进入告警管理页面，单击右上角eSight联机帮助，根据流程进行检查</t>
    <phoneticPr fontId="1" type="noConversion"/>
  </si>
  <si>
    <t>登录eSight，进入性能管理页面，单击右上角eSight联机帮助，根据流程进行检查</t>
    <phoneticPr fontId="1" type="noConversion"/>
  </si>
  <si>
    <t>登录eSight，进入相关业务组件的管理页面，单击右上角eSight联机帮助，根据流程进行检查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</si>
  <si>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</si>
  <si>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</si>
  <si>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</si>
  <si>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防静电腕带应插入机柜上的防静电安装孔内。</t>
    <phoneticPr fontId="6" type="noConversion"/>
  </si>
  <si>
    <t>电缆标签填写正确、粘贴可靠，标签位置整齐、朝向一致，可根据客户要求统一制作，便于查看。</t>
    <phoneticPr fontId="1" type="noConversion"/>
  </si>
  <si>
    <t>检查服务器IP是否为客户提供的IP</t>
    <phoneticPr fontId="6" type="noConversion"/>
  </si>
  <si>
    <t>B</t>
    <phoneticPr fontId="1" type="noConversion"/>
  </si>
  <si>
    <t>检查订单与发货一致，服务器、配件、光盘等无遗漏</t>
    <phoneticPr fontId="6" type="noConversion"/>
  </si>
  <si>
    <t>服务器安装及布线</t>
    <phoneticPr fontId="1" type="noConversion"/>
  </si>
  <si>
    <t>C</t>
  </si>
  <si>
    <t>B</t>
  </si>
  <si>
    <t>设备档案数据</t>
  </si>
  <si>
    <t>转维输出件</t>
  </si>
  <si>
    <t>名称</t>
  </si>
  <si>
    <t>模板</t>
  </si>
  <si>
    <t>输出件类型</t>
  </si>
  <si>
    <t>更新说明</t>
    <phoneticPr fontId="5" type="noConversion"/>
  </si>
  <si>
    <t>V1.0</t>
    <phoneticPr fontId="1" type="noConversion"/>
  </si>
  <si>
    <t>发布版本</t>
    <phoneticPr fontId="5" type="noConversion"/>
  </si>
  <si>
    <t>发布时间</t>
    <phoneticPr fontId="5" type="noConversion"/>
  </si>
  <si>
    <t>ASP、CSP渠道工程师</t>
    <phoneticPr fontId="5" type="noConversion"/>
  </si>
  <si>
    <t>读者对象</t>
    <phoneticPr fontId="5" type="noConversion"/>
  </si>
  <si>
    <t>适用范围</t>
    <phoneticPr fontId="5" type="noConversion"/>
  </si>
  <si>
    <t>A类</t>
    <phoneticPr fontId="1" type="noConversion"/>
  </si>
  <si>
    <t>xxxxx</t>
  </si>
  <si>
    <t>企业网络管理与应用软件安装服务 交付质量标准</t>
  </si>
  <si>
    <t>本规范适用于企业网络管理与应用软件产品系列交付阶段使用。
工程师可根据规范的要求进行规划设计、安装、配置、调测，高质量交付华为企业网络管理与应用软件产品系列产品。</t>
  </si>
  <si>
    <t>检查结果</t>
  </si>
  <si>
    <t xml:space="preserve"> □合格 □不合格 □不涉及</t>
  </si>
  <si>
    <t>必须输出件</t>
  </si>
  <si>
    <t>分值</t>
  </si>
  <si>
    <t>企业网络管理与应用软件安装服务</t>
  </si>
  <si>
    <t>填写详细质量标准的名称，例如《企业网络网管与应用软件安装服务交付质量检查标准》</t>
  </si>
  <si>
    <t>序列号</t>
    <phoneticPr fontId="1" type="noConversion"/>
  </si>
  <si>
    <t>检查结果</t>
    <phoneticPr fontId="1" type="noConversion"/>
  </si>
  <si>
    <t>编码</t>
    <phoneticPr fontId="1" type="noConversion"/>
  </si>
  <si>
    <t>数通产品线企业网管与应用软件安装服务质量
检查报告（正文）内容</t>
    <phoneticPr fontId="1" type="noConversion"/>
  </si>
  <si>
    <t>交付工程师姓名</t>
    <phoneticPr fontId="1" type="noConversion"/>
  </si>
  <si>
    <t>107A01B</t>
  </si>
  <si>
    <t>107A02C</t>
  </si>
  <si>
    <t>107A03C</t>
  </si>
  <si>
    <t>107A04C</t>
  </si>
  <si>
    <t>107A05B</t>
  </si>
  <si>
    <t>107A06B</t>
  </si>
  <si>
    <t>107A07B</t>
  </si>
  <si>
    <t>107A08B</t>
  </si>
  <si>
    <t>107A09B</t>
  </si>
  <si>
    <t>107A10C</t>
  </si>
  <si>
    <t>107A11C</t>
  </si>
  <si>
    <t>107A12A</t>
  </si>
  <si>
    <t>107A13A</t>
  </si>
  <si>
    <t>107A14B</t>
  </si>
  <si>
    <t>107A15B</t>
  </si>
  <si>
    <t>107A16B</t>
  </si>
  <si>
    <t>107A17B</t>
  </si>
  <si>
    <t>107A18B</t>
  </si>
  <si>
    <t>107A19A</t>
  </si>
  <si>
    <t>107A20A</t>
  </si>
  <si>
    <t>107A21C</t>
  </si>
  <si>
    <t>107A22C</t>
  </si>
  <si>
    <t>107A23B</t>
  </si>
  <si>
    <t>107A24B</t>
  </si>
  <si>
    <t>107A25C</t>
  </si>
  <si>
    <t>107A26C</t>
  </si>
  <si>
    <t>107A27C</t>
  </si>
  <si>
    <t>项目名称</t>
    <phoneticPr fontId="5" type="noConversion"/>
  </si>
  <si>
    <t>xxxxx</t>
    <phoneticPr fontId="5" type="noConversion"/>
  </si>
  <si>
    <t>xxxxx</t>
    <phoneticPr fontId="5" type="noConversion"/>
  </si>
  <si>
    <t>所属公司</t>
    <phoneticPr fontId="1" type="noConversion"/>
  </si>
  <si>
    <t>联系方式</t>
    <phoneticPr fontId="1" type="noConversion"/>
  </si>
  <si>
    <t>邮件地址</t>
    <phoneticPr fontId="5" type="noConversion"/>
  </si>
  <si>
    <t>评估总分</t>
    <phoneticPr fontId="1" type="noConversion"/>
  </si>
  <si>
    <t>检查结论</t>
    <phoneticPr fontId="1" type="noConversion"/>
  </si>
  <si>
    <t>通过项总数量</t>
    <phoneticPr fontId="1" type="noConversion"/>
  </si>
  <si>
    <t>不通过项总数量</t>
    <phoneticPr fontId="1" type="noConversion"/>
  </si>
  <si>
    <t>B类</t>
    <phoneticPr fontId="1" type="noConversion"/>
  </si>
  <si>
    <t>C类</t>
    <phoneticPr fontId="1" type="noConversion"/>
  </si>
  <si>
    <t>不涉及项总数量</t>
    <phoneticPr fontId="1" type="noConversion"/>
  </si>
  <si>
    <t>详细质量检查结果</t>
    <phoneticPr fontId="5" type="noConversion"/>
  </si>
  <si>
    <t>输出件检查结果</t>
    <phoneticPr fontId="1" type="noConversion"/>
  </si>
  <si>
    <t>输出件名称</t>
    <phoneticPr fontId="1" type="noConversion"/>
  </si>
  <si>
    <t>检查结果</t>
    <phoneticPr fontId="1" type="noConversion"/>
  </si>
  <si>
    <t>备注</t>
    <phoneticPr fontId="1" type="noConversion"/>
  </si>
  <si>
    <t>按输出件清单要求列出</t>
    <phoneticPr fontId="1" type="noConversion"/>
  </si>
  <si>
    <t>如果输出件有问题，在此处说明</t>
    <phoneticPr fontId="1" type="noConversion"/>
  </si>
  <si>
    <t>是否有其他附件</t>
    <phoneticPr fontId="1" type="noConversion"/>
  </si>
  <si>
    <t>是/否（如果有其他附件，写出附件名称，例如客户签署的备忘录）</t>
    <phoneticPr fontId="1" type="noConversion"/>
  </si>
  <si>
    <t>重要说明</t>
    <phoneticPr fontId="5" type="noConversion"/>
  </si>
  <si>
    <t>A类条款：重要问题。违反该条款，将严重影响设备安全运行，或对人身安全会造成致命影响，或产品可靠性和性能会受到影响。
B类条款：次要问题。违反该条款，将影响设备正常运行，或给设备正常运行埋下隐患，或会对人身安全造成影响，可靠性或产品性能可能会受到影响。
C类条款：轻微问题。违反该条款，不影响设备正常运行，但是将影响今后维护操作的便利性等。</t>
    <phoneticPr fontId="1" type="noConversion"/>
  </si>
  <si>
    <t>整改要求</t>
    <phoneticPr fontId="5" type="noConversion"/>
  </si>
  <si>
    <t>违反A、B类条款：所有问题必须整改，否则必须与客户签署备忘录。经过多方协调客户仍然不同意签署备忘录时，请知会华为公司工程管理相关人员，且必须在对应检查报告中注明以备查。
违反C类条款：有条件整改时必须整改，在客户无明确要求的情况下，针对无法整改的质量问题可以不整改，必须在检查报告中注明以备查。</t>
    <phoneticPr fontId="1" type="noConversion"/>
  </si>
  <si>
    <t>评分说明</t>
    <phoneticPr fontId="5" type="noConversion"/>
  </si>
  <si>
    <t>1、A类条款权重值为30：只要有一项A类则这个项目不通过
2、B类条款权重值为10；只要有两项B类则这个项目不通过
3、C类条款权重值为5。 只要有四项C类则这个项目不通过</t>
    <phoneticPr fontId="1" type="noConversion"/>
  </si>
  <si>
    <t>使用说明</t>
    <phoneticPr fontId="5" type="noConversion"/>
  </si>
  <si>
    <t>1、企业网络管理与应用软件安装服务质量检查标准
2、某项不合格将扣相应分值，总分100分扣完为止
3、某项不存在的将不扣分，最后质检文档需要客户签字确认。
4、某项不涉及的，将不考核本项。</t>
    <phoneticPr fontId="1" type="noConversion"/>
  </si>
  <si>
    <t>达标标准</t>
    <phoneticPr fontId="5" type="noConversion"/>
  </si>
  <si>
    <t>填写说明：</t>
    <phoneticPr fontId="1" type="noConversion"/>
  </si>
  <si>
    <t>只修改蓝色字体即可，第4至第15行为必填行</t>
    <phoneticPr fontId="1" type="noConversion"/>
  </si>
  <si>
    <t>覆盖产品和服务范围</t>
    <phoneticPr fontId="5" type="noConversion"/>
  </si>
  <si>
    <t xml:space="preserve"> 合格/不合格/不涉及</t>
  </si>
  <si>
    <t>评估总分&gt;80分达标；</t>
    <phoneticPr fontId="5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</si>
  <si>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</si>
  <si>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r>
      <t>□合格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□不合格</t>
    </r>
    <r>
      <rPr>
        <sz val="9"/>
        <color theme="1"/>
        <rFont val="Times New Roman"/>
        <family val="1"/>
      </rPr>
      <t xml:space="preserve"> </t>
    </r>
    <r>
      <rPr>
        <sz val="9"/>
        <color theme="1"/>
        <rFont val="宋体"/>
        <family val="3"/>
        <charset val="134"/>
      </rPr>
      <t>□不涉及</t>
    </r>
    <phoneticPr fontId="1" type="noConversion"/>
  </si>
  <si>
    <t>检查告警监控功能基本功能可用</t>
    <phoneticPr fontId="1" type="noConversion"/>
  </si>
  <si>
    <t>检查资源管理基本功能可用</t>
    <phoneticPr fontId="1" type="noConversion"/>
  </si>
  <si>
    <t>系统健
康检查</t>
    <phoneticPr fontId="1" type="noConversion"/>
  </si>
  <si>
    <t>软件质
量检查</t>
    <phoneticPr fontId="1" type="noConversion"/>
  </si>
  <si>
    <t>基本业
务测试</t>
    <phoneticPr fontId="1" type="noConversion"/>
  </si>
  <si>
    <t>数通产品线企业网络管理与应用软件安装服务质量检查报告 v20180531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</si>
</sst>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name val="FrutigerNext LT Regular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4"/>
      <color rgb="FFFF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2"/>
      <name val="宋体"/>
      <family val="3"/>
      <charset val="134"/>
    </font>
    <font>
      <sz val="10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1"/>
      <name val="黑体"/>
      <family val="3"/>
      <charset val="134"/>
    </font>
    <font>
      <sz val="18"/>
      <name val="黑体"/>
      <family val="3"/>
      <charset val="134"/>
    </font>
    <font>
      <sz val="12"/>
      <name val="黑体"/>
      <family val="3"/>
      <charset val="134"/>
    </font>
    <font>
      <i/>
      <sz val="11"/>
      <color rgb="FF3333FF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name val="宋体"/>
      <family val="3"/>
      <charset val="134"/>
    </font>
    <font>
      <b/>
      <sz val="11"/>
      <name val="黑体"/>
      <family val="3"/>
      <charset val="134"/>
    </font>
    <font>
      <sz val="9"/>
      <name val="黑体"/>
      <family val="3"/>
      <charset val="134"/>
    </font>
    <font>
      <b/>
      <sz val="11"/>
      <color rgb="FF3333FF"/>
      <name val="黑体"/>
      <family val="3"/>
      <charset val="134"/>
    </font>
    <font>
      <i/>
      <sz val="8"/>
      <color rgb="FF3333FF"/>
      <name val="黑体"/>
      <family val="3"/>
      <charset val="134"/>
    </font>
    <font>
      <sz val="9"/>
      <name val="微软雅黑"/>
      <family val="2"/>
      <charset val="134"/>
    </font>
    <font>
      <b/>
      <sz val="9"/>
      <color indexed="12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4" fillId="0" borderId="0"/>
    <xf numFmtId="0" fontId="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12" fillId="0" borderId="0">
      <alignment vertical="center"/>
    </xf>
    <xf numFmtId="0" fontId="14" fillId="0" borderId="0">
      <alignment vertical="center"/>
    </xf>
  </cellStyleXfs>
  <cellXfs count="75">
    <xf numFmtId="0" fontId="0" fillId="0" borderId="0" xfId="0">
      <alignment vertical="center"/>
    </xf>
    <xf numFmtId="176" fontId="9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0" fillId="4" borderId="1" xfId="0" applyFill="1" applyBorder="1">
      <alignment vertical="center"/>
    </xf>
    <xf numFmtId="0" fontId="15" fillId="0" borderId="0" xfId="18" applyFont="1">
      <alignment vertical="center"/>
    </xf>
    <xf numFmtId="0" fontId="16" fillId="6" borderId="1" xfId="6" applyFont="1" applyFill="1" applyBorder="1" applyAlignment="1">
      <alignment horizontal="center" vertical="center"/>
    </xf>
    <xf numFmtId="0" fontId="16" fillId="6" borderId="1" xfId="6" applyFont="1" applyFill="1" applyBorder="1">
      <alignment vertical="center"/>
    </xf>
    <xf numFmtId="0" fontId="8" fillId="0" borderId="0" xfId="18" applyFont="1">
      <alignment vertical="center"/>
    </xf>
    <xf numFmtId="0" fontId="2" fillId="0" borderId="0" xfId="14">
      <alignment vertical="center"/>
    </xf>
    <xf numFmtId="0" fontId="16" fillId="6" borderId="1" xfId="6" applyFont="1" applyFill="1" applyBorder="1" applyAlignment="1" applyProtection="1">
      <alignment vertical="center" wrapText="1"/>
    </xf>
    <xf numFmtId="0" fontId="20" fillId="4" borderId="1" xfId="0" applyFont="1" applyFill="1" applyBorder="1">
      <alignment vertical="center"/>
    </xf>
    <xf numFmtId="0" fontId="20" fillId="4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vertical="center" wrapText="1"/>
    </xf>
    <xf numFmtId="0" fontId="19" fillId="6" borderId="1" xfId="6" applyFont="1" applyFill="1" applyBorder="1" applyAlignment="1" applyProtection="1">
      <alignment horizontal="center" vertical="center" wrapText="1"/>
      <protection locked="0"/>
    </xf>
    <xf numFmtId="0" fontId="23" fillId="6" borderId="1" xfId="6" applyFont="1" applyFill="1" applyBorder="1" applyAlignment="1" applyProtection="1">
      <alignment horizontal="center" vertical="center" wrapText="1"/>
    </xf>
    <xf numFmtId="0" fontId="25" fillId="0" borderId="1" xfId="6" applyFont="1" applyBorder="1" applyAlignment="1" applyProtection="1">
      <alignment horizontal="center" vertical="center" wrapText="1"/>
    </xf>
    <xf numFmtId="0" fontId="16" fillId="0" borderId="1" xfId="6" applyFont="1" applyBorder="1" applyAlignment="1" applyProtection="1">
      <alignment horizontal="center" vertical="center" wrapText="1"/>
    </xf>
    <xf numFmtId="0" fontId="24" fillId="0" borderId="1" xfId="6" applyFont="1" applyBorder="1" applyAlignment="1" applyProtection="1">
      <alignment horizontal="center" vertical="center" wrapText="1"/>
    </xf>
    <xf numFmtId="0" fontId="26" fillId="0" borderId="1" xfId="6" applyFont="1" applyBorder="1" applyAlignment="1" applyProtection="1">
      <alignment horizontal="center" vertical="center" wrapText="1"/>
    </xf>
    <xf numFmtId="0" fontId="27" fillId="0" borderId="0" xfId="14" applyFont="1">
      <alignment vertical="center"/>
    </xf>
    <xf numFmtId="0" fontId="6" fillId="0" borderId="0" xfId="14" applyFont="1">
      <alignment vertical="center"/>
    </xf>
    <xf numFmtId="0" fontId="16" fillId="6" borderId="1" xfId="6" applyFont="1" applyFill="1" applyBorder="1" applyAlignment="1" applyProtection="1">
      <alignment horizontal="center" vertical="center" wrapText="1"/>
    </xf>
    <xf numFmtId="0" fontId="28" fillId="11" borderId="1" xfId="6" applyFont="1" applyFill="1" applyBorder="1" applyAlignment="1" applyProtection="1">
      <alignment horizontal="center" vertical="center"/>
    </xf>
    <xf numFmtId="0" fontId="29" fillId="11" borderId="1" xfId="6" applyFont="1" applyFill="1" applyBorder="1" applyAlignment="1" applyProtection="1">
      <alignment vertical="center"/>
    </xf>
    <xf numFmtId="0" fontId="28" fillId="11" borderId="1" xfId="13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1" fillId="0" borderId="1" xfId="6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30" fillId="0" borderId="1" xfId="6" applyFont="1" applyFill="1" applyBorder="1" applyAlignment="1">
      <alignment horizontal="center" vertical="center" wrapText="1"/>
    </xf>
    <xf numFmtId="0" fontId="31" fillId="0" borderId="1" xfId="6" applyFont="1" applyFill="1" applyBorder="1" applyAlignment="1">
      <alignment horizontal="left" vertical="center"/>
    </xf>
    <xf numFmtId="0" fontId="32" fillId="0" borderId="1" xfId="6" applyFont="1" applyFill="1" applyBorder="1" applyAlignment="1">
      <alignment horizontal="left" vertical="center"/>
    </xf>
    <xf numFmtId="176" fontId="33" fillId="0" borderId="1" xfId="10" applyNumberFormat="1" applyFont="1" applyFill="1" applyBorder="1" applyAlignment="1">
      <alignment horizontal="right" vertical="center"/>
    </xf>
    <xf numFmtId="0" fontId="23" fillId="6" borderId="5" xfId="6" applyFont="1" applyFill="1" applyBorder="1" applyAlignment="1" applyProtection="1">
      <alignment vertical="center" wrapText="1"/>
    </xf>
    <xf numFmtId="0" fontId="24" fillId="9" borderId="5" xfId="6" applyFont="1" applyFill="1" applyBorder="1" applyAlignment="1" applyProtection="1">
      <alignment vertical="center" wrapText="1"/>
    </xf>
    <xf numFmtId="0" fontId="24" fillId="8" borderId="5" xfId="6" applyFont="1" applyFill="1" applyBorder="1" applyAlignment="1" applyProtection="1">
      <alignment vertical="center" wrapText="1"/>
    </xf>
    <xf numFmtId="0" fontId="25" fillId="0" borderId="6" xfId="6" applyFont="1" applyBorder="1" applyAlignment="1" applyProtection="1">
      <alignment horizontal="center" vertical="center" wrapText="1"/>
    </xf>
    <xf numFmtId="0" fontId="24" fillId="7" borderId="5" xfId="6" applyFont="1" applyFill="1" applyBorder="1" applyAlignment="1" applyProtection="1">
      <alignment vertical="center" wrapText="1"/>
    </xf>
    <xf numFmtId="0" fontId="24" fillId="6" borderId="5" xfId="6" applyFont="1" applyFill="1" applyBorder="1">
      <alignment vertical="center"/>
    </xf>
    <xf numFmtId="0" fontId="24" fillId="6" borderId="7" xfId="6" applyFont="1" applyFill="1" applyBorder="1">
      <alignment vertical="center"/>
    </xf>
    <xf numFmtId="49" fontId="16" fillId="0" borderId="1" xfId="6" applyNumberFormat="1" applyFont="1" applyBorder="1" applyAlignment="1">
      <alignment horizontal="left" vertical="center" wrapText="1"/>
    </xf>
    <xf numFmtId="49" fontId="16" fillId="0" borderId="1" xfId="6" applyNumberFormat="1" applyFont="1" applyBorder="1" applyAlignment="1">
      <alignment horizontal="left" vertical="center"/>
    </xf>
    <xf numFmtId="0" fontId="17" fillId="6" borderId="1" xfId="6" applyFont="1" applyFill="1" applyBorder="1" applyAlignment="1">
      <alignment horizontal="center" vertical="center"/>
    </xf>
    <xf numFmtId="0" fontId="16" fillId="0" borderId="1" xfId="6" applyFont="1" applyBorder="1" applyAlignment="1">
      <alignment horizontal="left" vertical="center" wrapText="1"/>
    </xf>
    <xf numFmtId="0" fontId="16" fillId="0" borderId="1" xfId="6" applyFont="1" applyBorder="1" applyAlignment="1">
      <alignment horizontal="left" vertical="center"/>
    </xf>
    <xf numFmtId="14" fontId="16" fillId="0" borderId="1" xfId="6" applyNumberFormat="1" applyFont="1" applyBorder="1" applyAlignment="1">
      <alignment horizontal="left" vertical="center"/>
    </xf>
    <xf numFmtId="0" fontId="6" fillId="0" borderId="8" xfId="14" applyFont="1" applyBorder="1" applyAlignment="1">
      <alignment horizontal="left" vertical="center" wrapText="1"/>
    </xf>
    <xf numFmtId="0" fontId="6" fillId="0" borderId="9" xfId="14" applyFont="1" applyBorder="1" applyAlignment="1">
      <alignment horizontal="left" vertical="center" wrapText="1"/>
    </xf>
    <xf numFmtId="0" fontId="26" fillId="0" borderId="1" xfId="6" applyFont="1" applyBorder="1" applyAlignment="1" applyProtection="1">
      <alignment horizontal="center" vertical="center" wrapText="1"/>
    </xf>
    <xf numFmtId="0" fontId="26" fillId="0" borderId="6" xfId="6" applyFont="1" applyBorder="1" applyAlignment="1" applyProtection="1">
      <alignment horizontal="center" vertical="center" wrapText="1"/>
    </xf>
    <xf numFmtId="0" fontId="6" fillId="0" borderId="1" xfId="14" applyFont="1" applyBorder="1" applyAlignment="1">
      <alignment horizontal="left" vertical="center" wrapText="1"/>
    </xf>
    <xf numFmtId="0" fontId="6" fillId="0" borderId="6" xfId="14" applyFont="1" applyBorder="1" applyAlignment="1">
      <alignment horizontal="left" vertical="center" wrapText="1"/>
    </xf>
    <xf numFmtId="0" fontId="18" fillId="0" borderId="1" xfId="6" applyFont="1" applyBorder="1" applyAlignment="1" applyProtection="1">
      <alignment horizontal="center" vertical="center" wrapText="1"/>
    </xf>
    <xf numFmtId="0" fontId="18" fillId="0" borderId="6" xfId="6" applyFont="1" applyBorder="1" applyAlignment="1" applyProtection="1">
      <alignment horizontal="center" vertical="center" wrapText="1"/>
    </xf>
    <xf numFmtId="0" fontId="24" fillId="7" borderId="5" xfId="6" applyFont="1" applyFill="1" applyBorder="1" applyAlignment="1" applyProtection="1">
      <alignment vertical="center" wrapText="1"/>
    </xf>
    <xf numFmtId="0" fontId="24" fillId="0" borderId="1" xfId="6" applyFont="1" applyBorder="1" applyAlignment="1" applyProtection="1">
      <alignment horizontal="center" vertical="center" wrapText="1"/>
    </xf>
    <xf numFmtId="0" fontId="24" fillId="0" borderId="6" xfId="6" applyFont="1" applyBorder="1" applyAlignment="1" applyProtection="1">
      <alignment horizontal="center" vertical="center" wrapText="1"/>
    </xf>
    <xf numFmtId="0" fontId="16" fillId="6" borderId="1" xfId="6" applyFont="1" applyFill="1" applyBorder="1" applyAlignment="1" applyProtection="1">
      <alignment horizontal="center" vertical="center" wrapText="1"/>
    </xf>
    <xf numFmtId="0" fontId="16" fillId="6" borderId="6" xfId="6" applyFont="1" applyFill="1" applyBorder="1" applyAlignment="1" applyProtection="1">
      <alignment horizontal="center" vertical="center" wrapText="1"/>
    </xf>
    <xf numFmtId="0" fontId="16" fillId="0" borderId="1" xfId="6" applyFont="1" applyBorder="1" applyAlignment="1" applyProtection="1">
      <alignment horizontal="center" vertical="center" wrapText="1"/>
    </xf>
    <xf numFmtId="0" fontId="22" fillId="10" borderId="2" xfId="6" applyFont="1" applyFill="1" applyBorder="1" applyAlignment="1" applyProtection="1">
      <alignment horizontal="center" vertical="center" wrapText="1"/>
    </xf>
    <xf numFmtId="0" fontId="22" fillId="10" borderId="3" xfId="6" applyFont="1" applyFill="1" applyBorder="1" applyAlignment="1" applyProtection="1">
      <alignment horizontal="center" vertical="center" wrapText="1"/>
    </xf>
    <xf numFmtId="0" fontId="22" fillId="10" borderId="4" xfId="6" applyFont="1" applyFill="1" applyBorder="1" applyAlignment="1" applyProtection="1">
      <alignment horizontal="center" vertical="center" wrapText="1"/>
    </xf>
    <xf numFmtId="0" fontId="16" fillId="6" borderId="5" xfId="6" applyFont="1" applyFill="1" applyBorder="1" applyAlignment="1">
      <alignment horizontal="left" vertical="center"/>
    </xf>
    <xf numFmtId="0" fontId="19" fillId="6" borderId="1" xfId="6" applyFont="1" applyFill="1" applyBorder="1" applyAlignment="1" applyProtection="1">
      <alignment horizontal="left" vertical="center" wrapText="1"/>
      <protection locked="0"/>
    </xf>
    <xf numFmtId="0" fontId="19" fillId="6" borderId="1" xfId="6" applyFont="1" applyFill="1" applyBorder="1" applyAlignment="1" applyProtection="1">
      <alignment horizontal="center" vertical="center" wrapText="1"/>
      <protection locked="0"/>
    </xf>
    <xf numFmtId="0" fontId="19" fillId="6" borderId="6" xfId="6" applyFont="1" applyFill="1" applyBorder="1" applyAlignment="1" applyProtection="1">
      <alignment horizontal="center" vertical="center" wrapText="1"/>
      <protection locked="0"/>
    </xf>
    <xf numFmtId="0" fontId="31" fillId="0" borderId="1" xfId="6" applyFont="1" applyFill="1" applyBorder="1" applyAlignment="1">
      <alignment horizontal="center" vertical="center" wrapText="1"/>
    </xf>
    <xf numFmtId="0" fontId="31" fillId="0" borderId="1" xfId="6" applyFont="1" applyFill="1" applyBorder="1" applyAlignment="1">
      <alignment horizontal="center" vertical="center"/>
    </xf>
  </cellXfs>
  <cellStyles count="19">
    <cellStyle name="%" xfId="16"/>
    <cellStyle name="0,0_x000d__x000a_NA_x000d__x000a_" xfId="2"/>
    <cellStyle name="0,0_x000d__x000a_NA_x000d__x000a_ 2" xfId="7"/>
    <cellStyle name="0,0_x000d__x000a_NA_x000d__x000a_ 3" xfId="9"/>
    <cellStyle name="常规" xfId="0" builtinId="0"/>
    <cellStyle name="常规 2" xfId="1"/>
    <cellStyle name="常规 2 2" xfId="5"/>
    <cellStyle name="常规 2 2 2" xfId="11"/>
    <cellStyle name="常规 2 3" xfId="6"/>
    <cellStyle name="常规 2 4" xfId="4"/>
    <cellStyle name="常规 2 4 2" xfId="10"/>
    <cellStyle name="常规 2 5" xfId="14"/>
    <cellStyle name="常规 2 6" xfId="18"/>
    <cellStyle name="常规 3" xfId="8"/>
    <cellStyle name="常规 3 2" xfId="12"/>
    <cellStyle name="常规 4" xfId="3"/>
    <cellStyle name="常规 5" xfId="13"/>
    <cellStyle name="常规 6" xfId="17"/>
    <cellStyle name="常规 8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5126453" cy="3112189"/>
    <xdr:pic>
      <xdr:nvPicPr>
        <xdr:cNvPr id="2" name="图片 9" descr="image001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5126453" cy="3112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</xdr:row>
          <xdr:rowOff>57150</xdr:rowOff>
        </xdr:from>
        <xdr:to>
          <xdr:col>14</xdr:col>
          <xdr:colOff>638175</xdr:colOff>
          <xdr:row>35</xdr:row>
          <xdr:rowOff>9525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1</xdr:row>
          <xdr:rowOff>57150</xdr:rowOff>
        </xdr:from>
        <xdr:to>
          <xdr:col>2</xdr:col>
          <xdr:colOff>1238250</xdr:colOff>
          <xdr:row>1</xdr:row>
          <xdr:rowOff>676275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1857375</xdr:colOff>
          <xdr:row>1</xdr:row>
          <xdr:rowOff>19050</xdr:rowOff>
        </xdr:from>
        <xdr:to>
          <xdr:col>2</xdr:col>
          <xdr:colOff>2771775</xdr:colOff>
          <xdr:row>1</xdr:row>
          <xdr:rowOff>704850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111.vsd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5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Excel____2.xlsx"/><Relationship Id="rId5" Type="http://schemas.openxmlformats.org/officeDocument/2006/relationships/image" Target="../media/image4.emf"/><Relationship Id="rId4" Type="http://schemas.openxmlformats.org/officeDocument/2006/relationships/package" Target="../embeddings/Microsoft_Excel____1.xls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zoomScale="115" zoomScaleNormal="115" workbookViewId="0">
      <selection activeCell="G14" sqref="G14"/>
    </sheetView>
  </sheetViews>
  <sheetFormatPr defaultColWidth="9" defaultRowHeight="19.149999999999999"/>
  <cols>
    <col min="1" max="2" width="9" style="5"/>
    <col min="3" max="3" width="23.3984375" style="5" bestFit="1" customWidth="1"/>
    <col min="4" max="5" width="17.73046875" style="5" customWidth="1"/>
    <col min="6" max="16384" width="9" style="5"/>
  </cols>
  <sheetData>
    <row r="1" spans="1:5" ht="20.25">
      <c r="B1" s="8"/>
    </row>
    <row r="2" spans="1:5" ht="20.25">
      <c r="B2" s="8"/>
    </row>
    <row r="3" spans="1:5" ht="20.25">
      <c r="B3" s="8"/>
    </row>
    <row r="4" spans="1:5" ht="20.25">
      <c r="B4" s="8"/>
    </row>
    <row r="5" spans="1:5" ht="20.25">
      <c r="B5" s="8"/>
    </row>
    <row r="6" spans="1:5" ht="20.25">
      <c r="B6" s="8"/>
    </row>
    <row r="13" spans="1:5" ht="23.25">
      <c r="A13" s="48" t="s">
        <v>73</v>
      </c>
      <c r="B13" s="48"/>
      <c r="C13" s="48"/>
      <c r="D13" s="48"/>
      <c r="E13" s="48"/>
    </row>
    <row r="14" spans="1:5" ht="69.75" customHeight="1">
      <c r="A14" s="7" t="s">
        <v>70</v>
      </c>
      <c r="B14" s="49" t="s">
        <v>74</v>
      </c>
      <c r="C14" s="50"/>
      <c r="D14" s="50"/>
      <c r="E14" s="50"/>
    </row>
    <row r="15" spans="1:5">
      <c r="A15" s="7" t="s">
        <v>69</v>
      </c>
      <c r="B15" s="50" t="s">
        <v>68</v>
      </c>
      <c r="C15" s="50"/>
      <c r="D15" s="50"/>
      <c r="E15" s="50"/>
    </row>
    <row r="16" spans="1:5">
      <c r="A16" s="7" t="s">
        <v>67</v>
      </c>
      <c r="B16" s="51"/>
      <c r="C16" s="50"/>
      <c r="D16" s="50"/>
      <c r="E16" s="50"/>
    </row>
    <row r="17" spans="1:5">
      <c r="A17" s="7" t="s">
        <v>66</v>
      </c>
      <c r="B17" s="47" t="s">
        <v>65</v>
      </c>
      <c r="C17" s="47"/>
      <c r="D17" s="47"/>
      <c r="E17" s="47"/>
    </row>
    <row r="18" spans="1:5">
      <c r="A18" s="6" t="s">
        <v>64</v>
      </c>
      <c r="B18" s="46"/>
      <c r="C18" s="47"/>
      <c r="D18" s="47"/>
      <c r="E18" s="47"/>
    </row>
  </sheetData>
  <mergeCells count="6">
    <mergeCell ref="B18:E18"/>
    <mergeCell ref="A13:E13"/>
    <mergeCell ref="B14:E14"/>
    <mergeCell ref="B15:E15"/>
    <mergeCell ref="B16:E16"/>
    <mergeCell ref="B17:E1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A3" sqref="A3:K3"/>
    </sheetView>
  </sheetViews>
  <sheetFormatPr defaultColWidth="9" defaultRowHeight="15.75"/>
  <cols>
    <col min="1" max="1" width="13.73046875" style="9" customWidth="1"/>
    <col min="2" max="2" width="6.46484375" style="9" customWidth="1"/>
    <col min="3" max="3" width="0.59765625" style="9" hidden="1" customWidth="1"/>
    <col min="4" max="4" width="5.46484375" style="9" customWidth="1"/>
    <col min="5" max="5" width="14.86328125" style="9" customWidth="1"/>
    <col min="6" max="6" width="7.3984375" style="9" hidden="1" customWidth="1"/>
    <col min="7" max="7" width="0.1328125" style="9" hidden="1" customWidth="1"/>
    <col min="8" max="8" width="10.1328125" style="9" customWidth="1"/>
    <col min="9" max="9" width="10.265625" style="9" customWidth="1"/>
    <col min="10" max="10" width="14.46484375" style="9" customWidth="1"/>
    <col min="11" max="11" width="11" style="9" customWidth="1"/>
    <col min="12" max="16384" width="9" style="9"/>
  </cols>
  <sheetData>
    <row r="1" spans="1:11">
      <c r="A1" s="21" t="s">
        <v>144</v>
      </c>
      <c r="B1" s="21" t="s">
        <v>145</v>
      </c>
      <c r="C1" s="22"/>
      <c r="D1" s="22"/>
      <c r="E1" s="22"/>
    </row>
    <row r="2" spans="1:11" ht="16.149999999999999" thickBot="1"/>
    <row r="3" spans="1:11" ht="44.25" customHeight="1">
      <c r="A3" s="66" t="s">
        <v>156</v>
      </c>
      <c r="B3" s="67"/>
      <c r="C3" s="67"/>
      <c r="D3" s="67"/>
      <c r="E3" s="67"/>
      <c r="F3" s="67"/>
      <c r="G3" s="67"/>
      <c r="H3" s="67"/>
      <c r="I3" s="67"/>
      <c r="J3" s="67"/>
      <c r="K3" s="68"/>
    </row>
    <row r="4" spans="1:11">
      <c r="A4" s="69" t="s">
        <v>113</v>
      </c>
      <c r="B4" s="70" t="s">
        <v>114</v>
      </c>
      <c r="C4" s="70"/>
      <c r="D4" s="70"/>
      <c r="E4" s="23" t="s">
        <v>85</v>
      </c>
      <c r="F4" s="71" t="s">
        <v>115</v>
      </c>
      <c r="G4" s="71"/>
      <c r="H4" s="71"/>
      <c r="I4" s="71"/>
      <c r="J4" s="71"/>
      <c r="K4" s="72"/>
    </row>
    <row r="5" spans="1:11">
      <c r="A5" s="69"/>
      <c r="B5" s="70"/>
      <c r="C5" s="70"/>
      <c r="D5" s="70"/>
      <c r="E5" s="23" t="s">
        <v>116</v>
      </c>
      <c r="F5" s="71" t="s">
        <v>115</v>
      </c>
      <c r="G5" s="71"/>
      <c r="H5" s="71"/>
      <c r="I5" s="71"/>
      <c r="J5" s="71"/>
      <c r="K5" s="72"/>
    </row>
    <row r="6" spans="1:11">
      <c r="A6" s="69"/>
      <c r="B6" s="70"/>
      <c r="C6" s="70"/>
      <c r="D6" s="70"/>
      <c r="E6" s="23" t="s">
        <v>117</v>
      </c>
      <c r="F6" s="71" t="s">
        <v>115</v>
      </c>
      <c r="G6" s="71"/>
      <c r="H6" s="71"/>
      <c r="I6" s="71"/>
      <c r="J6" s="71"/>
      <c r="K6" s="72"/>
    </row>
    <row r="7" spans="1:11">
      <c r="A7" s="69"/>
      <c r="B7" s="70"/>
      <c r="C7" s="70"/>
      <c r="D7" s="70"/>
      <c r="E7" s="23" t="s">
        <v>118</v>
      </c>
      <c r="F7" s="15"/>
      <c r="G7" s="15"/>
      <c r="H7" s="71" t="s">
        <v>72</v>
      </c>
      <c r="I7" s="71"/>
      <c r="J7" s="71"/>
      <c r="K7" s="72"/>
    </row>
    <row r="8" spans="1:11" ht="21.75" customHeight="1">
      <c r="A8" s="39" t="s">
        <v>119</v>
      </c>
      <c r="B8" s="63">
        <f>100-D10*30-I10*10-K10*5</f>
        <v>100</v>
      </c>
      <c r="C8" s="63"/>
      <c r="D8" s="63"/>
      <c r="E8" s="63"/>
      <c r="F8" s="10"/>
      <c r="G8" s="10"/>
      <c r="H8" s="16" t="s">
        <v>120</v>
      </c>
      <c r="I8" s="63" t="str">
        <f>IF(B8&gt;=80,"合格","不合格")</f>
        <v>合格</v>
      </c>
      <c r="J8" s="63"/>
      <c r="K8" s="64"/>
    </row>
    <row r="9" spans="1:11" ht="21.75" customHeight="1">
      <c r="A9" s="40" t="s">
        <v>121</v>
      </c>
      <c r="B9" s="58"/>
      <c r="C9" s="58"/>
      <c r="D9" s="58"/>
      <c r="E9" s="58"/>
      <c r="F9" s="58"/>
      <c r="G9" s="58"/>
      <c r="H9" s="58"/>
      <c r="I9" s="58"/>
      <c r="J9" s="58"/>
      <c r="K9" s="59"/>
    </row>
    <row r="10" spans="1:11" ht="21.75" customHeight="1">
      <c r="A10" s="41" t="s">
        <v>122</v>
      </c>
      <c r="B10" s="65" t="s">
        <v>71</v>
      </c>
      <c r="C10" s="65"/>
      <c r="D10" s="17">
        <v>0</v>
      </c>
      <c r="E10" s="65" t="s">
        <v>123</v>
      </c>
      <c r="F10" s="65"/>
      <c r="G10" s="65"/>
      <c r="H10" s="65"/>
      <c r="I10" s="17">
        <v>0</v>
      </c>
      <c r="J10" s="18" t="s">
        <v>124</v>
      </c>
      <c r="K10" s="42">
        <v>0</v>
      </c>
    </row>
    <row r="11" spans="1:11" ht="21.75" customHeight="1">
      <c r="A11" s="43" t="s">
        <v>125</v>
      </c>
      <c r="B11" s="58"/>
      <c r="C11" s="58"/>
      <c r="D11" s="58"/>
      <c r="E11" s="58"/>
      <c r="F11" s="58"/>
      <c r="G11" s="58"/>
      <c r="H11" s="58"/>
      <c r="I11" s="58"/>
      <c r="J11" s="58"/>
      <c r="K11" s="59"/>
    </row>
    <row r="12" spans="1:11" ht="21.75" customHeight="1">
      <c r="A12" s="43" t="s">
        <v>126</v>
      </c>
      <c r="B12" s="54" t="s">
        <v>80</v>
      </c>
      <c r="C12" s="54"/>
      <c r="D12" s="54"/>
      <c r="E12" s="54"/>
      <c r="F12" s="54"/>
      <c r="G12" s="54"/>
      <c r="H12" s="54"/>
      <c r="I12" s="54"/>
      <c r="J12" s="54"/>
      <c r="K12" s="55"/>
    </row>
    <row r="13" spans="1:11" ht="21.75" customHeight="1">
      <c r="A13" s="60" t="s">
        <v>127</v>
      </c>
      <c r="B13" s="61" t="s">
        <v>128</v>
      </c>
      <c r="C13" s="61"/>
      <c r="D13" s="61"/>
      <c r="E13" s="61"/>
      <c r="F13" s="61"/>
      <c r="G13" s="61"/>
      <c r="H13" s="61"/>
      <c r="I13" s="19" t="s">
        <v>129</v>
      </c>
      <c r="J13" s="61" t="s">
        <v>130</v>
      </c>
      <c r="K13" s="62"/>
    </row>
    <row r="14" spans="1:11" ht="21.75" customHeight="1">
      <c r="A14" s="60"/>
      <c r="B14" s="54" t="s">
        <v>131</v>
      </c>
      <c r="C14" s="54"/>
      <c r="D14" s="54"/>
      <c r="E14" s="54"/>
      <c r="F14" s="54"/>
      <c r="G14" s="54"/>
      <c r="H14" s="54"/>
      <c r="I14" s="20" t="s">
        <v>147</v>
      </c>
      <c r="J14" s="54" t="s">
        <v>132</v>
      </c>
      <c r="K14" s="55"/>
    </row>
    <row r="15" spans="1:11" ht="21.75" customHeight="1">
      <c r="A15" s="43" t="s">
        <v>133</v>
      </c>
      <c r="B15" s="54" t="s">
        <v>134</v>
      </c>
      <c r="C15" s="54"/>
      <c r="D15" s="54"/>
      <c r="E15" s="54"/>
      <c r="F15" s="54"/>
      <c r="G15" s="54"/>
      <c r="H15" s="54"/>
      <c r="I15" s="54"/>
      <c r="J15" s="54"/>
      <c r="K15" s="55"/>
    </row>
    <row r="16" spans="1:11" ht="57.75" customHeight="1">
      <c r="A16" s="44" t="s">
        <v>135</v>
      </c>
      <c r="B16" s="56" t="s">
        <v>136</v>
      </c>
      <c r="C16" s="56"/>
      <c r="D16" s="56"/>
      <c r="E16" s="56"/>
      <c r="F16" s="56"/>
      <c r="G16" s="56"/>
      <c r="H16" s="56"/>
      <c r="I16" s="56"/>
      <c r="J16" s="56"/>
      <c r="K16" s="57"/>
    </row>
    <row r="17" spans="1:11" ht="57" customHeight="1">
      <c r="A17" s="44" t="s">
        <v>137</v>
      </c>
      <c r="B17" s="56" t="s">
        <v>138</v>
      </c>
      <c r="C17" s="56"/>
      <c r="D17" s="56"/>
      <c r="E17" s="56"/>
      <c r="F17" s="56"/>
      <c r="G17" s="56"/>
      <c r="H17" s="56"/>
      <c r="I17" s="56"/>
      <c r="J17" s="56"/>
      <c r="K17" s="57"/>
    </row>
    <row r="18" spans="1:11" ht="49.5" customHeight="1">
      <c r="A18" s="44" t="s">
        <v>139</v>
      </c>
      <c r="B18" s="56" t="s">
        <v>140</v>
      </c>
      <c r="C18" s="56"/>
      <c r="D18" s="56"/>
      <c r="E18" s="56"/>
      <c r="F18" s="56"/>
      <c r="G18" s="56"/>
      <c r="H18" s="56"/>
      <c r="I18" s="56"/>
      <c r="J18" s="56"/>
      <c r="K18" s="57"/>
    </row>
    <row r="19" spans="1:11" ht="55.5" customHeight="1">
      <c r="A19" s="44" t="s">
        <v>141</v>
      </c>
      <c r="B19" s="56" t="s">
        <v>142</v>
      </c>
      <c r="C19" s="56"/>
      <c r="D19" s="56"/>
      <c r="E19" s="56"/>
      <c r="F19" s="56"/>
      <c r="G19" s="56"/>
      <c r="H19" s="56"/>
      <c r="I19" s="56"/>
      <c r="J19" s="56"/>
      <c r="K19" s="57"/>
    </row>
    <row r="20" spans="1:11" ht="33.75" customHeight="1" thickBot="1">
      <c r="A20" s="45" t="s">
        <v>143</v>
      </c>
      <c r="B20" s="52" t="s">
        <v>148</v>
      </c>
      <c r="C20" s="52"/>
      <c r="D20" s="52"/>
      <c r="E20" s="52"/>
      <c r="F20" s="52"/>
      <c r="G20" s="52"/>
      <c r="H20" s="52"/>
      <c r="I20" s="52"/>
      <c r="J20" s="52"/>
      <c r="K20" s="53"/>
    </row>
    <row r="21" spans="1:11">
      <c r="A21" s="22" t="s">
        <v>146</v>
      </c>
      <c r="B21" s="22" t="s">
        <v>79</v>
      </c>
      <c r="C21" s="22"/>
      <c r="D21" s="22"/>
    </row>
  </sheetData>
  <mergeCells count="25">
    <mergeCell ref="A3:K3"/>
    <mergeCell ref="A4:A7"/>
    <mergeCell ref="B4:D7"/>
    <mergeCell ref="F4:K4"/>
    <mergeCell ref="F5:K5"/>
    <mergeCell ref="F6:K6"/>
    <mergeCell ref="H7:K7"/>
    <mergeCell ref="B8:E8"/>
    <mergeCell ref="I8:K8"/>
    <mergeCell ref="B9:K9"/>
    <mergeCell ref="B10:C10"/>
    <mergeCell ref="E10:H10"/>
    <mergeCell ref="B11:K11"/>
    <mergeCell ref="B12:K12"/>
    <mergeCell ref="A13:A14"/>
    <mergeCell ref="B13:H13"/>
    <mergeCell ref="J13:K13"/>
    <mergeCell ref="B14:H14"/>
    <mergeCell ref="J14:K14"/>
    <mergeCell ref="B20:K20"/>
    <mergeCell ref="B15:K15"/>
    <mergeCell ref="B16:K16"/>
    <mergeCell ref="B17:K17"/>
    <mergeCell ref="B18:K18"/>
    <mergeCell ref="B19:K19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Q25" sqref="Q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8" r:id="rId4">
          <objectPr defaultSize="0" autoPict="0" r:id="rId5">
            <anchor moveWithCells="1">
              <from>
                <xdr:col>1</xdr:col>
                <xdr:colOff>38100</xdr:colOff>
                <xdr:row>1</xdr:row>
                <xdr:rowOff>57150</xdr:rowOff>
              </from>
              <to>
                <xdr:col>14</xdr:col>
                <xdr:colOff>638175</xdr:colOff>
                <xdr:row>35</xdr:row>
                <xdr:rowOff>9525</xdr:rowOff>
              </to>
            </anchor>
          </objectPr>
        </oleObject>
      </mc:Choice>
      <mc:Fallback>
        <oleObject progId="Visio.Drawing.11" shapeId="102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"/>
  <sheetViews>
    <sheetView workbookViewId="0">
      <selection activeCell="D8" sqref="D8"/>
    </sheetView>
  </sheetViews>
  <sheetFormatPr defaultRowHeight="13.5"/>
  <cols>
    <col min="2" max="2" width="34.86328125" customWidth="1"/>
    <col min="3" max="3" width="41.59765625" customWidth="1"/>
    <col min="4" max="4" width="27.3984375" customWidth="1"/>
    <col min="5" max="5" width="14.73046875" customWidth="1"/>
  </cols>
  <sheetData>
    <row r="1" spans="1:5" ht="15.75">
      <c r="A1" s="13" t="s">
        <v>81</v>
      </c>
      <c r="B1" s="13" t="s">
        <v>61</v>
      </c>
      <c r="C1" s="13" t="s">
        <v>62</v>
      </c>
      <c r="D1" s="13" t="s">
        <v>82</v>
      </c>
      <c r="E1" s="13" t="s">
        <v>63</v>
      </c>
    </row>
    <row r="2" spans="1:5" ht="56.25" customHeight="1">
      <c r="A2" s="12">
        <v>1</v>
      </c>
      <c r="B2" s="11" t="s">
        <v>59</v>
      </c>
      <c r="C2" s="4"/>
      <c r="D2" s="12" t="s">
        <v>76</v>
      </c>
      <c r="E2" s="12" t="s">
        <v>60</v>
      </c>
    </row>
    <row r="3" spans="1:5" ht="49.9" customHeight="1">
      <c r="A3" s="12">
        <v>2</v>
      </c>
      <c r="B3" s="11" t="s">
        <v>75</v>
      </c>
      <c r="C3" s="14" t="s">
        <v>84</v>
      </c>
      <c r="D3" s="12" t="s">
        <v>76</v>
      </c>
      <c r="E3" s="12" t="s">
        <v>77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4110" r:id="rId4">
          <objectPr defaultSize="0" autoPict="0" r:id="rId5">
            <anchor moveWithCells="1">
              <from>
                <xdr:col>2</xdr:col>
                <xdr:colOff>409575</xdr:colOff>
                <xdr:row>1</xdr:row>
                <xdr:rowOff>57150</xdr:rowOff>
              </from>
              <to>
                <xdr:col>2</xdr:col>
                <xdr:colOff>1238250</xdr:colOff>
                <xdr:row>1</xdr:row>
                <xdr:rowOff>676275</xdr:rowOff>
              </to>
            </anchor>
          </objectPr>
        </oleObject>
      </mc:Choice>
      <mc:Fallback>
        <oleObject progId="工作表" dvAspect="DVASPECT_ICON" shapeId="4110" r:id="rId4"/>
      </mc:Fallback>
    </mc:AlternateContent>
    <mc:AlternateContent xmlns:mc="http://schemas.openxmlformats.org/markup-compatibility/2006">
      <mc:Choice Requires="x14">
        <oleObject progId="Excel.Sheet.12" dvAspect="DVASPECT_ICON" shapeId="4111" r:id="rId6">
          <objectPr defaultSize="0" r:id="rId7">
            <anchor moveWithCells="1" sizeWithCells="1">
              <from>
                <xdr:col>2</xdr:col>
                <xdr:colOff>1857375</xdr:colOff>
                <xdr:row>1</xdr:row>
                <xdr:rowOff>19050</xdr:rowOff>
              </from>
              <to>
                <xdr:col>2</xdr:col>
                <xdr:colOff>2771775</xdr:colOff>
                <xdr:row>1</xdr:row>
                <xdr:rowOff>704850</xdr:rowOff>
              </to>
            </anchor>
          </objectPr>
        </oleObject>
      </mc:Choice>
      <mc:Fallback>
        <oleObject progId="Excel.Sheet.12" dvAspect="DVASPECT_ICON" shapeId="4111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S28"/>
  <sheetViews>
    <sheetView workbookViewId="0">
      <selection activeCell="E26" sqref="E26"/>
    </sheetView>
  </sheetViews>
  <sheetFormatPr defaultRowHeight="13.5"/>
  <cols>
    <col min="1" max="1" width="6.265625" customWidth="1"/>
    <col min="2" max="2" width="9.46484375" customWidth="1"/>
    <col min="3" max="3" width="7.46484375" customWidth="1"/>
    <col min="4" max="4" width="5.86328125" customWidth="1"/>
    <col min="5" max="5" width="48.73046875" customWidth="1"/>
    <col min="6" max="6" width="20.46484375" customWidth="1"/>
    <col min="7" max="7" width="20.86328125" customWidth="1"/>
    <col min="8" max="8" width="5.59765625" customWidth="1"/>
  </cols>
  <sheetData>
    <row r="1" spans="1:123" s="1" customFormat="1">
      <c r="A1" s="24" t="s">
        <v>0</v>
      </c>
      <c r="B1" s="24" t="s">
        <v>1</v>
      </c>
      <c r="C1" s="24" t="s">
        <v>83</v>
      </c>
      <c r="D1" s="25" t="s">
        <v>2</v>
      </c>
      <c r="E1" s="26" t="s">
        <v>3</v>
      </c>
      <c r="F1" s="24" t="s">
        <v>4</v>
      </c>
      <c r="G1" s="26" t="s">
        <v>5</v>
      </c>
      <c r="H1" s="26" t="s">
        <v>78</v>
      </c>
      <c r="I1" s="26" t="s">
        <v>6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</row>
    <row r="2" spans="1:123" s="2" customFormat="1">
      <c r="A2" s="35">
        <v>1</v>
      </c>
      <c r="B2" s="28" t="s">
        <v>25</v>
      </c>
      <c r="C2" s="28" t="s">
        <v>86</v>
      </c>
      <c r="D2" s="27" t="s">
        <v>58</v>
      </c>
      <c r="E2" s="30" t="s">
        <v>55</v>
      </c>
      <c r="F2" s="34" t="s">
        <v>7</v>
      </c>
      <c r="G2" s="29" t="s">
        <v>149</v>
      </c>
      <c r="H2" s="27">
        <v>10</v>
      </c>
      <c r="I2" s="36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</row>
    <row r="3" spans="1:123" s="3" customFormat="1" ht="22.5">
      <c r="A3" s="35">
        <v>2</v>
      </c>
      <c r="B3" s="73" t="s">
        <v>56</v>
      </c>
      <c r="C3" s="28" t="s">
        <v>87</v>
      </c>
      <c r="D3" s="27" t="s">
        <v>57</v>
      </c>
      <c r="E3" s="30" t="s">
        <v>8</v>
      </c>
      <c r="F3" s="30" t="s">
        <v>26</v>
      </c>
      <c r="G3" s="29" t="s">
        <v>150</v>
      </c>
      <c r="H3" s="27">
        <v>5</v>
      </c>
      <c r="I3" s="37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</row>
    <row r="4" spans="1:123" s="2" customFormat="1">
      <c r="A4" s="35">
        <v>3</v>
      </c>
      <c r="B4" s="73"/>
      <c r="C4" s="28" t="s">
        <v>88</v>
      </c>
      <c r="D4" s="27" t="s">
        <v>57</v>
      </c>
      <c r="E4" s="31" t="s">
        <v>17</v>
      </c>
      <c r="F4" s="34" t="s">
        <v>27</v>
      </c>
      <c r="G4" s="29" t="s">
        <v>150</v>
      </c>
      <c r="H4" s="27">
        <v>5</v>
      </c>
      <c r="I4" s="36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</row>
    <row r="5" spans="1:123" s="2" customFormat="1" ht="22.5">
      <c r="A5" s="35">
        <v>4</v>
      </c>
      <c r="B5" s="73"/>
      <c r="C5" s="28" t="s">
        <v>89</v>
      </c>
      <c r="D5" s="27" t="s">
        <v>57</v>
      </c>
      <c r="E5" s="30" t="s">
        <v>9</v>
      </c>
      <c r="F5" s="34" t="s">
        <v>27</v>
      </c>
      <c r="G5" s="29" t="s">
        <v>150</v>
      </c>
      <c r="H5" s="27">
        <v>5</v>
      </c>
      <c r="I5" s="36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</row>
    <row r="6" spans="1:123" s="2" customFormat="1" ht="22.5">
      <c r="A6" s="35">
        <v>5</v>
      </c>
      <c r="B6" s="73"/>
      <c r="C6" s="28" t="s">
        <v>90</v>
      </c>
      <c r="D6" s="27" t="s">
        <v>49</v>
      </c>
      <c r="E6" s="30" t="s">
        <v>10</v>
      </c>
      <c r="F6" s="34" t="s">
        <v>27</v>
      </c>
      <c r="G6" s="29" t="s">
        <v>150</v>
      </c>
      <c r="H6" s="27">
        <v>10</v>
      </c>
      <c r="I6" s="3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</row>
    <row r="7" spans="1:123" s="2" customFormat="1" ht="33.75">
      <c r="A7" s="35">
        <v>6</v>
      </c>
      <c r="B7" s="73"/>
      <c r="C7" s="28" t="s">
        <v>91</v>
      </c>
      <c r="D7" s="27" t="s">
        <v>49</v>
      </c>
      <c r="E7" s="30" t="s">
        <v>11</v>
      </c>
      <c r="F7" s="34" t="s">
        <v>27</v>
      </c>
      <c r="G7" s="29" t="s">
        <v>150</v>
      </c>
      <c r="H7" s="27">
        <v>10</v>
      </c>
      <c r="I7" s="36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</row>
    <row r="8" spans="1:123" s="2" customFormat="1">
      <c r="A8" s="35">
        <v>7</v>
      </c>
      <c r="B8" s="73"/>
      <c r="C8" s="28" t="s">
        <v>92</v>
      </c>
      <c r="D8" s="27" t="s">
        <v>49</v>
      </c>
      <c r="E8" s="30" t="s">
        <v>12</v>
      </c>
      <c r="F8" s="34" t="s">
        <v>27</v>
      </c>
      <c r="G8" s="29" t="s">
        <v>150</v>
      </c>
      <c r="H8" s="27">
        <v>10</v>
      </c>
      <c r="I8" s="36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</row>
    <row r="9" spans="1:123" s="2" customFormat="1">
      <c r="A9" s="35">
        <v>8</v>
      </c>
      <c r="B9" s="73"/>
      <c r="C9" s="28" t="s">
        <v>93</v>
      </c>
      <c r="D9" s="27" t="s">
        <v>49</v>
      </c>
      <c r="E9" s="30" t="s">
        <v>18</v>
      </c>
      <c r="F9" s="34" t="s">
        <v>27</v>
      </c>
      <c r="G9" s="29" t="s">
        <v>150</v>
      </c>
      <c r="H9" s="27">
        <v>10</v>
      </c>
      <c r="I9" s="36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</row>
    <row r="10" spans="1:123" s="2" customFormat="1">
      <c r="A10" s="35">
        <v>9</v>
      </c>
      <c r="B10" s="73"/>
      <c r="C10" s="28" t="s">
        <v>94</v>
      </c>
      <c r="D10" s="27" t="s">
        <v>49</v>
      </c>
      <c r="E10" s="30" t="s">
        <v>51</v>
      </c>
      <c r="F10" s="34" t="s">
        <v>27</v>
      </c>
      <c r="G10" s="29" t="s">
        <v>150</v>
      </c>
      <c r="H10" s="27">
        <v>10</v>
      </c>
      <c r="I10" s="36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23" s="2" customFormat="1" ht="22.5">
      <c r="A11" s="35">
        <v>10</v>
      </c>
      <c r="B11" s="73"/>
      <c r="C11" s="28" t="s">
        <v>95</v>
      </c>
      <c r="D11" s="27" t="s">
        <v>50</v>
      </c>
      <c r="E11" s="30" t="s">
        <v>52</v>
      </c>
      <c r="F11" s="34" t="s">
        <v>27</v>
      </c>
      <c r="G11" s="29" t="s">
        <v>150</v>
      </c>
      <c r="H11" s="27">
        <v>5</v>
      </c>
      <c r="I11" s="36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23" s="2" customFormat="1" ht="22.5">
      <c r="A12" s="35">
        <v>11</v>
      </c>
      <c r="B12" s="73"/>
      <c r="C12" s="28" t="s">
        <v>96</v>
      </c>
      <c r="D12" s="27" t="s">
        <v>50</v>
      </c>
      <c r="E12" s="30" t="s">
        <v>13</v>
      </c>
      <c r="F12" s="34" t="s">
        <v>27</v>
      </c>
      <c r="G12" s="29" t="s">
        <v>150</v>
      </c>
      <c r="H12" s="27">
        <v>5</v>
      </c>
      <c r="I12" s="36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23" s="2" customFormat="1">
      <c r="A13" s="35">
        <v>12</v>
      </c>
      <c r="B13" s="73" t="s">
        <v>153</v>
      </c>
      <c r="C13" s="28" t="s">
        <v>97</v>
      </c>
      <c r="D13" s="27" t="s">
        <v>48</v>
      </c>
      <c r="E13" s="32" t="s">
        <v>19</v>
      </c>
      <c r="F13" s="34" t="s">
        <v>28</v>
      </c>
      <c r="G13" s="29" t="s">
        <v>150</v>
      </c>
      <c r="H13" s="27">
        <v>30</v>
      </c>
      <c r="I13" s="36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23" s="2" customFormat="1">
      <c r="A14" s="35">
        <v>13</v>
      </c>
      <c r="B14" s="74"/>
      <c r="C14" s="28" t="s">
        <v>98</v>
      </c>
      <c r="D14" s="27" t="s">
        <v>48</v>
      </c>
      <c r="E14" s="32" t="s">
        <v>20</v>
      </c>
      <c r="F14" s="34" t="s">
        <v>36</v>
      </c>
      <c r="G14" s="29" t="s">
        <v>150</v>
      </c>
      <c r="H14" s="27">
        <v>30</v>
      </c>
      <c r="I14" s="36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23" s="2" customFormat="1">
      <c r="A15" s="35">
        <v>14</v>
      </c>
      <c r="B15" s="74"/>
      <c r="C15" s="28" t="s">
        <v>99</v>
      </c>
      <c r="D15" s="27" t="s">
        <v>49</v>
      </c>
      <c r="E15" s="32" t="s">
        <v>53</v>
      </c>
      <c r="F15" s="34" t="s">
        <v>39</v>
      </c>
      <c r="G15" s="29" t="s">
        <v>150</v>
      </c>
      <c r="H15" s="27">
        <v>10</v>
      </c>
      <c r="I15" s="36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23" s="2" customFormat="1">
      <c r="A16" s="35">
        <v>15</v>
      </c>
      <c r="B16" s="74"/>
      <c r="C16" s="28" t="s">
        <v>100</v>
      </c>
      <c r="D16" s="27" t="s">
        <v>49</v>
      </c>
      <c r="E16" s="32" t="s">
        <v>14</v>
      </c>
      <c r="F16" s="34" t="s">
        <v>38</v>
      </c>
      <c r="G16" s="29" t="s">
        <v>150</v>
      </c>
      <c r="H16" s="27">
        <v>10</v>
      </c>
      <c r="I16" s="3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23" s="2" customFormat="1" ht="22.5">
      <c r="A17" s="35">
        <v>16</v>
      </c>
      <c r="B17" s="74"/>
      <c r="C17" s="28" t="s">
        <v>101</v>
      </c>
      <c r="D17" s="27" t="s">
        <v>54</v>
      </c>
      <c r="E17" s="32" t="s">
        <v>15</v>
      </c>
      <c r="F17" s="34" t="s">
        <v>37</v>
      </c>
      <c r="G17" s="29" t="s">
        <v>150</v>
      </c>
      <c r="H17" s="27">
        <v>10</v>
      </c>
      <c r="I17" s="36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23" s="2" customFormat="1" ht="22.5">
      <c r="A18" s="35">
        <v>17</v>
      </c>
      <c r="B18" s="73" t="s">
        <v>154</v>
      </c>
      <c r="C18" s="28" t="s">
        <v>102</v>
      </c>
      <c r="D18" s="27" t="s">
        <v>58</v>
      </c>
      <c r="E18" s="32" t="s">
        <v>21</v>
      </c>
      <c r="F18" s="30" t="s">
        <v>29</v>
      </c>
      <c r="G18" s="29" t="s">
        <v>150</v>
      </c>
      <c r="H18" s="27">
        <v>10</v>
      </c>
      <c r="I18" s="36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23" s="2" customFormat="1">
      <c r="A19" s="35">
        <v>18</v>
      </c>
      <c r="B19" s="74"/>
      <c r="C19" s="28" t="s">
        <v>103</v>
      </c>
      <c r="D19" s="27" t="s">
        <v>58</v>
      </c>
      <c r="E19" s="32" t="s">
        <v>22</v>
      </c>
      <c r="F19" s="30" t="s">
        <v>30</v>
      </c>
      <c r="G19" s="29" t="s">
        <v>150</v>
      </c>
      <c r="H19" s="27">
        <v>10</v>
      </c>
      <c r="I19" s="36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</row>
    <row r="20" spans="1:123" s="2" customFormat="1" ht="22.5">
      <c r="A20" s="35">
        <v>19</v>
      </c>
      <c r="B20" s="74"/>
      <c r="C20" s="28" t="s">
        <v>104</v>
      </c>
      <c r="D20" s="27" t="s">
        <v>48</v>
      </c>
      <c r="E20" s="30" t="s">
        <v>23</v>
      </c>
      <c r="F20" s="30" t="s">
        <v>31</v>
      </c>
      <c r="G20" s="29" t="s">
        <v>150</v>
      </c>
      <c r="H20" s="27">
        <v>30</v>
      </c>
      <c r="I20" s="3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</row>
    <row r="21" spans="1:123" s="2" customFormat="1" ht="45">
      <c r="A21" s="35">
        <v>20</v>
      </c>
      <c r="B21" s="74"/>
      <c r="C21" s="28" t="s">
        <v>105</v>
      </c>
      <c r="D21" s="27" t="s">
        <v>48</v>
      </c>
      <c r="E21" s="30" t="s">
        <v>24</v>
      </c>
      <c r="F21" s="30" t="s">
        <v>32</v>
      </c>
      <c r="G21" s="29" t="s">
        <v>150</v>
      </c>
      <c r="H21" s="27">
        <v>30</v>
      </c>
      <c r="I21" s="3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</row>
    <row r="22" spans="1:123" s="2" customFormat="1" ht="22.5">
      <c r="A22" s="35">
        <v>21</v>
      </c>
      <c r="B22" s="74"/>
      <c r="C22" s="28" t="s">
        <v>106</v>
      </c>
      <c r="D22" s="27" t="s">
        <v>57</v>
      </c>
      <c r="E22" s="30" t="s">
        <v>33</v>
      </c>
      <c r="F22" s="30" t="s">
        <v>34</v>
      </c>
      <c r="G22" s="29" t="s">
        <v>150</v>
      </c>
      <c r="H22" s="27">
        <v>5</v>
      </c>
      <c r="I22" s="38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</row>
    <row r="23" spans="1:123" s="2" customFormat="1">
      <c r="A23" s="35">
        <v>22</v>
      </c>
      <c r="B23" s="74"/>
      <c r="C23" s="28" t="s">
        <v>107</v>
      </c>
      <c r="D23" s="27" t="s">
        <v>57</v>
      </c>
      <c r="E23" s="30" t="s">
        <v>16</v>
      </c>
      <c r="F23" s="30" t="s">
        <v>35</v>
      </c>
      <c r="G23" s="29" t="s">
        <v>150</v>
      </c>
      <c r="H23" s="27">
        <v>5</v>
      </c>
      <c r="I23" s="38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</row>
    <row r="24" spans="1:123" s="2" customFormat="1" ht="36" customHeight="1">
      <c r="A24" s="35">
        <v>23</v>
      </c>
      <c r="B24" s="73" t="s">
        <v>155</v>
      </c>
      <c r="C24" s="28" t="s">
        <v>108</v>
      </c>
      <c r="D24" s="27" t="s">
        <v>58</v>
      </c>
      <c r="E24" s="30" t="s">
        <v>152</v>
      </c>
      <c r="F24" s="30" t="s">
        <v>43</v>
      </c>
      <c r="G24" s="29" t="s">
        <v>150</v>
      </c>
      <c r="H24" s="27">
        <v>10</v>
      </c>
      <c r="I24" s="38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</row>
    <row r="25" spans="1:123" s="2" customFormat="1" ht="38.25" customHeight="1">
      <c r="A25" s="35">
        <v>24</v>
      </c>
      <c r="B25" s="74"/>
      <c r="C25" s="28" t="s">
        <v>109</v>
      </c>
      <c r="D25" s="27" t="s">
        <v>58</v>
      </c>
      <c r="E25" s="30" t="s">
        <v>40</v>
      </c>
      <c r="F25" s="30" t="s">
        <v>44</v>
      </c>
      <c r="G25" s="29" t="s">
        <v>150</v>
      </c>
      <c r="H25" s="27">
        <v>10</v>
      </c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</row>
    <row r="26" spans="1:123" s="2" customFormat="1" ht="39" customHeight="1">
      <c r="A26" s="35">
        <v>25</v>
      </c>
      <c r="B26" s="74"/>
      <c r="C26" s="28" t="s">
        <v>110</v>
      </c>
      <c r="D26" s="27" t="s">
        <v>57</v>
      </c>
      <c r="E26" s="30" t="s">
        <v>151</v>
      </c>
      <c r="F26" s="30" t="s">
        <v>45</v>
      </c>
      <c r="G26" s="29" t="s">
        <v>150</v>
      </c>
      <c r="H26" s="27">
        <v>5</v>
      </c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</row>
    <row r="27" spans="1:123" s="2" customFormat="1" ht="36" customHeight="1">
      <c r="A27" s="35">
        <v>26</v>
      </c>
      <c r="B27" s="74"/>
      <c r="C27" s="28" t="s">
        <v>111</v>
      </c>
      <c r="D27" s="27" t="s">
        <v>57</v>
      </c>
      <c r="E27" s="30" t="s">
        <v>41</v>
      </c>
      <c r="F27" s="30" t="s">
        <v>46</v>
      </c>
      <c r="G27" s="29" t="s">
        <v>150</v>
      </c>
      <c r="H27" s="27">
        <v>5</v>
      </c>
      <c r="I27" s="36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</row>
    <row r="28" spans="1:123" s="2" customFormat="1" ht="49.5" customHeight="1">
      <c r="A28" s="35">
        <v>27</v>
      </c>
      <c r="B28" s="74"/>
      <c r="C28" s="28" t="s">
        <v>112</v>
      </c>
      <c r="D28" s="27" t="s">
        <v>57</v>
      </c>
      <c r="E28" s="33" t="s">
        <v>42</v>
      </c>
      <c r="F28" s="30" t="s">
        <v>47</v>
      </c>
      <c r="G28" s="29" t="s">
        <v>150</v>
      </c>
      <c r="H28" s="27">
        <v>5</v>
      </c>
      <c r="I28" s="36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</row>
  </sheetData>
  <autoFilter ref="A1:I1"/>
  <mergeCells count="4">
    <mergeCell ref="B3:B12"/>
    <mergeCell ref="B13:B17"/>
    <mergeCell ref="B18:B23"/>
    <mergeCell ref="B24:B28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数通产品线企业网络管理与应用软件安装服务质量检查报告（正文）</vt:lpstr>
      <vt:lpstr> SOP</vt:lpstr>
      <vt:lpstr>输出件清单及模板</vt:lpstr>
      <vt:lpstr>企业网络网管与应用软件安装服务交付质量检查标准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o00281770</dc:creator>
  <cp:lastModifiedBy>Liukuiyi</cp:lastModifiedBy>
  <cp:lastPrinted>2018-04-08T14:37:47Z</cp:lastPrinted>
  <dcterms:created xsi:type="dcterms:W3CDTF">2015-04-14T08:17:27Z</dcterms:created>
  <dcterms:modified xsi:type="dcterms:W3CDTF">2018-05-26T06:57:53Z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(4)H6VfQ2CmQsI6PUXf+viidgIdm+ZNBy6k3kkE2jXlmQyD332fyoge7O7oR05C2D0dvgRzQaR9
CJi7twR/2FRD/LLuS14P7uPktCCKefrA524JLCSVRLt5Hcga351yCOsFDkTiquV3KeoDwsz8
9XQEHGuat6tAE5MJZ1mFtzyxl8qlXzTkpHS3ZtUgWELWABBC1N+L3bCROSsThJ7jsdn5kpkW
Ucle/WWPrvwpggtbF4</vt:lpwstr>
  </property>
  <property fmtid="{D5CDD505-2E9C-101B-9397-08002B2CF9AE}" pid="3" name="_new_ms_pID_725431">
    <vt:lpwstr>Hv+/yPQXrSkTlBPK19Q/+LyqQxHvEUXTunof53ZVAypL8+oEkAo1PG
5FQTifsGQQfNbCzzKjdlGLuuyPBkb4LvSrGL/eks8OJtOyvRWnUcNQeX4nh+B53qotNzNMJP
By5Oi3cI6jz/b08GcxyzigWXHyg3yCJ0lK5/FeoEavXVExw/3iXiNHcW3FFpxhZrNHPxb5OD
qmlnohYIwVZvBQdGFpY/uujB/MSxm3Un+7LS</vt:lpwstr>
  </property>
  <property fmtid="{D5CDD505-2E9C-101B-9397-08002B2CF9AE}" pid="4" name="_new_ms_pID_725432">
    <vt:lpwstr>/uyUVsjbSKnQZmwYH5ad4GVSOEUdQpePfScs
15G03fScnLHYPecLYEvnsSpqNOUEUhKjCTS83nGC9rdmzBlBr0UssifVu5+IGd8TVo+6O4A5
foFMT/ZhsOAGxi0/bPqdcC/xeMoub10WHYKCI8Rj/2c2NJqfQlU8iptp2PHtrFzG50UOlP+b
n5QqwPBJ347+nhQEYxdNnTwXPro6xgWFf2xBPaSLSpP5qLpOXLD74q</vt:lpwstr>
  </property>
  <property fmtid="{D5CDD505-2E9C-101B-9397-08002B2CF9AE}" pid="5" name="_new_ms_pID_725433">
    <vt:lpwstr>L9htfyZhYN0fGKXxzy
vLMsxhqgCgxSMNHIxHCN0P3IxaY=</vt:lpwstr>
  </property>
  <property fmtid="{D5CDD505-2E9C-101B-9397-08002B2CF9AE}" pid="6" name="_2015_ms_pID_725343">
    <vt:lpwstr>(3)57K+YTJBLniyiXpDEW24l6iS1kWGSvooguCO1AKcSAj6+vApV6JUZqMctWZMVTok8NxaLETO
BDmyh0Ukr5H7gJ0KJ1XkhoLGVX3Qfh52Nd9b9q2afd1dmjVBoh5FgFHRxFcMZ7O63HmeY5jZ
uANcChh6ix6M1NYPobvSUmFiSFvWhWSbRcVwKIjHxPznbRPncbMgTufb1c9+ZKgNUpVlOEs2
NM4cPs5qLTMp2Q/xtl</vt:lpwstr>
  </property>
  <property fmtid="{D5CDD505-2E9C-101B-9397-08002B2CF9AE}" pid="7" name="_2015_ms_pID_7253431">
    <vt:lpwstr>giTTVgqWxCnfuah6CjZTXBek5fdYYxx8+zXmLQ8F+6pw4o6mxtieBE
JG/lyAMayk0b7a02+6bYdx6Z/ub1aWmf8NTx+0HCWzvyI9R9fcYwgAmLvJze8DRMZSDSHs77
6VAhzgN88OT3l0dHfHzJlrxj8vldrgzo5hRAwf7x23GjuvT6cromScKY2veBKiAYlTceheJo
JvGfFVs6P90DAejdAmRQrK8cy3B4Tv6N/U8T</vt:lpwstr>
  </property>
  <property fmtid="{D5CDD505-2E9C-101B-9397-08002B2CF9AE}" pid="8" name="_2015_ms_pID_7253432">
    <vt:lpwstr>iRrlmKwcOk1oRtftLsZ62Q8/RaYZtDM5iTcS
Sv/fwGYGL/knhUAYJEVTUGsXfhSHdQ==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1523493841</vt:lpwstr>
  </property>
</Properties>
</file>