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4 质量标准\2018年刷新\中国区企业业务服务质量标准（20180531）\"/>
    </mc:Choice>
  </mc:AlternateContent>
  <bookViews>
    <workbookView xWindow="0" yWindow="75" windowWidth="12510" windowHeight="4455" tabRatio="762" firstSheet="1" activeTab="1"/>
  </bookViews>
  <sheets>
    <sheet name="封面" sheetId="31" state="hidden" r:id="rId1"/>
    <sheet name="数通产品线AR安装服务质量检查报告（正文）" sheetId="30" r:id="rId2"/>
    <sheet name="SOP" sheetId="27" r:id="rId3"/>
    <sheet name="输出件清单及模板" sheetId="29" r:id="rId4"/>
    <sheet name="AR安装服务质量检查标准" sheetId="25" r:id="rId5"/>
  </sheets>
  <definedNames>
    <definedName name="_xlnm._FilterDatabase" localSheetId="4" hidden="1">AR安装服务质量检查标准!$A$1:$I$31</definedName>
  </definedNames>
  <calcPr calcId="152511"/>
</workbook>
</file>

<file path=xl/calcChain.xml><?xml version="1.0" encoding="utf-8"?>
<calcChain xmlns="http://schemas.openxmlformats.org/spreadsheetml/2006/main">
  <c r="B8" i="30" l="1"/>
  <c r="I8" i="30" s="1"/>
</calcChain>
</file>

<file path=xl/sharedStrings.xml><?xml version="1.0" encoding="utf-8"?>
<sst xmlns="http://schemas.openxmlformats.org/spreadsheetml/2006/main" count="231" uniqueCount="144">
  <si>
    <t>序号</t>
    <phoneticPr fontId="6" type="noConversion"/>
  </si>
  <si>
    <t>类别</t>
    <phoneticPr fontId="6" type="noConversion"/>
  </si>
  <si>
    <t>重要性</t>
    <phoneticPr fontId="1" type="noConversion"/>
  </si>
  <si>
    <t>检查内容</t>
    <phoneticPr fontId="6" type="noConversion"/>
  </si>
  <si>
    <t>检查方法</t>
    <phoneticPr fontId="6" type="noConversion"/>
  </si>
  <si>
    <t>检查结果</t>
    <phoneticPr fontId="6" type="noConversion"/>
  </si>
  <si>
    <t>问题描述</t>
    <phoneticPr fontId="6" type="noConversion"/>
  </si>
  <si>
    <t>现场检查</t>
    <phoneticPr fontId="1" type="noConversion"/>
  </si>
  <si>
    <t>B</t>
  </si>
  <si>
    <t>A</t>
  </si>
  <si>
    <t>数通产品勘测报告模板</t>
  </si>
  <si>
    <t>设备风道和机柜散热风道保持一致。</t>
  </si>
  <si>
    <t>设备与设备间需留有1U高距离、保持良好通风环境。</t>
  </si>
  <si>
    <t>设备电源线两端应粘贴相应的标签。</t>
  </si>
  <si>
    <t>设备风扇模块、电源模块、子卡等松不脱紧固。</t>
  </si>
  <si>
    <t>设备硬件安装</t>
  </si>
  <si>
    <t>机柜安装</t>
  </si>
  <si>
    <t>机柜（机箱）固定可靠，符合工程设计文件的抗震要求。</t>
  </si>
  <si>
    <t>机柜垂直偏差度应小于3mm，整行机柜在同一平面上。</t>
  </si>
  <si>
    <t>机柜的结构附件安装正确可靠，门、门锁等开关顺畅。</t>
  </si>
  <si>
    <t>机柜与地面、墙面、走线梯之间应按规范安装绝缘板。</t>
  </si>
  <si>
    <t>接地</t>
  </si>
  <si>
    <t>机房环境</t>
  </si>
  <si>
    <t>标签制作模板是否符合客户要求，标签位置整齐、朝向一致。</t>
  </si>
  <si>
    <t>配线架DDF、ODF、MDF可靠接地，线径不小于16mm。</t>
  </si>
  <si>
    <t>机房抗震、防雷及承重满足设备长期安全运行需要。</t>
  </si>
  <si>
    <t>供电电压及空开容量满足设备长期安全运行要求。</t>
  </si>
  <si>
    <t>机房环境温度和相对湿度满足设备长期安全运行要求。</t>
  </si>
  <si>
    <t>C</t>
  </si>
  <si>
    <t xml:space="preserve">设备系统命名能够体现物理位置、网络角色、设备类型等，或者满足客户要求。操作方法：display current-configuration | include sysname </t>
    <phoneticPr fontId="1" type="noConversion"/>
  </si>
  <si>
    <t>系统时间与当地时间一致（时间差不大于5分钟）。 操作方法：display clock</t>
    <phoneticPr fontId="1" type="noConversion"/>
  </si>
  <si>
    <t>配置文件应该保存。 操作方法：display startup ，compare configuration</t>
    <phoneticPr fontId="1" type="noConversion"/>
  </si>
  <si>
    <t>不使用VLAN 1，VLAN 1不包含端口，trunk接口不透传VLAN 1。 必须使用vlan1场景除外。操作方法：display vlan 1</t>
    <phoneticPr fontId="1" type="noConversion"/>
  </si>
  <si>
    <t>物理和逻辑端口需要进行描述，说明连接关系及用途。 操作方法：display interface description</t>
    <phoneticPr fontId="1" type="noConversion"/>
  </si>
  <si>
    <t xml:space="preserve">设备运行状态，单板模块注册正常，主备主控实时备份状态。操作方法：display device，display switchover state </t>
    <phoneticPr fontId="1" type="noConversion"/>
  </si>
  <si>
    <t>无告警。 操作方法：display alarm active</t>
    <phoneticPr fontId="1" type="noConversion"/>
  </si>
  <si>
    <t>设备档案数据</t>
  </si>
  <si>
    <t>转维输出件</t>
  </si>
  <si>
    <t>输出件类型</t>
  </si>
  <si>
    <t>模板</t>
  </si>
  <si>
    <t>名称</t>
  </si>
  <si>
    <t>填写说明：</t>
    <phoneticPr fontId="1" type="noConversion"/>
  </si>
  <si>
    <t>项目名称</t>
    <phoneticPr fontId="5" type="noConversion"/>
  </si>
  <si>
    <t>xxxxx</t>
    <phoneticPr fontId="5" type="noConversion"/>
  </si>
  <si>
    <t>所属公司</t>
    <phoneticPr fontId="1" type="noConversion"/>
  </si>
  <si>
    <t>联系方式</t>
    <phoneticPr fontId="1" type="noConversion"/>
  </si>
  <si>
    <t>邮件地址</t>
    <phoneticPr fontId="5" type="noConversion"/>
  </si>
  <si>
    <t>xxxxx</t>
  </si>
  <si>
    <t>评估总分</t>
    <phoneticPr fontId="1" type="noConversion"/>
  </si>
  <si>
    <t>检查结论</t>
    <phoneticPr fontId="1" type="noConversion"/>
  </si>
  <si>
    <t>通过项总数量</t>
    <phoneticPr fontId="1" type="noConversion"/>
  </si>
  <si>
    <t>不通过项总数量</t>
    <phoneticPr fontId="1" type="noConversion"/>
  </si>
  <si>
    <t>B类</t>
    <phoneticPr fontId="1" type="noConversion"/>
  </si>
  <si>
    <t>C类</t>
    <phoneticPr fontId="1" type="noConversion"/>
  </si>
  <si>
    <t>不涉及项总数量</t>
    <phoneticPr fontId="1" type="noConversion"/>
  </si>
  <si>
    <t>详细质量检查结果</t>
    <phoneticPr fontId="5" type="noConversion"/>
  </si>
  <si>
    <t>输出件检查结果</t>
    <phoneticPr fontId="1" type="noConversion"/>
  </si>
  <si>
    <t>输出件名称</t>
    <phoneticPr fontId="1" type="noConversion"/>
  </si>
  <si>
    <t>检查结果</t>
    <phoneticPr fontId="1" type="noConversion"/>
  </si>
  <si>
    <t>备注</t>
    <phoneticPr fontId="1" type="noConversion"/>
  </si>
  <si>
    <t>按输出件清单要求列出</t>
    <phoneticPr fontId="1" type="noConversion"/>
  </si>
  <si>
    <t>如果输出件有问题，在此处说明</t>
    <phoneticPr fontId="1" type="noConversion"/>
  </si>
  <si>
    <t>是否有其他附件</t>
    <phoneticPr fontId="1" type="noConversion"/>
  </si>
  <si>
    <t>是/否（如果有其他附件，写出附件名称，例如客户签署的备忘录）</t>
    <phoneticPr fontId="1" type="noConversion"/>
  </si>
  <si>
    <t>重要说明</t>
    <phoneticPr fontId="5" type="noConversion"/>
  </si>
  <si>
    <t>A类条款：重要问题。违反该条款，将严重影响设备安全运行，或对人身安全会造成致命影响，或产品可靠性和性能会受到影响。
B类条款：次要问题。违反该条款，将影响设备正常运行，或给设备正常运行埋下隐患，或会对人身安全造成影响，可靠性或产品性能可能会受到影响。
C类条款：轻微问题。违反该条款，不影响设备正常运行，但是将影响今后维护操作的便利性等。</t>
    <phoneticPr fontId="1" type="noConversion"/>
  </si>
  <si>
    <t>整改要求</t>
    <phoneticPr fontId="5" type="noConversion"/>
  </si>
  <si>
    <t>违反A、B类条款：所有问题必须整改，否则必须与客户签署备忘录。经过多方协调客户仍然不同意签署备忘录时，请知会华为公司工程管理相关人员，且必须在对应检查报告中注明以备查。
违反C类条款：有条件整改时必须整改，在客户无明确要求的情况下，针对无法整改的质量问题可以不整改，必须在检查报告中注明以备查。</t>
    <phoneticPr fontId="1" type="noConversion"/>
  </si>
  <si>
    <t>评分说明</t>
    <phoneticPr fontId="5" type="noConversion"/>
  </si>
  <si>
    <t>使用说明</t>
    <phoneticPr fontId="5" type="noConversion"/>
  </si>
  <si>
    <t>达标标准</t>
    <phoneticPr fontId="5" type="noConversion"/>
  </si>
  <si>
    <t>覆盖产品和服务范围</t>
    <phoneticPr fontId="5" type="noConversion"/>
  </si>
  <si>
    <t>AR安装服务</t>
  </si>
  <si>
    <t>更新说明</t>
    <phoneticPr fontId="5" type="noConversion"/>
  </si>
  <si>
    <t>V1.0</t>
    <phoneticPr fontId="1" type="noConversion"/>
  </si>
  <si>
    <t>发布版本</t>
    <phoneticPr fontId="5" type="noConversion"/>
  </si>
  <si>
    <t>发布时间</t>
    <phoneticPr fontId="5" type="noConversion"/>
  </si>
  <si>
    <t>ASP、CSP渠道工程师</t>
    <phoneticPr fontId="5" type="noConversion"/>
  </si>
  <si>
    <t>读者对象</t>
    <phoneticPr fontId="5" type="noConversion"/>
  </si>
  <si>
    <t>适用范围</t>
    <phoneticPr fontId="5" type="noConversion"/>
  </si>
  <si>
    <t>AR系列安装服务 交付质量标准</t>
  </si>
  <si>
    <t>本规范适用于AR系列交付阶段使用。
工程师可根据规范的要求进行规划设计、安装、配置、调测，高质量交付华为AR系列产品。</t>
  </si>
  <si>
    <t>检查结果</t>
  </si>
  <si>
    <t>必须输出件</t>
  </si>
  <si>
    <t>数通产品线AR安装服务质量检查报告（正文）内容</t>
  </si>
  <si>
    <t xml:space="preserve"> □合格 □不合格 □不涉及</t>
  </si>
  <si>
    <t>分值</t>
  </si>
  <si>
    <t>填写详细质量标准的名称，例如《AR安装服务质量检查标准》</t>
  </si>
  <si>
    <t>A类</t>
  </si>
  <si>
    <t xml:space="preserve"> 合格/不合格/不涉及</t>
  </si>
  <si>
    <t>NE5000E,NE40E,ME60,BGW9916,CX600,
PTN6900,Eudemon8000E-XAntiDDOS8000必须输出；其他产品作为参考件，非必须输出件。</t>
    <phoneticPr fontId="1" type="noConversion"/>
  </si>
  <si>
    <t>代码</t>
    <phoneticPr fontId="1" type="noConversion"/>
  </si>
  <si>
    <t>（可选）登录用户使用aaa认证，或者本地用户密码认证。 操作方法：display current-configuration | begin vty</t>
    <phoneticPr fontId="1" type="noConversion"/>
  </si>
  <si>
    <t>（可选）存在默认路由，明确不适用默认路由的场景除外。 操作方法：display ip routing-table 0.0.0.0</t>
    <phoneticPr fontId="1" type="noConversion"/>
  </si>
  <si>
    <t>软件版本、补丁应是正式发布版本，补丁状态为running，且符合公司的推荐使用版本和补丁要求。操作方法：display version、display patch-information</t>
    <phoneticPr fontId="1" type="noConversion"/>
  </si>
  <si>
    <t>完成license申请和加载。操作方法：display license</t>
    <phoneticPr fontId="1" type="noConversion"/>
  </si>
  <si>
    <t>1、机柜所有进出线孔应封闭处理，防鼠网封堵规范。
2、机柜各部件不能出现变形，油漆脱落、碰伤、污迹等。</t>
    <phoneticPr fontId="1" type="noConversion"/>
  </si>
  <si>
    <t>机房洁净度满足设备长期安全运行要求。机房应有相应的防火措施。</t>
    <phoneticPr fontId="1" type="noConversion"/>
  </si>
  <si>
    <t>设备安装需使用托架不可以悬空安装。设备对应公司配发接地线有效接地、紧固安装。</t>
    <phoneticPr fontId="1" type="noConversion"/>
  </si>
  <si>
    <t>1、信号线缆不能布放于机柜散热网孔上、机箱的进出风口处。
2、线缆理顺，间距均匀，松紧适度，线扣整齐，不留尖刺。
3、尾纤机柜外布放时采取保护措施（加保护套管或槽道）。多余尾纤盘绕整齐，盘绕直径大于8cm。
4、信号线缆在机柜内的走线路由正确，不影响维护和扩容。
5、未使用的光纤头和单板光口应用保护帽（塞）做好保护。</t>
    <phoneticPr fontId="1" type="noConversion"/>
  </si>
  <si>
    <t>机柜采用大于16mm的保护地线就近连接机房地排。设备、机箱外壳保护地线可靠连接至机柜接地点。机柜前后门、侧门可靠接地，线径不小于6mm 。</t>
    <phoneticPr fontId="1" type="noConversion"/>
  </si>
  <si>
    <t>基础调试</t>
    <phoneticPr fontId="1" type="noConversion"/>
  </si>
  <si>
    <t>1、设备电源线、地线的线径满足设备配电要求。
2、电源线及地线压接线鼻时，应焊接或压接牢固。
3、电源线、地线与信号线分开布放，一般间距大于3cm。
4、防静电手腕插入机柜上的防静电安装孔内。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</si>
  <si>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</si>
  <si>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</si>
  <si>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</si>
  <si>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交付工程师姓名</t>
    <phoneticPr fontId="1" type="noConversion"/>
  </si>
  <si>
    <t>103A01B</t>
  </si>
  <si>
    <t>103A02B</t>
  </si>
  <si>
    <t>103A03C</t>
  </si>
  <si>
    <t>103A04C</t>
  </si>
  <si>
    <t>103A05C</t>
  </si>
  <si>
    <t>103A06C</t>
  </si>
  <si>
    <t>103A07B</t>
  </si>
  <si>
    <t>103A08B</t>
  </si>
  <si>
    <t>103A09B</t>
  </si>
  <si>
    <t>103A10C</t>
  </si>
  <si>
    <t>103A11C</t>
  </si>
  <si>
    <t>103A12C</t>
  </si>
  <si>
    <t>103A13B</t>
  </si>
  <si>
    <t>103A14C</t>
  </si>
  <si>
    <t>103A15C</t>
  </si>
  <si>
    <t>103A16B</t>
  </si>
  <si>
    <t>103A17C</t>
  </si>
  <si>
    <t>103A18C</t>
  </si>
  <si>
    <t>103A19C</t>
  </si>
  <si>
    <t>103A20B</t>
  </si>
  <si>
    <t>103A21C</t>
  </si>
  <si>
    <t>103A22C</t>
  </si>
  <si>
    <t>103A23C</t>
  </si>
  <si>
    <t>103A24C</t>
  </si>
  <si>
    <t>103A25A</t>
  </si>
  <si>
    <t>103A26C</t>
  </si>
  <si>
    <t>103A27C</t>
  </si>
  <si>
    <t>103A28B</t>
  </si>
  <si>
    <t>103A29A</t>
  </si>
  <si>
    <t>103A30A</t>
  </si>
  <si>
    <t>只修改蓝色字体即可，第4至第15行为必填行</t>
    <phoneticPr fontId="1" type="noConversion"/>
  </si>
  <si>
    <r>
      <t>□合格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□不涉及</t>
    </r>
    <phoneticPr fontId="1" type="noConversion"/>
  </si>
  <si>
    <t>1、A类条款权重值为30：只要有一项A类则这个项目不通过
2、B类条款权重值为10；只要有两项B类则这个项目不通过
3、C类条款权重值为5。 只要有四项C类则这个项目不通过</t>
    <phoneticPr fontId="1" type="noConversion"/>
  </si>
  <si>
    <t>1、AR安装服务质量检查标准
2、某项不合格将扣相应分值，总分100分扣完为止
3、某项不存在的将不扣分，最后质检文档需要客户签字确认。
4、某项不涉及的，将不考核本项。</t>
    <phoneticPr fontId="1" type="noConversion"/>
  </si>
  <si>
    <t xml:space="preserve">评估总分&gt;80分达标；
</t>
    <phoneticPr fontId="5" type="noConversion"/>
  </si>
  <si>
    <t>现场检查
或eDesk</t>
    <phoneticPr fontId="1" type="noConversion"/>
  </si>
  <si>
    <t>数通产品线AR安装服务质量检查报告v20180531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</si>
</sst>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FrutigerNext LT Regular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color indexed="12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12"/>
      <name val="宋体"/>
      <family val="3"/>
      <charset val="134"/>
    </font>
    <font>
      <sz val="11"/>
      <name val="黑体"/>
      <family val="3"/>
      <charset val="134"/>
    </font>
    <font>
      <i/>
      <sz val="11"/>
      <color rgb="FF3333FF"/>
      <name val="宋体"/>
      <family val="3"/>
      <charset val="134"/>
    </font>
    <font>
      <sz val="12"/>
      <name val="黑体"/>
      <family val="3"/>
      <charset val="134"/>
    </font>
    <font>
      <sz val="14"/>
      <color theme="1"/>
      <name val="微软雅黑"/>
      <family val="2"/>
      <charset val="134"/>
    </font>
    <font>
      <sz val="18"/>
      <name val="黑体"/>
      <family val="3"/>
      <charset val="134"/>
    </font>
    <font>
      <b/>
      <sz val="14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黑体"/>
      <family val="3"/>
      <charset val="134"/>
    </font>
    <font>
      <b/>
      <sz val="11"/>
      <name val="黑体"/>
      <family val="3"/>
      <charset val="134"/>
    </font>
    <font>
      <b/>
      <sz val="14"/>
      <name val="宋体"/>
      <family val="3"/>
      <charset val="134"/>
    </font>
    <font>
      <b/>
      <sz val="11"/>
      <color rgb="FF3333FF"/>
      <name val="黑体"/>
      <family val="3"/>
      <charset val="134"/>
    </font>
    <font>
      <i/>
      <sz val="8"/>
      <color rgb="FF3333FF"/>
      <name val="黑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2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4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13" fillId="0" borderId="0">
      <alignment vertical="center"/>
    </xf>
  </cellStyleXfs>
  <cellXfs count="79">
    <xf numFmtId="0" fontId="0" fillId="0" borderId="0" xfId="0">
      <alignment vertical="center"/>
    </xf>
    <xf numFmtId="176" fontId="10" fillId="2" borderId="0" xfId="0" applyNumberFormat="1" applyFont="1" applyFill="1">
      <alignment vertical="center"/>
    </xf>
    <xf numFmtId="0" fontId="10" fillId="2" borderId="0" xfId="0" applyFont="1" applyFill="1">
      <alignment vertical="center"/>
    </xf>
    <xf numFmtId="0" fontId="2" fillId="0" borderId="0" xfId="14">
      <alignment vertical="center"/>
    </xf>
    <xf numFmtId="0" fontId="14" fillId="6" borderId="1" xfId="6" applyFont="1" applyFill="1" applyBorder="1" applyAlignment="1" applyProtection="1">
      <alignment horizontal="center" vertical="center" wrapText="1"/>
    </xf>
    <xf numFmtId="0" fontId="14" fillId="6" borderId="1" xfId="6" applyFont="1" applyFill="1" applyBorder="1" applyAlignment="1" applyProtection="1">
      <alignment vertical="center" wrapText="1"/>
    </xf>
    <xf numFmtId="0" fontId="17" fillId="0" borderId="0" xfId="0" applyFont="1">
      <alignment vertical="center"/>
    </xf>
    <xf numFmtId="0" fontId="14" fillId="6" borderId="1" xfId="6" applyFont="1" applyFill="1" applyBorder="1">
      <alignment vertical="center"/>
    </xf>
    <xf numFmtId="0" fontId="14" fillId="6" borderId="1" xfId="6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20" fillId="3" borderId="1" xfId="0" applyFont="1" applyFill="1" applyBorder="1">
      <alignment vertical="center"/>
    </xf>
    <xf numFmtId="0" fontId="20" fillId="4" borderId="1" xfId="0" applyFont="1" applyFill="1" applyBorder="1">
      <alignment vertical="center"/>
    </xf>
    <xf numFmtId="0" fontId="20" fillId="4" borderId="1" xfId="0" applyFont="1" applyFill="1" applyBorder="1" applyAlignment="1">
      <alignment vertical="center" wrapText="1"/>
    </xf>
    <xf numFmtId="0" fontId="8" fillId="10" borderId="1" xfId="6" applyFont="1" applyFill="1" applyBorder="1" applyAlignment="1" applyProtection="1">
      <alignment horizontal="center" vertical="center"/>
    </xf>
    <xf numFmtId="0" fontId="9" fillId="10" borderId="1" xfId="6" applyFont="1" applyFill="1" applyBorder="1" applyAlignment="1" applyProtection="1">
      <alignment vertical="center"/>
    </xf>
    <xf numFmtId="0" fontId="8" fillId="10" borderId="1" xfId="13" applyFont="1" applyFill="1" applyBorder="1" applyAlignment="1" applyProtection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1" fillId="7" borderId="8" xfId="6" applyFont="1" applyFill="1" applyBorder="1" applyAlignment="1" applyProtection="1">
      <alignment vertical="center" wrapText="1"/>
    </xf>
    <xf numFmtId="0" fontId="21" fillId="8" borderId="8" xfId="6" applyFont="1" applyFill="1" applyBorder="1" applyAlignment="1" applyProtection="1">
      <alignment vertical="center" wrapText="1"/>
    </xf>
    <xf numFmtId="0" fontId="21" fillId="9" borderId="8" xfId="6" applyFont="1" applyFill="1" applyBorder="1" applyAlignment="1" applyProtection="1">
      <alignment vertical="center" wrapText="1"/>
    </xf>
    <xf numFmtId="0" fontId="22" fillId="6" borderId="8" xfId="6" applyFont="1" applyFill="1" applyBorder="1" applyAlignment="1" applyProtection="1">
      <alignment vertical="center" wrapText="1"/>
    </xf>
    <xf numFmtId="0" fontId="22" fillId="6" borderId="1" xfId="6" applyFont="1" applyFill="1" applyBorder="1" applyAlignment="1" applyProtection="1">
      <alignment horizontal="center" vertical="center" wrapText="1"/>
    </xf>
    <xf numFmtId="0" fontId="21" fillId="6" borderId="8" xfId="6" applyFont="1" applyFill="1" applyBorder="1">
      <alignment vertical="center"/>
    </xf>
    <xf numFmtId="0" fontId="21" fillId="6" borderId="13" xfId="6" applyFont="1" applyFill="1" applyBorder="1">
      <alignment vertical="center"/>
    </xf>
    <xf numFmtId="0" fontId="6" fillId="0" borderId="0" xfId="14" applyFont="1">
      <alignment vertical="center"/>
    </xf>
    <xf numFmtId="0" fontId="26" fillId="0" borderId="0" xfId="14" applyFont="1">
      <alignment vertical="center"/>
    </xf>
    <xf numFmtId="0" fontId="24" fillId="0" borderId="1" xfId="6" applyFont="1" applyBorder="1" applyAlignment="1" applyProtection="1">
      <alignment horizontal="center" vertical="center" wrapText="1"/>
    </xf>
    <xf numFmtId="0" fontId="27" fillId="0" borderId="2" xfId="6" applyFont="1" applyFill="1" applyBorder="1" applyAlignment="1">
      <alignment horizontal="center" vertical="center" wrapText="1"/>
    </xf>
    <xf numFmtId="0" fontId="27" fillId="0" borderId="1" xfId="6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27" fillId="0" borderId="1" xfId="6" applyFont="1" applyFill="1" applyBorder="1" applyAlignment="1">
      <alignment horizontal="left" vertical="center" wrapText="1"/>
    </xf>
    <xf numFmtId="0" fontId="28" fillId="0" borderId="0" xfId="0" applyFont="1">
      <alignment vertical="center"/>
    </xf>
    <xf numFmtId="0" fontId="25" fillId="0" borderId="1" xfId="6" applyFont="1" applyBorder="1" applyAlignment="1" applyProtection="1">
      <alignment horizontal="center" vertical="center" wrapText="1"/>
    </xf>
    <xf numFmtId="0" fontId="21" fillId="0" borderId="1" xfId="6" applyFont="1" applyBorder="1" applyAlignment="1" applyProtection="1">
      <alignment horizontal="center" vertical="center" wrapText="1"/>
    </xf>
    <xf numFmtId="0" fontId="15" fillId="6" borderId="1" xfId="6" applyFont="1" applyFill="1" applyBorder="1" applyAlignment="1" applyProtection="1">
      <alignment horizontal="center" vertical="center" wrapText="1"/>
      <protection locked="0"/>
    </xf>
    <xf numFmtId="0" fontId="14" fillId="0" borderId="1" xfId="6" applyFont="1" applyBorder="1" applyAlignment="1" applyProtection="1">
      <alignment horizontal="center" vertical="center" wrapText="1"/>
    </xf>
    <xf numFmtId="0" fontId="24" fillId="0" borderId="9" xfId="6" applyFont="1" applyBorder="1" applyAlignment="1" applyProtection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14" fillId="0" borderId="1" xfId="6" applyNumberFormat="1" applyFont="1" applyBorder="1" applyAlignment="1">
      <alignment horizontal="left" vertical="center" wrapText="1"/>
    </xf>
    <xf numFmtId="49" fontId="14" fillId="0" borderId="1" xfId="6" applyNumberFormat="1" applyFont="1" applyBorder="1" applyAlignment="1">
      <alignment horizontal="left" vertical="center"/>
    </xf>
    <xf numFmtId="0" fontId="18" fillId="6" borderId="1" xfId="6" applyFont="1" applyFill="1" applyBorder="1" applyAlignment="1">
      <alignment horizontal="center" vertical="center"/>
    </xf>
    <xf numFmtId="0" fontId="14" fillId="0" borderId="1" xfId="6" applyFont="1" applyBorder="1" applyAlignment="1">
      <alignment horizontal="left" vertical="center" wrapText="1"/>
    </xf>
    <xf numFmtId="0" fontId="14" fillId="0" borderId="1" xfId="6" applyFont="1" applyBorder="1" applyAlignment="1">
      <alignment horizontal="left" vertical="center"/>
    </xf>
    <xf numFmtId="14" fontId="14" fillId="0" borderId="1" xfId="6" applyNumberFormat="1" applyFont="1" applyBorder="1" applyAlignment="1">
      <alignment horizontal="left" vertical="center"/>
    </xf>
    <xf numFmtId="0" fontId="6" fillId="0" borderId="14" xfId="14" applyFont="1" applyBorder="1" applyAlignment="1">
      <alignment horizontal="left" vertical="center" wrapText="1"/>
    </xf>
    <xf numFmtId="0" fontId="6" fillId="0" borderId="15" xfId="14" applyFont="1" applyBorder="1" applyAlignment="1">
      <alignment horizontal="left" vertical="center" wrapText="1"/>
    </xf>
    <xf numFmtId="0" fontId="6" fillId="0" borderId="16" xfId="14" applyFont="1" applyBorder="1" applyAlignment="1">
      <alignment horizontal="left" vertical="center" wrapText="1"/>
    </xf>
    <xf numFmtId="0" fontId="25" fillId="0" borderId="1" xfId="6" applyFont="1" applyBorder="1" applyAlignment="1" applyProtection="1">
      <alignment horizontal="center" vertical="center" wrapText="1"/>
    </xf>
    <xf numFmtId="0" fontId="25" fillId="0" borderId="9" xfId="6" applyFont="1" applyBorder="1" applyAlignment="1" applyProtection="1">
      <alignment horizontal="center" vertical="center" wrapText="1"/>
    </xf>
    <xf numFmtId="0" fontId="21" fillId="9" borderId="11" xfId="6" applyFont="1" applyFill="1" applyBorder="1" applyAlignment="1" applyProtection="1">
      <alignment vertical="center" wrapText="1"/>
    </xf>
    <xf numFmtId="0" fontId="21" fillId="9" borderId="12" xfId="6" applyFont="1" applyFill="1" applyBorder="1" applyAlignment="1" applyProtection="1">
      <alignment vertical="center" wrapText="1"/>
    </xf>
    <xf numFmtId="0" fontId="21" fillId="0" borderId="1" xfId="6" applyFont="1" applyBorder="1" applyAlignment="1" applyProtection="1">
      <alignment horizontal="center" vertical="center" wrapText="1"/>
    </xf>
    <xf numFmtId="0" fontId="21" fillId="0" borderId="9" xfId="6" applyFont="1" applyBorder="1" applyAlignment="1" applyProtection="1">
      <alignment horizontal="center" vertical="center" wrapText="1"/>
    </xf>
    <xf numFmtId="0" fontId="6" fillId="0" borderId="2" xfId="14" applyFont="1" applyBorder="1" applyAlignment="1">
      <alignment horizontal="left" vertical="center" wrapText="1"/>
    </xf>
    <xf numFmtId="0" fontId="6" fillId="0" borderId="3" xfId="14" applyFont="1" applyBorder="1" applyAlignment="1">
      <alignment horizontal="left" vertical="center" wrapText="1"/>
    </xf>
    <xf numFmtId="0" fontId="6" fillId="0" borderId="10" xfId="14" applyFont="1" applyBorder="1" applyAlignment="1">
      <alignment horizontal="left" vertical="center" wrapText="1"/>
    </xf>
    <xf numFmtId="0" fontId="16" fillId="0" borderId="1" xfId="6" applyFont="1" applyBorder="1" applyAlignment="1" applyProtection="1">
      <alignment horizontal="center" vertical="center" wrapText="1"/>
    </xf>
    <xf numFmtId="0" fontId="16" fillId="0" borderId="9" xfId="6" applyFont="1" applyBorder="1" applyAlignment="1" applyProtection="1">
      <alignment horizontal="center" vertical="center" wrapText="1"/>
    </xf>
    <xf numFmtId="0" fontId="23" fillId="5" borderId="5" xfId="6" applyFont="1" applyFill="1" applyBorder="1" applyAlignment="1" applyProtection="1">
      <alignment horizontal="center" vertical="center" wrapText="1"/>
    </xf>
    <xf numFmtId="0" fontId="23" fillId="5" borderId="6" xfId="6" applyFont="1" applyFill="1" applyBorder="1" applyAlignment="1" applyProtection="1">
      <alignment horizontal="center" vertical="center" wrapText="1"/>
    </xf>
    <xf numFmtId="0" fontId="23" fillId="5" borderId="7" xfId="6" applyFont="1" applyFill="1" applyBorder="1" applyAlignment="1" applyProtection="1">
      <alignment horizontal="center" vertical="center" wrapText="1"/>
    </xf>
    <xf numFmtId="0" fontId="14" fillId="6" borderId="8" xfId="6" applyFont="1" applyFill="1" applyBorder="1" applyAlignment="1">
      <alignment horizontal="left" vertical="center"/>
    </xf>
    <xf numFmtId="0" fontId="15" fillId="6" borderId="1" xfId="6" applyFont="1" applyFill="1" applyBorder="1" applyAlignment="1" applyProtection="1">
      <alignment horizontal="left" vertical="center" wrapText="1"/>
      <protection locked="0"/>
    </xf>
    <xf numFmtId="0" fontId="15" fillId="6" borderId="1" xfId="6" applyFont="1" applyFill="1" applyBorder="1" applyAlignment="1" applyProtection="1">
      <alignment horizontal="center" vertical="center" wrapText="1"/>
      <protection locked="0"/>
    </xf>
    <xf numFmtId="0" fontId="15" fillId="6" borderId="9" xfId="6" applyFont="1" applyFill="1" applyBorder="1" applyAlignment="1" applyProtection="1">
      <alignment horizontal="center" vertical="center" wrapText="1"/>
      <protection locked="0"/>
    </xf>
    <xf numFmtId="0" fontId="14" fillId="6" borderId="2" xfId="6" applyFont="1" applyFill="1" applyBorder="1" applyAlignment="1" applyProtection="1">
      <alignment horizontal="center" vertical="center" wrapText="1"/>
    </xf>
    <xf numFmtId="0" fontId="14" fillId="6" borderId="3" xfId="6" applyFont="1" applyFill="1" applyBorder="1" applyAlignment="1" applyProtection="1">
      <alignment horizontal="center" vertical="center" wrapText="1"/>
    </xf>
    <xf numFmtId="0" fontId="14" fillId="6" borderId="4" xfId="6" applyFont="1" applyFill="1" applyBorder="1" applyAlignment="1" applyProtection="1">
      <alignment horizontal="center" vertical="center" wrapText="1"/>
    </xf>
    <xf numFmtId="0" fontId="14" fillId="6" borderId="10" xfId="6" applyFont="1" applyFill="1" applyBorder="1" applyAlignment="1" applyProtection="1">
      <alignment horizontal="center" vertical="center" wrapText="1"/>
    </xf>
    <xf numFmtId="0" fontId="16" fillId="0" borderId="2" xfId="6" applyFont="1" applyBorder="1" applyAlignment="1" applyProtection="1">
      <alignment horizontal="center" vertical="center" wrapText="1"/>
    </xf>
    <xf numFmtId="0" fontId="16" fillId="0" borderId="3" xfId="6" applyFont="1" applyBorder="1" applyAlignment="1" applyProtection="1">
      <alignment horizontal="center" vertical="center" wrapText="1"/>
    </xf>
    <xf numFmtId="0" fontId="16" fillId="0" borderId="10" xfId="6" applyFont="1" applyBorder="1" applyAlignment="1" applyProtection="1">
      <alignment horizontal="center" vertical="center" wrapText="1"/>
    </xf>
    <xf numFmtId="0" fontId="14" fillId="0" borderId="1" xfId="6" applyFont="1" applyBorder="1" applyAlignment="1" applyProtection="1">
      <alignment horizontal="center" vertical="center" wrapText="1"/>
    </xf>
    <xf numFmtId="0" fontId="27" fillId="0" borderId="1" xfId="6" applyFont="1" applyFill="1" applyBorder="1" applyAlignment="1">
      <alignment horizontal="center" vertical="center" wrapText="1"/>
    </xf>
    <xf numFmtId="0" fontId="27" fillId="0" borderId="17" xfId="6" applyFont="1" applyFill="1" applyBorder="1" applyAlignment="1">
      <alignment horizontal="center" vertical="center" wrapText="1"/>
    </xf>
    <xf numFmtId="0" fontId="27" fillId="0" borderId="18" xfId="6" applyFont="1" applyFill="1" applyBorder="1" applyAlignment="1">
      <alignment horizontal="center" vertical="center" wrapText="1"/>
    </xf>
    <xf numFmtId="0" fontId="27" fillId="0" borderId="19" xfId="6" applyFont="1" applyFill="1" applyBorder="1" applyAlignment="1">
      <alignment horizontal="center" vertical="center" wrapText="1"/>
    </xf>
  </cellXfs>
  <cellStyles count="18">
    <cellStyle name="%" xfId="16"/>
    <cellStyle name="0,0_x000d__x000a_NA_x000d__x000a_" xfId="2"/>
    <cellStyle name="0,0_x000d__x000a_NA_x000d__x000a_ 2" xfId="7"/>
    <cellStyle name="0,0_x000d__x000a_NA_x000d__x000a_ 3" xfId="9"/>
    <cellStyle name="常规" xfId="0" builtinId="0"/>
    <cellStyle name="常规 2" xfId="1"/>
    <cellStyle name="常规 2 2" xfId="5"/>
    <cellStyle name="常规 2 2 2" xfId="11"/>
    <cellStyle name="常规 2 3" xfId="6"/>
    <cellStyle name="常规 2 4" xfId="4"/>
    <cellStyle name="常规 2 4 2" xfId="10"/>
    <cellStyle name="常规 2 5" xfId="14"/>
    <cellStyle name="常规 3" xfId="8"/>
    <cellStyle name="常规 3 2" xfId="12"/>
    <cellStyle name="常规 4" xfId="3"/>
    <cellStyle name="常规 5" xfId="13"/>
    <cellStyle name="常规 6" xfId="17"/>
    <cellStyle name="常规 8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5126453" cy="3112189"/>
    <xdr:pic>
      <xdr:nvPicPr>
        <xdr:cNvPr id="2" name="图片 9" descr="image00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5126453" cy="31121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95250</xdr:rowOff>
        </xdr:from>
        <xdr:to>
          <xdr:col>18</xdr:col>
          <xdr:colOff>247650</xdr:colOff>
          <xdr:row>43</xdr:row>
          <xdr:rowOff>142875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314325</xdr:colOff>
          <xdr:row>1</xdr:row>
          <xdr:rowOff>47625</xdr:rowOff>
        </xdr:from>
        <xdr:to>
          <xdr:col>2</xdr:col>
          <xdr:colOff>2066925</xdr:colOff>
          <xdr:row>1</xdr:row>
          <xdr:rowOff>581025</xdr:rowOff>
        </xdr:to>
        <xdr:sp macro="" textlink="">
          <xdr:nvSpPr>
            <xdr:cNvPr id="4107" name="Object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2</xdr:row>
          <xdr:rowOff>47625</xdr:rowOff>
        </xdr:from>
        <xdr:to>
          <xdr:col>2</xdr:col>
          <xdr:colOff>1171575</xdr:colOff>
          <xdr:row>2</xdr:row>
          <xdr:rowOff>733425</xdr:rowOff>
        </xdr:to>
        <xdr:sp macro="" textlink="">
          <xdr:nvSpPr>
            <xdr:cNvPr id="4108" name="Object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2</xdr:row>
          <xdr:rowOff>47625</xdr:rowOff>
        </xdr:from>
        <xdr:to>
          <xdr:col>2</xdr:col>
          <xdr:colOff>2343150</xdr:colOff>
          <xdr:row>2</xdr:row>
          <xdr:rowOff>733425</xdr:rowOff>
        </xdr:to>
        <xdr:sp macro="" textlink="">
          <xdr:nvSpPr>
            <xdr:cNvPr id="4110" name="Object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Visio___11.vsdx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Excel____3.xlsx"/><Relationship Id="rId3" Type="http://schemas.openxmlformats.org/officeDocument/2006/relationships/vmlDrawing" Target="../drawings/vmlDrawing3.vml"/><Relationship Id="rId7" Type="http://schemas.openxmlformats.org/officeDocument/2006/relationships/image" Target="../media/image5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package" Target="../embeddings/Microsoft_Excel____2.xlsx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6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10" zoomScale="115" zoomScaleNormal="115" workbookViewId="0">
      <selection activeCell="B18" sqref="B18:E18"/>
    </sheetView>
  </sheetViews>
  <sheetFormatPr defaultColWidth="9" defaultRowHeight="19.149999999999999"/>
  <cols>
    <col min="1" max="2" width="9" style="6"/>
    <col min="3" max="3" width="23.3984375" style="6" bestFit="1" customWidth="1"/>
    <col min="4" max="5" width="17.73046875" style="6" customWidth="1"/>
    <col min="6" max="16384" width="9" style="6"/>
  </cols>
  <sheetData>
    <row r="1" spans="1:5" ht="20.25">
      <c r="B1" s="9"/>
    </row>
    <row r="2" spans="1:5" ht="20.25">
      <c r="B2" s="9"/>
    </row>
    <row r="3" spans="1:5" ht="20.25">
      <c r="B3" s="9"/>
    </row>
    <row r="4" spans="1:5" ht="20.25">
      <c r="B4" s="9"/>
    </row>
    <row r="5" spans="1:5" ht="20.25">
      <c r="B5" s="9"/>
    </row>
    <row r="6" spans="1:5" ht="20.25">
      <c r="B6" s="9"/>
    </row>
    <row r="13" spans="1:5" ht="23.25">
      <c r="A13" s="42" t="s">
        <v>80</v>
      </c>
      <c r="B13" s="42"/>
      <c r="C13" s="42"/>
      <c r="D13" s="42"/>
      <c r="E13" s="42"/>
    </row>
    <row r="14" spans="1:5" ht="61.5" customHeight="1">
      <c r="A14" s="7" t="s">
        <v>79</v>
      </c>
      <c r="B14" s="43" t="s">
        <v>81</v>
      </c>
      <c r="C14" s="44"/>
      <c r="D14" s="44"/>
      <c r="E14" s="44"/>
    </row>
    <row r="15" spans="1:5">
      <c r="A15" s="7" t="s">
        <v>78</v>
      </c>
      <c r="B15" s="44" t="s">
        <v>77</v>
      </c>
      <c r="C15" s="44"/>
      <c r="D15" s="44"/>
      <c r="E15" s="44"/>
    </row>
    <row r="16" spans="1:5">
      <c r="A16" s="7" t="s">
        <v>76</v>
      </c>
      <c r="B16" s="45"/>
      <c r="C16" s="44"/>
      <c r="D16" s="44"/>
      <c r="E16" s="44"/>
    </row>
    <row r="17" spans="1:5">
      <c r="A17" s="7" t="s">
        <v>75</v>
      </c>
      <c r="B17" s="41" t="s">
        <v>74</v>
      </c>
      <c r="C17" s="41"/>
      <c r="D17" s="41"/>
      <c r="E17" s="41"/>
    </row>
    <row r="18" spans="1:5">
      <c r="A18" s="8" t="s">
        <v>73</v>
      </c>
      <c r="B18" s="40"/>
      <c r="C18" s="41"/>
      <c r="D18" s="41"/>
      <c r="E18" s="41"/>
    </row>
  </sheetData>
  <mergeCells count="6">
    <mergeCell ref="B18:E18"/>
    <mergeCell ref="A13:E13"/>
    <mergeCell ref="B14:E14"/>
    <mergeCell ref="B15:E15"/>
    <mergeCell ref="B16:E16"/>
    <mergeCell ref="B17:E17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Normal="100" workbookViewId="0">
      <selection activeCell="A3" sqref="A3:K3"/>
    </sheetView>
  </sheetViews>
  <sheetFormatPr defaultColWidth="9" defaultRowHeight="15.75"/>
  <cols>
    <col min="1" max="1" width="14.59765625" style="3" customWidth="1"/>
    <col min="2" max="2" width="5.3984375" style="3" customWidth="1"/>
    <col min="3" max="3" width="6.1328125" style="3" customWidth="1"/>
    <col min="4" max="4" width="8.86328125" style="3" customWidth="1"/>
    <col min="5" max="5" width="15" style="3" customWidth="1"/>
    <col min="6" max="6" width="7.3984375" style="3" hidden="1" customWidth="1"/>
    <col min="7" max="7" width="2.73046875" style="3" hidden="1" customWidth="1"/>
    <col min="8" max="8" width="9.3984375" style="3" customWidth="1"/>
    <col min="9" max="9" width="10.3984375" style="3" customWidth="1"/>
    <col min="10" max="10" width="6.86328125" style="3" customWidth="1"/>
    <col min="11" max="11" width="11" style="3" customWidth="1"/>
    <col min="12" max="16384" width="9" style="3"/>
  </cols>
  <sheetData>
    <row r="1" spans="1:11">
      <c r="A1" s="26" t="s">
        <v>41</v>
      </c>
      <c r="B1" s="26" t="s">
        <v>137</v>
      </c>
      <c r="C1" s="25"/>
      <c r="D1" s="25"/>
      <c r="E1" s="25"/>
      <c r="F1" s="25"/>
      <c r="G1" s="25"/>
      <c r="H1" s="25"/>
      <c r="I1" s="25"/>
    </row>
    <row r="2" spans="1:11" ht="16.149999999999999" thickBot="1"/>
    <row r="3" spans="1:11" ht="44.25" customHeight="1">
      <c r="A3" s="60" t="s">
        <v>143</v>
      </c>
      <c r="B3" s="61"/>
      <c r="C3" s="61"/>
      <c r="D3" s="61"/>
      <c r="E3" s="61"/>
      <c r="F3" s="61"/>
      <c r="G3" s="61"/>
      <c r="H3" s="61"/>
      <c r="I3" s="61"/>
      <c r="J3" s="61"/>
      <c r="K3" s="62"/>
    </row>
    <row r="4" spans="1:11">
      <c r="A4" s="63" t="s">
        <v>42</v>
      </c>
      <c r="B4" s="64" t="s">
        <v>43</v>
      </c>
      <c r="C4" s="64"/>
      <c r="D4" s="64"/>
      <c r="E4" s="4" t="s">
        <v>106</v>
      </c>
      <c r="F4" s="65" t="s">
        <v>43</v>
      </c>
      <c r="G4" s="65"/>
      <c r="H4" s="65"/>
      <c r="I4" s="65"/>
      <c r="J4" s="65"/>
      <c r="K4" s="66"/>
    </row>
    <row r="5" spans="1:11">
      <c r="A5" s="63"/>
      <c r="B5" s="64"/>
      <c r="C5" s="64"/>
      <c r="D5" s="64"/>
      <c r="E5" s="4" t="s">
        <v>44</v>
      </c>
      <c r="F5" s="65" t="s">
        <v>43</v>
      </c>
      <c r="G5" s="65"/>
      <c r="H5" s="65"/>
      <c r="I5" s="65"/>
      <c r="J5" s="65"/>
      <c r="K5" s="66"/>
    </row>
    <row r="6" spans="1:11">
      <c r="A6" s="63"/>
      <c r="B6" s="64"/>
      <c r="C6" s="64"/>
      <c r="D6" s="64"/>
      <c r="E6" s="4" t="s">
        <v>45</v>
      </c>
      <c r="F6" s="65" t="s">
        <v>43</v>
      </c>
      <c r="G6" s="65"/>
      <c r="H6" s="65"/>
      <c r="I6" s="65"/>
      <c r="J6" s="65"/>
      <c r="K6" s="66"/>
    </row>
    <row r="7" spans="1:11">
      <c r="A7" s="63"/>
      <c r="B7" s="64"/>
      <c r="C7" s="64"/>
      <c r="D7" s="64"/>
      <c r="E7" s="4" t="s">
        <v>46</v>
      </c>
      <c r="F7" s="35"/>
      <c r="G7" s="35"/>
      <c r="H7" s="65" t="s">
        <v>47</v>
      </c>
      <c r="I7" s="65"/>
      <c r="J7" s="65"/>
      <c r="K7" s="66"/>
    </row>
    <row r="8" spans="1:11" ht="21.75" customHeight="1">
      <c r="A8" s="21" t="s">
        <v>48</v>
      </c>
      <c r="B8" s="67">
        <f>100-D10*30-I10*10-K10*5</f>
        <v>100</v>
      </c>
      <c r="C8" s="68"/>
      <c r="D8" s="68"/>
      <c r="E8" s="69"/>
      <c r="F8" s="5"/>
      <c r="G8" s="5"/>
      <c r="H8" s="22" t="s">
        <v>49</v>
      </c>
      <c r="I8" s="67" t="str">
        <f>IF(B8&gt;=80,"合格","不合格")</f>
        <v>合格</v>
      </c>
      <c r="J8" s="68"/>
      <c r="K8" s="70"/>
    </row>
    <row r="9" spans="1:11" ht="21.75" customHeight="1">
      <c r="A9" s="18" t="s">
        <v>50</v>
      </c>
      <c r="B9" s="71"/>
      <c r="C9" s="72"/>
      <c r="D9" s="72"/>
      <c r="E9" s="72"/>
      <c r="F9" s="72"/>
      <c r="G9" s="72"/>
      <c r="H9" s="72"/>
      <c r="I9" s="72"/>
      <c r="J9" s="72"/>
      <c r="K9" s="73"/>
    </row>
    <row r="10" spans="1:11" ht="21.75" customHeight="1">
      <c r="A10" s="19" t="s">
        <v>51</v>
      </c>
      <c r="B10" s="74" t="s">
        <v>88</v>
      </c>
      <c r="C10" s="74"/>
      <c r="D10" s="27">
        <v>0</v>
      </c>
      <c r="E10" s="74" t="s">
        <v>52</v>
      </c>
      <c r="F10" s="74"/>
      <c r="G10" s="74"/>
      <c r="H10" s="74"/>
      <c r="I10" s="27">
        <v>0</v>
      </c>
      <c r="J10" s="36" t="s">
        <v>53</v>
      </c>
      <c r="K10" s="37">
        <v>0</v>
      </c>
    </row>
    <row r="11" spans="1:11" ht="21.75" customHeight="1">
      <c r="A11" s="20" t="s">
        <v>54</v>
      </c>
      <c r="B11" s="58"/>
      <c r="C11" s="58"/>
      <c r="D11" s="58"/>
      <c r="E11" s="58"/>
      <c r="F11" s="58"/>
      <c r="G11" s="58"/>
      <c r="H11" s="58"/>
      <c r="I11" s="58"/>
      <c r="J11" s="58"/>
      <c r="K11" s="59"/>
    </row>
    <row r="12" spans="1:11" ht="21.75" customHeight="1">
      <c r="A12" s="20" t="s">
        <v>55</v>
      </c>
      <c r="B12" s="49" t="s">
        <v>87</v>
      </c>
      <c r="C12" s="49"/>
      <c r="D12" s="49"/>
      <c r="E12" s="49"/>
      <c r="F12" s="49"/>
      <c r="G12" s="49"/>
      <c r="H12" s="49"/>
      <c r="I12" s="49"/>
      <c r="J12" s="49"/>
      <c r="K12" s="50"/>
    </row>
    <row r="13" spans="1:11" ht="21.75" customHeight="1">
      <c r="A13" s="51" t="s">
        <v>56</v>
      </c>
      <c r="B13" s="53" t="s">
        <v>57</v>
      </c>
      <c r="C13" s="53"/>
      <c r="D13" s="53"/>
      <c r="E13" s="53"/>
      <c r="F13" s="53"/>
      <c r="G13" s="53"/>
      <c r="H13" s="53"/>
      <c r="I13" s="34" t="s">
        <v>58</v>
      </c>
      <c r="J13" s="53" t="s">
        <v>59</v>
      </c>
      <c r="K13" s="54"/>
    </row>
    <row r="14" spans="1:11" ht="21.75" customHeight="1">
      <c r="A14" s="52"/>
      <c r="B14" s="49" t="s">
        <v>60</v>
      </c>
      <c r="C14" s="49"/>
      <c r="D14" s="49"/>
      <c r="E14" s="49"/>
      <c r="F14" s="49"/>
      <c r="G14" s="49"/>
      <c r="H14" s="49"/>
      <c r="I14" s="33" t="s">
        <v>89</v>
      </c>
      <c r="J14" s="49" t="s">
        <v>61</v>
      </c>
      <c r="K14" s="50"/>
    </row>
    <row r="15" spans="1:11" ht="21.75" customHeight="1">
      <c r="A15" s="20" t="s">
        <v>62</v>
      </c>
      <c r="B15" s="49" t="s">
        <v>63</v>
      </c>
      <c r="C15" s="49"/>
      <c r="D15" s="49"/>
      <c r="E15" s="49"/>
      <c r="F15" s="49"/>
      <c r="G15" s="49"/>
      <c r="H15" s="49"/>
      <c r="I15" s="49"/>
      <c r="J15" s="49"/>
      <c r="K15" s="50"/>
    </row>
    <row r="16" spans="1:11" ht="59.25" customHeight="1">
      <c r="A16" s="23" t="s">
        <v>64</v>
      </c>
      <c r="B16" s="55" t="s">
        <v>65</v>
      </c>
      <c r="C16" s="56"/>
      <c r="D16" s="56"/>
      <c r="E16" s="56"/>
      <c r="F16" s="56"/>
      <c r="G16" s="56"/>
      <c r="H16" s="56"/>
      <c r="I16" s="56"/>
      <c r="J16" s="56"/>
      <c r="K16" s="57"/>
    </row>
    <row r="17" spans="1:11" ht="51.75" customHeight="1">
      <c r="A17" s="23" t="s">
        <v>66</v>
      </c>
      <c r="B17" s="55" t="s">
        <v>67</v>
      </c>
      <c r="C17" s="56"/>
      <c r="D17" s="56"/>
      <c r="E17" s="56"/>
      <c r="F17" s="56"/>
      <c r="G17" s="56"/>
      <c r="H17" s="56"/>
      <c r="I17" s="56"/>
      <c r="J17" s="56"/>
      <c r="K17" s="57"/>
    </row>
    <row r="18" spans="1:11" ht="39.75" customHeight="1">
      <c r="A18" s="23" t="s">
        <v>68</v>
      </c>
      <c r="B18" s="55" t="s">
        <v>139</v>
      </c>
      <c r="C18" s="56"/>
      <c r="D18" s="56"/>
      <c r="E18" s="56"/>
      <c r="F18" s="56"/>
      <c r="G18" s="56"/>
      <c r="H18" s="56"/>
      <c r="I18" s="56"/>
      <c r="J18" s="56"/>
      <c r="K18" s="57"/>
    </row>
    <row r="19" spans="1:11" ht="52.5" customHeight="1">
      <c r="A19" s="23" t="s">
        <v>69</v>
      </c>
      <c r="B19" s="55" t="s">
        <v>140</v>
      </c>
      <c r="C19" s="56"/>
      <c r="D19" s="56"/>
      <c r="E19" s="56"/>
      <c r="F19" s="56"/>
      <c r="G19" s="56"/>
      <c r="H19" s="56"/>
      <c r="I19" s="56"/>
      <c r="J19" s="56"/>
      <c r="K19" s="57"/>
    </row>
    <row r="20" spans="1:11" ht="33.75" customHeight="1" thickBot="1">
      <c r="A20" s="24" t="s">
        <v>70</v>
      </c>
      <c r="B20" s="46" t="s">
        <v>141</v>
      </c>
      <c r="C20" s="47"/>
      <c r="D20" s="47"/>
      <c r="E20" s="47"/>
      <c r="F20" s="47"/>
      <c r="G20" s="47"/>
      <c r="H20" s="47"/>
      <c r="I20" s="47"/>
      <c r="J20" s="47"/>
      <c r="K20" s="48"/>
    </row>
    <row r="21" spans="1:11">
      <c r="A21" s="25" t="s">
        <v>71</v>
      </c>
      <c r="B21" s="25" t="s">
        <v>72</v>
      </c>
      <c r="C21" s="25"/>
      <c r="D21" s="25"/>
      <c r="E21" s="25"/>
      <c r="F21" s="25"/>
      <c r="G21" s="25"/>
      <c r="H21" s="25"/>
      <c r="I21" s="25"/>
      <c r="J21" s="25"/>
      <c r="K21" s="25"/>
    </row>
  </sheetData>
  <mergeCells count="25">
    <mergeCell ref="B11:K11"/>
    <mergeCell ref="A3:K3"/>
    <mergeCell ref="A4:A7"/>
    <mergeCell ref="B4:D7"/>
    <mergeCell ref="F4:K4"/>
    <mergeCell ref="F5:K5"/>
    <mergeCell ref="F6:K6"/>
    <mergeCell ref="H7:K7"/>
    <mergeCell ref="B8:E8"/>
    <mergeCell ref="I8:K8"/>
    <mergeCell ref="B9:K9"/>
    <mergeCell ref="B10:C10"/>
    <mergeCell ref="E10:H10"/>
    <mergeCell ref="B20:K20"/>
    <mergeCell ref="B12:K12"/>
    <mergeCell ref="A13:A14"/>
    <mergeCell ref="B13:H13"/>
    <mergeCell ref="J13:K13"/>
    <mergeCell ref="B14:H14"/>
    <mergeCell ref="J14:K14"/>
    <mergeCell ref="B15:K15"/>
    <mergeCell ref="B16:K16"/>
    <mergeCell ref="B17:K17"/>
    <mergeCell ref="B18:K18"/>
    <mergeCell ref="B19:K19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X15" sqref="X1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6" r:id="rId4">
          <objectPr defaultSize="0" r:id="rId5">
            <anchor moveWithCells="1">
              <from>
                <xdr:col>1</xdr:col>
                <xdr:colOff>0</xdr:colOff>
                <xdr:row>2</xdr:row>
                <xdr:rowOff>95250</xdr:rowOff>
              </from>
              <to>
                <xdr:col>18</xdr:col>
                <xdr:colOff>247650</xdr:colOff>
                <xdr:row>43</xdr:row>
                <xdr:rowOff>142875</xdr:rowOff>
              </to>
            </anchor>
          </objectPr>
        </oleObject>
      </mc:Choice>
      <mc:Fallback>
        <oleObject progId="Visio.Drawing.15" shapeId="1026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zoomScaleNormal="100" workbookViewId="0">
      <selection activeCell="B2" sqref="B2"/>
    </sheetView>
  </sheetViews>
  <sheetFormatPr defaultRowHeight="13.5"/>
  <cols>
    <col min="2" max="2" width="28.1328125" bestFit="1" customWidth="1"/>
    <col min="3" max="3" width="34.3984375" customWidth="1"/>
    <col min="4" max="4" width="26" customWidth="1"/>
    <col min="5" max="5" width="42.3984375" customWidth="1"/>
  </cols>
  <sheetData>
    <row r="1" spans="1:5" ht="15">
      <c r="A1" s="10"/>
      <c r="B1" s="10" t="s">
        <v>40</v>
      </c>
      <c r="C1" s="10" t="s">
        <v>39</v>
      </c>
      <c r="D1" s="10" t="s">
        <v>5</v>
      </c>
      <c r="E1" s="10" t="s">
        <v>38</v>
      </c>
    </row>
    <row r="2" spans="1:5" ht="49.9" customHeight="1">
      <c r="A2" s="11">
        <v>1</v>
      </c>
      <c r="B2" s="11" t="s">
        <v>10</v>
      </c>
      <c r="C2" s="11"/>
      <c r="D2" s="11" t="s">
        <v>85</v>
      </c>
      <c r="E2" s="12" t="s">
        <v>90</v>
      </c>
    </row>
    <row r="3" spans="1:5" ht="62.25" customHeight="1">
      <c r="A3" s="11">
        <v>2</v>
      </c>
      <c r="B3" s="11" t="s">
        <v>36</v>
      </c>
      <c r="C3" s="11"/>
      <c r="D3" s="11" t="s">
        <v>85</v>
      </c>
      <c r="E3" s="11" t="s">
        <v>37</v>
      </c>
    </row>
    <row r="4" spans="1:5" ht="67.5" customHeight="1">
      <c r="A4" s="11">
        <v>3</v>
      </c>
      <c r="B4" s="11" t="s">
        <v>82</v>
      </c>
      <c r="C4" s="12" t="s">
        <v>84</v>
      </c>
      <c r="D4" s="11" t="s">
        <v>85</v>
      </c>
      <c r="E4" s="11" t="s">
        <v>83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装程序外壳对象" dvAspect="DVASPECT_ICON" shapeId="4107" r:id="rId4">
          <objectPr defaultSize="0" autoPict="0" r:id="rId5">
            <anchor moveWithCells="1">
              <from>
                <xdr:col>2</xdr:col>
                <xdr:colOff>314325</xdr:colOff>
                <xdr:row>1</xdr:row>
                <xdr:rowOff>47625</xdr:rowOff>
              </from>
              <to>
                <xdr:col>2</xdr:col>
                <xdr:colOff>2066925</xdr:colOff>
                <xdr:row>1</xdr:row>
                <xdr:rowOff>581025</xdr:rowOff>
              </to>
            </anchor>
          </objectPr>
        </oleObject>
      </mc:Choice>
      <mc:Fallback>
        <oleObject progId="包装程序外壳对象" dvAspect="DVASPECT_ICON" shapeId="4107" r:id="rId4"/>
      </mc:Fallback>
    </mc:AlternateContent>
    <mc:AlternateContent xmlns:mc="http://schemas.openxmlformats.org/markup-compatibility/2006">
      <mc:Choice Requires="x14">
        <oleObject progId="工作表" dvAspect="DVASPECT_ICON" shapeId="4108" r:id="rId6">
          <objectPr defaultSize="0" r:id="rId7">
            <anchor moveWithCells="1">
              <from>
                <xdr:col>2</xdr:col>
                <xdr:colOff>257175</xdr:colOff>
                <xdr:row>2</xdr:row>
                <xdr:rowOff>47625</xdr:rowOff>
              </from>
              <to>
                <xdr:col>2</xdr:col>
                <xdr:colOff>1171575</xdr:colOff>
                <xdr:row>2</xdr:row>
                <xdr:rowOff>733425</xdr:rowOff>
              </to>
            </anchor>
          </objectPr>
        </oleObject>
      </mc:Choice>
      <mc:Fallback>
        <oleObject progId="工作表" dvAspect="DVASPECT_ICON" shapeId="4108" r:id="rId6"/>
      </mc:Fallback>
    </mc:AlternateContent>
    <mc:AlternateContent xmlns:mc="http://schemas.openxmlformats.org/markup-compatibility/2006">
      <mc:Choice Requires="x14">
        <oleObject progId="工作表" dvAspect="DVASPECT_ICON" shapeId="4110" r:id="rId8">
          <objectPr defaultSize="0" r:id="rId9">
            <anchor moveWithCells="1">
              <from>
                <xdr:col>2</xdr:col>
                <xdr:colOff>1428750</xdr:colOff>
                <xdr:row>2</xdr:row>
                <xdr:rowOff>47625</xdr:rowOff>
              </from>
              <to>
                <xdr:col>2</xdr:col>
                <xdr:colOff>2343150</xdr:colOff>
                <xdr:row>2</xdr:row>
                <xdr:rowOff>733425</xdr:rowOff>
              </to>
            </anchor>
          </objectPr>
        </oleObject>
      </mc:Choice>
      <mc:Fallback>
        <oleObject progId="工作表" dvAspect="DVASPECT_ICON" shapeId="4110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PG38"/>
  <sheetViews>
    <sheetView workbookViewId="0">
      <pane ySplit="1" topLeftCell="A17" activePane="bottomLeft" state="frozen"/>
      <selection pane="bottomLeft" activeCell="L25" sqref="L25"/>
    </sheetView>
  </sheetViews>
  <sheetFormatPr defaultRowHeight="13.5"/>
  <cols>
    <col min="1" max="1" width="5" customWidth="1"/>
    <col min="2" max="2" width="8.1328125" customWidth="1"/>
    <col min="3" max="3" width="8.73046875" customWidth="1"/>
    <col min="4" max="4" width="6.73046875" customWidth="1"/>
    <col min="5" max="5" width="50.59765625" customWidth="1"/>
    <col min="6" max="6" width="9.46484375" customWidth="1"/>
    <col min="7" max="7" width="21.73046875" customWidth="1"/>
    <col min="8" max="8" width="11.59765625" customWidth="1"/>
    <col min="9" max="9" width="10" customWidth="1"/>
  </cols>
  <sheetData>
    <row r="1" spans="1:1099" s="1" customFormat="1">
      <c r="A1" s="13" t="s">
        <v>0</v>
      </c>
      <c r="B1" s="13" t="s">
        <v>1</v>
      </c>
      <c r="C1" s="13" t="s">
        <v>91</v>
      </c>
      <c r="D1" s="14" t="s">
        <v>2</v>
      </c>
      <c r="E1" s="15" t="s">
        <v>3</v>
      </c>
      <c r="F1" s="13" t="s">
        <v>4</v>
      </c>
      <c r="G1" s="15" t="s">
        <v>5</v>
      </c>
      <c r="H1" s="15" t="s">
        <v>86</v>
      </c>
      <c r="I1" s="15" t="s">
        <v>6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</row>
    <row r="2" spans="1:1099" s="2" customFormat="1">
      <c r="A2" s="28">
        <v>1</v>
      </c>
      <c r="B2" s="76" t="s">
        <v>16</v>
      </c>
      <c r="C2" s="29" t="s">
        <v>107</v>
      </c>
      <c r="D2" s="30" t="s">
        <v>8</v>
      </c>
      <c r="E2" s="38" t="s">
        <v>17</v>
      </c>
      <c r="F2" s="16" t="s">
        <v>7</v>
      </c>
      <c r="G2" s="17" t="s">
        <v>138</v>
      </c>
      <c r="H2" s="30">
        <v>10</v>
      </c>
      <c r="I2" s="31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</row>
    <row r="3" spans="1:1099" s="2" customFormat="1">
      <c r="A3" s="28">
        <v>2</v>
      </c>
      <c r="B3" s="77"/>
      <c r="C3" s="29" t="s">
        <v>108</v>
      </c>
      <c r="D3" s="30" t="s">
        <v>105</v>
      </c>
      <c r="E3" s="38" t="s">
        <v>19</v>
      </c>
      <c r="F3" s="16" t="s">
        <v>7</v>
      </c>
      <c r="G3" s="17" t="s">
        <v>138</v>
      </c>
      <c r="H3" s="30">
        <v>10</v>
      </c>
      <c r="I3" s="31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</row>
    <row r="4" spans="1:1099" s="2" customFormat="1">
      <c r="A4" s="28">
        <v>3</v>
      </c>
      <c r="B4" s="77"/>
      <c r="C4" s="29" t="s">
        <v>109</v>
      </c>
      <c r="D4" s="30" t="s">
        <v>28</v>
      </c>
      <c r="E4" s="38" t="s">
        <v>18</v>
      </c>
      <c r="F4" s="16" t="s">
        <v>7</v>
      </c>
      <c r="G4" s="17" t="s">
        <v>138</v>
      </c>
      <c r="H4" s="30">
        <v>5</v>
      </c>
      <c r="I4" s="31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</row>
    <row r="5" spans="1:1099" s="2" customFormat="1" ht="22.5">
      <c r="A5" s="28">
        <v>4</v>
      </c>
      <c r="B5" s="77"/>
      <c r="C5" s="29" t="s">
        <v>110</v>
      </c>
      <c r="D5" s="30" t="s">
        <v>104</v>
      </c>
      <c r="E5" s="38" t="s">
        <v>96</v>
      </c>
      <c r="F5" s="16" t="s">
        <v>7</v>
      </c>
      <c r="G5" s="17" t="s">
        <v>138</v>
      </c>
      <c r="H5" s="30">
        <v>5</v>
      </c>
      <c r="I5" s="31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</row>
    <row r="6" spans="1:1099" s="2" customFormat="1">
      <c r="A6" s="28">
        <v>5</v>
      </c>
      <c r="B6" s="77"/>
      <c r="C6" s="29" t="s">
        <v>111</v>
      </c>
      <c r="D6" s="30" t="s">
        <v>28</v>
      </c>
      <c r="E6" s="38" t="s">
        <v>20</v>
      </c>
      <c r="F6" s="16" t="s">
        <v>7</v>
      </c>
      <c r="G6" s="17" t="s">
        <v>138</v>
      </c>
      <c r="H6" s="30">
        <v>5</v>
      </c>
      <c r="I6" s="31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</row>
    <row r="7" spans="1:1099" s="2" customFormat="1" ht="69.75" customHeight="1">
      <c r="A7" s="28">
        <v>6</v>
      </c>
      <c r="B7" s="77"/>
      <c r="C7" s="29" t="s">
        <v>112</v>
      </c>
      <c r="D7" s="30" t="s">
        <v>103</v>
      </c>
      <c r="E7" s="38" t="s">
        <v>99</v>
      </c>
      <c r="F7" s="16" t="s">
        <v>7</v>
      </c>
      <c r="G7" s="17" t="s">
        <v>138</v>
      </c>
      <c r="H7" s="30">
        <v>5</v>
      </c>
      <c r="I7" s="31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</row>
    <row r="8" spans="1:1099" s="2" customFormat="1" ht="46.5" customHeight="1">
      <c r="A8" s="28">
        <v>7</v>
      </c>
      <c r="B8" s="77"/>
      <c r="C8" s="29" t="s">
        <v>113</v>
      </c>
      <c r="D8" s="30" t="s">
        <v>8</v>
      </c>
      <c r="E8" s="38" t="s">
        <v>102</v>
      </c>
      <c r="F8" s="16" t="s">
        <v>7</v>
      </c>
      <c r="G8" s="17" t="s">
        <v>138</v>
      </c>
      <c r="H8" s="30">
        <v>10</v>
      </c>
      <c r="I8" s="31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</row>
    <row r="9" spans="1:1099" s="2" customFormat="1">
      <c r="A9" s="28">
        <v>8</v>
      </c>
      <c r="B9" s="78"/>
      <c r="C9" s="29" t="s">
        <v>114</v>
      </c>
      <c r="D9" s="30" t="s">
        <v>8</v>
      </c>
      <c r="E9" s="38" t="s">
        <v>23</v>
      </c>
      <c r="F9" s="16" t="s">
        <v>7</v>
      </c>
      <c r="G9" s="17" t="s">
        <v>138</v>
      </c>
      <c r="H9" s="30">
        <v>10</v>
      </c>
      <c r="I9" s="31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</row>
    <row r="10" spans="1:1099" s="2" customFormat="1" ht="24" customHeight="1">
      <c r="A10" s="28">
        <v>9</v>
      </c>
      <c r="B10" s="75" t="s">
        <v>21</v>
      </c>
      <c r="C10" s="29" t="s">
        <v>115</v>
      </c>
      <c r="D10" s="30" t="s">
        <v>8</v>
      </c>
      <c r="E10" s="38" t="s">
        <v>100</v>
      </c>
      <c r="F10" s="16" t="s">
        <v>7</v>
      </c>
      <c r="G10" s="17" t="s">
        <v>138</v>
      </c>
      <c r="H10" s="30">
        <v>10</v>
      </c>
      <c r="I10" s="31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</row>
    <row r="11" spans="1:1099" s="2" customFormat="1">
      <c r="A11" s="28">
        <v>10</v>
      </c>
      <c r="B11" s="75"/>
      <c r="C11" s="29" t="s">
        <v>116</v>
      </c>
      <c r="D11" s="30" t="s">
        <v>28</v>
      </c>
      <c r="E11" s="38" t="s">
        <v>24</v>
      </c>
      <c r="F11" s="16" t="s">
        <v>7</v>
      </c>
      <c r="G11" s="17" t="s">
        <v>138</v>
      </c>
      <c r="H11" s="30">
        <v>5</v>
      </c>
      <c r="I11" s="3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</row>
    <row r="12" spans="1:1099" s="2" customFormat="1">
      <c r="A12" s="28">
        <v>11</v>
      </c>
      <c r="B12" s="75" t="s">
        <v>22</v>
      </c>
      <c r="C12" s="29" t="s">
        <v>117</v>
      </c>
      <c r="D12" s="30" t="s">
        <v>28</v>
      </c>
      <c r="E12" s="38" t="s">
        <v>25</v>
      </c>
      <c r="F12" s="16" t="s">
        <v>7</v>
      </c>
      <c r="G12" s="17" t="s">
        <v>138</v>
      </c>
      <c r="H12" s="30">
        <v>5</v>
      </c>
      <c r="I12" s="31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</row>
    <row r="13" spans="1:1099" s="2" customFormat="1">
      <c r="A13" s="28">
        <v>12</v>
      </c>
      <c r="B13" s="75"/>
      <c r="C13" s="29" t="s">
        <v>118</v>
      </c>
      <c r="D13" s="30" t="s">
        <v>28</v>
      </c>
      <c r="E13" s="38" t="s">
        <v>26</v>
      </c>
      <c r="F13" s="16" t="s">
        <v>7</v>
      </c>
      <c r="G13" s="17" t="s">
        <v>138</v>
      </c>
      <c r="H13" s="30">
        <v>5</v>
      </c>
      <c r="I13" s="31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</row>
    <row r="14" spans="1:1099" s="2" customFormat="1">
      <c r="A14" s="28">
        <v>13</v>
      </c>
      <c r="B14" s="75"/>
      <c r="C14" s="29" t="s">
        <v>119</v>
      </c>
      <c r="D14" s="30" t="s">
        <v>8</v>
      </c>
      <c r="E14" s="38" t="s">
        <v>27</v>
      </c>
      <c r="F14" s="16" t="s">
        <v>7</v>
      </c>
      <c r="G14" s="17" t="s">
        <v>138</v>
      </c>
      <c r="H14" s="30">
        <v>10</v>
      </c>
      <c r="I14" s="31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</row>
    <row r="15" spans="1:1099" s="2" customFormat="1">
      <c r="A15" s="28">
        <v>14</v>
      </c>
      <c r="B15" s="75"/>
      <c r="C15" s="29" t="s">
        <v>120</v>
      </c>
      <c r="D15" s="30" t="s">
        <v>28</v>
      </c>
      <c r="E15" s="38" t="s">
        <v>97</v>
      </c>
      <c r="F15" s="16" t="s">
        <v>7</v>
      </c>
      <c r="G15" s="17" t="s">
        <v>138</v>
      </c>
      <c r="H15" s="30">
        <v>5</v>
      </c>
      <c r="I15" s="31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</row>
    <row r="16" spans="1:1099" s="2" customFormat="1">
      <c r="A16" s="28">
        <v>15</v>
      </c>
      <c r="B16" s="75" t="s">
        <v>15</v>
      </c>
      <c r="C16" s="29" t="s">
        <v>121</v>
      </c>
      <c r="D16" s="30" t="s">
        <v>104</v>
      </c>
      <c r="E16" s="38" t="s">
        <v>11</v>
      </c>
      <c r="F16" s="16" t="s">
        <v>7</v>
      </c>
      <c r="G16" s="17" t="s">
        <v>138</v>
      </c>
      <c r="H16" s="30">
        <v>5</v>
      </c>
      <c r="I16" s="31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</row>
    <row r="17" spans="1:1099" s="2" customFormat="1" ht="22.5">
      <c r="A17" s="28">
        <v>16</v>
      </c>
      <c r="B17" s="75"/>
      <c r="C17" s="29" t="s">
        <v>122</v>
      </c>
      <c r="D17" s="30" t="s">
        <v>8</v>
      </c>
      <c r="E17" s="38" t="s">
        <v>98</v>
      </c>
      <c r="F17" s="16" t="s">
        <v>7</v>
      </c>
      <c r="G17" s="17" t="s">
        <v>138</v>
      </c>
      <c r="H17" s="30">
        <v>10</v>
      </c>
      <c r="I17" s="31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</row>
    <row r="18" spans="1:1099" s="2" customFormat="1">
      <c r="A18" s="28">
        <v>17</v>
      </c>
      <c r="B18" s="75"/>
      <c r="C18" s="29" t="s">
        <v>123</v>
      </c>
      <c r="D18" s="30" t="s">
        <v>28</v>
      </c>
      <c r="E18" s="38" t="s">
        <v>12</v>
      </c>
      <c r="F18" s="16" t="s">
        <v>7</v>
      </c>
      <c r="G18" s="17" t="s">
        <v>138</v>
      </c>
      <c r="H18" s="30">
        <v>5</v>
      </c>
      <c r="I18" s="31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</row>
    <row r="19" spans="1:1099" s="2" customFormat="1">
      <c r="A19" s="28">
        <v>18</v>
      </c>
      <c r="B19" s="75"/>
      <c r="C19" s="29" t="s">
        <v>124</v>
      </c>
      <c r="D19" s="30" t="s">
        <v>28</v>
      </c>
      <c r="E19" s="38" t="s">
        <v>13</v>
      </c>
      <c r="F19" s="16" t="s">
        <v>7</v>
      </c>
      <c r="G19" s="17" t="s">
        <v>138</v>
      </c>
      <c r="H19" s="30">
        <v>5</v>
      </c>
      <c r="I19" s="31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</row>
    <row r="20" spans="1:1099" s="2" customFormat="1">
      <c r="A20" s="28">
        <v>19</v>
      </c>
      <c r="B20" s="75"/>
      <c r="C20" s="29" t="s">
        <v>125</v>
      </c>
      <c r="D20" s="30" t="s">
        <v>28</v>
      </c>
      <c r="E20" s="38" t="s">
        <v>14</v>
      </c>
      <c r="F20" s="16" t="s">
        <v>7</v>
      </c>
      <c r="G20" s="17" t="s">
        <v>138</v>
      </c>
      <c r="H20" s="30">
        <v>5</v>
      </c>
      <c r="I20" s="31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</row>
    <row r="21" spans="1:1099" s="2" customFormat="1" ht="33.75">
      <c r="A21" s="28">
        <v>20</v>
      </c>
      <c r="B21" s="75" t="s">
        <v>101</v>
      </c>
      <c r="C21" s="29" t="s">
        <v>126</v>
      </c>
      <c r="D21" s="30" t="s">
        <v>8</v>
      </c>
      <c r="E21" s="39" t="s">
        <v>94</v>
      </c>
      <c r="F21" s="16" t="s">
        <v>142</v>
      </c>
      <c r="G21" s="17" t="s">
        <v>138</v>
      </c>
      <c r="H21" s="30">
        <v>10</v>
      </c>
      <c r="I21" s="3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</row>
    <row r="22" spans="1:1099" s="2" customFormat="1" ht="22.5">
      <c r="A22" s="28">
        <v>21</v>
      </c>
      <c r="B22" s="75"/>
      <c r="C22" s="29" t="s">
        <v>127</v>
      </c>
      <c r="D22" s="30" t="s">
        <v>28</v>
      </c>
      <c r="E22" s="39" t="s">
        <v>95</v>
      </c>
      <c r="F22" s="16" t="s">
        <v>142</v>
      </c>
      <c r="G22" s="17" t="s">
        <v>138</v>
      </c>
      <c r="H22" s="30">
        <v>5</v>
      </c>
      <c r="I22" s="31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</row>
    <row r="23" spans="1:1099" s="2" customFormat="1" ht="33.75">
      <c r="A23" s="28">
        <v>22</v>
      </c>
      <c r="B23" s="75"/>
      <c r="C23" s="29" t="s">
        <v>128</v>
      </c>
      <c r="D23" s="30" t="s">
        <v>28</v>
      </c>
      <c r="E23" s="39" t="s">
        <v>29</v>
      </c>
      <c r="F23" s="16" t="s">
        <v>142</v>
      </c>
      <c r="G23" s="17" t="s">
        <v>138</v>
      </c>
      <c r="H23" s="30">
        <v>5</v>
      </c>
      <c r="I23" s="31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</row>
    <row r="24" spans="1:1099" s="2" customFormat="1" ht="22.5">
      <c r="A24" s="28">
        <v>23</v>
      </c>
      <c r="B24" s="75"/>
      <c r="C24" s="29" t="s">
        <v>129</v>
      </c>
      <c r="D24" s="30" t="s">
        <v>28</v>
      </c>
      <c r="E24" s="39" t="s">
        <v>30</v>
      </c>
      <c r="F24" s="16" t="s">
        <v>142</v>
      </c>
      <c r="G24" s="17" t="s">
        <v>138</v>
      </c>
      <c r="H24" s="30">
        <v>5</v>
      </c>
      <c r="I24" s="31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</row>
    <row r="25" spans="1:1099" s="2" customFormat="1" ht="22.5">
      <c r="A25" s="28">
        <v>24</v>
      </c>
      <c r="B25" s="75"/>
      <c r="C25" s="29" t="s">
        <v>130</v>
      </c>
      <c r="D25" s="30" t="s">
        <v>28</v>
      </c>
      <c r="E25" s="39" t="s">
        <v>31</v>
      </c>
      <c r="F25" s="16" t="s">
        <v>142</v>
      </c>
      <c r="G25" s="17" t="s">
        <v>138</v>
      </c>
      <c r="H25" s="30">
        <v>5</v>
      </c>
      <c r="I25" s="31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</row>
    <row r="26" spans="1:1099" s="2" customFormat="1" ht="22.5">
      <c r="A26" s="28">
        <v>25</v>
      </c>
      <c r="B26" s="75"/>
      <c r="C26" s="29" t="s">
        <v>131</v>
      </c>
      <c r="D26" s="30" t="s">
        <v>9</v>
      </c>
      <c r="E26" s="39" t="s">
        <v>32</v>
      </c>
      <c r="F26" s="16" t="s">
        <v>142</v>
      </c>
      <c r="G26" s="17" t="s">
        <v>138</v>
      </c>
      <c r="H26" s="30">
        <v>30</v>
      </c>
      <c r="I26" s="31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</row>
    <row r="27" spans="1:1099" s="2" customFormat="1" ht="22.5">
      <c r="A27" s="28">
        <v>26</v>
      </c>
      <c r="B27" s="75"/>
      <c r="C27" s="29" t="s">
        <v>132</v>
      </c>
      <c r="D27" s="30" t="s">
        <v>28</v>
      </c>
      <c r="E27" s="39" t="s">
        <v>92</v>
      </c>
      <c r="F27" s="16" t="s">
        <v>142</v>
      </c>
      <c r="G27" s="17" t="s">
        <v>138</v>
      </c>
      <c r="H27" s="30">
        <v>5</v>
      </c>
      <c r="I27" s="31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</row>
    <row r="28" spans="1:1099" s="2" customFormat="1" ht="22.5">
      <c r="A28" s="28">
        <v>27</v>
      </c>
      <c r="B28" s="75"/>
      <c r="C28" s="29" t="s">
        <v>133</v>
      </c>
      <c r="D28" s="30" t="s">
        <v>28</v>
      </c>
      <c r="E28" s="39" t="s">
        <v>33</v>
      </c>
      <c r="F28" s="16" t="s">
        <v>142</v>
      </c>
      <c r="G28" s="17" t="s">
        <v>138</v>
      </c>
      <c r="H28" s="30">
        <v>5</v>
      </c>
      <c r="I28" s="31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</row>
    <row r="29" spans="1:1099" s="2" customFormat="1" ht="22.5">
      <c r="A29" s="28">
        <v>28</v>
      </c>
      <c r="B29" s="75"/>
      <c r="C29" s="29" t="s">
        <v>134</v>
      </c>
      <c r="D29" s="30" t="s">
        <v>8</v>
      </c>
      <c r="E29" s="39" t="s">
        <v>93</v>
      </c>
      <c r="F29" s="16" t="s">
        <v>142</v>
      </c>
      <c r="G29" s="17" t="s">
        <v>138</v>
      </c>
      <c r="H29" s="30">
        <v>10</v>
      </c>
      <c r="I29" s="31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</row>
    <row r="30" spans="1:1099" s="2" customFormat="1" ht="22.5">
      <c r="A30" s="28">
        <v>29</v>
      </c>
      <c r="B30" s="75"/>
      <c r="C30" s="29" t="s">
        <v>135</v>
      </c>
      <c r="D30" s="30" t="s">
        <v>9</v>
      </c>
      <c r="E30" s="39" t="s">
        <v>34</v>
      </c>
      <c r="F30" s="16" t="s">
        <v>142</v>
      </c>
      <c r="G30" s="17" t="s">
        <v>138</v>
      </c>
      <c r="H30" s="30">
        <v>30</v>
      </c>
      <c r="I30" s="31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</row>
    <row r="31" spans="1:1099" s="2" customFormat="1" ht="22.5">
      <c r="A31" s="28">
        <v>30</v>
      </c>
      <c r="B31" s="75"/>
      <c r="C31" s="29" t="s">
        <v>136</v>
      </c>
      <c r="D31" s="30" t="s">
        <v>9</v>
      </c>
      <c r="E31" s="39" t="s">
        <v>35</v>
      </c>
      <c r="F31" s="16" t="s">
        <v>142</v>
      </c>
      <c r="G31" s="17" t="s">
        <v>138</v>
      </c>
      <c r="H31" s="30">
        <v>30</v>
      </c>
      <c r="I31" s="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</row>
    <row r="32" spans="1:1099">
      <c r="A32" s="32"/>
      <c r="B32" s="32"/>
      <c r="C32" s="32"/>
      <c r="D32" s="32"/>
      <c r="E32" s="32"/>
      <c r="F32" s="32"/>
      <c r="G32" s="32"/>
      <c r="H32" s="32"/>
      <c r="I32" s="32"/>
    </row>
    <row r="33" spans="1:9">
      <c r="A33" s="32"/>
      <c r="B33" s="32"/>
      <c r="C33" s="32"/>
      <c r="D33" s="32"/>
      <c r="E33" s="32"/>
      <c r="F33" s="32"/>
      <c r="G33" s="32"/>
      <c r="H33" s="32"/>
      <c r="I33" s="32"/>
    </row>
    <row r="34" spans="1:9">
      <c r="A34" s="32"/>
      <c r="B34" s="32"/>
      <c r="C34" s="32"/>
      <c r="D34" s="32"/>
      <c r="E34" s="32"/>
      <c r="F34" s="32"/>
      <c r="G34" s="32"/>
      <c r="H34" s="32"/>
      <c r="I34" s="32"/>
    </row>
    <row r="35" spans="1:9">
      <c r="A35" s="32"/>
      <c r="B35" s="32"/>
      <c r="C35" s="32"/>
      <c r="D35" s="32"/>
      <c r="E35" s="32"/>
      <c r="F35" s="32"/>
      <c r="G35" s="32"/>
      <c r="H35" s="32"/>
      <c r="I35" s="32"/>
    </row>
    <row r="36" spans="1:9">
      <c r="A36" s="32"/>
      <c r="B36" s="32"/>
      <c r="C36" s="32"/>
      <c r="D36" s="32"/>
      <c r="E36" s="32"/>
      <c r="F36" s="32"/>
      <c r="G36" s="32"/>
      <c r="H36" s="32"/>
      <c r="I36" s="32"/>
    </row>
    <row r="37" spans="1:9">
      <c r="A37" s="32"/>
      <c r="B37" s="32"/>
      <c r="C37" s="32"/>
      <c r="D37" s="32"/>
      <c r="E37" s="32"/>
      <c r="F37" s="32"/>
      <c r="G37" s="32"/>
      <c r="H37" s="32"/>
      <c r="I37" s="32"/>
    </row>
    <row r="38" spans="1:9">
      <c r="A38" s="32"/>
      <c r="B38" s="32"/>
      <c r="C38" s="32"/>
      <c r="D38" s="32"/>
      <c r="E38" s="32"/>
      <c r="F38" s="32"/>
      <c r="G38" s="32"/>
      <c r="H38" s="32"/>
      <c r="I38" s="32"/>
    </row>
  </sheetData>
  <autoFilter ref="A1:I31"/>
  <mergeCells count="5">
    <mergeCell ref="B21:B31"/>
    <mergeCell ref="B12:B15"/>
    <mergeCell ref="B10:B11"/>
    <mergeCell ref="B16:B20"/>
    <mergeCell ref="B2:B9"/>
  </mergeCells>
  <phoneticPr fontId="1" type="noConversion"/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数通产品线AR安装服务质量检查报告（正文）</vt:lpstr>
      <vt:lpstr>SOP</vt:lpstr>
      <vt:lpstr>输出件清单及模板</vt:lpstr>
      <vt:lpstr>AR安装服务质量检查标准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o00281770</dc:creator>
  <cp:lastModifiedBy>Liukuiyi</cp:lastModifiedBy>
  <cp:lastPrinted>2018-04-12T00:38:18Z</cp:lastPrinted>
  <dcterms:created xsi:type="dcterms:W3CDTF">2015-04-14T08:17:27Z</dcterms:created>
  <dcterms:modified xsi:type="dcterms:W3CDTF">2018-05-26T07:02:23Z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(4)H6VfQ2CmQsI6PUXf+viidgIdm+ZNBy6k3kkE2jXlmQyD332fyoge7O7oR05C2D0dvgRzQaR9
CJi7twR/2FRD/LLuS14P7uPktCCKefrA524JLCSVRLt5Hcga351yCOsFDkTiquV3KeoDwsz8
9XQEHGuat6tAE5MJZ1mFtzyxl8qlXzTkpHS3ZtUgWELWABBC1N+L3bCROSsThJ7jsdn5kpkW
Ucle/WWPrvwpggtbF4</vt:lpwstr>
  </property>
  <property fmtid="{D5CDD505-2E9C-101B-9397-08002B2CF9AE}" pid="3" name="_new_ms_pID_725431">
    <vt:lpwstr>Hv+/yPQXrSkTlBPK19Q/+LyqQxHvEUXTunof53ZVAypL8+oEkAo1PG
5FQTifsGQQfNbCzzKjdlGLuuyPBkb4LvSrGL/eks8OJtOyvRWnUcNQeX4nh+B53qotNzNMJP
By5Oi3cI6jz/b08GcxyzigWXHyg3yCJ0lK5/FeoEavXVExw/3iXiNHcW3FFpxhZrNHPxb5OD
qmlnohYIwVZvBQdGFpY/uujB/MSxm3Un+7LS</vt:lpwstr>
  </property>
  <property fmtid="{D5CDD505-2E9C-101B-9397-08002B2CF9AE}" pid="4" name="_new_ms_pID_725432">
    <vt:lpwstr>/uyUVsjbSKnQZmwYH5ad4GVSOEUdQpePfScs
15G03fScnLHYPecLYEvnsSpqNOUEUhKjCTS83nGC9rdmzBlBr0UssifVu5+IGd8TVo+6O4A5
foFMT/ZhsOAGxi0/bPqdcC/xeMoub10WHYKCI8Rj/2c2NJqfQlU8iptp2PHtrFzG50UOlP+b
n5QqwPBJ347+nhQEYxdNnTwXPro6xgWFf2xBPaSLSpP5qLpOXLD74q</vt:lpwstr>
  </property>
  <property fmtid="{D5CDD505-2E9C-101B-9397-08002B2CF9AE}" pid="5" name="_new_ms_pID_725433">
    <vt:lpwstr>L9htfyZhYN0fGKXxzy
vLMsxhqgCgxSMNHIxHCN0P3IxaY=</vt:lpwstr>
  </property>
  <property fmtid="{D5CDD505-2E9C-101B-9397-08002B2CF9AE}" pid="6" name="_2015_ms_pID_725343">
    <vt:lpwstr>(3)wRjoB6MMS8JvRtEF4Qvk84z8cGUACdIv8fsOgADPOuqy7hVpEJnjNM6+Gy7FlrK8LP1HV44D
Ahhn/9VfAuasYK3aC2RkfXdwxSqK40P2+y/GAcOGW1qp6IcnQUGa3fm0r5c6osqMbUAsmI8+
w4w2sScET1zhehmQJ+2GTj0I+fzziyHHiy0sg/UpI4IlJPGWGCNWre+wz0KWKqf+aSxBrO9u
nc3uMSmc60E3u16Kze</vt:lpwstr>
  </property>
  <property fmtid="{D5CDD505-2E9C-101B-9397-08002B2CF9AE}" pid="7" name="_2015_ms_pID_7253431">
    <vt:lpwstr>2uzHFihNSl+DmjIrizAQ2Ea2cI7W54j3elOGomVOkZhwXGE7DQossU
JS7jtpVdkdrIYebVFdFXPNKTOce7FhPaxCDJjC50kKg/DlC2nT7GxiVI0Z4oALz3oMIQMROl
PAH4O6rCbDLBznp0Kn+SSodpB0g8aAOKI0Y1VsaoCAxd46smmUbSxB5tMBwI9A6C04D8kwi0
LDnGUQ8bEPoMExzDKPtsM0loQZimwg7EHzco</vt:lpwstr>
  </property>
  <property fmtid="{D5CDD505-2E9C-101B-9397-08002B2CF9AE}" pid="8" name="_2015_ms_pID_7253432">
    <vt:lpwstr>CWbEelDT/aJIlBhje2Ifp6vUMeW1t/z6fPPq
30PU81aP7CB2pKbDVqo4B1bMKoZF3g==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1523493949</vt:lpwstr>
  </property>
</Properties>
</file>