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部门工作\a02 日常工作\2017年\06 交付质量专项\质量标准\定稿\服务质量标准-传输-20171001\"/>
    </mc:Choice>
  </mc:AlternateContent>
  <bookViews>
    <workbookView xWindow="240" yWindow="120" windowWidth="20160" windowHeight="7605" activeTab="1"/>
  </bookViews>
  <sheets>
    <sheet name="总体说明" sheetId="3" r:id="rId1"/>
    <sheet name="传输产品线高级服务交付质量检查报告（正文）" sheetId="4" r:id="rId2"/>
    <sheet name="高级服务质量检查" sheetId="1" r:id="rId3"/>
    <sheet name="输出件清单" sheetId="2" r:id="rId4"/>
  </sheets>
  <calcPr calcId="152511"/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8" i="4" l="1"/>
  <c r="I8" i="4" s="1"/>
</calcChain>
</file>

<file path=xl/sharedStrings.xml><?xml version="1.0" encoding="utf-8"?>
<sst xmlns="http://schemas.openxmlformats.org/spreadsheetml/2006/main" count="247" uniqueCount="141">
  <si>
    <t>针对有遗留问题项目，没有输出遗留问题清单并落实到责任人扣分</t>
    <phoneticPr fontId="3" type="noConversion"/>
  </si>
  <si>
    <t>输出项目遗留问题表并给出后续跟踪人</t>
    <phoneticPr fontId="1" type="noConversion"/>
  </si>
  <si>
    <t>项目交付遗留问题清单</t>
    <phoneticPr fontId="1" type="noConversion"/>
  </si>
  <si>
    <t>是否准确记录交付问题情况（包括不限于技术问题、非技术问题等）,实际有问题但是没有反馈问题统计表扣分</t>
    <phoneticPr fontId="3" type="noConversion"/>
  </si>
  <si>
    <t>输出交付过程问题统计表</t>
    <phoneticPr fontId="3" type="noConversion"/>
  </si>
  <si>
    <t>交付过程问题管理表</t>
    <phoneticPr fontId="1" type="noConversion"/>
  </si>
  <si>
    <t>通用考核</t>
  </si>
  <si>
    <t>缺少一个扣分5分；数据造假一处扣分10分，直至扣完</t>
    <phoneticPr fontId="3" type="noConversion"/>
  </si>
  <si>
    <t>脚本数据、单板制造信息、单板信息报表、15分钟性能数据、功耗表，OCH路径、网管商用license文件涉及变化的重新导出</t>
    <phoneticPr fontId="3" type="noConversion"/>
  </si>
  <si>
    <t>相关维护文档整理</t>
    <phoneticPr fontId="3" type="noConversion"/>
  </si>
  <si>
    <t>WDM合波光功率数据、单波性能数据/SDH性能数据</t>
    <phoneticPr fontId="3" type="noConversion"/>
  </si>
  <si>
    <t>优化结果数据</t>
    <phoneticPr fontId="3" type="noConversion"/>
  </si>
  <si>
    <t>设备站点单板调整需要重新刷新板位图和连纤图</t>
    <phoneticPr fontId="3" type="noConversion"/>
  </si>
  <si>
    <t>板位图和连纤图</t>
    <phoneticPr fontId="3" type="noConversion"/>
  </si>
  <si>
    <t>涉及业务调整重新书信业务规划表</t>
    <phoneticPr fontId="3" type="noConversion"/>
  </si>
  <si>
    <t>业务规划</t>
    <phoneticPr fontId="3" type="noConversion"/>
  </si>
  <si>
    <t>涉及波道调整变化给出调整后的波道分配图</t>
    <phoneticPr fontId="3" type="noConversion"/>
  </si>
  <si>
    <t>波道分配图</t>
    <phoneticPr fontId="3" type="noConversion"/>
  </si>
  <si>
    <t>涉及DCN变更给出新的规划设计图</t>
    <phoneticPr fontId="3" type="noConversion"/>
  </si>
  <si>
    <t>没有给出前后性能、没有体现优化前后区别、性能数据造假直接扣分</t>
    <phoneticPr fontId="3" type="noConversion"/>
  </si>
  <si>
    <t>涉及性能变化需要给出便后前后的性能数据</t>
    <phoneticPr fontId="3" type="noConversion"/>
  </si>
  <si>
    <t>性能数据前后对比</t>
    <phoneticPr fontId="3" type="noConversion"/>
  </si>
  <si>
    <t>没有更新图纸，或者图纸更新错误直接扣分</t>
    <phoneticPr fontId="3" type="noConversion"/>
  </si>
  <si>
    <t>涉及拓扑变更需要刷新对应变更站点的配置图</t>
    <phoneticPr fontId="3" type="noConversion"/>
  </si>
  <si>
    <t>网络拓扑刷新</t>
    <phoneticPr fontId="3" type="noConversion"/>
  </si>
  <si>
    <t>导出脚本数据、单板制造信息、单板信息报表、15分钟性能数据、功耗表，OCH路径、网管商用license文件</t>
    <phoneticPr fontId="3" type="noConversion"/>
  </si>
  <si>
    <t>数据错误、不规划一处扣分3分，直至扣完为止</t>
    <phoneticPr fontId="3" type="noConversion"/>
  </si>
  <si>
    <t>调测结果数据</t>
    <phoneticPr fontId="3" type="noConversion"/>
  </si>
  <si>
    <t>错误一处扣分5分，直至扣完为止</t>
    <phoneticPr fontId="3" type="noConversion"/>
  </si>
  <si>
    <t>按照交付过程中的变更情况刷新规划设计输出内容</t>
    <phoneticPr fontId="3" type="noConversion"/>
  </si>
  <si>
    <t>刷新规划设计内容</t>
    <phoneticPr fontId="3" type="noConversion"/>
  </si>
  <si>
    <t>解决方案实施服务</t>
    <phoneticPr fontId="1" type="noConversion"/>
  </si>
  <si>
    <t>板位图需要与配置图保持一致，错误一处扣分3分，直至扣完为止</t>
    <phoneticPr fontId="3" type="noConversion"/>
  </si>
  <si>
    <t>输出板位图和连纤图，指导单站施工</t>
    <phoneticPr fontId="3" type="noConversion"/>
  </si>
  <si>
    <t>业务规划与标书或者客户要求不合扣分，错误一处扣分3分，直至扣完为止</t>
    <phoneticPr fontId="3" type="noConversion"/>
  </si>
  <si>
    <t>按照标书要求或者与客户确认后给出业务规划，指导解决方案实施</t>
    <phoneticPr fontId="3" type="noConversion"/>
  </si>
  <si>
    <t>错误一处扣分3分，直至扣完为止</t>
    <phoneticPr fontId="3" type="noConversion"/>
  </si>
  <si>
    <t>波道分配是否跟BOQ一致</t>
    <phoneticPr fontId="3" type="noConversion"/>
  </si>
  <si>
    <t>设备ID/IP规划不合理扣分</t>
    <phoneticPr fontId="3" type="noConversion"/>
  </si>
  <si>
    <t>是否完成设备ID/IP规划</t>
    <phoneticPr fontId="3" type="noConversion"/>
  </si>
  <si>
    <t>设备基础参数规划表</t>
    <phoneticPr fontId="3" type="noConversion"/>
  </si>
  <si>
    <t>DCN规划不合理或者错误扣分</t>
    <phoneticPr fontId="3" type="noConversion"/>
  </si>
  <si>
    <t>是否给出DCN规划设计图</t>
    <phoneticPr fontId="3" type="noConversion"/>
  </si>
  <si>
    <t>网络配置图错误一处扣分5分，直至扣完为止</t>
    <phoneticPr fontId="3" type="noConversion"/>
  </si>
  <si>
    <t>网络配置图是否跟BOQ一致</t>
    <phoneticPr fontId="3" type="noConversion"/>
  </si>
  <si>
    <t>网络配置图</t>
    <phoneticPr fontId="3" type="noConversion"/>
  </si>
  <si>
    <t>规划设计服务</t>
    <phoneticPr fontId="3" type="noConversion"/>
  </si>
  <si>
    <t>若缺少文件直接不通过</t>
    <phoneticPr fontId="3" type="noConversion"/>
  </si>
  <si>
    <t>文档是否完整</t>
    <phoneticPr fontId="1" type="noConversion"/>
  </si>
  <si>
    <t>输出的过程文档与规范要求是否一致</t>
    <phoneticPr fontId="1" type="noConversion"/>
  </si>
  <si>
    <t>通用考核</t>
    <phoneticPr fontId="1" type="noConversion"/>
  </si>
  <si>
    <t>扣分标准</t>
  </si>
  <si>
    <t>考核细则</t>
    <phoneticPr fontId="1" type="noConversion"/>
  </si>
  <si>
    <t>考核模块</t>
    <phoneticPr fontId="1" type="noConversion"/>
  </si>
  <si>
    <t>考核大项</t>
    <phoneticPr fontId="1" type="noConversion"/>
  </si>
  <si>
    <t>高级服务交付件质量评价表</t>
    <phoneticPr fontId="1" type="noConversion"/>
  </si>
  <si>
    <t>DCN规划不合理、规划错误、没有刷新扣分</t>
    <phoneticPr fontId="1" type="noConversion"/>
  </si>
  <si>
    <t>没有刷新、数据错误扣分</t>
    <phoneticPr fontId="1" type="noConversion"/>
  </si>
  <si>
    <t>提升服务（不涉及的内容不用刷新）</t>
    <phoneticPr fontId="3" type="noConversion"/>
  </si>
  <si>
    <t>RFC变更单号</t>
    <phoneticPr fontId="1" type="noConversion"/>
  </si>
  <si>
    <t>无变更单号或者变更单号错误扣分</t>
    <phoneticPr fontId="1" type="noConversion"/>
  </si>
  <si>
    <t>网管健康检查</t>
    <phoneticPr fontId="1" type="noConversion"/>
  </si>
  <si>
    <t>无检查直接扣分；网管健康检查表无错误，错误一处扣分5分</t>
    <phoneticPr fontId="1" type="noConversion"/>
  </si>
  <si>
    <t>无备份、检查直接扣分；数据库检查结果需要全部正常，错误一处扣分3分</t>
    <phoneticPr fontId="1" type="noConversion"/>
  </si>
  <si>
    <t>无刷新直接扣分；错误一处扣分3分直至扣完</t>
    <phoneticPr fontId="3" type="noConversion"/>
  </si>
  <si>
    <t>无刷新直接扣分；数据错误、不规划一处扣分3分，直至扣完为止</t>
    <phoneticPr fontId="3" type="noConversion"/>
  </si>
  <si>
    <t>针对搬迁、提升服务给出RFC变更单号（用表格形式上传，命名为“RFC变更单”）</t>
    <phoneticPr fontId="1" type="noConversion"/>
  </si>
  <si>
    <t>设备数据库备份和检查</t>
    <phoneticPr fontId="1" type="noConversion"/>
  </si>
  <si>
    <t>针对设备版本升级，给出升级后网元数据库备份情况并用数据库工具完成检查（上传数据库工具检查结果，上传网管界面数据库备份截图，截图要求包含时间）</t>
    <phoneticPr fontId="1" type="noConversion"/>
  </si>
  <si>
    <t>针对网管版本升级，升级后输出网管健康检查表（用Ueasy检查）</t>
    <phoneticPr fontId="1" type="noConversion"/>
  </si>
  <si>
    <t>新旧网管版本对比、ESN对比，license占用情况（截图）对比</t>
    <phoneticPr fontId="1" type="noConversion"/>
  </si>
  <si>
    <t>U2000数据迁移/合并服务</t>
    <phoneticPr fontId="1" type="noConversion"/>
  </si>
  <si>
    <t>文档说明</t>
    <phoneticPr fontId="4" type="noConversion"/>
  </si>
  <si>
    <t>1.  使用范围</t>
    <phoneticPr fontId="4" type="noConversion"/>
  </si>
  <si>
    <t>适用于中国企业传输产品CSP、ASP工程安装质量检查。</t>
  </si>
  <si>
    <t>2.  重要性定义</t>
    <phoneticPr fontId="4" type="noConversion"/>
  </si>
  <si>
    <t>A类条款：重要问题。违反该条款，将严重影响设备安全运行，或对人身安全会造成致命影响。
B类条款：次要问题。违反该条款，将影响设备正常运行，或给设备正常运行埋下隐患，或会对人身安全造成影响。
C类条款：轻微问题。违反该条款，不影响设备正常运行，但是将影响、今后扩容和维护操作的便利性等。不会对人身安全造成影响。</t>
    <phoneticPr fontId="4" type="noConversion"/>
  </si>
  <si>
    <t>3.  整改要求</t>
    <phoneticPr fontId="4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</si>
  <si>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</si>
  <si>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4. 评分说明</t>
    <phoneticPr fontId="4" type="noConversion"/>
  </si>
  <si>
    <t>质量检测标准实行扣分值，80分合格。检查项合格/不涉及不扣分，不合格按重要性进行扣分，分值如下：
A类：30
B类：10
C类：5</t>
    <phoneticPr fontId="4" type="noConversion"/>
  </si>
  <si>
    <t>5.  覆盖产品</t>
    <phoneticPr fontId="4" type="noConversion"/>
  </si>
  <si>
    <t>WDM</t>
  </si>
  <si>
    <t>OTN</t>
  </si>
  <si>
    <t>SDH</t>
  </si>
  <si>
    <t>MSTP+</t>
  </si>
  <si>
    <t>PTN</t>
  </si>
  <si>
    <t>RTN</t>
  </si>
  <si>
    <t>备注</t>
  </si>
  <si>
    <t>填写说明：</t>
    <phoneticPr fontId="1" type="noConversion"/>
  </si>
  <si>
    <t>项目名称</t>
    <phoneticPr fontId="4" type="noConversion"/>
  </si>
  <si>
    <t>xxxxx</t>
    <phoneticPr fontId="4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</si>
  <si>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</si>
  <si>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</si>
  <si>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</si>
  <si>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4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</si>
  <si>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</si>
  <si>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</si>
  <si>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</si>
  <si>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</si>
  <si>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</si>
  <si>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</si>
  <si>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</si>
  <si>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</si>
  <si>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</si>
  <si>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</si>
  <si>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</si>
  <si>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</si>
  <si>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</si>
  <si>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</si>
  <si>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</si>
  <si>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</si>
  <si>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</si>
  <si>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</si>
  <si>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4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</si>
  <si>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</si>
  <si>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4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</si>
  <si>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</si>
  <si>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4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</si>
  <si>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</si>
  <si>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4" type="noConversion"/>
  </si>
  <si>
    <t>1、IT基础架构设计与实施服务-存储交付质量检查
2、IT基础架构设计与实施服务-服务器交付质量检查
3、某项不合格将扣相应分值，总分100分扣完为止
4、某项不存在的将不扣分，最后质检文档需要客户签字确认。
5、某项不涉及的，将不考核本项。</t>
    <phoneticPr fontId="1" type="noConversion"/>
  </si>
  <si>
    <t>达标标准</t>
    <phoneticPr fontId="4" type="noConversion"/>
  </si>
  <si>
    <t xml:space="preserve">评估总分&gt;80分达标；
</t>
    <phoneticPr fontId="4" type="noConversion"/>
  </si>
  <si>
    <t>覆盖产品和服务范围</t>
    <phoneticPr fontId="4" type="noConversion"/>
  </si>
  <si>
    <t>WDM/MSTP+/PTN/RTN</t>
  </si>
  <si>
    <t>传输产品线高级服务交付质量检查报告 v20171001</t>
  </si>
  <si>
    <t>只修改蓝色字体即可，第4至第15行为必填行</t>
  </si>
  <si>
    <t>规划设计服务</t>
  </si>
  <si>
    <t>高级服务内容</t>
  </si>
  <si>
    <t>解决方案实施服务</t>
  </si>
  <si>
    <t>提升服务（不涉及的内容不用刷新）</t>
  </si>
  <si>
    <t>根据服务内容进行填写：《规划设计服务》、《解决方案实施服务》、《提升服务》</t>
  </si>
  <si>
    <t>检查结果</t>
  </si>
  <si>
    <t>合格□   不合格□</t>
    <phoneticPr fontId="14" type="noConversion"/>
  </si>
  <si>
    <t>分值</t>
  </si>
  <si>
    <t>输出件参考《传传输产品线-高级服务-输出件》对应场景</t>
  </si>
  <si>
    <t>重要性</t>
    <phoneticPr fontId="1" type="noConversion"/>
  </si>
  <si>
    <t>DCN规划设计图</t>
    <phoneticPr fontId="3" type="noConversion"/>
  </si>
  <si>
    <t>DCN规划设计图</t>
    <phoneticPr fontId="3" type="noConversion"/>
  </si>
  <si>
    <t>DCN规划设计图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</si>
</sst>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4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name val="FrutigerNext LT Regular"/>
      <family val="2"/>
    </font>
    <font>
      <sz val="14"/>
      <name val="黑体"/>
      <family val="3"/>
      <charset val="134"/>
    </font>
    <font>
      <b/>
      <sz val="22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/>
  </cellStyleXfs>
  <cellXfs count="86">
    <xf numFmtId="0" fontId="0" fillId="0" borderId="0" xfId="0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2" fillId="0" borderId="0" xfId="3" applyFont="1">
      <alignment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5" fillId="6" borderId="12" xfId="4" applyFont="1" applyFill="1" applyBorder="1" applyAlignment="1" applyProtection="1">
      <alignment horizontal="center" vertical="center" wrapText="1"/>
    </xf>
    <xf numFmtId="0" fontId="15" fillId="6" borderId="13" xfId="4" applyFont="1" applyFill="1" applyBorder="1" applyAlignment="1" applyProtection="1">
      <alignment horizontal="center" vertical="center" wrapText="1"/>
    </xf>
    <xf numFmtId="0" fontId="15" fillId="6" borderId="14" xfId="4" applyFont="1" applyFill="1" applyBorder="1" applyAlignment="1" applyProtection="1">
      <alignment horizontal="center" vertical="center" wrapText="1"/>
    </xf>
    <xf numFmtId="0" fontId="9" fillId="5" borderId="15" xfId="4" applyFont="1" applyFill="1" applyBorder="1" applyAlignment="1">
      <alignment horizontal="left" vertical="center"/>
    </xf>
    <xf numFmtId="0" fontId="16" fillId="5" borderId="1" xfId="4" applyFont="1" applyFill="1" applyBorder="1" applyAlignment="1" applyProtection="1">
      <alignment horizontal="left" vertical="center" wrapText="1"/>
      <protection locked="0"/>
    </xf>
    <xf numFmtId="0" fontId="9" fillId="5" borderId="1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  <protection locked="0"/>
    </xf>
    <xf numFmtId="0" fontId="16" fillId="5" borderId="16" xfId="4" applyFont="1" applyFill="1" applyBorder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  <protection locked="0"/>
    </xf>
    <xf numFmtId="0" fontId="17" fillId="5" borderId="15" xfId="4" applyFont="1" applyFill="1" applyBorder="1" applyAlignment="1" applyProtection="1">
      <alignment vertical="center" wrapText="1"/>
    </xf>
    <xf numFmtId="0" fontId="18" fillId="5" borderId="9" xfId="4" applyFont="1" applyFill="1" applyBorder="1" applyAlignment="1" applyProtection="1">
      <alignment horizontal="center" vertical="center" wrapText="1"/>
    </xf>
    <xf numFmtId="0" fontId="18" fillId="5" borderId="17" xfId="4" applyFont="1" applyFill="1" applyBorder="1" applyAlignment="1" applyProtection="1">
      <alignment horizontal="center" vertical="center" wrapText="1"/>
    </xf>
    <xf numFmtId="0" fontId="18" fillId="5" borderId="18" xfId="4" applyFont="1" applyFill="1" applyBorder="1" applyAlignment="1" applyProtection="1">
      <alignment horizontal="center" vertical="center" wrapText="1"/>
    </xf>
    <xf numFmtId="0" fontId="9" fillId="5" borderId="1" xfId="4" applyFont="1" applyFill="1" applyBorder="1" applyAlignment="1" applyProtection="1">
      <alignment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9" fillId="5" borderId="9" xfId="4" applyFont="1" applyFill="1" applyBorder="1" applyAlignment="1" applyProtection="1">
      <alignment horizontal="center" vertical="center" wrapText="1"/>
    </xf>
    <xf numFmtId="0" fontId="19" fillId="5" borderId="17" xfId="4" applyFont="1" applyFill="1" applyBorder="1" applyAlignment="1" applyProtection="1">
      <alignment horizontal="center" vertical="center" wrapText="1"/>
    </xf>
    <xf numFmtId="0" fontId="19" fillId="5" borderId="19" xfId="4" applyFont="1" applyFill="1" applyBorder="1" applyAlignment="1" applyProtection="1">
      <alignment horizontal="center" vertical="center" wrapText="1"/>
    </xf>
    <xf numFmtId="0" fontId="9" fillId="7" borderId="15" xfId="4" applyFont="1" applyFill="1" applyBorder="1" applyAlignment="1" applyProtection="1">
      <alignment vertical="center" wrapText="1"/>
    </xf>
    <xf numFmtId="0" fontId="12" fillId="0" borderId="9" xfId="4" applyFont="1" applyBorder="1" applyAlignment="1" applyProtection="1">
      <alignment horizontal="center" vertical="center" wrapText="1"/>
    </xf>
    <xf numFmtId="0" fontId="12" fillId="0" borderId="17" xfId="4" applyFont="1" applyBorder="1" applyAlignment="1" applyProtection="1">
      <alignment horizontal="center" vertical="center" wrapText="1"/>
    </xf>
    <xf numFmtId="0" fontId="12" fillId="0" borderId="19" xfId="4" applyFont="1" applyBorder="1" applyAlignment="1" applyProtection="1">
      <alignment horizontal="center" vertical="center" wrapText="1"/>
    </xf>
    <xf numFmtId="0" fontId="9" fillId="8" borderId="15" xfId="4" applyFont="1" applyFill="1" applyBorder="1" applyAlignment="1" applyProtection="1">
      <alignment vertical="center" wrapText="1"/>
    </xf>
    <xf numFmtId="0" fontId="20" fillId="0" borderId="17" xfId="4" applyFont="1" applyBorder="1" applyAlignment="1" applyProtection="1">
      <alignment horizontal="center" vertical="center" wrapText="1"/>
    </xf>
    <xf numFmtId="0" fontId="12" fillId="0" borderId="17" xfId="4" applyFont="1" applyBorder="1" applyAlignment="1" applyProtection="1">
      <alignment horizontal="center" vertical="center" wrapText="1"/>
    </xf>
    <xf numFmtId="0" fontId="20" fillId="0" borderId="19" xfId="4" applyFont="1" applyBorder="1" applyAlignment="1" applyProtection="1">
      <alignment horizontal="center" vertical="center" wrapText="1"/>
    </xf>
    <xf numFmtId="0" fontId="9" fillId="9" borderId="15" xfId="4" applyFont="1" applyFill="1" applyBorder="1" applyAlignment="1" applyProtection="1">
      <alignment vertical="center" wrapText="1"/>
    </xf>
    <xf numFmtId="0" fontId="21" fillId="0" borderId="9" xfId="4" applyFont="1" applyBorder="1" applyAlignment="1" applyProtection="1">
      <alignment horizontal="center" vertical="center" wrapText="1"/>
    </xf>
    <xf numFmtId="0" fontId="21" fillId="0" borderId="17" xfId="4" applyFont="1" applyBorder="1" applyAlignment="1" applyProtection="1">
      <alignment horizontal="center" vertical="center" wrapText="1"/>
    </xf>
    <xf numFmtId="0" fontId="21" fillId="0" borderId="19" xfId="4" applyFont="1" applyBorder="1" applyAlignment="1" applyProtection="1">
      <alignment horizontal="center" vertical="center" wrapText="1"/>
    </xf>
    <xf numFmtId="0" fontId="9" fillId="9" borderId="20" xfId="4" applyFont="1" applyFill="1" applyBorder="1" applyAlignment="1" applyProtection="1">
      <alignment vertical="center" wrapText="1"/>
    </xf>
    <xf numFmtId="0" fontId="9" fillId="9" borderId="21" xfId="4" applyFont="1" applyFill="1" applyBorder="1" applyAlignment="1" applyProtection="1">
      <alignment vertical="center" wrapText="1"/>
    </xf>
    <xf numFmtId="0" fontId="21" fillId="0" borderId="17" xfId="4" applyFont="1" applyBorder="1" applyAlignment="1" applyProtection="1">
      <alignment horizontal="center" vertical="center" wrapText="1"/>
    </xf>
    <xf numFmtId="0" fontId="9" fillId="5" borderId="15" xfId="4" applyFont="1" applyFill="1" applyBorder="1">
      <alignment vertical="center"/>
    </xf>
    <xf numFmtId="0" fontId="9" fillId="0" borderId="9" xfId="3" applyFont="1" applyBorder="1" applyAlignment="1">
      <alignment horizontal="left" vertical="center" wrapText="1"/>
    </xf>
    <xf numFmtId="0" fontId="9" fillId="0" borderId="17" xfId="3" applyFont="1" applyBorder="1" applyAlignment="1">
      <alignment horizontal="left" vertical="center" wrapText="1"/>
    </xf>
    <xf numFmtId="0" fontId="9" fillId="0" borderId="19" xfId="3" applyFont="1" applyBorder="1" applyAlignment="1">
      <alignment horizontal="left" vertical="center" wrapText="1"/>
    </xf>
    <xf numFmtId="0" fontId="9" fillId="5" borderId="22" xfId="4" applyFont="1" applyFill="1" applyBorder="1">
      <alignment vertical="center"/>
    </xf>
    <xf numFmtId="0" fontId="9" fillId="0" borderId="23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0" fontId="9" fillId="0" borderId="25" xfId="3" applyFont="1" applyBorder="1" applyAlignment="1">
      <alignment horizontal="left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7" fillId="0" borderId="0" xfId="0" applyNumberFormat="1" applyFont="1">
      <alignment vertical="center"/>
    </xf>
    <xf numFmtId="0" fontId="23" fillId="0" borderId="1" xfId="0" applyFont="1" applyBorder="1" applyAlignment="1">
      <alignment horizontal="left" vertical="center" wrapText="1"/>
    </xf>
    <xf numFmtId="0" fontId="24" fillId="10" borderId="1" xfId="5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25" fillId="4" borderId="1" xfId="1" applyFont="1" applyFill="1" applyBorder="1" applyAlignment="1">
      <alignment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4" fillId="4" borderId="1" xfId="5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25" fillId="6" borderId="1" xfId="1" applyFont="1" applyFill="1" applyBorder="1" applyAlignment="1">
      <alignment vertical="center" wrapText="1"/>
    </xf>
    <xf numFmtId="0" fontId="25" fillId="6" borderId="1" xfId="1" applyFont="1" applyFill="1" applyBorder="1" applyAlignment="1">
      <alignment horizontal="center" vertical="center" wrapText="1"/>
    </xf>
    <xf numFmtId="0" fontId="24" fillId="6" borderId="1" xfId="5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25" fillId="5" borderId="1" xfId="1" applyFont="1" applyFill="1" applyBorder="1" applyAlignment="1">
      <alignment vertical="center" wrapText="1"/>
    </xf>
    <xf numFmtId="0" fontId="25" fillId="5" borderId="1" xfId="1" applyFont="1" applyFill="1" applyBorder="1" applyAlignment="1">
      <alignment horizontal="center" vertical="center" wrapText="1"/>
    </xf>
    <xf numFmtId="0" fontId="24" fillId="5" borderId="1" xfId="5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2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7" fillId="10" borderId="3" xfId="1" applyFont="1" applyFill="1" applyBorder="1" applyAlignment="1">
      <alignment horizontal="center" vertical="center" wrapText="1"/>
    </xf>
    <xf numFmtId="0" fontId="27" fillId="10" borderId="4" xfId="1" applyFont="1" applyFill="1" applyBorder="1" applyAlignment="1">
      <alignment horizontal="center" vertical="center" wrapText="1"/>
    </xf>
    <xf numFmtId="0" fontId="27" fillId="10" borderId="5" xfId="1" applyFont="1" applyFill="1" applyBorder="1" applyAlignment="1">
      <alignment horizontal="center" vertical="center" wrapText="1"/>
    </xf>
  </cellXfs>
  <cellStyles count="6">
    <cellStyle name="常规" xfId="0" builtinId="0"/>
    <cellStyle name="常规 2 2 2" xfId="5"/>
    <cellStyle name="常规 2 3" xfId="4"/>
    <cellStyle name="常规 2 5" xfId="3"/>
    <cellStyle name="常规 3" xfId="1"/>
    <cellStyle name="超链接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XFD1048576"/>
    </sheetView>
  </sheetViews>
  <sheetFormatPr defaultColWidth="10" defaultRowHeight="16.5"/>
  <cols>
    <col min="1" max="1" width="116.375" style="2" customWidth="1"/>
    <col min="2" max="16384" width="10" style="2"/>
  </cols>
  <sheetData>
    <row r="1" spans="1:1" ht="21">
      <c r="A1" s="1" t="s">
        <v>72</v>
      </c>
    </row>
    <row r="2" spans="1:1" ht="18">
      <c r="A2" s="3" t="s">
        <v>73</v>
      </c>
    </row>
    <row r="3" spans="1:1">
      <c r="A3" s="4" t="s">
        <v>74</v>
      </c>
    </row>
    <row r="4" spans="1:1" ht="18">
      <c r="A4" s="3" t="s">
        <v>75</v>
      </c>
    </row>
    <row r="5" spans="1:1" ht="49.5">
      <c r="A5" s="4" t="s">
        <v>76</v>
      </c>
    </row>
    <row r="6" spans="1:1" ht="18">
      <c r="A6" s="3" t="s">
        <v>77</v>
      </c>
    </row>
    <row r="7" spans="1:1" ht="66">
      <c r="A7" s="4" t="s">
        <v>78</v>
      </c>
    </row>
    <row r="8" spans="1:1" ht="18">
      <c r="A8" s="3" t="s">
        <v>79</v>
      </c>
    </row>
    <row r="9" spans="1:1">
      <c r="A9" s="9" t="s">
        <v>80</v>
      </c>
    </row>
    <row r="10" spans="1:1">
      <c r="A10" s="10"/>
    </row>
    <row r="11" spans="1:1">
      <c r="A11" s="10"/>
    </row>
    <row r="12" spans="1:1" ht="16.5" customHeight="1">
      <c r="A12" s="10"/>
    </row>
    <row r="13" spans="1:1" ht="16.5" customHeight="1">
      <c r="A13" s="10"/>
    </row>
    <row r="14" spans="1:1" ht="16.5" customHeight="1">
      <c r="A14" s="11"/>
    </row>
    <row r="15" spans="1:1" ht="18">
      <c r="A15" s="5" t="s">
        <v>81</v>
      </c>
    </row>
    <row r="16" spans="1:1">
      <c r="A16" s="6" t="s">
        <v>82</v>
      </c>
    </row>
    <row r="17" spans="1:1">
      <c r="A17" s="7" t="s">
        <v>83</v>
      </c>
    </row>
    <row r="18" spans="1:1">
      <c r="A18" s="7" t="s">
        <v>84</v>
      </c>
    </row>
    <row r="19" spans="1:1">
      <c r="A19" s="7" t="s">
        <v>85</v>
      </c>
    </row>
    <row r="20" spans="1:1">
      <c r="A20" s="7" t="s">
        <v>86</v>
      </c>
    </row>
    <row r="21" spans="1:1">
      <c r="A21" s="7" t="s">
        <v>87</v>
      </c>
    </row>
  </sheetData>
  <mergeCells count="1">
    <mergeCell ref="A9:A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17" sqref="B17:K17"/>
    </sheetView>
  </sheetViews>
  <sheetFormatPr defaultColWidth="9" defaultRowHeight="17.25"/>
  <cols>
    <col min="1" max="1" width="22" style="8" customWidth="1"/>
    <col min="2" max="2" width="9.375" style="8" customWidth="1"/>
    <col min="3" max="3" width="9" style="8"/>
    <col min="4" max="4" width="16.375" style="8" customWidth="1"/>
    <col min="5" max="5" width="15" style="8" customWidth="1"/>
    <col min="6" max="6" width="7.375" style="8" hidden="1" customWidth="1"/>
    <col min="7" max="7" width="15.375" style="8" hidden="1" customWidth="1"/>
    <col min="8" max="8" width="14.125" style="8" bestFit="1" customWidth="1"/>
    <col min="9" max="10" width="23" style="8" bestFit="1" customWidth="1"/>
    <col min="11" max="11" width="16.125" style="8" bestFit="1" customWidth="1"/>
    <col min="12" max="16384" width="9" style="8"/>
  </cols>
  <sheetData>
    <row r="1" spans="1:11">
      <c r="A1" s="8" t="s">
        <v>89</v>
      </c>
      <c r="B1" s="8" t="s">
        <v>127</v>
      </c>
    </row>
    <row r="2" spans="1:11" ht="18" thickBot="1"/>
    <row r="3" spans="1:11" ht="31.5">
      <c r="A3" s="12" t="s">
        <v>126</v>
      </c>
      <c r="B3" s="13"/>
      <c r="C3" s="13"/>
      <c r="D3" s="13"/>
      <c r="E3" s="13"/>
      <c r="F3" s="13"/>
      <c r="G3" s="13"/>
      <c r="H3" s="13"/>
      <c r="I3" s="13"/>
      <c r="J3" s="13"/>
      <c r="K3" s="14"/>
    </row>
    <row r="4" spans="1:11">
      <c r="A4" s="15" t="s">
        <v>90</v>
      </c>
      <c r="B4" s="16" t="s">
        <v>91</v>
      </c>
      <c r="C4" s="16"/>
      <c r="D4" s="16"/>
      <c r="E4" s="17" t="s">
        <v>92</v>
      </c>
      <c r="F4" s="18" t="s">
        <v>91</v>
      </c>
      <c r="G4" s="18"/>
      <c r="H4" s="18"/>
      <c r="I4" s="18"/>
      <c r="J4" s="18"/>
      <c r="K4" s="19"/>
    </row>
    <row r="5" spans="1:11">
      <c r="A5" s="15"/>
      <c r="B5" s="16"/>
      <c r="C5" s="16"/>
      <c r="D5" s="16"/>
      <c r="E5" s="17" t="s">
        <v>93</v>
      </c>
      <c r="F5" s="18" t="s">
        <v>91</v>
      </c>
      <c r="G5" s="18"/>
      <c r="H5" s="18"/>
      <c r="I5" s="18"/>
      <c r="J5" s="18"/>
      <c r="K5" s="19"/>
    </row>
    <row r="6" spans="1:11">
      <c r="A6" s="15"/>
      <c r="B6" s="16"/>
      <c r="C6" s="16"/>
      <c r="D6" s="16"/>
      <c r="E6" s="17" t="s">
        <v>94</v>
      </c>
      <c r="F6" s="18" t="s">
        <v>91</v>
      </c>
      <c r="G6" s="18"/>
      <c r="H6" s="18"/>
      <c r="I6" s="18"/>
      <c r="J6" s="18"/>
      <c r="K6" s="19"/>
    </row>
    <row r="7" spans="1:11">
      <c r="A7" s="15"/>
      <c r="B7" s="16"/>
      <c r="C7" s="16"/>
      <c r="D7" s="16"/>
      <c r="E7" s="17" t="s">
        <v>95</v>
      </c>
      <c r="F7" s="20"/>
      <c r="G7" s="20"/>
      <c r="H7" s="18" t="s">
        <v>96</v>
      </c>
      <c r="I7" s="18"/>
      <c r="J7" s="18"/>
      <c r="K7" s="19"/>
    </row>
    <row r="8" spans="1:11" ht="22.5">
      <c r="A8" s="21" t="s">
        <v>97</v>
      </c>
      <c r="B8" s="22" t="e">
        <f>100-D10*30-I10*10-K10*5</f>
        <v>#VALUE!</v>
      </c>
      <c r="C8" s="23"/>
      <c r="D8" s="23"/>
      <c r="E8" s="24"/>
      <c r="F8" s="25"/>
      <c r="G8" s="25"/>
      <c r="H8" s="26" t="s">
        <v>98</v>
      </c>
      <c r="I8" s="27" t="e">
        <f>IF(B8&gt;=80,"合格","不合格")</f>
        <v>#VALUE!</v>
      </c>
      <c r="J8" s="28"/>
      <c r="K8" s="29"/>
    </row>
    <row r="9" spans="1:11">
      <c r="A9" s="30" t="s">
        <v>99</v>
      </c>
      <c r="B9" s="31"/>
      <c r="C9" s="32"/>
      <c r="D9" s="32"/>
      <c r="E9" s="32"/>
      <c r="F9" s="32"/>
      <c r="G9" s="32"/>
      <c r="H9" s="32"/>
      <c r="I9" s="32"/>
      <c r="J9" s="32"/>
      <c r="K9" s="33"/>
    </row>
    <row r="10" spans="1:11" ht="18">
      <c r="A10" s="34" t="s">
        <v>100</v>
      </c>
      <c r="B10" s="31" t="s">
        <v>101</v>
      </c>
      <c r="C10" s="32"/>
      <c r="D10" s="35" t="s">
        <v>102</v>
      </c>
      <c r="E10" s="32" t="s">
        <v>103</v>
      </c>
      <c r="F10" s="32"/>
      <c r="G10" s="32"/>
      <c r="H10" s="32"/>
      <c r="I10" s="35" t="s">
        <v>102</v>
      </c>
      <c r="J10" s="36" t="s">
        <v>104</v>
      </c>
      <c r="K10" s="37" t="s">
        <v>102</v>
      </c>
    </row>
    <row r="11" spans="1:11">
      <c r="A11" s="38" t="s">
        <v>105</v>
      </c>
      <c r="B11" s="31"/>
      <c r="C11" s="32"/>
      <c r="D11" s="32"/>
      <c r="E11" s="32"/>
      <c r="F11" s="32"/>
      <c r="G11" s="32"/>
      <c r="H11" s="32"/>
      <c r="I11" s="32"/>
      <c r="J11" s="32"/>
      <c r="K11" s="33"/>
    </row>
    <row r="12" spans="1:11" ht="21.75" customHeight="1">
      <c r="A12" s="38" t="s">
        <v>129</v>
      </c>
      <c r="B12" s="39" t="s">
        <v>132</v>
      </c>
      <c r="C12" s="40"/>
      <c r="D12" s="40"/>
      <c r="E12" s="40"/>
      <c r="F12" s="40"/>
      <c r="G12" s="40"/>
      <c r="H12" s="40"/>
      <c r="I12" s="40"/>
      <c r="J12" s="40"/>
      <c r="K12" s="41"/>
    </row>
    <row r="13" spans="1:11">
      <c r="A13" s="42" t="s">
        <v>106</v>
      </c>
      <c r="B13" s="31" t="s">
        <v>107</v>
      </c>
      <c r="C13" s="32"/>
      <c r="D13" s="32"/>
      <c r="E13" s="32"/>
      <c r="F13" s="32"/>
      <c r="G13" s="32"/>
      <c r="H13" s="32"/>
      <c r="I13" s="36" t="s">
        <v>108</v>
      </c>
      <c r="J13" s="32" t="s">
        <v>109</v>
      </c>
      <c r="K13" s="33"/>
    </row>
    <row r="14" spans="1:11">
      <c r="A14" s="43"/>
      <c r="B14" s="39" t="s">
        <v>110</v>
      </c>
      <c r="C14" s="40"/>
      <c r="D14" s="40"/>
      <c r="E14" s="40"/>
      <c r="F14" s="40"/>
      <c r="G14" s="40"/>
      <c r="H14" s="40"/>
      <c r="I14" s="44"/>
      <c r="J14" s="40" t="s">
        <v>111</v>
      </c>
      <c r="K14" s="41"/>
    </row>
    <row r="15" spans="1:11">
      <c r="A15" s="38" t="s">
        <v>112</v>
      </c>
      <c r="B15" s="39" t="s">
        <v>113</v>
      </c>
      <c r="C15" s="40"/>
      <c r="D15" s="40"/>
      <c r="E15" s="40"/>
      <c r="F15" s="40"/>
      <c r="G15" s="40"/>
      <c r="H15" s="40"/>
      <c r="I15" s="40"/>
      <c r="J15" s="40"/>
      <c r="K15" s="41"/>
    </row>
    <row r="16" spans="1:11" ht="84.75" customHeight="1">
      <c r="A16" s="45" t="s">
        <v>114</v>
      </c>
      <c r="B16" s="46" t="s">
        <v>115</v>
      </c>
      <c r="C16" s="47"/>
      <c r="D16" s="47"/>
      <c r="E16" s="47"/>
      <c r="F16" s="47"/>
      <c r="G16" s="47"/>
      <c r="H16" s="47"/>
      <c r="I16" s="47"/>
      <c r="J16" s="47"/>
      <c r="K16" s="48"/>
    </row>
    <row r="17" spans="1:11" ht="84.75" customHeight="1">
      <c r="A17" s="45" t="s">
        <v>116</v>
      </c>
      <c r="B17" s="46" t="s">
        <v>117</v>
      </c>
      <c r="C17" s="47"/>
      <c r="D17" s="47"/>
      <c r="E17" s="47"/>
      <c r="F17" s="47"/>
      <c r="G17" s="47"/>
      <c r="H17" s="47"/>
      <c r="I17" s="47"/>
      <c r="J17" s="47"/>
      <c r="K17" s="48"/>
    </row>
    <row r="18" spans="1:11" ht="84.75" customHeight="1">
      <c r="A18" s="45" t="s">
        <v>118</v>
      </c>
      <c r="B18" s="46" t="s">
        <v>119</v>
      </c>
      <c r="C18" s="47"/>
      <c r="D18" s="47"/>
      <c r="E18" s="47"/>
      <c r="F18" s="47"/>
      <c r="G18" s="47"/>
      <c r="H18" s="47"/>
      <c r="I18" s="47"/>
      <c r="J18" s="47"/>
      <c r="K18" s="48"/>
    </row>
    <row r="19" spans="1:11" ht="84.75" customHeight="1">
      <c r="A19" s="45" t="s">
        <v>120</v>
      </c>
      <c r="B19" s="46" t="s">
        <v>121</v>
      </c>
      <c r="C19" s="47"/>
      <c r="D19" s="47"/>
      <c r="E19" s="47"/>
      <c r="F19" s="47"/>
      <c r="G19" s="47"/>
      <c r="H19" s="47"/>
      <c r="I19" s="47"/>
      <c r="J19" s="47"/>
      <c r="K19" s="48"/>
    </row>
    <row r="20" spans="1:11" ht="84.75" customHeight="1" thickBot="1">
      <c r="A20" s="49" t="s">
        <v>122</v>
      </c>
      <c r="B20" s="50" t="s">
        <v>123</v>
      </c>
      <c r="C20" s="51"/>
      <c r="D20" s="51"/>
      <c r="E20" s="51"/>
      <c r="F20" s="51"/>
      <c r="G20" s="51"/>
      <c r="H20" s="51"/>
      <c r="I20" s="51"/>
      <c r="J20" s="51"/>
      <c r="K20" s="52"/>
    </row>
    <row r="21" spans="1:11">
      <c r="A21" s="8" t="s">
        <v>124</v>
      </c>
      <c r="B21" s="8" t="s">
        <v>125</v>
      </c>
    </row>
  </sheetData>
  <mergeCells count="25">
    <mergeCell ref="A3:K3"/>
    <mergeCell ref="A4:A7"/>
    <mergeCell ref="B4:D7"/>
    <mergeCell ref="F4:K4"/>
    <mergeCell ref="F5:K5"/>
    <mergeCell ref="F6:K6"/>
    <mergeCell ref="H7:K7"/>
    <mergeCell ref="B15:K15"/>
    <mergeCell ref="B8:E8"/>
    <mergeCell ref="I8:K8"/>
    <mergeCell ref="B9:K9"/>
    <mergeCell ref="B10:C10"/>
    <mergeCell ref="E10:H10"/>
    <mergeCell ref="B11:K11"/>
    <mergeCell ref="B12:K12"/>
    <mergeCell ref="A13:A14"/>
    <mergeCell ref="B13:H13"/>
    <mergeCell ref="J13:K13"/>
    <mergeCell ref="B14:H14"/>
    <mergeCell ref="J14:K14"/>
    <mergeCell ref="B16:K16"/>
    <mergeCell ref="B17:K17"/>
    <mergeCell ref="B18:K18"/>
    <mergeCell ref="B19:K19"/>
    <mergeCell ref="B20:K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A13" sqref="A1:XFD1048576"/>
    </sheetView>
  </sheetViews>
  <sheetFormatPr defaultRowHeight="16.5"/>
  <cols>
    <col min="1" max="1" width="17.75" style="55" customWidth="1"/>
    <col min="2" max="2" width="18.625" style="55" customWidth="1"/>
    <col min="3" max="3" width="38.375" style="55" bestFit="1" customWidth="1"/>
    <col min="4" max="4" width="17.25" style="55" customWidth="1"/>
    <col min="5" max="5" width="8" style="80" bestFit="1" customWidth="1"/>
    <col min="6" max="6" width="14" style="55" customWidth="1"/>
    <col min="7" max="7" width="56.375" style="55" customWidth="1"/>
    <col min="8" max="8" width="23.25" style="55" customWidth="1"/>
    <col min="9" max="16384" width="9" style="55"/>
  </cols>
  <sheetData>
    <row r="1" spans="1:9" ht="22.5">
      <c r="A1" s="53" t="s">
        <v>55</v>
      </c>
      <c r="B1" s="54"/>
      <c r="C1" s="54"/>
      <c r="D1" s="54"/>
      <c r="E1" s="54"/>
      <c r="F1" s="54"/>
      <c r="G1" s="54"/>
      <c r="H1" s="54"/>
    </row>
    <row r="2" spans="1:9">
      <c r="A2" s="56" t="s">
        <v>54</v>
      </c>
      <c r="B2" s="57" t="s">
        <v>53</v>
      </c>
      <c r="C2" s="57" t="s">
        <v>52</v>
      </c>
      <c r="D2" s="57" t="s">
        <v>137</v>
      </c>
      <c r="E2" s="57" t="s">
        <v>135</v>
      </c>
      <c r="F2" s="57" t="s">
        <v>133</v>
      </c>
      <c r="G2" s="57" t="s">
        <v>51</v>
      </c>
      <c r="H2" s="57" t="s">
        <v>88</v>
      </c>
      <c r="I2" s="58"/>
    </row>
    <row r="3" spans="1:9" ht="33">
      <c r="A3" s="56" t="s">
        <v>50</v>
      </c>
      <c r="B3" s="56" t="s">
        <v>49</v>
      </c>
      <c r="C3" s="59" t="s">
        <v>48</v>
      </c>
      <c r="D3" s="59" t="str">
        <f t="shared" ref="D3:D26" si="0">IF(E3=30,"A",IF(E3=10,"B","C"))</f>
        <v>A</v>
      </c>
      <c r="E3" s="57">
        <v>30</v>
      </c>
      <c r="F3" s="60" t="s">
        <v>134</v>
      </c>
      <c r="G3" s="61" t="s">
        <v>47</v>
      </c>
      <c r="H3" s="61"/>
      <c r="I3" s="58"/>
    </row>
    <row r="4" spans="1:9">
      <c r="A4" s="62" t="s">
        <v>128</v>
      </c>
      <c r="B4" s="63" t="s">
        <v>45</v>
      </c>
      <c r="C4" s="63" t="s">
        <v>44</v>
      </c>
      <c r="D4" s="63" t="str">
        <f t="shared" si="0"/>
        <v>A</v>
      </c>
      <c r="E4" s="64">
        <v>30</v>
      </c>
      <c r="F4" s="65" t="s">
        <v>134</v>
      </c>
      <c r="G4" s="63" t="s">
        <v>43</v>
      </c>
      <c r="H4" s="63"/>
    </row>
    <row r="5" spans="1:9">
      <c r="A5" s="62"/>
      <c r="B5" s="63" t="s">
        <v>138</v>
      </c>
      <c r="C5" s="63" t="s">
        <v>42</v>
      </c>
      <c r="D5" s="63" t="str">
        <f t="shared" si="0"/>
        <v>C</v>
      </c>
      <c r="E5" s="64">
        <v>5</v>
      </c>
      <c r="F5" s="65" t="s">
        <v>134</v>
      </c>
      <c r="G5" s="63" t="s">
        <v>41</v>
      </c>
      <c r="H5" s="63"/>
    </row>
    <row r="6" spans="1:9">
      <c r="A6" s="62"/>
      <c r="B6" s="63" t="s">
        <v>40</v>
      </c>
      <c r="C6" s="63" t="s">
        <v>39</v>
      </c>
      <c r="D6" s="63" t="str">
        <f t="shared" si="0"/>
        <v>C</v>
      </c>
      <c r="E6" s="64">
        <v>5</v>
      </c>
      <c r="F6" s="65" t="s">
        <v>134</v>
      </c>
      <c r="G6" s="63" t="s">
        <v>38</v>
      </c>
      <c r="H6" s="63"/>
    </row>
    <row r="7" spans="1:9">
      <c r="A7" s="62"/>
      <c r="B7" s="63" t="s">
        <v>17</v>
      </c>
      <c r="C7" s="63" t="s">
        <v>37</v>
      </c>
      <c r="D7" s="63" t="str">
        <f t="shared" si="0"/>
        <v>B</v>
      </c>
      <c r="E7" s="64">
        <v>10</v>
      </c>
      <c r="F7" s="65" t="s">
        <v>134</v>
      </c>
      <c r="G7" s="63" t="s">
        <v>36</v>
      </c>
      <c r="H7" s="63"/>
    </row>
    <row r="8" spans="1:9" ht="33">
      <c r="A8" s="62"/>
      <c r="B8" s="63" t="s">
        <v>15</v>
      </c>
      <c r="C8" s="63" t="s">
        <v>35</v>
      </c>
      <c r="D8" s="63" t="str">
        <f t="shared" si="0"/>
        <v>B</v>
      </c>
      <c r="E8" s="64">
        <v>10</v>
      </c>
      <c r="F8" s="65" t="s">
        <v>134</v>
      </c>
      <c r="G8" s="63" t="s">
        <v>34</v>
      </c>
      <c r="H8" s="63"/>
    </row>
    <row r="9" spans="1:9">
      <c r="A9" s="62"/>
      <c r="B9" s="63" t="s">
        <v>13</v>
      </c>
      <c r="C9" s="63" t="s">
        <v>33</v>
      </c>
      <c r="D9" s="63" t="str">
        <f t="shared" si="0"/>
        <v>B</v>
      </c>
      <c r="E9" s="64">
        <v>10</v>
      </c>
      <c r="F9" s="65" t="s">
        <v>134</v>
      </c>
      <c r="G9" s="63" t="s">
        <v>32</v>
      </c>
      <c r="H9" s="63"/>
    </row>
    <row r="10" spans="1:9">
      <c r="A10" s="66" t="s">
        <v>130</v>
      </c>
      <c r="B10" s="67" t="s">
        <v>30</v>
      </c>
      <c r="C10" s="67" t="s">
        <v>29</v>
      </c>
      <c r="D10" s="67" t="str">
        <f t="shared" si="0"/>
        <v>A</v>
      </c>
      <c r="E10" s="68">
        <v>30</v>
      </c>
      <c r="F10" s="69" t="s">
        <v>134</v>
      </c>
      <c r="G10" s="67" t="s">
        <v>28</v>
      </c>
      <c r="H10" s="67"/>
    </row>
    <row r="11" spans="1:9" ht="33">
      <c r="A11" s="66"/>
      <c r="B11" s="67" t="s">
        <v>27</v>
      </c>
      <c r="C11" s="67" t="s">
        <v>10</v>
      </c>
      <c r="D11" s="67" t="str">
        <f t="shared" si="0"/>
        <v>A</v>
      </c>
      <c r="E11" s="68">
        <v>30</v>
      </c>
      <c r="F11" s="69" t="s">
        <v>134</v>
      </c>
      <c r="G11" s="67" t="s">
        <v>26</v>
      </c>
      <c r="H11" s="67"/>
    </row>
    <row r="12" spans="1:9" ht="49.5">
      <c r="A12" s="66"/>
      <c r="B12" s="67" t="s">
        <v>9</v>
      </c>
      <c r="C12" s="67" t="s">
        <v>25</v>
      </c>
      <c r="D12" s="67" t="str">
        <f t="shared" si="0"/>
        <v>A</v>
      </c>
      <c r="E12" s="68">
        <v>30</v>
      </c>
      <c r="F12" s="69" t="s">
        <v>134</v>
      </c>
      <c r="G12" s="67" t="s">
        <v>7</v>
      </c>
      <c r="H12" s="67"/>
    </row>
    <row r="13" spans="1:9">
      <c r="A13" s="70" t="s">
        <v>131</v>
      </c>
      <c r="B13" s="71" t="s">
        <v>24</v>
      </c>
      <c r="C13" s="71" t="s">
        <v>23</v>
      </c>
      <c r="D13" s="71" t="str">
        <f t="shared" si="0"/>
        <v>A</v>
      </c>
      <c r="E13" s="72">
        <v>30</v>
      </c>
      <c r="F13" s="73" t="s">
        <v>134</v>
      </c>
      <c r="G13" s="71" t="s">
        <v>22</v>
      </c>
      <c r="H13" s="71"/>
    </row>
    <row r="14" spans="1:9">
      <c r="A14" s="74"/>
      <c r="B14" s="71" t="s">
        <v>21</v>
      </c>
      <c r="C14" s="71" t="s">
        <v>20</v>
      </c>
      <c r="D14" s="71" t="str">
        <f t="shared" si="0"/>
        <v>A</v>
      </c>
      <c r="E14" s="72">
        <v>30</v>
      </c>
      <c r="F14" s="73" t="s">
        <v>134</v>
      </c>
      <c r="G14" s="71" t="s">
        <v>19</v>
      </c>
      <c r="H14" s="71"/>
    </row>
    <row r="15" spans="1:9">
      <c r="A15" s="74"/>
      <c r="B15" s="71" t="s">
        <v>139</v>
      </c>
      <c r="C15" s="71" t="s">
        <v>18</v>
      </c>
      <c r="D15" s="71" t="str">
        <f t="shared" si="0"/>
        <v>B</v>
      </c>
      <c r="E15" s="72">
        <v>10</v>
      </c>
      <c r="F15" s="73" t="s">
        <v>134</v>
      </c>
      <c r="G15" s="71" t="s">
        <v>56</v>
      </c>
      <c r="H15" s="71"/>
    </row>
    <row r="16" spans="1:9">
      <c r="A16" s="74"/>
      <c r="B16" s="71" t="s">
        <v>17</v>
      </c>
      <c r="C16" s="71" t="s">
        <v>16</v>
      </c>
      <c r="D16" s="71" t="str">
        <f t="shared" si="0"/>
        <v>B</v>
      </c>
      <c r="E16" s="72">
        <v>10</v>
      </c>
      <c r="F16" s="73" t="s">
        <v>134</v>
      </c>
      <c r="G16" s="71" t="s">
        <v>57</v>
      </c>
      <c r="H16" s="71"/>
    </row>
    <row r="17" spans="1:8">
      <c r="A17" s="74"/>
      <c r="B17" s="71" t="s">
        <v>15</v>
      </c>
      <c r="C17" s="71" t="s">
        <v>14</v>
      </c>
      <c r="D17" s="71" t="str">
        <f t="shared" si="0"/>
        <v>B</v>
      </c>
      <c r="E17" s="72">
        <v>10</v>
      </c>
      <c r="F17" s="73" t="s">
        <v>134</v>
      </c>
      <c r="G17" s="71" t="s">
        <v>57</v>
      </c>
      <c r="H17" s="71"/>
    </row>
    <row r="18" spans="1:8">
      <c r="A18" s="74"/>
      <c r="B18" s="71" t="s">
        <v>13</v>
      </c>
      <c r="C18" s="71" t="s">
        <v>12</v>
      </c>
      <c r="D18" s="71" t="str">
        <f t="shared" si="0"/>
        <v>B</v>
      </c>
      <c r="E18" s="72">
        <v>10</v>
      </c>
      <c r="F18" s="73" t="s">
        <v>134</v>
      </c>
      <c r="G18" s="71" t="s">
        <v>64</v>
      </c>
      <c r="H18" s="71"/>
    </row>
    <row r="19" spans="1:8" ht="33">
      <c r="A19" s="74"/>
      <c r="B19" s="71" t="s">
        <v>11</v>
      </c>
      <c r="C19" s="71" t="s">
        <v>10</v>
      </c>
      <c r="D19" s="71" t="str">
        <f t="shared" si="0"/>
        <v>A</v>
      </c>
      <c r="E19" s="72">
        <v>30</v>
      </c>
      <c r="F19" s="73" t="s">
        <v>134</v>
      </c>
      <c r="G19" s="71" t="s">
        <v>65</v>
      </c>
      <c r="H19" s="71"/>
    </row>
    <row r="20" spans="1:8" ht="66">
      <c r="A20" s="74"/>
      <c r="B20" s="71" t="s">
        <v>67</v>
      </c>
      <c r="C20" s="71" t="s">
        <v>68</v>
      </c>
      <c r="D20" s="71" t="str">
        <f t="shared" si="0"/>
        <v>B</v>
      </c>
      <c r="E20" s="72">
        <v>10</v>
      </c>
      <c r="F20" s="73" t="s">
        <v>134</v>
      </c>
      <c r="G20" s="71" t="s">
        <v>63</v>
      </c>
      <c r="H20" s="71"/>
    </row>
    <row r="21" spans="1:8" ht="33">
      <c r="A21" s="74"/>
      <c r="B21" s="71" t="s">
        <v>61</v>
      </c>
      <c r="C21" s="71" t="s">
        <v>69</v>
      </c>
      <c r="D21" s="71" t="str">
        <f t="shared" si="0"/>
        <v>B</v>
      </c>
      <c r="E21" s="72">
        <v>10</v>
      </c>
      <c r="F21" s="73" t="s">
        <v>134</v>
      </c>
      <c r="G21" s="71" t="s">
        <v>62</v>
      </c>
      <c r="H21" s="71"/>
    </row>
    <row r="22" spans="1:8" ht="33">
      <c r="A22" s="74"/>
      <c r="B22" s="71" t="s">
        <v>71</v>
      </c>
      <c r="C22" s="71" t="s">
        <v>70</v>
      </c>
      <c r="D22" s="71" t="str">
        <f t="shared" si="0"/>
        <v>B</v>
      </c>
      <c r="E22" s="72">
        <v>10</v>
      </c>
      <c r="F22" s="73" t="s">
        <v>134</v>
      </c>
      <c r="G22" s="71"/>
      <c r="H22" s="71"/>
    </row>
    <row r="23" spans="1:8" ht="49.5">
      <c r="A23" s="75"/>
      <c r="B23" s="71" t="s">
        <v>9</v>
      </c>
      <c r="C23" s="71" t="s">
        <v>8</v>
      </c>
      <c r="D23" s="71" t="str">
        <f t="shared" si="0"/>
        <v>A</v>
      </c>
      <c r="E23" s="72">
        <v>30</v>
      </c>
      <c r="F23" s="73" t="s">
        <v>134</v>
      </c>
      <c r="G23" s="71" t="s">
        <v>7</v>
      </c>
      <c r="H23" s="71"/>
    </row>
    <row r="24" spans="1:8" ht="33">
      <c r="A24" s="76" t="s">
        <v>6</v>
      </c>
      <c r="B24" s="77" t="s">
        <v>5</v>
      </c>
      <c r="C24" s="61" t="s">
        <v>4</v>
      </c>
      <c r="D24" s="61" t="str">
        <f t="shared" si="0"/>
        <v>C</v>
      </c>
      <c r="E24" s="78">
        <v>5</v>
      </c>
      <c r="F24" s="60" t="s">
        <v>134</v>
      </c>
      <c r="G24" s="61" t="s">
        <v>3</v>
      </c>
      <c r="H24" s="61"/>
    </row>
    <row r="25" spans="1:8" ht="33">
      <c r="A25" s="76"/>
      <c r="B25" s="77" t="s">
        <v>59</v>
      </c>
      <c r="C25" s="61" t="s">
        <v>66</v>
      </c>
      <c r="D25" s="61" t="str">
        <f t="shared" si="0"/>
        <v>B</v>
      </c>
      <c r="E25" s="78">
        <v>10</v>
      </c>
      <c r="F25" s="60" t="s">
        <v>134</v>
      </c>
      <c r="G25" s="61" t="s">
        <v>60</v>
      </c>
      <c r="H25" s="61"/>
    </row>
    <row r="26" spans="1:8">
      <c r="A26" s="76"/>
      <c r="B26" s="77" t="s">
        <v>2</v>
      </c>
      <c r="C26" s="77" t="s">
        <v>1</v>
      </c>
      <c r="D26" s="77" t="str">
        <f t="shared" si="0"/>
        <v>C</v>
      </c>
      <c r="E26" s="78">
        <v>5</v>
      </c>
      <c r="F26" s="60" t="s">
        <v>134</v>
      </c>
      <c r="G26" s="61" t="s">
        <v>0</v>
      </c>
      <c r="H26" s="61"/>
    </row>
    <row r="27" spans="1:8">
      <c r="A27" s="79" t="s">
        <v>133</v>
      </c>
      <c r="B27" s="77"/>
      <c r="C27" s="77"/>
      <c r="D27" s="77"/>
      <c r="E27" s="77"/>
      <c r="F27" s="60" t="s">
        <v>134</v>
      </c>
      <c r="G27" s="77"/>
      <c r="H27" s="77"/>
    </row>
  </sheetData>
  <mergeCells count="5">
    <mergeCell ref="A10:A12"/>
    <mergeCell ref="A13:A23"/>
    <mergeCell ref="A24:A26"/>
    <mergeCell ref="A4:A9"/>
    <mergeCell ref="A1:H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RowHeight="16.5"/>
  <cols>
    <col min="1" max="1" width="17.75" style="55" customWidth="1"/>
    <col min="2" max="2" width="18.625" style="55" customWidth="1"/>
    <col min="3" max="3" width="38.375" style="55" bestFit="1" customWidth="1"/>
    <col min="4" max="4" width="14" style="55" customWidth="1"/>
    <col min="5" max="5" width="22" style="55" customWidth="1"/>
    <col min="6" max="6" width="15.625" style="55" customWidth="1"/>
    <col min="7" max="16384" width="9" style="55"/>
  </cols>
  <sheetData>
    <row r="1" spans="1:6" ht="20.25" customHeight="1">
      <c r="A1" s="81" t="s">
        <v>55</v>
      </c>
      <c r="B1" s="82"/>
      <c r="C1" s="82"/>
      <c r="D1" s="82"/>
      <c r="E1" s="82"/>
    </row>
    <row r="2" spans="1:6">
      <c r="A2" s="56" t="s">
        <v>54</v>
      </c>
      <c r="B2" s="57" t="s">
        <v>53</v>
      </c>
      <c r="C2" s="57" t="s">
        <v>52</v>
      </c>
      <c r="D2" s="57" t="s">
        <v>133</v>
      </c>
      <c r="E2" s="57" t="s">
        <v>88</v>
      </c>
    </row>
    <row r="3" spans="1:6" ht="15" customHeight="1">
      <c r="A3" s="62" t="s">
        <v>46</v>
      </c>
      <c r="B3" s="63" t="s">
        <v>45</v>
      </c>
      <c r="C3" s="63" t="s">
        <v>44</v>
      </c>
      <c r="D3" s="65" t="s">
        <v>134</v>
      </c>
      <c r="E3" s="63"/>
      <c r="F3" s="83" t="s">
        <v>136</v>
      </c>
    </row>
    <row r="4" spans="1:6">
      <c r="A4" s="62"/>
      <c r="B4" s="63" t="s">
        <v>140</v>
      </c>
      <c r="C4" s="63" t="s">
        <v>42</v>
      </c>
      <c r="D4" s="65" t="s">
        <v>134</v>
      </c>
      <c r="E4" s="63"/>
      <c r="F4" s="84"/>
    </row>
    <row r="5" spans="1:6">
      <c r="A5" s="62"/>
      <c r="B5" s="63" t="s">
        <v>40</v>
      </c>
      <c r="C5" s="63" t="s">
        <v>39</v>
      </c>
      <c r="D5" s="65" t="s">
        <v>134</v>
      </c>
      <c r="E5" s="63"/>
      <c r="F5" s="84"/>
    </row>
    <row r="6" spans="1:6">
      <c r="A6" s="62"/>
      <c r="B6" s="63" t="s">
        <v>17</v>
      </c>
      <c r="C6" s="63" t="s">
        <v>37</v>
      </c>
      <c r="D6" s="65" t="s">
        <v>134</v>
      </c>
      <c r="E6" s="63"/>
      <c r="F6" s="84"/>
    </row>
    <row r="7" spans="1:6" ht="33">
      <c r="A7" s="62"/>
      <c r="B7" s="63" t="s">
        <v>15</v>
      </c>
      <c r="C7" s="63" t="s">
        <v>35</v>
      </c>
      <c r="D7" s="65" t="s">
        <v>134</v>
      </c>
      <c r="E7" s="63"/>
      <c r="F7" s="84"/>
    </row>
    <row r="8" spans="1:6">
      <c r="A8" s="62"/>
      <c r="B8" s="63" t="s">
        <v>13</v>
      </c>
      <c r="C8" s="63" t="s">
        <v>33</v>
      </c>
      <c r="D8" s="65" t="s">
        <v>134</v>
      </c>
      <c r="E8" s="63"/>
      <c r="F8" s="85"/>
    </row>
    <row r="9" spans="1:6">
      <c r="A9" s="66" t="s">
        <v>31</v>
      </c>
      <c r="B9" s="67" t="s">
        <v>30</v>
      </c>
      <c r="C9" s="67" t="s">
        <v>29</v>
      </c>
      <c r="D9" s="69" t="s">
        <v>134</v>
      </c>
      <c r="E9" s="67"/>
      <c r="F9" s="83" t="s">
        <v>136</v>
      </c>
    </row>
    <row r="10" spans="1:6" ht="33">
      <c r="A10" s="66"/>
      <c r="B10" s="67" t="s">
        <v>27</v>
      </c>
      <c r="C10" s="67" t="s">
        <v>10</v>
      </c>
      <c r="D10" s="69" t="s">
        <v>134</v>
      </c>
      <c r="E10" s="67"/>
      <c r="F10" s="84"/>
    </row>
    <row r="11" spans="1:6" ht="49.5">
      <c r="A11" s="66"/>
      <c r="B11" s="67" t="s">
        <v>9</v>
      </c>
      <c r="C11" s="67" t="s">
        <v>25</v>
      </c>
      <c r="D11" s="69" t="s">
        <v>134</v>
      </c>
      <c r="E11" s="67"/>
      <c r="F11" s="85"/>
    </row>
    <row r="12" spans="1:6" ht="24" customHeight="1">
      <c r="A12" s="70" t="s">
        <v>58</v>
      </c>
      <c r="B12" s="71" t="s">
        <v>24</v>
      </c>
      <c r="C12" s="71" t="s">
        <v>23</v>
      </c>
      <c r="D12" s="73" t="s">
        <v>134</v>
      </c>
      <c r="E12" s="71"/>
      <c r="F12" s="83" t="s">
        <v>136</v>
      </c>
    </row>
    <row r="13" spans="1:6">
      <c r="A13" s="74"/>
      <c r="B13" s="71" t="s">
        <v>21</v>
      </c>
      <c r="C13" s="71" t="s">
        <v>20</v>
      </c>
      <c r="D13" s="73" t="s">
        <v>134</v>
      </c>
      <c r="E13" s="71"/>
      <c r="F13" s="84"/>
    </row>
    <row r="14" spans="1:6">
      <c r="A14" s="74"/>
      <c r="B14" s="71" t="s">
        <v>140</v>
      </c>
      <c r="C14" s="71" t="s">
        <v>18</v>
      </c>
      <c r="D14" s="73" t="s">
        <v>134</v>
      </c>
      <c r="E14" s="71"/>
      <c r="F14" s="84"/>
    </row>
    <row r="15" spans="1:6">
      <c r="A15" s="74"/>
      <c r="B15" s="71" t="s">
        <v>17</v>
      </c>
      <c r="C15" s="71" t="s">
        <v>16</v>
      </c>
      <c r="D15" s="73" t="s">
        <v>134</v>
      </c>
      <c r="E15" s="71"/>
      <c r="F15" s="84"/>
    </row>
    <row r="16" spans="1:6">
      <c r="A16" s="74"/>
      <c r="B16" s="71" t="s">
        <v>15</v>
      </c>
      <c r="C16" s="71" t="s">
        <v>14</v>
      </c>
      <c r="D16" s="73" t="s">
        <v>134</v>
      </c>
      <c r="E16" s="71"/>
      <c r="F16" s="84"/>
    </row>
    <row r="17" spans="1:6">
      <c r="A17" s="74"/>
      <c r="B17" s="71" t="s">
        <v>13</v>
      </c>
      <c r="C17" s="71" t="s">
        <v>12</v>
      </c>
      <c r="D17" s="73" t="s">
        <v>134</v>
      </c>
      <c r="E17" s="71"/>
      <c r="F17" s="84"/>
    </row>
    <row r="18" spans="1:6" ht="33">
      <c r="A18" s="74"/>
      <c r="B18" s="71" t="s">
        <v>11</v>
      </c>
      <c r="C18" s="71" t="s">
        <v>10</v>
      </c>
      <c r="D18" s="73" t="s">
        <v>134</v>
      </c>
      <c r="E18" s="71"/>
      <c r="F18" s="84"/>
    </row>
    <row r="19" spans="1:6" ht="66">
      <c r="A19" s="74"/>
      <c r="B19" s="71" t="s">
        <v>67</v>
      </c>
      <c r="C19" s="71" t="s">
        <v>68</v>
      </c>
      <c r="D19" s="73" t="s">
        <v>134</v>
      </c>
      <c r="E19" s="71"/>
      <c r="F19" s="84"/>
    </row>
    <row r="20" spans="1:6" ht="33">
      <c r="A20" s="74"/>
      <c r="B20" s="71" t="s">
        <v>61</v>
      </c>
      <c r="C20" s="71" t="s">
        <v>69</v>
      </c>
      <c r="D20" s="73" t="s">
        <v>134</v>
      </c>
      <c r="E20" s="71"/>
      <c r="F20" s="84"/>
    </row>
    <row r="21" spans="1:6" ht="33">
      <c r="A21" s="74"/>
      <c r="B21" s="71" t="s">
        <v>71</v>
      </c>
      <c r="C21" s="71" t="s">
        <v>70</v>
      </c>
      <c r="D21" s="73" t="s">
        <v>134</v>
      </c>
      <c r="E21" s="71"/>
      <c r="F21" s="84"/>
    </row>
    <row r="22" spans="1:6" ht="49.5">
      <c r="A22" s="75"/>
      <c r="B22" s="71" t="s">
        <v>9</v>
      </c>
      <c r="C22" s="71" t="s">
        <v>8</v>
      </c>
      <c r="D22" s="73" t="s">
        <v>134</v>
      </c>
      <c r="E22" s="71"/>
      <c r="F22" s="85"/>
    </row>
    <row r="23" spans="1:6">
      <c r="A23" s="79" t="s">
        <v>133</v>
      </c>
      <c r="B23" s="77"/>
      <c r="C23" s="77"/>
      <c r="D23" s="60" t="s">
        <v>134</v>
      </c>
      <c r="E23" s="77"/>
    </row>
  </sheetData>
  <mergeCells count="7">
    <mergeCell ref="F3:F8"/>
    <mergeCell ref="F9:F11"/>
    <mergeCell ref="F12:F22"/>
    <mergeCell ref="A1:E1"/>
    <mergeCell ref="A3:A8"/>
    <mergeCell ref="A9:A11"/>
    <mergeCell ref="A12:A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总体说明</vt:lpstr>
      <vt:lpstr>传输产品线高级服务交付质量检查报告（正文）</vt:lpstr>
      <vt:lpstr>高级服务质量检查</vt:lpstr>
      <vt:lpstr>输出件清单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Songxiaonan</cp:lastModifiedBy>
  <dcterms:created xsi:type="dcterms:W3CDTF">2017-02-28T02:19:03Z</dcterms:created>
  <dcterms:modified xsi:type="dcterms:W3CDTF">2017-10-16T06:06:51Z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(3)Zo9PjDquEPxAiW9mRg5v1WoHkIzcovzKo7xDn3WX0CR3pCCsJo+Ezd5kP0sa3860zjvsbwdD
KjM3Ln9XKnsosE/xJWvJVEDwXBwbqi8ieZXjqbQZidx1VocMtj2LDfx6rsD5CmFQqV72dL2f
SwTI+pLrZtHAuV2v4ECuddBOstlUMu+QnHYwfzmF1EQeOLyZ58F2NdWn4btBhYnIOWQu31Y+
NgPy2IjQDSv9UwoZO9</vt:lpwstr>
  </property>
  <property fmtid="{D5CDD505-2E9C-101B-9397-08002B2CF9AE}" pid="3" name="_2015_ms_pID_7253431">
    <vt:lpwstr>DFviOlc/I5XoyJmg1LfuEipFpzoJjVBB5nG1mqB0SBjVBYNxogBveO
LSWTSzofxc3k29rOWvIeEOOp0MVJ3aM1PRIBQvmqLzFy8gCgYWwjZFW0X/EvBHtC5v52zpLt
+RAsMu/6KwP+SVxyZkMH9dFYzerBnAQLJgJ3iZ+mvR3sixH2EqsyeyCp1xLiRcYpfH4AkKZm
bVJwGzQe5nZaJnwRVxcx5llPvN/FhNaMjJu1</vt:lpwstr>
  </property>
  <property fmtid="{D5CDD505-2E9C-101B-9397-08002B2CF9AE}" pid="4" name="_2015_ms_pID_7253432">
    <vt:lpwstr>+g==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1508121328</vt:lpwstr>
  </property>
</Properties>
</file>