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xlsx" ContentType="application/vnd.openxmlformats-officedocument.spreadsheetml.shee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04 质量标准\2018年刷新\中国区企业业务服务质量标准（20180531）\"/>
    </mc:Choice>
  </mc:AlternateContent>
  <bookViews>
    <workbookView xWindow="0" yWindow="75" windowWidth="12510" windowHeight="4455" tabRatio="742" firstSheet="3" activeTab="5"/>
  </bookViews>
  <sheets>
    <sheet name="封面" sheetId="28" r:id="rId1"/>
    <sheet name="IT产品线IT基础架构设计与实施服务质量检查报告（正文）" sheetId="32" r:id="rId2"/>
    <sheet name="工具及参考文档清单" sheetId="38" r:id="rId3"/>
    <sheet name="输出件清单" sheetId="39" r:id="rId4"/>
    <sheet name="IT基础架构设计与实施服务-存储交付质量检查" sheetId="30" r:id="rId5"/>
    <sheet name="IT基础架构设计与实施服务-服务器交付质量检查" sheetId="36" r:id="rId6"/>
  </sheets>
  <definedNames>
    <definedName name="_xlnm._FilterDatabase" localSheetId="4" hidden="1">'IT基础架构设计与实施服务-存储交付质量检查'!$A$1:$I$16</definedName>
    <definedName name="_xlnm._FilterDatabase" localSheetId="5" hidden="1">'IT基础架构设计与实施服务-服务器交付质量检查'!$A$1:$J$26</definedName>
  </definedNames>
  <calcPr calcId="152511"/>
</workbook>
</file>

<file path=xl/calcChain.xml><?xml version="1.0" encoding="utf-8"?>
<calcChain xmlns="http://schemas.openxmlformats.org/spreadsheetml/2006/main">
  <c r="I8" i="32" l="1"/>
  <c r="B8" i="32"/>
</calcChain>
</file>

<file path=xl/sharedStrings.xml><?xml version="1.0" encoding="utf-8"?>
<sst xmlns="http://schemas.openxmlformats.org/spreadsheetml/2006/main" count="450" uniqueCount="319">
  <si>
    <t>得分</t>
    <phoneticPr fontId="1" type="noConversion"/>
  </si>
  <si>
    <t>重要性</t>
    <phoneticPr fontId="6" type="noConversion"/>
  </si>
  <si>
    <t>检查内容</t>
    <phoneticPr fontId="6" type="noConversion"/>
  </si>
  <si>
    <t>大类</t>
    <phoneticPr fontId="6" type="noConversion"/>
  </si>
  <si>
    <t>子类</t>
    <phoneticPr fontId="6" type="noConversion"/>
  </si>
  <si>
    <t>设备表面保持清洁，无杂物堵塞通风孔；设备前后无杂物堵塞风扇。</t>
  </si>
  <si>
    <t>B</t>
  </si>
  <si>
    <t>线缆安装检查</t>
  </si>
  <si>
    <t>设备风道检查</t>
  </si>
  <si>
    <t>防尘/散热检查</t>
  </si>
  <si>
    <t>电源接线组网</t>
  </si>
  <si>
    <t>A</t>
    <phoneticPr fontId="1" type="noConversion"/>
  </si>
  <si>
    <t>http://support.huawei.com/onlinetool/datums/powercalc/PowerCalculator.jsp</t>
  </si>
  <si>
    <t>B</t>
    <phoneticPr fontId="1" type="noConversion"/>
  </si>
  <si>
    <t>适用范围</t>
    <phoneticPr fontId="6" type="noConversion"/>
  </si>
  <si>
    <t>读者对象</t>
    <phoneticPr fontId="6" type="noConversion"/>
  </si>
  <si>
    <t>发布时间</t>
    <phoneticPr fontId="6" type="noConversion"/>
  </si>
  <si>
    <t>发布版本</t>
    <phoneticPr fontId="6" type="noConversion"/>
  </si>
  <si>
    <t>更新说明</t>
    <phoneticPr fontId="6" type="noConversion"/>
  </si>
  <si>
    <t>ASP、CSP渠道工程师</t>
    <phoneticPr fontId="6" type="noConversion"/>
  </si>
  <si>
    <t>工程师姓名</t>
    <phoneticPr fontId="1" type="noConversion"/>
  </si>
  <si>
    <t>OceanStor V3系列存储系统 交付质量标准</t>
    <phoneticPr fontId="6" type="noConversion"/>
  </si>
  <si>
    <t>意见反馈</t>
    <phoneticPr fontId="6" type="noConversion"/>
  </si>
  <si>
    <t>检查方法</t>
    <phoneticPr fontId="1" type="noConversion"/>
  </si>
  <si>
    <t>参考资料/工具</t>
    <phoneticPr fontId="6" type="noConversion"/>
  </si>
  <si>
    <t>在华为技术支持网站上获取与交付软件版本配套的版本说明书和升级指导书，了解版本的新增功能和特性，并按照指导书步骤进行版本升级。</t>
    <phoneticPr fontId="6" type="noConversion"/>
  </si>
  <si>
    <t>得分基线</t>
    <phoneticPr fontId="1" type="noConversion"/>
  </si>
  <si>
    <t>xxxxx</t>
    <phoneticPr fontId="6" type="noConversion"/>
  </si>
  <si>
    <t>任何疑问及建议，请发送邮件至infoit@huawei.com</t>
    <phoneticPr fontId="6" type="noConversion"/>
  </si>
  <si>
    <t>本规范适用于V3系列(V300R001&amp;V300R002&amp;V300R003&amp;V300R005&amp;V300R006)及18000 V3存储系统交付阶段使用。
工程师可根据规范的要求进行规划设计、安装、配置、调测，高质量交付华为V3系列存储产品。</t>
    <phoneticPr fontId="6" type="noConversion"/>
  </si>
  <si>
    <t>所属公司</t>
    <phoneticPr fontId="1" type="noConversion"/>
  </si>
  <si>
    <t>项目名称</t>
    <phoneticPr fontId="6" type="noConversion"/>
  </si>
  <si>
    <t>评估总分</t>
    <phoneticPr fontId="1" type="noConversion"/>
  </si>
  <si>
    <t>通过项总数量</t>
    <phoneticPr fontId="1" type="noConversion"/>
  </si>
  <si>
    <t>不通过项总数量</t>
    <phoneticPr fontId="1" type="noConversion"/>
  </si>
  <si>
    <t>不涉及项总数量</t>
    <phoneticPr fontId="1" type="noConversion"/>
  </si>
  <si>
    <t>整改要求</t>
    <phoneticPr fontId="6" type="noConversion"/>
  </si>
  <si>
    <t>评分说明</t>
    <phoneticPr fontId="6" type="noConversion"/>
  </si>
  <si>
    <t>使用说明</t>
    <phoneticPr fontId="6" type="noConversion"/>
  </si>
  <si>
    <t>达标标准</t>
    <phoneticPr fontId="6" type="noConversion"/>
  </si>
  <si>
    <t>联系方式</t>
    <phoneticPr fontId="1" type="noConversion"/>
  </si>
  <si>
    <t>邮件地址</t>
    <phoneticPr fontId="6" type="noConversion"/>
  </si>
  <si>
    <t>xxxxx</t>
  </si>
  <si>
    <t>备注</t>
    <phoneticPr fontId="1" type="noConversion"/>
  </si>
  <si>
    <t>http://support-open.huawei.com/ready/pages/user/compatibility/support-matrix.jsf</t>
    <phoneticPr fontId="1" type="noConversion"/>
  </si>
  <si>
    <t>http://app.huawei.com/unistar/edesigner/solutionAction!showHome.action?CsrfToken=306758bd932845dea68fe197bfc437ce</t>
    <phoneticPr fontId="1" type="noConversion"/>
  </si>
  <si>
    <t xml:space="preserve">华为存储兼容性查询 </t>
    <phoneticPr fontId="1" type="noConversion"/>
  </si>
  <si>
    <t>当现网版本低于网站推荐版本时，升级到推荐版本和补丁；
现网版本高于网站推荐版本时保留现网版本。
注：推荐版本有一个“荐”字</t>
    <phoneticPr fontId="6" type="noConversion"/>
  </si>
  <si>
    <t>参考文档路径</t>
    <phoneticPr fontId="1" type="noConversion"/>
  </si>
  <si>
    <t>http://support.huawei.com/enterprise/zh/index.html#popuplay=21430818</t>
  </si>
  <si>
    <t>IT基础架构设计与实施服务</t>
    <phoneticPr fontId="6" type="noConversion"/>
  </si>
  <si>
    <t>覆盖产品和服务范围</t>
    <phoneticPr fontId="6" type="noConversion"/>
  </si>
  <si>
    <t>A</t>
    <phoneticPr fontId="1" type="noConversion"/>
  </si>
  <si>
    <t>C</t>
  </si>
  <si>
    <t>B</t>
    <phoneticPr fontId="1" type="noConversion"/>
  </si>
  <si>
    <t>C</t>
    <phoneticPr fontId="1" type="noConversion"/>
  </si>
  <si>
    <t>目测</t>
  </si>
  <si>
    <t>线缆检查</t>
    <phoneticPr fontId="6" type="noConversion"/>
  </si>
  <si>
    <t>布线要求</t>
  </si>
  <si>
    <t>1、电源线、地线与信号线分开布放，一般间距大于3cm。
2、线缆理顺，间距均匀，松紧适度，线扣整齐，不留尖刺。
3、尾纤机柜外布放时采取保护措施（加保护套管或槽道）。
4、多余尾纤盘绕整齐，盘绕直径大于8cm。
5、未使用的光纤头和单板光口应用保护帽（塞）做好保护。</t>
  </si>
  <si>
    <t>电源线缆检查</t>
    <phoneticPr fontId="6" type="noConversion"/>
  </si>
  <si>
    <t>1、确认电源线走线平直、转弯处应圆滑、绑扎整齐。
2、设备左右两侧的电源线需要连接到两组独立配电屏供电的PDU上。
3、提前计算好设备功率，每个PDU由两组输出组成，电源线要均匀分布到PDU上两组输出上，避免集中分布在PDU的一组输出上而过载。</t>
  </si>
  <si>
    <t>接地线缆检查</t>
    <phoneticPr fontId="6" type="noConversion"/>
  </si>
  <si>
    <t>1、机柜采用大于16mm的保护地线就近连接机房地排。
2、设备、机箱外壳保护地线可靠连接至机柜接地点。
3、机柜前后门、侧门可靠接地，线径不小于6mm 。
4、配线架DDF、ODF、MDF可靠接地，线径不小于16mm。
5、防静电手腕插入机柜上的防静电安装孔内。</t>
  </si>
  <si>
    <t>1、机架/高密：机壳通过导轨直接和机柜连接，确机柜接地。
2、刀片：使用自带的接地线缆和机柜连接，确保机柜可靠接地；
3、KunLun：确保机柜可靠接地；</t>
  </si>
  <si>
    <t>信号线缆检查</t>
    <phoneticPr fontId="6" type="noConversion"/>
  </si>
  <si>
    <t>1、确认信号线缆（光纤跳线、网线、SAS级联线缆等）与接口模块插紧，绑扎整齐。
2、光纤布放的弯曲半径不能小于50mm。 
3、电缆转弯时尽量采用大弯曲半径（半径大于60mm），转弯处不能绑扎电缆。
4、 信号线缆不能布放于机柜散热网孔上、机箱的进出风口处。
5、信号线缆在机柜内的走线路由正确，不影响维护和扩容。</t>
  </si>
  <si>
    <t>所有线缆插入后卡扣必须安装到位，线缆插拔时应保证卡扣弹出后操作，禁止暴力插拔及拉扯线缆。</t>
  </si>
  <si>
    <t>线缆标签检查</t>
    <phoneticPr fontId="6" type="noConversion"/>
  </si>
  <si>
    <t>1、确认设备线缆两端标签粘贴牢固、美观、信息描述正确完整。
2、标签制作模板是否符合客户要求，标签位置整齐、朝向一致。
3、在信号电缆两端加注标签，要求：标签填写正确、粘贴可靠，标签位置整齐、朝向一致，标签粘贴在距插头2cm处</t>
  </si>
  <si>
    <t>硬盘假面板检查</t>
    <phoneticPr fontId="1" type="noConversion"/>
  </si>
  <si>
    <t>所有空闲硬盘槽位均安装了假面板。</t>
    <phoneticPr fontId="1" type="noConversion"/>
  </si>
  <si>
    <t>扩展接口假面板检查</t>
  </si>
  <si>
    <t>所有空闲接口模块槽位均安装了假面板。</t>
    <phoneticPr fontId="1" type="noConversion"/>
  </si>
  <si>
    <t>机柜假面板检查</t>
  </si>
  <si>
    <t>当机柜存在空闲槽位时，建议安装机柜假面板。</t>
    <phoneticPr fontId="1" type="noConversion"/>
  </si>
  <si>
    <t>设备供电检查</t>
    <phoneticPr fontId="1" type="noConversion"/>
  </si>
  <si>
    <r>
      <t>交流电源模块使用A/B双路供电(</t>
    </r>
    <r>
      <rPr>
        <b/>
        <sz val="10"/>
        <color indexed="10"/>
        <rFont val="宋体"/>
        <family val="3"/>
        <charset val="134"/>
      </rPr>
      <t>左右两侧分别</t>
    </r>
    <r>
      <rPr>
        <sz val="10"/>
        <rFont val="宋体"/>
        <family val="3"/>
        <charset val="134"/>
      </rPr>
      <t>接入两路不同的输入电源以提高系统的可靠性，防止因输入电源故障引起设备异常下电)。</t>
    </r>
  </si>
  <si>
    <t>UPS供电检查</t>
    <phoneticPr fontId="6" type="noConversion"/>
  </si>
  <si>
    <t>机柜的两路供电平面至少有一路在外部经过UPS。</t>
    <phoneticPr fontId="1" type="noConversion"/>
  </si>
  <si>
    <t>组网配置规范检查</t>
    <phoneticPr fontId="1" type="noConversion"/>
  </si>
  <si>
    <t>标准组网检查</t>
  </si>
  <si>
    <t>每个主机到外部交换（以太、FC、IB等）满足冗余组网要求。</t>
  </si>
  <si>
    <t>软件版本检查</t>
  </si>
  <si>
    <t>运行软件版本</t>
  </si>
  <si>
    <t>A</t>
    <phoneticPr fontId="1" type="noConversion"/>
  </si>
  <si>
    <t>登陆HMM/BMC检查</t>
  </si>
  <si>
    <t>HMM/BMC配置检查</t>
  </si>
  <si>
    <t>告警设置</t>
  </si>
  <si>
    <t>B</t>
    <phoneticPr fontId="1" type="noConversion"/>
  </si>
  <si>
    <t>1、设置报文通知设置；
2、设置Trap告警设置；
3、告警邮件通知配置；</t>
  </si>
  <si>
    <t>用户配置</t>
  </si>
  <si>
    <t>按照客户要求对用户权限配置，非管理员最小权限配置；</t>
  </si>
  <si>
    <t>网络配置</t>
  </si>
  <si>
    <t>1、配置网口模式；
2、使用的IP协议；
3、配置DNS；
4、VLAN配置；
5、配置NTP；
6、配置时区；</t>
  </si>
  <si>
    <t>服务设置</t>
  </si>
  <si>
    <t>非必需端口按照客户需求关闭；</t>
  </si>
  <si>
    <t>系统配置</t>
  </si>
  <si>
    <t>确认SNMP的告警版本，及基本设置，并使用测试命令测试通过。</t>
  </si>
  <si>
    <t>交换板配置检查</t>
  </si>
  <si>
    <t>交换板设置项</t>
  </si>
  <si>
    <t>1、按照客户需求规划进行设置。
2、关闭Telnet/SSH服务；
3、非使用端口Shutdown;</t>
  </si>
  <si>
    <t>ssh登陆HMM命令行检查</t>
  </si>
  <si>
    <t>BIOS配置检查</t>
  </si>
  <si>
    <t>BIOS特定设置项</t>
  </si>
  <si>
    <t>按照客户需求进行设置。</t>
  </si>
  <si>
    <t>RAID配置检查</t>
  </si>
  <si>
    <t>系统RAID级别</t>
  </si>
  <si>
    <t>系统盘建议使用不大于2T的硬盘组RAID1。</t>
  </si>
  <si>
    <t>进RAID配置界面检查</t>
  </si>
  <si>
    <t>启动盘设置</t>
  </si>
  <si>
    <t>系统盘必须设置为启动盘选项。</t>
  </si>
  <si>
    <t>数据RAID设置</t>
  </si>
  <si>
    <t>根据客户需求设置RAID级别。</t>
  </si>
  <si>
    <t>配置自动检查</t>
  </si>
  <si>
    <t>uMate巡检</t>
  </si>
  <si>
    <t>输出交付完成的巡检报告，确认无任何告警。</t>
  </si>
  <si>
    <t>工具巡检</t>
  </si>
  <si>
    <t>产品线</t>
  </si>
  <si>
    <t>产品</t>
  </si>
  <si>
    <t>适用范围</t>
  </si>
  <si>
    <t>交付质量标准文档</t>
  </si>
  <si>
    <t>标准操作流程SOP</t>
  </si>
  <si>
    <t>工程安装质量检查表</t>
  </si>
  <si>
    <t>开机服务报告/验收报告</t>
  </si>
  <si>
    <t>工程转维</t>
  </si>
  <si>
    <t>IT基础架构设计与实施服务 （存储）</t>
    <phoneticPr fontId="1" type="noConversion"/>
  </si>
  <si>
    <t>IT基础架构设计与实施服务（服务器）</t>
    <phoneticPr fontId="1" type="noConversion"/>
  </si>
  <si>
    <t>2200V3,2600V3 V3R6</t>
    <phoneticPr fontId="1" type="noConversion"/>
  </si>
  <si>
    <t>2200V3,2600V3 V3R5</t>
    <phoneticPr fontId="1" type="noConversion"/>
  </si>
  <si>
    <t>2800V3,5300V3,5500V3,5600V3,5800V3,6800 V3 V3R6</t>
    <phoneticPr fontId="1" type="noConversion"/>
  </si>
  <si>
    <t>2800V3,5300V3,5500V3,5600V3,5800V3,6800 V3 V3R3</t>
    <phoneticPr fontId="1" type="noConversion"/>
  </si>
  <si>
    <t>18000 V3R6</t>
    <phoneticPr fontId="1" type="noConversion"/>
  </si>
  <si>
    <t>18000 V3R3</t>
    <phoneticPr fontId="1" type="noConversion"/>
  </si>
  <si>
    <t>IT基础架构设计与实施服务器</t>
    <phoneticPr fontId="1" type="noConversion"/>
  </si>
  <si>
    <t>http://support.huawei.com/enterprise/zh/server/9032-pid-21283282</t>
    <phoneticPr fontId="1" type="noConversion"/>
  </si>
  <si>
    <t>机架服务器</t>
    <phoneticPr fontId="1" type="noConversion"/>
  </si>
  <si>
    <t>刀片服务器</t>
    <phoneticPr fontId="1" type="noConversion"/>
  </si>
  <si>
    <t>Kun服务器</t>
    <phoneticPr fontId="1" type="noConversion"/>
  </si>
  <si>
    <t>一体化服务器</t>
    <phoneticPr fontId="1" type="noConversion"/>
  </si>
  <si>
    <t>Support链接</t>
  </si>
  <si>
    <t>IT基础架构设计与实施服务 存储</t>
    <phoneticPr fontId="1" type="noConversion"/>
  </si>
  <si>
    <t>http://support.huawei.com/enterprise/zh/enterprise-storage/oceanstor-18800-v3-pid-21439978?category=engineering-planning-design</t>
    <phoneticPr fontId="1" type="noConversion"/>
  </si>
  <si>
    <t>http://support.huawei.com/enterprise/zh/storage/oceanstor-6800-v3-pid-21041241</t>
    <phoneticPr fontId="1" type="noConversion"/>
  </si>
  <si>
    <t>http://support.huawei.com/enterprise/zh/storage/oceanstor-2200-v3-pid-21122041</t>
    <phoneticPr fontId="1" type="noConversion"/>
  </si>
  <si>
    <t xml:space="preserve">开发中 </t>
    <phoneticPr fontId="1" type="noConversion"/>
  </si>
  <si>
    <t>工具（文档）名称</t>
    <phoneticPr fontId="1" type="noConversion"/>
  </si>
  <si>
    <t>下载地址</t>
    <phoneticPr fontId="1" type="noConversion"/>
  </si>
  <si>
    <t>IT产品线</t>
    <phoneticPr fontId="1" type="noConversion"/>
  </si>
  <si>
    <t>安装指南</t>
    <phoneticPr fontId="1" type="noConversion"/>
  </si>
  <si>
    <t>产品文档</t>
    <phoneticPr fontId="1" type="noConversion"/>
  </si>
  <si>
    <t>核算实际功率</t>
    <phoneticPr fontId="1" type="noConversion"/>
  </si>
  <si>
    <t>eDesigner</t>
  </si>
  <si>
    <t>OceanStor Toolkit巡检</t>
  </si>
  <si>
    <t>http://support.huawei.com/enterprise/zh/storage/oceanstor-toolkit-pid-8576706</t>
  </si>
  <si>
    <t>http://support.huawei.com/onlinetool/datums/powercalc/PowerCalculator.jsp</t>
    <phoneticPr fontId="1" type="noConversion"/>
  </si>
  <si>
    <t>http://support.huawei.com/enterprise/zh/storage/oceanstor-2200-v3-pid-21122041</t>
    <phoneticPr fontId="1" type="noConversion"/>
  </si>
  <si>
    <t>http://support.huawei.com/enterprise/zh/storage/oceanstor-2200-v3-pid-21122041</t>
    <phoneticPr fontId="1" type="noConversion"/>
  </si>
  <si>
    <t>IT产品线（存储）</t>
    <phoneticPr fontId="1" type="noConversion"/>
  </si>
  <si>
    <t>供电功率</t>
    <phoneticPr fontId="1" type="noConversion"/>
  </si>
  <si>
    <t>IT产品线（服务器）</t>
    <phoneticPr fontId="1" type="noConversion"/>
  </si>
  <si>
    <t>http://enterprise.huawei.com/topic/Self_service_server/knowledge.html</t>
  </si>
  <si>
    <t>ServiceCD工具</t>
    <phoneticPr fontId="1" type="noConversion"/>
  </si>
  <si>
    <t>内存配置助手</t>
    <phoneticPr fontId="1" type="noConversion"/>
  </si>
  <si>
    <t>uMate工具</t>
    <phoneticPr fontId="1" type="noConversion"/>
  </si>
  <si>
    <t>E9000组网助手</t>
    <phoneticPr fontId="1" type="noConversion"/>
  </si>
  <si>
    <t>ToolKit工具</t>
    <phoneticPr fontId="1" type="noConversion"/>
  </si>
  <si>
    <t>开局指导书</t>
    <phoneticPr fontId="1" type="noConversion"/>
  </si>
  <si>
    <t>服务器兼容性查询助手</t>
    <phoneticPr fontId="1" type="noConversion"/>
  </si>
  <si>
    <t>验收用户和手册</t>
    <phoneticPr fontId="1" type="noConversion"/>
  </si>
  <si>
    <t>分值</t>
    <phoneticPr fontId="1" type="noConversion"/>
  </si>
  <si>
    <t>分值</t>
    <phoneticPr fontId="1" type="noConversion"/>
  </si>
  <si>
    <t>验收测试</t>
    <phoneticPr fontId="1" type="noConversion"/>
  </si>
  <si>
    <t>输出件名称</t>
    <phoneticPr fontId="1" type="noConversion"/>
  </si>
  <si>
    <t>输出件模板下载地址</t>
    <phoneticPr fontId="1" type="noConversion"/>
  </si>
  <si>
    <t>产品名称</t>
    <phoneticPr fontId="1" type="noConversion"/>
  </si>
  <si>
    <t>存储</t>
    <phoneticPr fontId="1" type="noConversion"/>
  </si>
  <si>
    <t>规划设计LLD</t>
    <phoneticPr fontId="1" type="noConversion"/>
  </si>
  <si>
    <t>验收测试</t>
    <phoneticPr fontId="1" type="noConversion"/>
  </si>
  <si>
    <t>实施方案</t>
    <phoneticPr fontId="1" type="noConversion"/>
  </si>
  <si>
    <t>服务器</t>
    <phoneticPr fontId="1" type="noConversion"/>
  </si>
  <si>
    <t>http://enterprise.huawei.com/topic/Self_service_server/knowledge.html</t>
    <phoneticPr fontId="1" type="noConversion"/>
  </si>
  <si>
    <t>http://enterprise.huawei.com/topic/Self_service_server/knowledge.html</t>
    <phoneticPr fontId="1" type="noConversion"/>
  </si>
  <si>
    <t>http://support.huawei.com/hwdcp/wizard/cd_v3r3c00_zh_DCP</t>
    <phoneticPr fontId="1" type="noConversion"/>
  </si>
  <si>
    <t>备注</t>
    <phoneticPr fontId="1" type="noConversion"/>
  </si>
  <si>
    <t>根据网站提供的模板进行更新</t>
    <phoneticPr fontId="1" type="noConversion"/>
  </si>
  <si>
    <t>IT产品线</t>
    <phoneticPr fontId="1" type="noConversion"/>
  </si>
  <si>
    <t>渠道提供</t>
    <phoneticPr fontId="1" type="noConversion"/>
  </si>
  <si>
    <t xml:space="preserve">评估总分&gt;80分达标；
</t>
    <phoneticPr fontId="6" type="noConversion"/>
  </si>
  <si>
    <t>1、A类条款权重值为30：只要有一项A类则这个项目不通过
2、B类条款权重值为10；只要有两项B类则这个项目不通过
3、C类条款权重值为5。 只要有四项C类则这个项目不通过</t>
    <phoneticPr fontId="1" type="noConversion"/>
  </si>
  <si>
    <t>实施方案</t>
    <phoneticPr fontId="1" type="noConversion"/>
  </si>
  <si>
    <t>备注：服务器随解决方案进行实施，无单独的实施方案</t>
    <phoneticPr fontId="1" type="noConversion"/>
  </si>
  <si>
    <t>验收报告</t>
    <phoneticPr fontId="1" type="noConversion"/>
  </si>
  <si>
    <t>项目</t>
    <phoneticPr fontId="1" type="noConversion"/>
  </si>
  <si>
    <t>1、IT基础架构设计与实施服务-存储交付质量检查
2、IT基础架构设计与实施服务-服务器交付质量检查
3、某项不合格将扣相应分值，总分100分扣完为止
4、某项不存在的将不扣分，最后质检文档需要客户签字确认。
5、某项不涉及的，将不考核本项。</t>
    <phoneticPr fontId="1" type="noConversion"/>
  </si>
  <si>
    <t>违反A、B类条款：所有问题必须整改，否则必须与客户签署备忘录。经过多方协调客户仍然不同意签署备忘录时，请知会华为公司工程管理相关人员，且必须在对应检查报告中注明以备查。
违反C类条款：有条件整改时必须整改，在客户无明确要求的情况下，针对无法整改的质量问题可以不整改，必须在检查报告中注明以备查。</t>
    <phoneticPr fontId="1" type="noConversion"/>
  </si>
  <si>
    <t>转维交付套件</t>
    <phoneticPr fontId="1" type="noConversion"/>
  </si>
  <si>
    <t>见《工程转维交付件-IT》</t>
    <phoneticPr fontId="1" type="noConversion"/>
  </si>
  <si>
    <t>网络维护基础信息</t>
    <phoneticPr fontId="1" type="noConversion"/>
  </si>
  <si>
    <t>遗留问题清单</t>
    <phoneticPr fontId="1" type="noConversion"/>
  </si>
  <si>
    <t>遗留问题要闭环，不能因为华为原因遗留问题</t>
    <phoneticPr fontId="1" type="noConversion"/>
  </si>
  <si>
    <t>详细质量检查结果</t>
    <phoneticPr fontId="6" type="noConversion"/>
  </si>
  <si>
    <t>填写详细质量标准的名称，例如《IT基础架构设计与实施服务-存储交付质量检查》</t>
    <phoneticPr fontId="6" type="noConversion"/>
  </si>
  <si>
    <t>检查结论</t>
    <phoneticPr fontId="1" type="noConversion"/>
  </si>
  <si>
    <t>XX</t>
    <phoneticPr fontId="1" type="noConversion"/>
  </si>
  <si>
    <t>重要说明</t>
    <phoneticPr fontId="6" type="noConversion"/>
  </si>
  <si>
    <t>是否有其他附件</t>
    <phoneticPr fontId="1" type="noConversion"/>
  </si>
  <si>
    <t>是/否（如果有其他附件，写出附件名称，例如客户签署的备忘录）</t>
    <phoneticPr fontId="1" type="noConversion"/>
  </si>
  <si>
    <t>输出件检查结果</t>
    <phoneticPr fontId="1" type="noConversion"/>
  </si>
  <si>
    <t>检查结果</t>
    <phoneticPr fontId="1" type="noConversion"/>
  </si>
  <si>
    <t>备注</t>
    <phoneticPr fontId="1" type="noConversion"/>
  </si>
  <si>
    <t>按输出件清单要求列出</t>
    <phoneticPr fontId="1" type="noConversion"/>
  </si>
  <si>
    <t>如果输出件有问题，在此处说明</t>
    <phoneticPr fontId="1" type="noConversion"/>
  </si>
  <si>
    <t>A类</t>
    <phoneticPr fontId="1" type="noConversion"/>
  </si>
  <si>
    <t>B类</t>
    <phoneticPr fontId="1" type="noConversion"/>
  </si>
  <si>
    <t>C类</t>
    <phoneticPr fontId="1" type="noConversion"/>
  </si>
  <si>
    <t>合格□   不合格□</t>
    <phoneticPr fontId="34" type="noConversion"/>
  </si>
  <si>
    <t>检查结果</t>
    <phoneticPr fontId="1" type="noConversion"/>
  </si>
  <si>
    <t>填写说明：</t>
    <phoneticPr fontId="1" type="noConversion"/>
  </si>
  <si>
    <t>只修改蓝色字体即可，第4至第15行为必填行</t>
    <phoneticPr fontId="1" type="noConversion"/>
  </si>
  <si>
    <t>检查结果</t>
    <phoneticPr fontId="1" type="noConversion"/>
  </si>
  <si>
    <t>转维输出件</t>
    <phoneticPr fontId="1" type="noConversion"/>
  </si>
  <si>
    <t>20171001</t>
    <phoneticPr fontId="1" type="noConversion"/>
  </si>
  <si>
    <t>A类条款：重要问题。违反该条款，将严重影响设备安全运行，或对人身安全会造成致命影响，或产品可靠性和性能会受到影响。
B类条款：次要问题。违反该条款，将影响设备正常运行，或给设备正常运行埋下隐患，或会对人身安全造成影响，可靠性或产品性能可能会受到影响。
C类条款：轻微问题。违反该条款，不影响设备正常运行，但是将影响今后维护操作的便利性等。
不涉及：由于客户原因或项目不涉及的项，需要客户签字确认</t>
    <phoneticPr fontId="1" type="noConversion"/>
  </si>
  <si>
    <t>硬件配置</t>
    <phoneticPr fontId="1" type="noConversion"/>
  </si>
  <si>
    <t>包装外观及标签</t>
    <phoneticPr fontId="1" type="noConversion"/>
  </si>
  <si>
    <t>设备左右两侧的电源线需要连接到两组独立配电屏供电的PDU上，并且均匀分布到PDU上两组输出上，避免过载</t>
    <phoneticPr fontId="1" type="noConversion"/>
  </si>
  <si>
    <t>目测</t>
    <phoneticPr fontId="1" type="noConversion"/>
  </si>
  <si>
    <t>主机到存储组网</t>
    <phoneticPr fontId="1" type="noConversion"/>
  </si>
  <si>
    <t>软件配置</t>
    <phoneticPr fontId="1" type="noConversion"/>
  </si>
  <si>
    <t>虚拟化平台配置</t>
    <phoneticPr fontId="1" type="noConversion"/>
  </si>
  <si>
    <t>A</t>
    <phoneticPr fontId="1" type="noConversion"/>
  </si>
  <si>
    <t>登录主机</t>
    <phoneticPr fontId="1" type="noConversion"/>
  </si>
  <si>
    <t>容灾测试</t>
    <phoneticPr fontId="1" type="noConversion"/>
  </si>
  <si>
    <t>B</t>
    <phoneticPr fontId="1" type="noConversion"/>
  </si>
  <si>
    <t>A</t>
    <phoneticPr fontId="1" type="noConversion"/>
  </si>
  <si>
    <t>设备外包装无损并且防拆标签完好，对于高端存储外包装防倾翻、防撞击标签未变红</t>
    <phoneticPr fontId="1" type="noConversion"/>
  </si>
  <si>
    <t>目测并拍照</t>
    <phoneticPr fontId="1" type="noConversion"/>
  </si>
  <si>
    <t xml:space="preserve">《OceanStor V5存储系统 产品文档》中安装与升级 &gt; 安装指南 &gt; 安装准备 </t>
    <phoneticPr fontId="1" type="noConversion"/>
  </si>
  <si>
    <t>接地线缆</t>
    <phoneticPr fontId="1" type="noConversion"/>
  </si>
  <si>
    <t>对于2U控制框、硬盘框和4U硬盘框，当使用交流电源时，设备无需接地；当使用直流电源时，设备需要接地；对于3U、6U控制框和高密硬盘框，设备需要接地</t>
    <phoneticPr fontId="1" type="noConversion"/>
  </si>
  <si>
    <t xml:space="preserve">《OceanStor V5存储系统 产品文档》中安装与升级 &gt; 安装指南 &gt; 连接线缆 </t>
    <phoneticPr fontId="1" type="noConversion"/>
  </si>
  <si>
    <t>电源接线组网</t>
    <phoneticPr fontId="1" type="noConversion"/>
  </si>
  <si>
    <t>《OceanStor V5存储系统 产品文档》中安装与升级 &gt; 安装指南 &gt; 连接线缆 &gt; 连接设备电源线</t>
    <phoneticPr fontId="1" type="noConversion"/>
  </si>
  <si>
    <t>每个主机到引擎内每个控制器都存在可访问的逻辑路径，同时主机启动器到每个控制器路径对称</t>
    <phoneticPr fontId="1" type="noConversion"/>
  </si>
  <si>
    <t>《OceanStor V5存储系统 产品文档》中安装与升级 &gt; 安装指南 &gt; 安装规划 &gt; 典型组网方案</t>
    <phoneticPr fontId="1" type="noConversion"/>
  </si>
  <si>
    <t>硬盘框级联组网</t>
    <phoneticPr fontId="1" type="noConversion"/>
  </si>
  <si>
    <t>除含保险箱盘的硬框采用正向级联外，其余硬盘框正向 、反向级联</t>
    <phoneticPr fontId="1" type="noConversion"/>
  </si>
  <si>
    <t>《OceanStor V5存储系统 产品文档》中安装指南 &gt; 连接线缆 &gt; 硬盘框级联的原则及方法</t>
    <phoneticPr fontId="1" type="noConversion"/>
  </si>
  <si>
    <t>硬盘域规划</t>
    <phoneticPr fontId="1" type="noConversion"/>
  </si>
  <si>
    <t>B</t>
    <phoneticPr fontId="1" type="noConversion"/>
  </si>
  <si>
    <t>当同时承载有文件系统和块存储业务时，建议使用不同硬盘域</t>
    <phoneticPr fontId="1" type="noConversion"/>
  </si>
  <si>
    <t>登录存储</t>
    <phoneticPr fontId="1" type="noConversion"/>
  </si>
  <si>
    <t>《OceanStor V5存储系统 产品文档》中配置 &gt; 基础存储业务指南（块业务） &gt; 配置基础存储业务 &gt; 创建硬盘域”</t>
    <phoneticPr fontId="1" type="noConversion"/>
  </si>
  <si>
    <t>RAID策略</t>
    <phoneticPr fontId="1" type="noConversion"/>
  </si>
  <si>
    <t>容量层（NL-SAS）的RAID策略必须配置为RAID 6</t>
    <phoneticPr fontId="1" type="noConversion"/>
  </si>
  <si>
    <t>登录存储</t>
    <phoneticPr fontId="1" type="noConversion"/>
  </si>
  <si>
    <t>《OceanStor V5存储系统 产品文档》中配置 &gt; 基础存储业务指南（块业务） &gt; 规划基础存储业务 &gt; 规划存储池</t>
    <phoneticPr fontId="1" type="noConversion"/>
  </si>
  <si>
    <t>重删压缩</t>
    <phoneticPr fontId="1" type="noConversion"/>
  </si>
  <si>
    <t>VDI场景推荐仅配置重删功能，数据库场景推荐仅配置压缩功能，备份场景推荐仅配置压缩</t>
    <phoneticPr fontId="1" type="noConversion"/>
  </si>
  <si>
    <t xml:space="preserve">《OceanStor V5存储系统 产品文档》中配置 &gt;SmartDedupe&amp;SmartCompression特性指南（块业务） &gt; 特性描述   </t>
    <phoneticPr fontId="1" type="noConversion"/>
  </si>
  <si>
    <t>绑定端口</t>
    <phoneticPr fontId="1" type="noConversion"/>
  </si>
  <si>
    <t>文件系统业务场景下，存储如果创建绑定端口，需要将对应的交换机端口配置为静态LACP模式</t>
    <phoneticPr fontId="1" type="noConversion"/>
  </si>
  <si>
    <t>登录交换机</t>
    <phoneticPr fontId="1" type="noConversion"/>
  </si>
  <si>
    <t xml:space="preserve">《OceanStor V3存储系统 产品文档》中配置 &gt; 基础存储业务指南（文件业务） &gt; 规划文件系统基础存储业务 </t>
    <phoneticPr fontId="1" type="noConversion"/>
  </si>
  <si>
    <t>在双活场景下，主机为VMware，需要开启开启APD to PDL功能，如果跨数据中心部署为集群，启用HA特性，同时需要配置集群HA高级参数</t>
    <phoneticPr fontId="1" type="noConversion"/>
  </si>
  <si>
    <t>《业务连续性灾备解决方案 产品文档(双活数据中心) :》中配置SAN双活  &gt;配置虚拟化平台</t>
    <phoneticPr fontId="1" type="noConversion"/>
  </si>
  <si>
    <t>多路径软件</t>
    <phoneticPr fontId="1" type="noConversion"/>
  </si>
  <si>
    <t>对于华为UltraPath支持的主机操作系统，强烈推荐安装华为UltraPath多路径，当主机使用操作系统自带多路径时，务必参考《华为SAN存储在XX系统下的主机连通性指南》进行配置</t>
    <phoneticPr fontId="1" type="noConversion"/>
  </si>
  <si>
    <t>登录http://support.huawei.com/enterprise/并搜索“主机连通性指南”</t>
    <phoneticPr fontId="1" type="noConversion"/>
  </si>
  <si>
    <t>在双活场景下，业务上线请进行简单的容灾测试，检验双活方案的正确性</t>
    <phoneticPr fontId="1" type="noConversion"/>
  </si>
  <si>
    <t>登陆存储</t>
    <phoneticPr fontId="1" type="noConversion"/>
  </si>
  <si>
    <t>请参考《业务连续性容灾解决方案验收测试指南（双活数据中心_HyperMetro）》</t>
    <phoneticPr fontId="1" type="noConversion"/>
  </si>
  <si>
    <t>eService部署</t>
    <phoneticPr fontId="1" type="noConversion"/>
  </si>
  <si>
    <t>推荐部署eService（支持远程告警监控，在线诊断，设备容量性能预测等）</t>
    <phoneticPr fontId="1" type="noConversion"/>
  </si>
  <si>
    <t>合格□   不合格□ □不涉及</t>
    <phoneticPr fontId="34" type="noConversion"/>
  </si>
  <si>
    <t>其他软件配置请运行toolkit进行质检</t>
    <phoneticPr fontId="1" type="noConversion"/>
  </si>
  <si>
    <t>合格□   不合格□ 不涉及 □</t>
    <phoneticPr fontId="1" type="noConversion"/>
  </si>
  <si>
    <t>IT产品线XXXX服务交付质量检查报告 v20180531</t>
    <phoneticPr fontId="6" type="noConversion"/>
  </si>
  <si>
    <t>编码</t>
    <phoneticPr fontId="1" type="noConversion"/>
  </si>
  <si>
    <t>301A01A</t>
    <phoneticPr fontId="1" type="noConversion"/>
  </si>
  <si>
    <t>301A02A</t>
  </si>
  <si>
    <t>301A03A</t>
  </si>
  <si>
    <t>301A04A</t>
  </si>
  <si>
    <t>301A05A</t>
  </si>
  <si>
    <t>301A07A</t>
  </si>
  <si>
    <t>301A08A</t>
  </si>
  <si>
    <t>301A09A</t>
  </si>
  <si>
    <t>301A10A</t>
  </si>
  <si>
    <t>301A11A</t>
  </si>
  <si>
    <t>301A12A</t>
  </si>
  <si>
    <t>301A06B</t>
    <phoneticPr fontId="1" type="noConversion"/>
  </si>
  <si>
    <t>301A13B</t>
    <phoneticPr fontId="1" type="noConversion"/>
  </si>
  <si>
    <t>编码</t>
    <phoneticPr fontId="1" type="noConversion"/>
  </si>
  <si>
    <t>302A04A</t>
    <phoneticPr fontId="1" type="noConversion"/>
  </si>
  <si>
    <t>302A13A</t>
    <phoneticPr fontId="1" type="noConversion"/>
  </si>
  <si>
    <t>302A14A</t>
    <phoneticPr fontId="1" type="noConversion"/>
  </si>
  <si>
    <t>302A20A</t>
    <phoneticPr fontId="1" type="noConversion"/>
  </si>
  <si>
    <t>302A21A</t>
    <phoneticPr fontId="1" type="noConversion"/>
  </si>
  <si>
    <t>302A22A</t>
    <phoneticPr fontId="1" type="noConversion"/>
  </si>
  <si>
    <t>302A23A</t>
    <phoneticPr fontId="1" type="noConversion"/>
  </si>
  <si>
    <t>302A25A</t>
    <phoneticPr fontId="1" type="noConversion"/>
  </si>
  <si>
    <t>302A01B</t>
    <phoneticPr fontId="1" type="noConversion"/>
  </si>
  <si>
    <t>302A02B</t>
    <phoneticPr fontId="1" type="noConversion"/>
  </si>
  <si>
    <t>302A03B</t>
    <phoneticPr fontId="1" type="noConversion"/>
  </si>
  <si>
    <t>302A07B</t>
    <phoneticPr fontId="1" type="noConversion"/>
  </si>
  <si>
    <t>302A08B</t>
    <phoneticPr fontId="1" type="noConversion"/>
  </si>
  <si>
    <t>302A09B</t>
    <phoneticPr fontId="1" type="noConversion"/>
  </si>
  <si>
    <t>302A11B</t>
    <phoneticPr fontId="1" type="noConversion"/>
  </si>
  <si>
    <t>302A15B</t>
    <phoneticPr fontId="1" type="noConversion"/>
  </si>
  <si>
    <t>302A16B</t>
    <phoneticPr fontId="1" type="noConversion"/>
  </si>
  <si>
    <t>302A17B</t>
    <phoneticPr fontId="1" type="noConversion"/>
  </si>
  <si>
    <t>302A18B</t>
    <phoneticPr fontId="1" type="noConversion"/>
  </si>
  <si>
    <t>302A19B</t>
    <phoneticPr fontId="1" type="noConversion"/>
  </si>
  <si>
    <t>302A24B</t>
    <phoneticPr fontId="1" type="noConversion"/>
  </si>
  <si>
    <t>302A05C</t>
    <phoneticPr fontId="1" type="noConversion"/>
  </si>
  <si>
    <t>302A06C</t>
    <phoneticPr fontId="1" type="noConversion"/>
  </si>
  <si>
    <t>302A10C</t>
    <phoneticPr fontId="1" type="noConversion"/>
  </si>
  <si>
    <t>302A12C</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</si>
</sst>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0">
    <font>
      <sz val="11"/>
      <color theme="1"/>
      <name val="宋体"/>
      <family val="2"/>
      <charset val="134"/>
      <scheme val="minor"/>
    </font>
    <font>
      <sz val="9"/>
      <name val="宋体"/>
      <family val="2"/>
      <charset val="134"/>
      <scheme val="minor"/>
    </font>
    <font>
      <sz val="12"/>
      <name val="宋体"/>
      <family val="3"/>
      <charset val="134"/>
    </font>
    <font>
      <sz val="12"/>
      <name val="宋体"/>
      <family val="3"/>
      <charset val="134"/>
    </font>
    <font>
      <sz val="10"/>
      <name val="Arial"/>
      <family val="2"/>
    </font>
    <font>
      <sz val="12"/>
      <name val="FrutigerNext LT Regular"/>
      <family val="2"/>
    </font>
    <font>
      <sz val="9"/>
      <name val="宋体"/>
      <family val="3"/>
      <charset val="134"/>
    </font>
    <font>
      <sz val="12"/>
      <name val="宋体"/>
      <family val="3"/>
      <charset val="134"/>
    </font>
    <font>
      <b/>
      <sz val="14"/>
      <color rgb="FFFF0000"/>
      <name val="微软雅黑"/>
      <family val="2"/>
      <charset val="134"/>
    </font>
    <font>
      <sz val="14"/>
      <color theme="1"/>
      <name val="微软雅黑"/>
      <family val="2"/>
      <charset val="134"/>
    </font>
    <font>
      <sz val="9"/>
      <name val="宋体"/>
      <family val="3"/>
      <charset val="134"/>
      <scheme val="minor"/>
    </font>
    <font>
      <b/>
      <sz val="9"/>
      <color rgb="FFFF0000"/>
      <name val="宋体"/>
      <family val="3"/>
      <charset val="134"/>
      <scheme val="minor"/>
    </font>
    <font>
      <sz val="9"/>
      <color theme="1"/>
      <name val="宋体"/>
      <family val="3"/>
      <charset val="134"/>
      <scheme val="minor"/>
    </font>
    <font>
      <u/>
      <sz val="11"/>
      <color theme="10"/>
      <name val="宋体"/>
      <family val="3"/>
      <charset val="134"/>
    </font>
    <font>
      <sz val="18"/>
      <name val="黑体"/>
      <family val="3"/>
      <charset val="134"/>
    </font>
    <font>
      <sz val="11"/>
      <name val="黑体"/>
      <family val="3"/>
      <charset val="134"/>
    </font>
    <font>
      <b/>
      <sz val="11"/>
      <color indexed="12"/>
      <name val="宋体"/>
      <family val="3"/>
      <charset val="134"/>
      <scheme val="minor"/>
    </font>
    <font>
      <sz val="11"/>
      <color theme="1"/>
      <name val="宋体"/>
      <family val="3"/>
      <charset val="134"/>
      <scheme val="minor"/>
    </font>
    <font>
      <b/>
      <sz val="11"/>
      <color rgb="FFFF0000"/>
      <name val="宋体"/>
      <family val="3"/>
      <charset val="134"/>
      <scheme val="minor"/>
    </font>
    <font>
      <i/>
      <sz val="11"/>
      <color rgb="FF3333FF"/>
      <name val="宋体"/>
      <family val="3"/>
      <charset val="134"/>
    </font>
    <font>
      <sz val="12"/>
      <name val="黑体"/>
      <family val="3"/>
      <charset val="134"/>
    </font>
    <font>
      <sz val="11"/>
      <name val="宋体"/>
      <family val="3"/>
      <charset val="134"/>
    </font>
    <font>
      <sz val="11"/>
      <color theme="1"/>
      <name val="宋体"/>
      <family val="2"/>
      <charset val="134"/>
      <scheme val="minor"/>
    </font>
    <font>
      <u/>
      <sz val="13.8"/>
      <color theme="10"/>
      <name val="宋体"/>
      <family val="3"/>
      <charset val="134"/>
    </font>
    <font>
      <b/>
      <sz val="10"/>
      <color indexed="10"/>
      <name val="宋体"/>
      <family val="3"/>
      <charset val="134"/>
    </font>
    <font>
      <sz val="10"/>
      <name val="宋体"/>
      <family val="3"/>
      <charset val="134"/>
    </font>
    <font>
      <b/>
      <sz val="12"/>
      <color theme="1"/>
      <name val="宋体"/>
      <family val="2"/>
      <scheme val="minor"/>
    </font>
    <font>
      <u/>
      <sz val="11"/>
      <color theme="10"/>
      <name val="宋体"/>
      <family val="2"/>
      <scheme val="minor"/>
    </font>
    <font>
      <sz val="8"/>
      <color theme="1"/>
      <name val="宋体"/>
      <family val="2"/>
      <charset val="134"/>
      <scheme val="minor"/>
    </font>
    <font>
      <sz val="8"/>
      <color theme="1"/>
      <name val="宋体"/>
      <family val="3"/>
      <charset val="134"/>
      <scheme val="minor"/>
    </font>
    <font>
      <i/>
      <sz val="12"/>
      <color rgb="FF3333FF"/>
      <name val="黑体"/>
      <family val="3"/>
      <charset val="134"/>
    </font>
    <font>
      <b/>
      <sz val="16"/>
      <name val="黑体"/>
      <family val="3"/>
      <charset val="134"/>
    </font>
    <font>
      <b/>
      <sz val="22"/>
      <name val="宋体"/>
      <family val="3"/>
      <charset val="134"/>
    </font>
    <font>
      <b/>
      <sz val="12"/>
      <color rgb="FF3333FF"/>
      <name val="黑体"/>
      <family val="3"/>
      <charset val="134"/>
    </font>
    <font>
      <sz val="11"/>
      <color theme="1"/>
      <name val="宋体"/>
      <family val="2"/>
      <scheme val="minor"/>
    </font>
    <font>
      <sz val="16"/>
      <name val="黑体"/>
      <family val="3"/>
      <charset val="134"/>
    </font>
    <font>
      <sz val="14"/>
      <name val="黑体"/>
      <family val="3"/>
      <charset val="134"/>
    </font>
    <font>
      <sz val="12"/>
      <name val="微软雅黑"/>
      <family val="2"/>
      <charset val="134"/>
    </font>
    <font>
      <sz val="11"/>
      <color theme="1"/>
      <name val="微软雅黑"/>
      <family val="2"/>
      <charset val="134"/>
    </font>
    <font>
      <b/>
      <sz val="11"/>
      <color rgb="FFFF0000"/>
      <name val="微软雅黑"/>
      <family val="2"/>
      <charset val="134"/>
    </font>
  </fonts>
  <fills count="9">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rgb="FFFFFFFF"/>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0">
    <xf numFmtId="0" fontId="0" fillId="0" borderId="0">
      <alignment vertical="center"/>
    </xf>
    <xf numFmtId="0" fontId="2" fillId="0" borderId="0"/>
    <xf numFmtId="0" fontId="3" fillId="0" borderId="0"/>
    <xf numFmtId="0" fontId="5" fillId="0" borderId="0">
      <alignment vertical="center"/>
    </xf>
    <xf numFmtId="0" fontId="3" fillId="0" borderId="0"/>
    <xf numFmtId="0" fontId="3" fillId="0" borderId="0"/>
    <xf numFmtId="0" fontId="5" fillId="0" borderId="0">
      <alignment vertical="center"/>
    </xf>
    <xf numFmtId="0" fontId="4" fillId="0" borderId="0"/>
    <xf numFmtId="0" fontId="3" fillId="0" borderId="0">
      <alignment vertical="center"/>
    </xf>
    <xf numFmtId="0" fontId="2" fillId="0" borderId="0"/>
    <xf numFmtId="0" fontId="2" fillId="0" borderId="0"/>
    <xf numFmtId="0" fontId="2" fillId="0" borderId="0"/>
    <xf numFmtId="0" fontId="2" fillId="0" borderId="0">
      <alignment vertical="center"/>
    </xf>
    <xf numFmtId="0" fontId="7" fillId="0" borderId="0"/>
    <xf numFmtId="0" fontId="2" fillId="0" borderId="0">
      <alignment vertical="center"/>
    </xf>
    <xf numFmtId="0" fontId="13" fillId="0" borderId="0" applyNumberFormat="0" applyFill="0" applyBorder="0" applyAlignment="0" applyProtection="0">
      <alignment vertical="top"/>
      <protection locked="0"/>
    </xf>
    <xf numFmtId="0" fontId="2" fillId="0" borderId="0">
      <alignment vertical="center"/>
    </xf>
    <xf numFmtId="0" fontId="2" fillId="0" borderId="0"/>
    <xf numFmtId="0" fontId="22" fillId="0" borderId="0">
      <alignment vertical="center"/>
    </xf>
    <xf numFmtId="0" fontId="23" fillId="0" borderId="0" applyNumberFormat="0" applyFill="0" applyBorder="0" applyAlignment="0" applyProtection="0">
      <alignment vertical="top"/>
      <protection locked="0"/>
    </xf>
  </cellStyleXfs>
  <cellXfs count="125">
    <xf numFmtId="0" fontId="0" fillId="0" borderId="0" xfId="0">
      <alignment vertical="center"/>
    </xf>
    <xf numFmtId="0" fontId="8" fillId="0" borderId="0" xfId="0" applyFont="1">
      <alignment vertical="center"/>
    </xf>
    <xf numFmtId="0" fontId="9" fillId="0" borderId="0" xfId="0" applyFont="1">
      <alignment vertical="center"/>
    </xf>
    <xf numFmtId="3" fontId="10" fillId="2" borderId="1" xfId="3" applyNumberFormat="1" applyFont="1" applyFill="1" applyBorder="1" applyAlignment="1">
      <alignment vertical="center" wrapText="1"/>
    </xf>
    <xf numFmtId="0" fontId="11" fillId="2" borderId="1" xfId="0" applyFont="1" applyFill="1" applyBorder="1" applyAlignment="1" applyProtection="1">
      <alignment horizontal="center" vertical="center" wrapText="1"/>
    </xf>
    <xf numFmtId="3" fontId="10" fillId="0" borderId="1" xfId="3" applyNumberFormat="1" applyFont="1" applyFill="1" applyBorder="1" applyAlignment="1" applyProtection="1">
      <alignment vertical="center" wrapText="1"/>
    </xf>
    <xf numFmtId="0" fontId="12" fillId="0" borderId="1" xfId="1" applyFont="1" applyBorder="1" applyAlignment="1" applyProtection="1">
      <alignment vertical="center" wrapText="1"/>
    </xf>
    <xf numFmtId="0" fontId="10" fillId="0" borderId="1" xfId="1" applyFont="1" applyBorder="1" applyAlignment="1" applyProtection="1">
      <alignment vertical="center" wrapText="1"/>
    </xf>
    <xf numFmtId="0" fontId="15" fillId="4" borderId="1" xfId="6" applyFont="1" applyFill="1" applyBorder="1">
      <alignment vertical="center"/>
    </xf>
    <xf numFmtId="0" fontId="15" fillId="4" borderId="1" xfId="6" applyFont="1" applyFill="1" applyBorder="1" applyAlignment="1">
      <alignment horizontal="center" vertical="center"/>
    </xf>
    <xf numFmtId="0" fontId="2" fillId="0" borderId="0" xfId="14">
      <alignment vertical="center"/>
    </xf>
    <xf numFmtId="0" fontId="12" fillId="0" borderId="1" xfId="0" applyFont="1" applyBorder="1">
      <alignment vertical="center"/>
    </xf>
    <xf numFmtId="0" fontId="12" fillId="0" borderId="1" xfId="0" applyFont="1" applyBorder="1" applyAlignment="1">
      <alignment vertical="center" wrapText="1"/>
    </xf>
    <xf numFmtId="0" fontId="12" fillId="0" borderId="0" xfId="0" applyFont="1">
      <alignment vertical="center"/>
    </xf>
    <xf numFmtId="0" fontId="16" fillId="6" borderId="1" xfId="6" applyFont="1" applyFill="1" applyBorder="1" applyAlignment="1" applyProtection="1">
      <alignment horizontal="center" vertical="top"/>
    </xf>
    <xf numFmtId="0" fontId="17" fillId="0" borderId="0" xfId="0" applyFont="1">
      <alignment vertical="center"/>
    </xf>
    <xf numFmtId="0" fontId="18" fillId="6" borderId="1" xfId="6" applyFont="1" applyFill="1" applyBorder="1" applyAlignment="1" applyProtection="1">
      <alignment horizontal="center" vertical="top"/>
    </xf>
    <xf numFmtId="0" fontId="15" fillId="4" borderId="1" xfId="6" applyFont="1" applyFill="1" applyBorder="1" applyAlignment="1" applyProtection="1">
      <alignment horizontal="center" vertical="center" wrapText="1"/>
    </xf>
    <xf numFmtId="0" fontId="15" fillId="4" borderId="1" xfId="6" applyFont="1" applyFill="1" applyBorder="1" applyAlignment="1" applyProtection="1">
      <alignment vertical="center" wrapText="1"/>
    </xf>
    <xf numFmtId="0" fontId="11" fillId="0" borderId="1" xfId="0" applyFont="1" applyFill="1" applyBorder="1" applyAlignment="1" applyProtection="1">
      <alignment horizontal="center" vertical="center" wrapText="1"/>
    </xf>
    <xf numFmtId="3" fontId="10" fillId="2" borderId="1" xfId="3" applyNumberFormat="1" applyFont="1" applyFill="1" applyBorder="1" applyAlignment="1" applyProtection="1">
      <alignment horizontal="center" vertical="center" wrapText="1"/>
    </xf>
    <xf numFmtId="3" fontId="10" fillId="0" borderId="1" xfId="3" applyNumberFormat="1" applyFont="1" applyFill="1" applyBorder="1" applyAlignment="1" applyProtection="1">
      <alignment horizontal="left" vertical="center" wrapText="1"/>
    </xf>
    <xf numFmtId="0" fontId="0" fillId="0" borderId="1" xfId="0" applyBorder="1">
      <alignment vertical="center"/>
    </xf>
    <xf numFmtId="3" fontId="10" fillId="2" borderId="1" xfId="3" applyNumberFormat="1" applyFont="1" applyFill="1" applyBorder="1" applyAlignment="1" applyProtection="1">
      <alignment vertical="top" wrapText="1"/>
    </xf>
    <xf numFmtId="0" fontId="17" fillId="0" borderId="3" xfId="0" applyFont="1" applyBorder="1">
      <alignment vertical="center"/>
    </xf>
    <xf numFmtId="0" fontId="27" fillId="8" borderId="1" xfId="15" applyFont="1" applyFill="1" applyBorder="1" applyAlignment="1" applyProtection="1">
      <alignment horizontal="center" vertical="center"/>
    </xf>
    <xf numFmtId="0" fontId="13" fillId="0" borderId="1" xfId="15" applyBorder="1" applyAlignment="1" applyProtection="1">
      <alignment horizontal="justify" vertical="center"/>
    </xf>
    <xf numFmtId="0" fontId="13" fillId="0" borderId="1" xfId="15" applyBorder="1" applyAlignment="1" applyProtection="1">
      <alignment vertical="center"/>
    </xf>
    <xf numFmtId="0" fontId="0" fillId="0" borderId="1" xfId="0" applyFont="1" applyBorder="1" applyAlignment="1">
      <alignment horizontal="center" vertical="center" wrapText="1"/>
    </xf>
    <xf numFmtId="0" fontId="26" fillId="6" borderId="1" xfId="0" applyFont="1" applyFill="1" applyBorder="1" applyAlignment="1">
      <alignment horizontal="center" vertical="center" wrapText="1"/>
    </xf>
    <xf numFmtId="3" fontId="10" fillId="2" borderId="1" xfId="3" applyNumberFormat="1" applyFont="1" applyFill="1" applyBorder="1" applyAlignment="1" applyProtection="1">
      <alignment horizontal="left" vertical="center" wrapText="1"/>
    </xf>
    <xf numFmtId="3" fontId="10" fillId="2" borderId="1" xfId="3" applyNumberFormat="1" applyFont="1" applyFill="1" applyBorder="1" applyAlignment="1" applyProtection="1">
      <alignment vertical="center" wrapText="1"/>
    </xf>
    <xf numFmtId="3" fontId="10" fillId="2" borderId="1" xfId="3" applyNumberFormat="1" applyFont="1" applyFill="1" applyBorder="1" applyAlignment="1">
      <alignment horizontal="left" vertical="center" wrapText="1"/>
    </xf>
    <xf numFmtId="0" fontId="13" fillId="0" borderId="1" xfId="15" applyBorder="1" applyAlignment="1" applyProtection="1">
      <alignment vertical="center" wrapText="1"/>
    </xf>
    <xf numFmtId="0" fontId="27" fillId="0" borderId="1" xfId="15" applyFont="1" applyBorder="1" applyAlignment="1" applyProtection="1">
      <alignment vertical="center" wrapText="1"/>
    </xf>
    <xf numFmtId="0" fontId="26" fillId="0" borderId="1" xfId="0" applyFont="1" applyFill="1" applyBorder="1" applyAlignment="1">
      <alignment vertical="center" wrapText="1"/>
    </xf>
    <xf numFmtId="0" fontId="0" fillId="0" borderId="0" xfId="0" applyAlignment="1">
      <alignment horizontal="center" vertical="center"/>
    </xf>
    <xf numFmtId="0" fontId="0" fillId="0" borderId="1" xfId="0" applyBorder="1" applyAlignment="1">
      <alignment vertical="center"/>
    </xf>
    <xf numFmtId="0" fontId="12" fillId="0" borderId="0" xfId="0" applyFont="1" applyAlignment="1">
      <alignment horizontal="center" vertical="center"/>
    </xf>
    <xf numFmtId="0" fontId="0" fillId="0" borderId="1" xfId="0" applyBorder="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1" xfId="0" applyBorder="1">
      <alignment vertical="center"/>
    </xf>
    <xf numFmtId="0" fontId="0" fillId="0" borderId="1" xfId="0" applyFill="1" applyBorder="1">
      <alignment vertical="center"/>
    </xf>
    <xf numFmtId="0" fontId="19" fillId="4" borderId="1" xfId="6" applyFont="1" applyFill="1" applyBorder="1" applyAlignment="1" applyProtection="1">
      <alignment horizontal="center" vertical="center" wrapText="1"/>
      <protection locked="0"/>
    </xf>
    <xf numFmtId="0" fontId="26" fillId="0" borderId="1" xfId="0" applyFont="1" applyFill="1" applyBorder="1" applyAlignment="1">
      <alignment horizontal="center" vertical="center" wrapText="1"/>
    </xf>
    <xf numFmtId="0" fontId="0" fillId="0" borderId="1" xfId="0" applyBorder="1">
      <alignment vertical="center"/>
    </xf>
    <xf numFmtId="0" fontId="20" fillId="0" borderId="2" xfId="6" applyFont="1" applyBorder="1" applyAlignment="1" applyProtection="1">
      <alignment horizontal="center" vertical="center" wrapText="1"/>
    </xf>
    <xf numFmtId="0" fontId="31" fillId="4" borderId="1" xfId="6" applyFont="1" applyFill="1" applyBorder="1" applyAlignment="1" applyProtection="1">
      <alignment horizontal="center" vertical="center" wrapText="1"/>
    </xf>
    <xf numFmtId="0" fontId="30" fillId="0" borderId="2" xfId="6" applyFont="1" applyBorder="1" applyAlignment="1" applyProtection="1">
      <alignment horizontal="center" vertical="center" wrapText="1"/>
    </xf>
    <xf numFmtId="0" fontId="31" fillId="4" borderId="8" xfId="6" applyFont="1" applyFill="1" applyBorder="1" applyAlignment="1" applyProtection="1">
      <alignment vertical="center" wrapText="1"/>
    </xf>
    <xf numFmtId="0" fontId="15" fillId="7" borderId="8" xfId="6" applyFont="1" applyFill="1" applyBorder="1" applyAlignment="1" applyProtection="1">
      <alignment vertical="center" wrapText="1"/>
    </xf>
    <xf numFmtId="0" fontId="15" fillId="3" borderId="8" xfId="6" applyFont="1" applyFill="1" applyBorder="1" applyAlignment="1" applyProtection="1">
      <alignment vertical="center" wrapText="1"/>
    </xf>
    <xf numFmtId="0" fontId="15" fillId="5" borderId="8" xfId="6" applyFont="1" applyFill="1" applyBorder="1" applyAlignment="1" applyProtection="1">
      <alignment vertical="center" wrapText="1"/>
    </xf>
    <xf numFmtId="0" fontId="15" fillId="4" borderId="8" xfId="6" applyFont="1" applyFill="1" applyBorder="1">
      <alignment vertical="center"/>
    </xf>
    <xf numFmtId="0" fontId="15" fillId="4" borderId="11" xfId="6" applyFont="1" applyFill="1" applyBorder="1">
      <alignment vertical="center"/>
    </xf>
    <xf numFmtId="0" fontId="33" fillId="0" borderId="2" xfId="6" applyFont="1" applyBorder="1" applyAlignment="1" applyProtection="1">
      <alignment horizontal="center" vertical="center" wrapText="1"/>
    </xf>
    <xf numFmtId="0" fontId="33" fillId="0" borderId="10" xfId="6" applyFont="1" applyBorder="1" applyAlignment="1" applyProtection="1">
      <alignment horizontal="center" vertical="center" wrapText="1"/>
    </xf>
    <xf numFmtId="0" fontId="10" fillId="2" borderId="1" xfId="11" applyFont="1" applyFill="1" applyBorder="1" applyAlignment="1">
      <alignment horizontal="left" vertical="center" wrapText="1"/>
    </xf>
    <xf numFmtId="0" fontId="37" fillId="0" borderId="0" xfId="14" applyFont="1">
      <alignment vertical="center"/>
    </xf>
    <xf numFmtId="0" fontId="12" fillId="0" borderId="1" xfId="0" applyFont="1" applyBorder="1" applyAlignment="1">
      <alignment horizontal="center" vertical="center"/>
    </xf>
    <xf numFmtId="0" fontId="0" fillId="0" borderId="1" xfId="0" applyBorder="1" applyAlignment="1">
      <alignment horizontal="center" vertical="center"/>
    </xf>
    <xf numFmtId="0" fontId="38" fillId="0" borderId="1" xfId="0" applyFont="1" applyBorder="1">
      <alignment vertical="center"/>
    </xf>
    <xf numFmtId="0" fontId="39" fillId="0" borderId="1" xfId="0" applyFont="1" applyBorder="1" applyAlignment="1">
      <alignment horizontal="center" vertical="center"/>
    </xf>
    <xf numFmtId="0" fontId="38" fillId="0" borderId="1" xfId="0" applyFont="1" applyBorder="1" applyAlignment="1">
      <alignment vertical="center" wrapText="1"/>
    </xf>
    <xf numFmtId="0" fontId="12" fillId="0" borderId="3" xfId="0" applyFont="1" applyBorder="1">
      <alignment vertical="center"/>
    </xf>
    <xf numFmtId="0" fontId="16" fillId="6" borderId="1" xfId="6" applyFont="1" applyFill="1" applyBorder="1" applyAlignment="1" applyProtection="1">
      <alignment horizontal="center" vertical="center"/>
    </xf>
    <xf numFmtId="3" fontId="10" fillId="2" borderId="1" xfId="3" applyNumberFormat="1" applyFont="1" applyFill="1" applyBorder="1" applyAlignment="1">
      <alignment horizontal="center" vertical="center" wrapText="1"/>
    </xf>
    <xf numFmtId="0" fontId="12" fillId="2" borderId="1" xfId="1" applyFont="1" applyFill="1" applyBorder="1" applyAlignment="1" applyProtection="1">
      <alignment horizontal="center" vertical="center" wrapText="1"/>
    </xf>
    <xf numFmtId="49" fontId="15" fillId="0" borderId="1" xfId="6" applyNumberFormat="1" applyFont="1" applyBorder="1" applyAlignment="1">
      <alignment horizontal="left" vertical="center" wrapText="1"/>
    </xf>
    <xf numFmtId="49" fontId="15" fillId="0" borderId="1" xfId="6" applyNumberFormat="1" applyFont="1" applyBorder="1" applyAlignment="1">
      <alignment horizontal="left" vertical="center"/>
    </xf>
    <xf numFmtId="0" fontId="15" fillId="0" borderId="1" xfId="6" applyFont="1" applyBorder="1" applyAlignment="1">
      <alignment horizontal="left" vertical="center"/>
    </xf>
    <xf numFmtId="0" fontId="14" fillId="4" borderId="1" xfId="6" applyFont="1" applyFill="1" applyBorder="1" applyAlignment="1">
      <alignment horizontal="center" vertical="center"/>
    </xf>
    <xf numFmtId="0" fontId="15" fillId="0" borderId="1" xfId="6" applyFont="1" applyBorder="1" applyAlignment="1">
      <alignment horizontal="left" vertical="center" wrapText="1"/>
    </xf>
    <xf numFmtId="14" fontId="15" fillId="0" borderId="1" xfId="6" applyNumberFormat="1" applyFont="1" applyBorder="1" applyAlignment="1">
      <alignment horizontal="left" vertical="center"/>
    </xf>
    <xf numFmtId="0" fontId="32" fillId="6" borderId="5" xfId="6" applyFont="1" applyFill="1" applyBorder="1" applyAlignment="1" applyProtection="1">
      <alignment horizontal="center" vertical="center" wrapText="1"/>
    </xf>
    <xf numFmtId="0" fontId="32" fillId="6" borderId="6" xfId="6" applyFont="1" applyFill="1" applyBorder="1" applyAlignment="1" applyProtection="1">
      <alignment horizontal="center" vertical="center" wrapText="1"/>
    </xf>
    <xf numFmtId="0" fontId="32" fillId="6" borderId="7" xfId="6" applyFont="1" applyFill="1" applyBorder="1" applyAlignment="1" applyProtection="1">
      <alignment horizontal="center" vertical="center" wrapText="1"/>
    </xf>
    <xf numFmtId="0" fontId="21" fillId="0" borderId="4" xfId="14" applyFont="1" applyBorder="1" applyAlignment="1">
      <alignment vertical="center" wrapText="1"/>
    </xf>
    <xf numFmtId="0" fontId="21" fillId="0" borderId="2" xfId="14" applyFont="1" applyBorder="1" applyAlignment="1">
      <alignment vertical="center" wrapText="1"/>
    </xf>
    <xf numFmtId="0" fontId="21" fillId="0" borderId="10" xfId="14" applyFont="1" applyBorder="1" applyAlignment="1">
      <alignment vertical="center" wrapText="1"/>
    </xf>
    <xf numFmtId="0" fontId="21" fillId="0" borderId="4" xfId="14" applyFont="1" applyBorder="1" applyAlignment="1">
      <alignment horizontal="left" vertical="center" wrapText="1"/>
    </xf>
    <xf numFmtId="0" fontId="21" fillId="0" borderId="2" xfId="14" applyFont="1" applyBorder="1" applyAlignment="1">
      <alignment horizontal="left" vertical="center" wrapText="1"/>
    </xf>
    <xf numFmtId="0" fontId="21" fillId="0" borderId="10" xfId="14" applyFont="1" applyBorder="1" applyAlignment="1">
      <alignment horizontal="left" vertical="center" wrapText="1"/>
    </xf>
    <xf numFmtId="0" fontId="15" fillId="4" borderId="8" xfId="6" applyFont="1" applyFill="1" applyBorder="1" applyAlignment="1">
      <alignment horizontal="left" vertical="center"/>
    </xf>
    <xf numFmtId="0" fontId="19" fillId="4" borderId="1" xfId="6" applyFont="1" applyFill="1" applyBorder="1" applyAlignment="1" applyProtection="1">
      <alignment horizontal="left" vertical="center" wrapText="1"/>
      <protection locked="0"/>
    </xf>
    <xf numFmtId="0" fontId="19" fillId="4" borderId="1" xfId="6" applyFont="1" applyFill="1" applyBorder="1" applyAlignment="1" applyProtection="1">
      <alignment horizontal="center" vertical="center" wrapText="1"/>
      <protection locked="0"/>
    </xf>
    <xf numFmtId="0" fontId="19" fillId="4" borderId="9" xfId="6" applyFont="1" applyFill="1" applyBorder="1" applyAlignment="1" applyProtection="1">
      <alignment horizontal="center" vertical="center" wrapText="1"/>
      <protection locked="0"/>
    </xf>
    <xf numFmtId="0" fontId="30" fillId="0" borderId="4" xfId="6" applyFont="1" applyBorder="1" applyAlignment="1" applyProtection="1">
      <alignment horizontal="center" vertical="center" wrapText="1"/>
    </xf>
    <xf numFmtId="0" fontId="30" fillId="0" borderId="2" xfId="6" applyFont="1" applyBorder="1" applyAlignment="1" applyProtection="1">
      <alignment horizontal="center" vertical="center" wrapText="1"/>
    </xf>
    <xf numFmtId="0" fontId="30" fillId="0" borderId="10" xfId="6" applyFont="1" applyBorder="1" applyAlignment="1" applyProtection="1">
      <alignment horizontal="center" vertical="center" wrapText="1"/>
    </xf>
    <xf numFmtId="0" fontId="36" fillId="4" borderId="4" xfId="6" applyFont="1" applyFill="1" applyBorder="1" applyAlignment="1" applyProtection="1">
      <alignment horizontal="center" vertical="center" wrapText="1"/>
    </xf>
    <xf numFmtId="0" fontId="36" fillId="4" borderId="2" xfId="6" applyFont="1" applyFill="1" applyBorder="1" applyAlignment="1" applyProtection="1">
      <alignment horizontal="center" vertical="center" wrapText="1"/>
    </xf>
    <xf numFmtId="0" fontId="36" fillId="4" borderId="10" xfId="6" applyFont="1" applyFill="1" applyBorder="1" applyAlignment="1" applyProtection="1">
      <alignment horizontal="center" vertical="center" wrapText="1"/>
    </xf>
    <xf numFmtId="0" fontId="35" fillId="4" borderId="4" xfId="6" applyFont="1" applyFill="1" applyBorder="1" applyAlignment="1" applyProtection="1">
      <alignment horizontal="center" vertical="center" wrapText="1"/>
    </xf>
    <xf numFmtId="0" fontId="35" fillId="4" borderId="2" xfId="6" applyFont="1" applyFill="1" applyBorder="1" applyAlignment="1" applyProtection="1">
      <alignment horizontal="center" vertical="center" wrapText="1"/>
    </xf>
    <xf numFmtId="0" fontId="35" fillId="4" borderId="3" xfId="6" applyFont="1" applyFill="1" applyBorder="1" applyAlignment="1" applyProtection="1">
      <alignment horizontal="center" vertical="center" wrapText="1"/>
    </xf>
    <xf numFmtId="0" fontId="20" fillId="0" borderId="4" xfId="6" applyFont="1" applyBorder="1" applyAlignment="1" applyProtection="1">
      <alignment horizontal="center" vertical="center" wrapText="1"/>
    </xf>
    <xf numFmtId="0" fontId="20" fillId="0" borderId="2" xfId="6" applyFont="1" applyBorder="1" applyAlignment="1" applyProtection="1">
      <alignment horizontal="center" vertical="center" wrapText="1"/>
    </xf>
    <xf numFmtId="0" fontId="20" fillId="0" borderId="10" xfId="6" applyFont="1" applyBorder="1" applyAlignment="1" applyProtection="1">
      <alignment horizontal="center" vertical="center" wrapText="1"/>
    </xf>
    <xf numFmtId="0" fontId="15" fillId="5" borderId="15" xfId="6" applyFont="1" applyFill="1" applyBorder="1" applyAlignment="1" applyProtection="1">
      <alignment vertical="center" wrapText="1"/>
    </xf>
    <xf numFmtId="0" fontId="15" fillId="5" borderId="16" xfId="6" applyFont="1" applyFill="1" applyBorder="1" applyAlignment="1" applyProtection="1">
      <alignment vertical="center" wrapText="1"/>
    </xf>
    <xf numFmtId="0" fontId="21" fillId="0" borderId="12" xfId="14" applyFont="1" applyBorder="1" applyAlignment="1">
      <alignment horizontal="left" vertical="center" wrapText="1"/>
    </xf>
    <xf numFmtId="0" fontId="21" fillId="0" borderId="13" xfId="14" applyFont="1" applyBorder="1" applyAlignment="1">
      <alignment horizontal="left" vertical="center" wrapText="1"/>
    </xf>
    <xf numFmtId="0" fontId="21" fillId="0" borderId="14" xfId="14" applyFont="1" applyBorder="1" applyAlignment="1">
      <alignment horizontal="left" vertical="center" wrapText="1"/>
    </xf>
    <xf numFmtId="0" fontId="26" fillId="6"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28" fillId="0" borderId="1" xfId="0" applyFont="1" applyBorder="1" applyAlignment="1">
      <alignment horizontal="center" vertical="center"/>
    </xf>
    <xf numFmtId="0" fontId="29" fillId="0" borderId="1" xfId="0" applyFont="1" applyBorder="1" applyAlignment="1">
      <alignment horizontal="center" vertical="center"/>
    </xf>
    <xf numFmtId="0" fontId="13" fillId="0" borderId="1" xfId="15" applyBorder="1" applyAlignment="1" applyProtection="1">
      <alignment horizontal="center" vertical="center" wrapText="1"/>
    </xf>
    <xf numFmtId="0" fontId="26" fillId="0"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center"/>
    </xf>
    <xf numFmtId="3" fontId="10" fillId="0" borderId="1" xfId="3" applyNumberFormat="1" applyFont="1" applyFill="1" applyBorder="1" applyAlignment="1" applyProtection="1">
      <alignment horizontal="center" vertical="center" wrapText="1"/>
    </xf>
    <xf numFmtId="0" fontId="0" fillId="0" borderId="1" xfId="0" applyBorder="1">
      <alignment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38" fillId="0" borderId="1" xfId="0" applyFont="1" applyBorder="1" applyAlignment="1">
      <alignment horizontal="center" vertical="center"/>
    </xf>
    <xf numFmtId="0" fontId="38" fillId="0" borderId="1" xfId="0" applyFont="1" applyBorder="1" applyAlignment="1">
      <alignment horizontal="left" vertical="center"/>
    </xf>
    <xf numFmtId="3" fontId="10" fillId="2" borderId="1" xfId="3" applyNumberFormat="1" applyFont="1" applyFill="1" applyBorder="1" applyAlignment="1" applyProtection="1">
      <alignment horizontal="center" vertical="center" wrapText="1"/>
    </xf>
    <xf numFmtId="3" fontId="10" fillId="2" borderId="1" xfId="3" applyNumberFormat="1" applyFont="1" applyFill="1" applyBorder="1" applyAlignment="1">
      <alignment horizontal="center" vertical="center" wrapText="1"/>
    </xf>
    <xf numFmtId="3" fontId="10" fillId="2" borderId="17" xfId="3" applyNumberFormat="1" applyFont="1" applyFill="1" applyBorder="1" applyAlignment="1" applyProtection="1">
      <alignment horizontal="center" vertical="center" wrapText="1"/>
    </xf>
    <xf numFmtId="3" fontId="10" fillId="2" borderId="18" xfId="3" applyNumberFormat="1" applyFont="1" applyFill="1" applyBorder="1" applyAlignment="1" applyProtection="1">
      <alignment horizontal="center" vertical="center" wrapText="1"/>
    </xf>
    <xf numFmtId="3" fontId="10" fillId="2" borderId="19" xfId="3" applyNumberFormat="1" applyFont="1" applyFill="1" applyBorder="1" applyAlignment="1" applyProtection="1">
      <alignment horizontal="center" vertical="center" wrapText="1"/>
    </xf>
  </cellXfs>
  <cellStyles count="20">
    <cellStyle name="0,0_x000d__x000a_NA_x000d__x000a_" xfId="2"/>
    <cellStyle name="0,0_x000d__x000a_NA_x000d__x000a_ 2" xfId="7"/>
    <cellStyle name="0,0_x000d__x000a_NA_x000d__x000a_ 3" xfId="9"/>
    <cellStyle name="常规" xfId="0" builtinId="0"/>
    <cellStyle name="常规 2" xfId="1"/>
    <cellStyle name="常规 2 2" xfId="5"/>
    <cellStyle name="常规 2 2 2" xfId="11"/>
    <cellStyle name="常规 2 3" xfId="6"/>
    <cellStyle name="常规 2 3 2" xfId="16"/>
    <cellStyle name="常规 2 4" xfId="4"/>
    <cellStyle name="常规 2 4 2" xfId="10"/>
    <cellStyle name="常规 2 5" xfId="14"/>
    <cellStyle name="常规 2 6" xfId="18"/>
    <cellStyle name="常规 3" xfId="8"/>
    <cellStyle name="常规 3 2" xfId="12"/>
    <cellStyle name="常规 4" xfId="3"/>
    <cellStyle name="常规 4 2" xfId="17"/>
    <cellStyle name="常规 5" xfId="13"/>
    <cellStyle name="超链接" xfId="15" builtinId="8"/>
    <cellStyle name="超链接 2" xfId="19"/>
  </cellStyles>
  <dxfs count="0"/>
  <tableStyles count="0" defaultTableStyle="TableStyleMedium9" defaultPivotStyle="PivotStyleLight16"/>
  <colors>
    <mruColors>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157370</xdr:rowOff>
    </xdr:from>
    <xdr:to>
      <xdr:col>4</xdr:col>
      <xdr:colOff>1336331</xdr:colOff>
      <xdr:row>13</xdr:row>
      <xdr:rowOff>113885</xdr:rowOff>
    </xdr:to>
    <xdr:pic>
      <xdr:nvPicPr>
        <xdr:cNvPr id="2" name="图片 9" descr="image001.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422413"/>
          <a:ext cx="5842070" cy="31121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0</xdr:colOff>
          <xdr:row>2</xdr:row>
          <xdr:rowOff>0</xdr:rowOff>
        </xdr:from>
        <xdr:to>
          <xdr:col>6</xdr:col>
          <xdr:colOff>381000</xdr:colOff>
          <xdr:row>4</xdr:row>
          <xdr:rowOff>485775</xdr:rowOff>
        </xdr:to>
        <xdr:sp macro="" textlink="">
          <xdr:nvSpPr>
            <xdr:cNvPr id="2049" name="Object 1" hidden="1">
              <a:extLst>
                <a:ext uri="{63B3BB69-23CF-44E3-9099-C40C66FF867C}">
                  <a14:compatExt spid="_x0000_s204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2266950</xdr:colOff>
          <xdr:row>7</xdr:row>
          <xdr:rowOff>57150</xdr:rowOff>
        </xdr:from>
        <xdr:to>
          <xdr:col>3</xdr:col>
          <xdr:colOff>3181350</xdr:colOff>
          <xdr:row>11</xdr:row>
          <xdr:rowOff>57150</xdr:rowOff>
        </xdr:to>
        <xdr:sp macro="" textlink="">
          <xdr:nvSpPr>
            <xdr:cNvPr id="4097" name="Object 1" hidden="1">
              <a:extLst>
                <a:ext uri="{63B3BB69-23CF-44E3-9099-C40C66FF867C}">
                  <a14:compatExt spid="_x0000_s409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upport.huawei.com/enterprise/zh/enterprise-storage/oceanstor-18800-v3-pid-21439978?category=engineering-planning-design" TargetMode="External"/><Relationship Id="rId13" Type="http://schemas.openxmlformats.org/officeDocument/2006/relationships/hyperlink" Target="http://support.huawei.com/onlinetool/datums/powercalc/PowerCalculator.jsp" TargetMode="External"/><Relationship Id="rId18" Type="http://schemas.openxmlformats.org/officeDocument/2006/relationships/hyperlink" Target="http://support.huawei.com/onlinetool/datums/powercalc/PowerCalculator.jsp" TargetMode="External"/><Relationship Id="rId26" Type="http://schemas.openxmlformats.org/officeDocument/2006/relationships/printerSettings" Target="../printerSettings/printerSettings2.bin"/><Relationship Id="rId3" Type="http://schemas.openxmlformats.org/officeDocument/2006/relationships/hyperlink" Target="http://support.huawei.com/enterprise/zh/doc/DOC1000084110?idPath=7919749%7C7941815%7C21430818%7C21462747%7C21041241" TargetMode="External"/><Relationship Id="rId21" Type="http://schemas.openxmlformats.org/officeDocument/2006/relationships/hyperlink" Target="http://support.huawei.com/onlinetoolsweb/itexpress/e9000/cn.html" TargetMode="External"/><Relationship Id="rId7" Type="http://schemas.openxmlformats.org/officeDocument/2006/relationships/hyperlink" Target="http://support.huawei.com/enterprise/zh/server/9032-pid-21283282" TargetMode="External"/><Relationship Id="rId12" Type="http://schemas.openxmlformats.org/officeDocument/2006/relationships/hyperlink" Target="http://support.huawei.com/enterprise/zh/storage/oceanstor-2200-v3-pid-21122041" TargetMode="External"/><Relationship Id="rId17" Type="http://schemas.openxmlformats.org/officeDocument/2006/relationships/hyperlink" Target="http://support.huawei.com/enterprise/zh/storage/oceanstor-2200-v3-pid-21122041" TargetMode="External"/><Relationship Id="rId25" Type="http://schemas.openxmlformats.org/officeDocument/2006/relationships/hyperlink" Target="http://support.huawei.com/enterprise/zh/storage/oceanstor-2200-v3-pid-21122041" TargetMode="External"/><Relationship Id="rId2" Type="http://schemas.openxmlformats.org/officeDocument/2006/relationships/hyperlink" Target="http://support.huawei.com/enterprise/zh/doc/DOC1000138654?idPath=7919749%7C7941815%7C21430818%7C21462747%7C21439978" TargetMode="External"/><Relationship Id="rId16" Type="http://schemas.openxmlformats.org/officeDocument/2006/relationships/hyperlink" Target="http://support.huawei.com/enterprise/zh/storage/oceanstor-2200-v3-pid-21122041" TargetMode="External"/><Relationship Id="rId20" Type="http://schemas.openxmlformats.org/officeDocument/2006/relationships/hyperlink" Target="http://support.huawei.com/ecommunity/bbs/10283394.html" TargetMode="External"/><Relationship Id="rId29" Type="http://schemas.openxmlformats.org/officeDocument/2006/relationships/package" Target="../embeddings/Microsoft_Excel____1.xlsx"/><Relationship Id="rId1" Type="http://schemas.openxmlformats.org/officeDocument/2006/relationships/hyperlink" Target="http://support.huawei.com/enterprise/zh/doc/DOC1000084006?idPath=7919749%7C7941815%7C21430818%7C21462747%7C21439978" TargetMode="External"/><Relationship Id="rId6" Type="http://schemas.openxmlformats.org/officeDocument/2006/relationships/hyperlink" Target="http://support.huawei.com/enterprise/zh/doc/DOC1000138773?idPath=7919749%7C7941815%7C21430818%7C21462742%7C21122041" TargetMode="External"/><Relationship Id="rId11" Type="http://schemas.openxmlformats.org/officeDocument/2006/relationships/hyperlink" Target="http://support.huawei.com/enterprise/zh/storage/oceanstor-2200-v3-pid-21122041" TargetMode="External"/><Relationship Id="rId24" Type="http://schemas.openxmlformats.org/officeDocument/2006/relationships/hyperlink" Target="http://support.huawei.com/onlinetoolsweb/ftca/" TargetMode="External"/><Relationship Id="rId5" Type="http://schemas.openxmlformats.org/officeDocument/2006/relationships/hyperlink" Target="http://support.huawei.com/enterprise/zh/doc/DOC1000106096?idPath=7919749%7C7941815%7C21430818%7C21462742%7C21122041" TargetMode="External"/><Relationship Id="rId15" Type="http://schemas.openxmlformats.org/officeDocument/2006/relationships/hyperlink" Target="http://app.huawei.com/unistar/edesigner/solutionAction!showHome.action?CsrfToken=306758bd932845dea68fe197bfc437ce" TargetMode="External"/><Relationship Id="rId23" Type="http://schemas.openxmlformats.org/officeDocument/2006/relationships/hyperlink" Target="http://support.huawei.com/enterprise/docinforeader.action?contentId=DOC1000038840" TargetMode="External"/><Relationship Id="rId28" Type="http://schemas.openxmlformats.org/officeDocument/2006/relationships/vmlDrawing" Target="../drawings/vmlDrawing2.vml"/><Relationship Id="rId10" Type="http://schemas.openxmlformats.org/officeDocument/2006/relationships/hyperlink" Target="http://support.huawei.com/enterprise/zh/storage/oceanstor-6800-v3-pid-21041241" TargetMode="External"/><Relationship Id="rId19" Type="http://schemas.openxmlformats.org/officeDocument/2006/relationships/hyperlink" Target="http://support.huawei.com/onlinetoolsweb/smca/?language=zh" TargetMode="External"/><Relationship Id="rId4" Type="http://schemas.openxmlformats.org/officeDocument/2006/relationships/hyperlink" Target="http://support.huawei.com/enterprise/zh/doc/DOC1000138938?idPath=7919749%7C7941815%7C21430818%7C21462747%7C21041241" TargetMode="External"/><Relationship Id="rId9" Type="http://schemas.openxmlformats.org/officeDocument/2006/relationships/hyperlink" Target="http://support.huawei.com/enterprise/zh/storage/oceanstor-6800-v3-pid-21041241" TargetMode="External"/><Relationship Id="rId14" Type="http://schemas.openxmlformats.org/officeDocument/2006/relationships/hyperlink" Target="http://support-open.huawei.com/ready/pages/user/compatibility/support-matrix.jsf" TargetMode="External"/><Relationship Id="rId22" Type="http://schemas.openxmlformats.org/officeDocument/2006/relationships/hyperlink" Target="http://support.huawei.com/ecommunity/bbs/10288329.html" TargetMode="External"/><Relationship Id="rId27" Type="http://schemas.openxmlformats.org/officeDocument/2006/relationships/drawing" Target="../drawings/drawing2.xml"/><Relationship Id="rId30" Type="http://schemas.openxmlformats.org/officeDocument/2006/relationships/image" Target="../media/image3.emf"/></Relationships>
</file>

<file path=xl/worksheets/_rels/sheet4.xml.rels><?xml version="1.0" encoding="UTF-8" standalone="yes"?>
<Relationships xmlns="http://schemas.openxmlformats.org/package/2006/relationships"><Relationship Id="rId3" Type="http://schemas.openxmlformats.org/officeDocument/2006/relationships/package" Target="../embeddings/Microsoft_Excel____2.xlsx"/><Relationship Id="rId2" Type="http://schemas.openxmlformats.org/officeDocument/2006/relationships/vmlDrawing" Target="../drawings/vmlDrawing3.vml"/><Relationship Id="rId1" Type="http://schemas.openxmlformats.org/officeDocument/2006/relationships/drawing" Target="../drawings/drawing3.xml"/><Relationship Id="rId4" Type="http://schemas.openxmlformats.org/officeDocument/2006/relationships/image" Target="../media/image4.emf"/></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topLeftCell="A10" zoomScale="115" zoomScaleNormal="115" workbookViewId="0">
      <selection activeCell="A14" sqref="A14:E19"/>
    </sheetView>
  </sheetViews>
  <sheetFormatPr defaultColWidth="9" defaultRowHeight="20.25"/>
  <cols>
    <col min="1" max="2" width="9" style="2"/>
    <col min="3" max="3" width="23.375" style="2" bestFit="1" customWidth="1"/>
    <col min="4" max="5" width="17.75" style="2" customWidth="1"/>
    <col min="6" max="16384" width="9" style="2"/>
  </cols>
  <sheetData>
    <row r="1" spans="1:5" ht="21">
      <c r="B1" s="1"/>
    </row>
    <row r="2" spans="1:5" ht="21">
      <c r="B2" s="1"/>
    </row>
    <row r="3" spans="1:5" ht="21">
      <c r="B3" s="1"/>
    </row>
    <row r="4" spans="1:5" ht="21">
      <c r="B4" s="1"/>
    </row>
    <row r="5" spans="1:5" ht="21">
      <c r="B5" s="1"/>
    </row>
    <row r="6" spans="1:5" ht="21">
      <c r="B6" s="1"/>
    </row>
    <row r="13" spans="1:5" ht="22.5">
      <c r="A13" s="72" t="s">
        <v>21</v>
      </c>
      <c r="B13" s="72"/>
      <c r="C13" s="72"/>
      <c r="D13" s="72"/>
      <c r="E13" s="72"/>
    </row>
    <row r="14" spans="1:5" ht="61.5" customHeight="1">
      <c r="A14" s="8" t="s">
        <v>14</v>
      </c>
      <c r="B14" s="73" t="s">
        <v>29</v>
      </c>
      <c r="C14" s="71"/>
      <c r="D14" s="71"/>
      <c r="E14" s="71"/>
    </row>
    <row r="15" spans="1:5">
      <c r="A15" s="8" t="s">
        <v>15</v>
      </c>
      <c r="B15" s="71" t="s">
        <v>19</v>
      </c>
      <c r="C15" s="71"/>
      <c r="D15" s="71"/>
      <c r="E15" s="71"/>
    </row>
    <row r="16" spans="1:5">
      <c r="A16" s="8" t="s">
        <v>16</v>
      </c>
      <c r="B16" s="74"/>
      <c r="C16" s="71"/>
      <c r="D16" s="71"/>
      <c r="E16" s="71"/>
    </row>
    <row r="17" spans="1:5">
      <c r="A17" s="8" t="s">
        <v>17</v>
      </c>
      <c r="B17" s="70" t="s">
        <v>222</v>
      </c>
      <c r="C17" s="70"/>
      <c r="D17" s="70"/>
      <c r="E17" s="70"/>
    </row>
    <row r="18" spans="1:5">
      <c r="A18" s="9" t="s">
        <v>18</v>
      </c>
      <c r="B18" s="69"/>
      <c r="C18" s="70"/>
      <c r="D18" s="70"/>
      <c r="E18" s="70"/>
    </row>
    <row r="19" spans="1:5">
      <c r="A19" s="8" t="s">
        <v>22</v>
      </c>
      <c r="B19" s="71" t="s">
        <v>28</v>
      </c>
      <c r="C19" s="71"/>
      <c r="D19" s="71"/>
      <c r="E19" s="71"/>
    </row>
  </sheetData>
  <mergeCells count="7">
    <mergeCell ref="B18:E18"/>
    <mergeCell ref="B19:E19"/>
    <mergeCell ref="A13:E13"/>
    <mergeCell ref="B14:E14"/>
    <mergeCell ref="B15:E15"/>
    <mergeCell ref="B16:E16"/>
    <mergeCell ref="B17:E17"/>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zoomScaleNormal="100" workbookViewId="0">
      <selection activeCell="B12" sqref="B12:K12"/>
    </sheetView>
  </sheetViews>
  <sheetFormatPr defaultColWidth="9" defaultRowHeight="14.25"/>
  <cols>
    <col min="1" max="1" width="19.375" style="10" customWidth="1"/>
    <col min="2" max="2" width="9.5" style="10" customWidth="1"/>
    <col min="3" max="3" width="9" style="10"/>
    <col min="4" max="4" width="16.375" style="10" customWidth="1"/>
    <col min="5" max="5" width="15" style="10" customWidth="1"/>
    <col min="6" max="6" width="7.375" style="10" hidden="1" customWidth="1"/>
    <col min="7" max="7" width="15.375" style="10" hidden="1" customWidth="1"/>
    <col min="8" max="8" width="14.125" style="10" bestFit="1" customWidth="1"/>
    <col min="9" max="10" width="23" style="10" bestFit="1" customWidth="1"/>
    <col min="11" max="11" width="16.125" style="10" bestFit="1" customWidth="1"/>
    <col min="12" max="16384" width="9" style="10"/>
  </cols>
  <sheetData>
    <row r="1" spans="1:11" ht="17.25">
      <c r="A1" s="59" t="s">
        <v>218</v>
      </c>
      <c r="B1" s="59" t="s">
        <v>219</v>
      </c>
    </row>
    <row r="2" spans="1:11" ht="15" thickBot="1"/>
    <row r="3" spans="1:11" ht="44.25" customHeight="1">
      <c r="A3" s="75" t="s">
        <v>278</v>
      </c>
      <c r="B3" s="76"/>
      <c r="C3" s="76"/>
      <c r="D3" s="76"/>
      <c r="E3" s="76"/>
      <c r="F3" s="76"/>
      <c r="G3" s="76"/>
      <c r="H3" s="76"/>
      <c r="I3" s="76"/>
      <c r="J3" s="76"/>
      <c r="K3" s="77"/>
    </row>
    <row r="4" spans="1:11">
      <c r="A4" s="84" t="s">
        <v>31</v>
      </c>
      <c r="B4" s="85" t="s">
        <v>27</v>
      </c>
      <c r="C4" s="85"/>
      <c r="D4" s="85"/>
      <c r="E4" s="17" t="s">
        <v>20</v>
      </c>
      <c r="F4" s="86" t="s">
        <v>27</v>
      </c>
      <c r="G4" s="86"/>
      <c r="H4" s="86"/>
      <c r="I4" s="86"/>
      <c r="J4" s="86"/>
      <c r="K4" s="87"/>
    </row>
    <row r="5" spans="1:11">
      <c r="A5" s="84"/>
      <c r="B5" s="85"/>
      <c r="C5" s="85"/>
      <c r="D5" s="85"/>
      <c r="E5" s="17" t="s">
        <v>30</v>
      </c>
      <c r="F5" s="86" t="s">
        <v>27</v>
      </c>
      <c r="G5" s="86"/>
      <c r="H5" s="86"/>
      <c r="I5" s="86"/>
      <c r="J5" s="86"/>
      <c r="K5" s="87"/>
    </row>
    <row r="6" spans="1:11">
      <c r="A6" s="84"/>
      <c r="B6" s="85"/>
      <c r="C6" s="85"/>
      <c r="D6" s="85"/>
      <c r="E6" s="17" t="s">
        <v>40</v>
      </c>
      <c r="F6" s="86" t="s">
        <v>27</v>
      </c>
      <c r="G6" s="86"/>
      <c r="H6" s="86"/>
      <c r="I6" s="86"/>
      <c r="J6" s="86"/>
      <c r="K6" s="87"/>
    </row>
    <row r="7" spans="1:11">
      <c r="A7" s="84"/>
      <c r="B7" s="85"/>
      <c r="C7" s="85"/>
      <c r="D7" s="85"/>
      <c r="E7" s="17" t="s">
        <v>41</v>
      </c>
      <c r="F7" s="44"/>
      <c r="G7" s="44"/>
      <c r="H7" s="86" t="s">
        <v>42</v>
      </c>
      <c r="I7" s="86"/>
      <c r="J7" s="86"/>
      <c r="K7" s="87"/>
    </row>
    <row r="8" spans="1:11" ht="21.75" customHeight="1">
      <c r="A8" s="50" t="s">
        <v>32</v>
      </c>
      <c r="B8" s="94" t="e">
        <f>100-D10*30-I10*10-K10*5</f>
        <v>#VALUE!</v>
      </c>
      <c r="C8" s="95"/>
      <c r="D8" s="95"/>
      <c r="E8" s="96"/>
      <c r="F8" s="18"/>
      <c r="G8" s="18"/>
      <c r="H8" s="48" t="s">
        <v>203</v>
      </c>
      <c r="I8" s="91" t="e">
        <f>IF(B8&gt;=80,"合格","不合格")</f>
        <v>#VALUE!</v>
      </c>
      <c r="J8" s="92"/>
      <c r="K8" s="93"/>
    </row>
    <row r="9" spans="1:11" ht="21.75" customHeight="1">
      <c r="A9" s="51" t="s">
        <v>33</v>
      </c>
      <c r="B9" s="97"/>
      <c r="C9" s="98"/>
      <c r="D9" s="98"/>
      <c r="E9" s="98"/>
      <c r="F9" s="98"/>
      <c r="G9" s="98"/>
      <c r="H9" s="98"/>
      <c r="I9" s="98"/>
      <c r="J9" s="98"/>
      <c r="K9" s="99"/>
    </row>
    <row r="10" spans="1:11" ht="21.75" customHeight="1">
      <c r="A10" s="52" t="s">
        <v>34</v>
      </c>
      <c r="B10" s="97" t="s">
        <v>213</v>
      </c>
      <c r="C10" s="98"/>
      <c r="D10" s="56" t="s">
        <v>204</v>
      </c>
      <c r="E10" s="98" t="s">
        <v>214</v>
      </c>
      <c r="F10" s="98"/>
      <c r="G10" s="98"/>
      <c r="H10" s="98"/>
      <c r="I10" s="56" t="s">
        <v>204</v>
      </c>
      <c r="J10" s="47" t="s">
        <v>215</v>
      </c>
      <c r="K10" s="57" t="s">
        <v>204</v>
      </c>
    </row>
    <row r="11" spans="1:11" ht="21.75" customHeight="1">
      <c r="A11" s="53" t="s">
        <v>35</v>
      </c>
      <c r="B11" s="97"/>
      <c r="C11" s="98"/>
      <c r="D11" s="98"/>
      <c r="E11" s="98"/>
      <c r="F11" s="98"/>
      <c r="G11" s="98"/>
      <c r="H11" s="98"/>
      <c r="I11" s="98"/>
      <c r="J11" s="98"/>
      <c r="K11" s="99"/>
    </row>
    <row r="12" spans="1:11" ht="21.75" customHeight="1">
      <c r="A12" s="53" t="s">
        <v>201</v>
      </c>
      <c r="B12" s="88" t="s">
        <v>202</v>
      </c>
      <c r="C12" s="89"/>
      <c r="D12" s="89"/>
      <c r="E12" s="89"/>
      <c r="F12" s="89"/>
      <c r="G12" s="89"/>
      <c r="H12" s="89"/>
      <c r="I12" s="89"/>
      <c r="J12" s="89"/>
      <c r="K12" s="90"/>
    </row>
    <row r="13" spans="1:11" ht="21.75" customHeight="1">
      <c r="A13" s="100" t="s">
        <v>208</v>
      </c>
      <c r="B13" s="97" t="s">
        <v>173</v>
      </c>
      <c r="C13" s="98"/>
      <c r="D13" s="98"/>
      <c r="E13" s="98"/>
      <c r="F13" s="98"/>
      <c r="G13" s="98"/>
      <c r="H13" s="98"/>
      <c r="I13" s="47" t="s">
        <v>209</v>
      </c>
      <c r="J13" s="98" t="s">
        <v>210</v>
      </c>
      <c r="K13" s="99"/>
    </row>
    <row r="14" spans="1:11" ht="21.75" customHeight="1">
      <c r="A14" s="101"/>
      <c r="B14" s="88" t="s">
        <v>211</v>
      </c>
      <c r="C14" s="89"/>
      <c r="D14" s="89"/>
      <c r="E14" s="89"/>
      <c r="F14" s="89"/>
      <c r="G14" s="89"/>
      <c r="H14" s="89"/>
      <c r="I14" s="49"/>
      <c r="J14" s="89" t="s">
        <v>212</v>
      </c>
      <c r="K14" s="90"/>
    </row>
    <row r="15" spans="1:11" ht="21.75" customHeight="1">
      <c r="A15" s="53" t="s">
        <v>206</v>
      </c>
      <c r="B15" s="88" t="s">
        <v>207</v>
      </c>
      <c r="C15" s="89"/>
      <c r="D15" s="89"/>
      <c r="E15" s="89"/>
      <c r="F15" s="89"/>
      <c r="G15" s="89"/>
      <c r="H15" s="89"/>
      <c r="I15" s="89"/>
      <c r="J15" s="89"/>
      <c r="K15" s="90"/>
    </row>
    <row r="16" spans="1:11" ht="57.75" customHeight="1">
      <c r="A16" s="54" t="s">
        <v>205</v>
      </c>
      <c r="B16" s="78" t="s">
        <v>223</v>
      </c>
      <c r="C16" s="79"/>
      <c r="D16" s="79"/>
      <c r="E16" s="79"/>
      <c r="F16" s="79"/>
      <c r="G16" s="79"/>
      <c r="H16" s="79"/>
      <c r="I16" s="79"/>
      <c r="J16" s="79"/>
      <c r="K16" s="80"/>
    </row>
    <row r="17" spans="1:11" ht="57" customHeight="1">
      <c r="A17" s="54" t="s">
        <v>36</v>
      </c>
      <c r="B17" s="81" t="s">
        <v>195</v>
      </c>
      <c r="C17" s="82"/>
      <c r="D17" s="82"/>
      <c r="E17" s="82"/>
      <c r="F17" s="82"/>
      <c r="G17" s="82"/>
      <c r="H17" s="82"/>
      <c r="I17" s="82"/>
      <c r="J17" s="82"/>
      <c r="K17" s="83"/>
    </row>
    <row r="18" spans="1:11" ht="55.5" customHeight="1">
      <c r="A18" s="54" t="s">
        <v>37</v>
      </c>
      <c r="B18" s="81" t="s">
        <v>189</v>
      </c>
      <c r="C18" s="82"/>
      <c r="D18" s="82"/>
      <c r="E18" s="82"/>
      <c r="F18" s="82"/>
      <c r="G18" s="82"/>
      <c r="H18" s="82"/>
      <c r="I18" s="82"/>
      <c r="J18" s="82"/>
      <c r="K18" s="83"/>
    </row>
    <row r="19" spans="1:11" ht="85.5" customHeight="1">
      <c r="A19" s="54" t="s">
        <v>38</v>
      </c>
      <c r="B19" s="81" t="s">
        <v>194</v>
      </c>
      <c r="C19" s="82"/>
      <c r="D19" s="82"/>
      <c r="E19" s="82"/>
      <c r="F19" s="82"/>
      <c r="G19" s="82"/>
      <c r="H19" s="82"/>
      <c r="I19" s="82"/>
      <c r="J19" s="82"/>
      <c r="K19" s="83"/>
    </row>
    <row r="20" spans="1:11" ht="52.5" customHeight="1" thickBot="1">
      <c r="A20" s="55" t="s">
        <v>39</v>
      </c>
      <c r="B20" s="102" t="s">
        <v>188</v>
      </c>
      <c r="C20" s="103"/>
      <c r="D20" s="103"/>
      <c r="E20" s="103"/>
      <c r="F20" s="103"/>
      <c r="G20" s="103"/>
      <c r="H20" s="103"/>
      <c r="I20" s="103"/>
      <c r="J20" s="103"/>
      <c r="K20" s="104"/>
    </row>
    <row r="21" spans="1:11">
      <c r="A21" s="10" t="s">
        <v>51</v>
      </c>
      <c r="B21" s="10" t="s">
        <v>50</v>
      </c>
    </row>
  </sheetData>
  <mergeCells count="25">
    <mergeCell ref="E10:H10"/>
    <mergeCell ref="J14:K14"/>
    <mergeCell ref="A13:A14"/>
    <mergeCell ref="B20:K20"/>
    <mergeCell ref="B15:K15"/>
    <mergeCell ref="B13:H13"/>
    <mergeCell ref="J13:K13"/>
    <mergeCell ref="B14:H14"/>
    <mergeCell ref="B11:K11"/>
    <mergeCell ref="A3:K3"/>
    <mergeCell ref="B16:K16"/>
    <mergeCell ref="B17:K17"/>
    <mergeCell ref="B18:K18"/>
    <mergeCell ref="B19:K19"/>
    <mergeCell ref="A4:A7"/>
    <mergeCell ref="B4:D7"/>
    <mergeCell ref="F4:K4"/>
    <mergeCell ref="F5:K5"/>
    <mergeCell ref="F6:K6"/>
    <mergeCell ref="H7:K7"/>
    <mergeCell ref="B12:K12"/>
    <mergeCell ref="I8:K8"/>
    <mergeCell ref="B8:E8"/>
    <mergeCell ref="B9:K9"/>
    <mergeCell ref="B10:C10"/>
  </mergeCells>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31"/>
  <sheetViews>
    <sheetView zoomScale="80" zoomScaleNormal="80" workbookViewId="0">
      <selection activeCell="M18" sqref="M18"/>
    </sheetView>
  </sheetViews>
  <sheetFormatPr defaultRowHeight="13.5"/>
  <cols>
    <col min="1" max="1" width="19.375" bestFit="1" customWidth="1"/>
    <col min="3" max="3" width="27.5" customWidth="1"/>
    <col min="4" max="4" width="24" customWidth="1"/>
    <col min="5" max="5" width="19.625" customWidth="1"/>
    <col min="6" max="6" width="41.375" customWidth="1"/>
    <col min="7" max="7" width="13.125" customWidth="1"/>
  </cols>
  <sheetData>
    <row r="1" spans="1:7" ht="14.25">
      <c r="A1" s="105" t="s">
        <v>118</v>
      </c>
      <c r="B1" s="105" t="s">
        <v>119</v>
      </c>
      <c r="C1" s="105" t="s">
        <v>120</v>
      </c>
      <c r="D1" s="105" t="s">
        <v>121</v>
      </c>
      <c r="E1" s="105"/>
      <c r="F1" s="105"/>
      <c r="G1" s="105"/>
    </row>
    <row r="2" spans="1:7" ht="28.5">
      <c r="A2" s="105"/>
      <c r="B2" s="105"/>
      <c r="C2" s="105"/>
      <c r="D2" s="29" t="s">
        <v>122</v>
      </c>
      <c r="E2" s="29" t="s">
        <v>123</v>
      </c>
      <c r="F2" s="29" t="s">
        <v>124</v>
      </c>
      <c r="G2" s="29" t="s">
        <v>125</v>
      </c>
    </row>
    <row r="3" spans="1:7" ht="13.5" customHeight="1">
      <c r="A3" s="106" t="s">
        <v>148</v>
      </c>
      <c r="B3" s="106" t="s">
        <v>126</v>
      </c>
      <c r="C3" s="28" t="s">
        <v>133</v>
      </c>
      <c r="D3" s="26" t="s">
        <v>140</v>
      </c>
      <c r="E3" s="107" t="s">
        <v>141</v>
      </c>
      <c r="F3" s="33" t="s">
        <v>142</v>
      </c>
      <c r="G3" s="106"/>
    </row>
    <row r="4" spans="1:7">
      <c r="A4" s="106"/>
      <c r="B4" s="106"/>
      <c r="C4" s="28" t="s">
        <v>132</v>
      </c>
      <c r="D4" s="27" t="s">
        <v>140</v>
      </c>
      <c r="E4" s="108"/>
      <c r="F4" s="34"/>
      <c r="G4" s="106"/>
    </row>
    <row r="5" spans="1:7" ht="27">
      <c r="A5" s="106"/>
      <c r="B5" s="106"/>
      <c r="C5" s="28" t="s">
        <v>131</v>
      </c>
      <c r="D5" s="26" t="s">
        <v>140</v>
      </c>
      <c r="E5" s="108"/>
      <c r="F5" s="33" t="s">
        <v>143</v>
      </c>
      <c r="G5" s="106"/>
    </row>
    <row r="6" spans="1:7" ht="27">
      <c r="A6" s="106"/>
      <c r="B6" s="106"/>
      <c r="C6" s="28" t="s">
        <v>130</v>
      </c>
      <c r="D6" s="27" t="s">
        <v>140</v>
      </c>
      <c r="E6" s="108"/>
      <c r="F6" s="33" t="s">
        <v>143</v>
      </c>
      <c r="G6" s="106"/>
    </row>
    <row r="7" spans="1:7" ht="27">
      <c r="A7" s="106"/>
      <c r="B7" s="106"/>
      <c r="C7" s="28" t="s">
        <v>129</v>
      </c>
      <c r="D7" s="26" t="s">
        <v>140</v>
      </c>
      <c r="E7" s="108"/>
      <c r="F7" s="33" t="s">
        <v>144</v>
      </c>
      <c r="G7" s="106"/>
    </row>
    <row r="8" spans="1:7" ht="27">
      <c r="A8" s="106"/>
      <c r="B8" s="106"/>
      <c r="C8" s="28" t="s">
        <v>128</v>
      </c>
      <c r="D8" s="27" t="s">
        <v>140</v>
      </c>
      <c r="E8" s="108"/>
      <c r="F8" s="33" t="s">
        <v>144</v>
      </c>
      <c r="G8" s="106"/>
    </row>
    <row r="9" spans="1:7" ht="54" customHeight="1">
      <c r="A9" s="106"/>
      <c r="B9" s="106" t="s">
        <v>127</v>
      </c>
      <c r="C9" s="28" t="s">
        <v>136</v>
      </c>
      <c r="D9" s="25" t="s">
        <v>145</v>
      </c>
      <c r="E9" s="107" t="s">
        <v>134</v>
      </c>
      <c r="F9" s="109" t="s">
        <v>135</v>
      </c>
      <c r="G9" s="106"/>
    </row>
    <row r="10" spans="1:7">
      <c r="A10" s="106"/>
      <c r="B10" s="106"/>
      <c r="C10" s="28" t="s">
        <v>137</v>
      </c>
      <c r="D10" s="25" t="s">
        <v>145</v>
      </c>
      <c r="E10" s="108"/>
      <c r="F10" s="109"/>
      <c r="G10" s="106"/>
    </row>
    <row r="11" spans="1:7">
      <c r="A11" s="106"/>
      <c r="B11" s="106"/>
      <c r="C11" s="28" t="s">
        <v>138</v>
      </c>
      <c r="D11" s="25" t="s">
        <v>145</v>
      </c>
      <c r="E11" s="108"/>
      <c r="F11" s="109"/>
      <c r="G11" s="106"/>
    </row>
    <row r="12" spans="1:7">
      <c r="A12" s="106"/>
      <c r="B12" s="106"/>
      <c r="C12" s="28" t="s">
        <v>139</v>
      </c>
      <c r="D12" s="25" t="s">
        <v>145</v>
      </c>
      <c r="E12" s="108"/>
      <c r="F12" s="109"/>
      <c r="G12" s="106"/>
    </row>
    <row r="14" spans="1:7" ht="14.25">
      <c r="A14" s="35" t="s">
        <v>118</v>
      </c>
      <c r="B14" s="110" t="s">
        <v>146</v>
      </c>
      <c r="C14" s="110"/>
      <c r="D14" s="110" t="s">
        <v>147</v>
      </c>
      <c r="E14" s="110"/>
      <c r="F14" s="110"/>
      <c r="G14" s="110"/>
    </row>
    <row r="15" spans="1:7">
      <c r="A15" s="111" t="s">
        <v>158</v>
      </c>
      <c r="B15" s="111" t="s">
        <v>149</v>
      </c>
      <c r="C15" s="111"/>
      <c r="D15" s="112" t="s">
        <v>156</v>
      </c>
      <c r="E15" s="112"/>
      <c r="F15" s="112"/>
      <c r="G15" s="112"/>
    </row>
    <row r="16" spans="1:7">
      <c r="A16" s="111"/>
      <c r="B16" s="111" t="s">
        <v>150</v>
      </c>
      <c r="C16" s="111"/>
      <c r="D16" s="112" t="s">
        <v>157</v>
      </c>
      <c r="E16" s="112"/>
      <c r="F16" s="112"/>
      <c r="G16" s="112"/>
    </row>
    <row r="17" spans="1:7" ht="33.75" customHeight="1">
      <c r="A17" s="111"/>
      <c r="B17" s="111" t="s">
        <v>151</v>
      </c>
      <c r="C17" s="111"/>
      <c r="D17" s="112" t="s">
        <v>155</v>
      </c>
      <c r="E17" s="112"/>
      <c r="F17" s="112"/>
      <c r="G17" s="112"/>
    </row>
    <row r="18" spans="1:7" ht="45" customHeight="1">
      <c r="A18" s="111"/>
      <c r="B18" s="113" t="s">
        <v>46</v>
      </c>
      <c r="C18" s="113"/>
      <c r="D18" s="112" t="s">
        <v>44</v>
      </c>
      <c r="E18" s="112"/>
      <c r="F18" s="112"/>
      <c r="G18" s="112"/>
    </row>
    <row r="19" spans="1:7" ht="45" customHeight="1">
      <c r="A19" s="111"/>
      <c r="B19" s="111" t="s">
        <v>152</v>
      </c>
      <c r="C19" s="111"/>
      <c r="D19" s="112" t="s">
        <v>45</v>
      </c>
      <c r="E19" s="112"/>
      <c r="F19" s="112"/>
      <c r="G19" s="112"/>
    </row>
    <row r="20" spans="1:7" ht="45" customHeight="1">
      <c r="A20" s="111"/>
      <c r="B20" s="111" t="s">
        <v>153</v>
      </c>
      <c r="C20" s="111"/>
      <c r="D20" s="112" t="s">
        <v>154</v>
      </c>
      <c r="E20" s="112"/>
      <c r="F20" s="112"/>
      <c r="G20" s="112"/>
    </row>
    <row r="21" spans="1:7" ht="45" customHeight="1">
      <c r="A21" s="111"/>
      <c r="B21" s="111" t="s">
        <v>172</v>
      </c>
      <c r="C21" s="111"/>
      <c r="D21" s="112" t="s">
        <v>156</v>
      </c>
      <c r="E21" s="112"/>
      <c r="F21" s="112"/>
      <c r="G21" s="112"/>
    </row>
    <row r="22" spans="1:7">
      <c r="A22" s="111"/>
      <c r="B22" s="111"/>
      <c r="C22" s="111"/>
      <c r="D22" s="112"/>
      <c r="E22" s="112"/>
      <c r="F22" s="112"/>
      <c r="G22" s="112"/>
    </row>
    <row r="23" spans="1:7">
      <c r="A23" s="111" t="s">
        <v>160</v>
      </c>
      <c r="B23" s="111" t="s">
        <v>159</v>
      </c>
      <c r="C23" s="111"/>
      <c r="D23" s="112" t="s">
        <v>12</v>
      </c>
      <c r="E23" s="112"/>
      <c r="F23" s="112"/>
      <c r="G23" s="112"/>
    </row>
    <row r="24" spans="1:7">
      <c r="A24" s="111"/>
      <c r="B24" s="111" t="s">
        <v>162</v>
      </c>
      <c r="C24" s="111"/>
      <c r="D24" s="112" t="s">
        <v>161</v>
      </c>
      <c r="E24" s="112"/>
      <c r="F24" s="112"/>
      <c r="G24" s="112"/>
    </row>
    <row r="25" spans="1:7">
      <c r="A25" s="111"/>
      <c r="B25" s="111" t="s">
        <v>163</v>
      </c>
      <c r="C25" s="111"/>
      <c r="D25" s="112" t="s">
        <v>161</v>
      </c>
      <c r="E25" s="112"/>
      <c r="F25" s="112"/>
      <c r="G25" s="112"/>
    </row>
    <row r="26" spans="1:7">
      <c r="A26" s="111"/>
      <c r="B26" s="111" t="s">
        <v>164</v>
      </c>
      <c r="C26" s="111"/>
      <c r="D26" s="112" t="s">
        <v>161</v>
      </c>
      <c r="E26" s="112"/>
      <c r="F26" s="112"/>
      <c r="G26" s="112"/>
    </row>
    <row r="27" spans="1:7">
      <c r="A27" s="111"/>
      <c r="B27" s="111" t="s">
        <v>165</v>
      </c>
      <c r="C27" s="111"/>
      <c r="D27" s="112" t="s">
        <v>161</v>
      </c>
      <c r="E27" s="112"/>
      <c r="F27" s="112"/>
      <c r="G27" s="112"/>
    </row>
    <row r="28" spans="1:7">
      <c r="A28" s="111"/>
      <c r="B28" s="111" t="s">
        <v>166</v>
      </c>
      <c r="C28" s="111"/>
      <c r="D28" s="112" t="s">
        <v>161</v>
      </c>
      <c r="E28" s="112"/>
      <c r="F28" s="112"/>
      <c r="G28" s="112"/>
    </row>
    <row r="29" spans="1:7">
      <c r="A29" s="111"/>
      <c r="B29" s="111" t="s">
        <v>167</v>
      </c>
      <c r="C29" s="111"/>
      <c r="D29" s="114" t="s">
        <v>181</v>
      </c>
      <c r="E29" s="114"/>
      <c r="F29" s="114"/>
      <c r="G29" s="114"/>
    </row>
    <row r="30" spans="1:7">
      <c r="A30" s="111"/>
      <c r="B30" s="111" t="s">
        <v>168</v>
      </c>
      <c r="C30" s="111"/>
      <c r="D30" s="112" t="s">
        <v>161</v>
      </c>
      <c r="E30" s="112"/>
      <c r="F30" s="112"/>
      <c r="G30" s="112"/>
    </row>
    <row r="31" spans="1:7">
      <c r="A31" s="111"/>
      <c r="B31" s="111" t="s">
        <v>169</v>
      </c>
      <c r="C31" s="111"/>
      <c r="D31" s="37" t="s">
        <v>161</v>
      </c>
      <c r="E31" s="22"/>
      <c r="F31" s="22"/>
      <c r="G31" s="22"/>
    </row>
  </sheetData>
  <mergeCells count="48">
    <mergeCell ref="A23:A31"/>
    <mergeCell ref="B31:C31"/>
    <mergeCell ref="B20:C20"/>
    <mergeCell ref="D20:G20"/>
    <mergeCell ref="B21:C21"/>
    <mergeCell ref="D21:G21"/>
    <mergeCell ref="B29:C29"/>
    <mergeCell ref="B30:C30"/>
    <mergeCell ref="D26:G26"/>
    <mergeCell ref="D27:G27"/>
    <mergeCell ref="D28:G28"/>
    <mergeCell ref="D29:G29"/>
    <mergeCell ref="D30:G30"/>
    <mergeCell ref="A15:A22"/>
    <mergeCell ref="D23:G23"/>
    <mergeCell ref="B23:C23"/>
    <mergeCell ref="B27:C27"/>
    <mergeCell ref="B28:C28"/>
    <mergeCell ref="D18:G18"/>
    <mergeCell ref="D19:G19"/>
    <mergeCell ref="B18:C18"/>
    <mergeCell ref="B19:C19"/>
    <mergeCell ref="B22:C22"/>
    <mergeCell ref="D22:G22"/>
    <mergeCell ref="B24:C24"/>
    <mergeCell ref="B25:C25"/>
    <mergeCell ref="D24:G24"/>
    <mergeCell ref="D25:G25"/>
    <mergeCell ref="B26:C26"/>
    <mergeCell ref="B14:C14"/>
    <mergeCell ref="D14:G14"/>
    <mergeCell ref="B15:C15"/>
    <mergeCell ref="B16:C16"/>
    <mergeCell ref="B17:C17"/>
    <mergeCell ref="D15:G15"/>
    <mergeCell ref="D16:G16"/>
    <mergeCell ref="D17:G17"/>
    <mergeCell ref="D1:G1"/>
    <mergeCell ref="B9:B12"/>
    <mergeCell ref="B3:B8"/>
    <mergeCell ref="A3:A12"/>
    <mergeCell ref="A1:A2"/>
    <mergeCell ref="B1:B2"/>
    <mergeCell ref="C1:C2"/>
    <mergeCell ref="E9:E12"/>
    <mergeCell ref="F9:F12"/>
    <mergeCell ref="G3:G12"/>
    <mergeCell ref="E3:E8"/>
  </mergeCells>
  <phoneticPr fontId="1" type="noConversion"/>
  <hyperlinks>
    <hyperlink ref="D3" r:id="rId1"/>
    <hyperlink ref="D4" r:id="rId2"/>
    <hyperlink ref="D5" r:id="rId3"/>
    <hyperlink ref="D6" r:id="rId4"/>
    <hyperlink ref="D7" r:id="rId5"/>
    <hyperlink ref="D8" r:id="rId6"/>
    <hyperlink ref="F9" r:id="rId7"/>
    <hyperlink ref="F3" r:id="rId8"/>
    <hyperlink ref="F5" r:id="rId9"/>
    <hyperlink ref="F6" r:id="rId10"/>
    <hyperlink ref="F7" r:id="rId11"/>
    <hyperlink ref="F8" r:id="rId12"/>
    <hyperlink ref="D17" r:id="rId13"/>
    <hyperlink ref="D18" r:id="rId14"/>
    <hyperlink ref="D19" r:id="rId15"/>
    <hyperlink ref="D15" r:id="rId16"/>
    <hyperlink ref="D16" r:id="rId17"/>
    <hyperlink ref="D23" r:id="rId18"/>
    <hyperlink ref="B25" r:id="rId19" display="http://support.huawei.com/onlinetoolsweb/smca/?language=zh"/>
    <hyperlink ref="B26" r:id="rId20" display="http://support.huawei.com/ecommunity/bbs/10283394.html"/>
    <hyperlink ref="B27" r:id="rId21" display="http://support.huawei.com/onlinetoolsweb/itexpress/e9000/cn.html"/>
    <hyperlink ref="B28" r:id="rId22" display="http://support.huawei.com/ecommunity/bbs/10288329.html"/>
    <hyperlink ref="B29" r:id="rId23" display="http://support.huawei.com/enterprise/docinforeader.action?contentId=DOC1000038840"/>
    <hyperlink ref="B30" r:id="rId24" display="http://support.huawei.com/onlinetoolsweb/ftca/"/>
    <hyperlink ref="D21" r:id="rId25"/>
  </hyperlinks>
  <pageMargins left="0.7" right="0.7" top="0.75" bottom="0.75" header="0.3" footer="0.3"/>
  <pageSetup paperSize="9" orientation="portrait" horizontalDpi="300" verticalDpi="300" r:id="rId26"/>
  <drawing r:id="rId27"/>
  <legacyDrawing r:id="rId28"/>
  <oleObjects>
    <mc:AlternateContent xmlns:mc="http://schemas.openxmlformats.org/markup-compatibility/2006">
      <mc:Choice Requires="x14">
        <oleObject progId="工作表" dvAspect="DVASPECT_ICON" shapeId="2049" r:id="rId29">
          <objectPr defaultSize="0" r:id="rId30">
            <anchor moveWithCells="1">
              <from>
                <xdr:col>6</xdr:col>
                <xdr:colOff>0</xdr:colOff>
                <xdr:row>2</xdr:row>
                <xdr:rowOff>0</xdr:rowOff>
              </from>
              <to>
                <xdr:col>6</xdr:col>
                <xdr:colOff>381000</xdr:colOff>
                <xdr:row>4</xdr:row>
                <xdr:rowOff>485775</xdr:rowOff>
              </to>
            </anchor>
          </objectPr>
        </oleObject>
      </mc:Choice>
      <mc:Fallback>
        <oleObject progId="工作表" dvAspect="DVASPECT_ICON" shapeId="2049" r:id="rId29"/>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2"/>
  <sheetViews>
    <sheetView workbookViewId="0">
      <selection activeCell="C15" sqref="C15"/>
    </sheetView>
  </sheetViews>
  <sheetFormatPr defaultRowHeight="13.5"/>
  <cols>
    <col min="1" max="1" width="11.875" customWidth="1"/>
    <col min="2" max="2" width="17.625" customWidth="1"/>
    <col min="3" max="3" width="19.625" customWidth="1"/>
    <col min="4" max="4" width="48.125" customWidth="1"/>
    <col min="5" max="5" width="18.875" customWidth="1"/>
    <col min="6" max="6" width="28.875" customWidth="1"/>
  </cols>
  <sheetData>
    <row r="1" spans="1:6" ht="14.25">
      <c r="A1" s="35" t="s">
        <v>118</v>
      </c>
      <c r="B1" s="35" t="s">
        <v>175</v>
      </c>
      <c r="C1" s="35" t="s">
        <v>173</v>
      </c>
      <c r="D1" s="35" t="s">
        <v>174</v>
      </c>
      <c r="E1" s="45" t="s">
        <v>220</v>
      </c>
      <c r="F1" s="35" t="s">
        <v>184</v>
      </c>
    </row>
    <row r="2" spans="1:6">
      <c r="A2" s="111" t="s">
        <v>186</v>
      </c>
      <c r="B2" s="111" t="s">
        <v>176</v>
      </c>
      <c r="C2" s="40" t="s">
        <v>177</v>
      </c>
      <c r="D2" s="114" t="s">
        <v>183</v>
      </c>
      <c r="E2" s="58" t="s">
        <v>216</v>
      </c>
      <c r="F2" s="111" t="s">
        <v>185</v>
      </c>
    </row>
    <row r="3" spans="1:6">
      <c r="A3" s="111"/>
      <c r="B3" s="111"/>
      <c r="C3" s="40" t="s">
        <v>179</v>
      </c>
      <c r="D3" s="114"/>
      <c r="E3" s="58" t="s">
        <v>216</v>
      </c>
      <c r="F3" s="111"/>
    </row>
    <row r="4" spans="1:6">
      <c r="A4" s="111"/>
      <c r="B4" s="111"/>
      <c r="C4" s="40" t="s">
        <v>178</v>
      </c>
      <c r="D4" s="114"/>
      <c r="E4" s="58" t="s">
        <v>216</v>
      </c>
      <c r="F4" s="111"/>
    </row>
    <row r="5" spans="1:6">
      <c r="A5" s="111"/>
      <c r="B5" s="111" t="s">
        <v>180</v>
      </c>
      <c r="C5" s="40" t="s">
        <v>177</v>
      </c>
      <c r="D5" s="112" t="s">
        <v>182</v>
      </c>
      <c r="E5" s="58" t="s">
        <v>216</v>
      </c>
      <c r="F5" s="111"/>
    </row>
    <row r="6" spans="1:6">
      <c r="A6" s="111"/>
      <c r="B6" s="111"/>
      <c r="C6" s="40" t="s">
        <v>190</v>
      </c>
      <c r="D6" s="112"/>
      <c r="E6" s="58" t="s">
        <v>216</v>
      </c>
      <c r="F6" s="111"/>
    </row>
    <row r="7" spans="1:6">
      <c r="A7" s="111"/>
      <c r="B7" s="111"/>
      <c r="C7" s="40" t="s">
        <v>178</v>
      </c>
      <c r="D7" s="112"/>
      <c r="E7" s="58" t="s">
        <v>216</v>
      </c>
      <c r="F7" s="111"/>
    </row>
    <row r="8" spans="1:6">
      <c r="A8" s="111"/>
      <c r="B8" s="39" t="s">
        <v>193</v>
      </c>
      <c r="C8" s="43" t="s">
        <v>192</v>
      </c>
      <c r="D8" s="40"/>
      <c r="E8" s="58" t="s">
        <v>216</v>
      </c>
      <c r="F8" s="40" t="s">
        <v>187</v>
      </c>
    </row>
    <row r="9" spans="1:6">
      <c r="A9" s="41"/>
      <c r="B9" s="115" t="s">
        <v>221</v>
      </c>
      <c r="C9" s="43" t="s">
        <v>196</v>
      </c>
      <c r="D9" s="42" t="s">
        <v>197</v>
      </c>
      <c r="E9" s="58" t="s">
        <v>216</v>
      </c>
      <c r="F9" s="42"/>
    </row>
    <row r="10" spans="1:6">
      <c r="A10" s="41"/>
      <c r="B10" s="116"/>
      <c r="C10" s="43" t="s">
        <v>198</v>
      </c>
      <c r="D10" s="42" t="s">
        <v>197</v>
      </c>
      <c r="E10" s="58" t="s">
        <v>216</v>
      </c>
      <c r="F10" s="42"/>
    </row>
    <row r="11" spans="1:6">
      <c r="A11" s="41"/>
      <c r="B11" s="117"/>
      <c r="C11" s="43" t="s">
        <v>199</v>
      </c>
      <c r="D11" s="42" t="s">
        <v>197</v>
      </c>
      <c r="E11" s="58" t="s">
        <v>216</v>
      </c>
      <c r="F11" s="42" t="s">
        <v>200</v>
      </c>
    </row>
    <row r="12" spans="1:6">
      <c r="A12" s="40" t="s">
        <v>191</v>
      </c>
      <c r="B12" s="40"/>
      <c r="C12" s="40"/>
      <c r="D12" s="40"/>
      <c r="E12" s="46"/>
      <c r="F12" s="40"/>
    </row>
  </sheetData>
  <mergeCells count="7">
    <mergeCell ref="B9:B11"/>
    <mergeCell ref="F2:F7"/>
    <mergeCell ref="A2:A8"/>
    <mergeCell ref="D2:D4"/>
    <mergeCell ref="B2:B4"/>
    <mergeCell ref="B5:B7"/>
    <mergeCell ref="D5:D7"/>
  </mergeCells>
  <phoneticPr fontId="1" type="noConversion"/>
  <pageMargins left="0.7" right="0.7" top="0.75" bottom="0.75" header="0.3" footer="0.3"/>
  <drawing r:id="rId1"/>
  <legacyDrawing r:id="rId2"/>
  <oleObjects>
    <mc:AlternateContent xmlns:mc="http://schemas.openxmlformats.org/markup-compatibility/2006">
      <mc:Choice Requires="x14">
        <oleObject progId="工作表" dvAspect="DVASPECT_ICON" shapeId="4097" r:id="rId3">
          <objectPr defaultSize="0" r:id="rId4">
            <anchor moveWithCells="1">
              <from>
                <xdr:col>3</xdr:col>
                <xdr:colOff>2266950</xdr:colOff>
                <xdr:row>7</xdr:row>
                <xdr:rowOff>57150</xdr:rowOff>
              </from>
              <to>
                <xdr:col>3</xdr:col>
                <xdr:colOff>3181350</xdr:colOff>
                <xdr:row>11</xdr:row>
                <xdr:rowOff>57150</xdr:rowOff>
              </to>
            </anchor>
          </objectPr>
        </oleObject>
      </mc:Choice>
      <mc:Fallback>
        <oleObject progId="工作表" dvAspect="DVASPECT_ICON" shapeId="4097" r:id="rId3"/>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zoomScaleNormal="100" workbookViewId="0">
      <selection activeCell="G8" sqref="G8:G15"/>
    </sheetView>
  </sheetViews>
  <sheetFormatPr defaultColWidth="9" defaultRowHeight="11.25"/>
  <cols>
    <col min="1" max="1" width="13.875" style="13" bestFit="1" customWidth="1"/>
    <col min="2" max="2" width="21.375" style="13" bestFit="1" customWidth="1"/>
    <col min="3" max="3" width="10.75" style="13" customWidth="1"/>
    <col min="4" max="4" width="10.75" style="13" bestFit="1" customWidth="1"/>
    <col min="5" max="5" width="77.75" style="13" customWidth="1"/>
    <col min="6" max="6" width="17.875" style="13" bestFit="1" customWidth="1"/>
    <col min="7" max="7" width="12.5" style="38" bestFit="1" customWidth="1"/>
    <col min="8" max="8" width="21.125" style="38" customWidth="1"/>
    <col min="9" max="9" width="47.125" style="13" customWidth="1"/>
    <col min="10" max="13" width="9" style="13" hidden="1" customWidth="1"/>
    <col min="14" max="16384" width="9" style="13"/>
  </cols>
  <sheetData>
    <row r="1" spans="1:13" s="15" customFormat="1" ht="13.5">
      <c r="A1" s="14" t="s">
        <v>3</v>
      </c>
      <c r="B1" s="14" t="s">
        <v>4</v>
      </c>
      <c r="C1" s="14" t="s">
        <v>279</v>
      </c>
      <c r="D1" s="16" t="s">
        <v>1</v>
      </c>
      <c r="E1" s="14" t="s">
        <v>2</v>
      </c>
      <c r="F1" s="14" t="s">
        <v>23</v>
      </c>
      <c r="G1" s="14" t="s">
        <v>171</v>
      </c>
      <c r="H1" s="14" t="s">
        <v>209</v>
      </c>
      <c r="I1" s="14" t="s">
        <v>24</v>
      </c>
      <c r="J1" s="14" t="s">
        <v>0</v>
      </c>
      <c r="K1" s="14" t="s">
        <v>26</v>
      </c>
      <c r="L1" s="14" t="s">
        <v>43</v>
      </c>
      <c r="M1" s="24"/>
    </row>
    <row r="2" spans="1:13">
      <c r="A2" s="11" t="s">
        <v>48</v>
      </c>
      <c r="B2" s="11" t="s">
        <v>49</v>
      </c>
      <c r="C2" s="11"/>
      <c r="D2" s="11"/>
      <c r="E2" s="11"/>
      <c r="F2" s="11"/>
      <c r="G2" s="60"/>
      <c r="H2" s="58"/>
      <c r="I2" s="11"/>
      <c r="J2" s="11"/>
      <c r="K2" s="11"/>
      <c r="L2" s="11"/>
      <c r="M2" s="65"/>
    </row>
    <row r="3" spans="1:13" ht="33">
      <c r="A3" s="119" t="s">
        <v>224</v>
      </c>
      <c r="B3" s="62" t="s">
        <v>225</v>
      </c>
      <c r="C3" s="62" t="s">
        <v>280</v>
      </c>
      <c r="D3" s="63" t="s">
        <v>235</v>
      </c>
      <c r="E3" s="64" t="s">
        <v>236</v>
      </c>
      <c r="F3" s="62" t="s">
        <v>237</v>
      </c>
      <c r="G3" s="60">
        <v>10</v>
      </c>
      <c r="H3" s="58" t="s">
        <v>275</v>
      </c>
      <c r="I3" s="64" t="s">
        <v>238</v>
      </c>
      <c r="J3" s="11"/>
      <c r="K3" s="11"/>
      <c r="L3" s="11"/>
    </row>
    <row r="4" spans="1:13" ht="33">
      <c r="A4" s="119"/>
      <c r="B4" s="62" t="s">
        <v>239</v>
      </c>
      <c r="C4" s="62" t="s">
        <v>281</v>
      </c>
      <c r="D4" s="63" t="s">
        <v>235</v>
      </c>
      <c r="E4" s="64" t="s">
        <v>240</v>
      </c>
      <c r="F4" s="62" t="s">
        <v>227</v>
      </c>
      <c r="G4" s="60">
        <v>30</v>
      </c>
      <c r="H4" s="58" t="s">
        <v>275</v>
      </c>
      <c r="I4" s="64" t="s">
        <v>241</v>
      </c>
      <c r="J4" s="11"/>
      <c r="K4" s="11"/>
      <c r="L4" s="11"/>
    </row>
    <row r="5" spans="1:13" ht="33">
      <c r="A5" s="119"/>
      <c r="B5" s="62" t="s">
        <v>242</v>
      </c>
      <c r="C5" s="62" t="s">
        <v>282</v>
      </c>
      <c r="D5" s="63" t="s">
        <v>235</v>
      </c>
      <c r="E5" s="64" t="s">
        <v>226</v>
      </c>
      <c r="F5" s="62" t="s">
        <v>227</v>
      </c>
      <c r="G5" s="60">
        <v>30</v>
      </c>
      <c r="H5" s="58" t="s">
        <v>275</v>
      </c>
      <c r="I5" s="64" t="s">
        <v>243</v>
      </c>
      <c r="J5" s="11"/>
      <c r="K5" s="11"/>
      <c r="L5" s="11"/>
    </row>
    <row r="6" spans="1:13" ht="33">
      <c r="A6" s="119"/>
      <c r="B6" s="62" t="s">
        <v>228</v>
      </c>
      <c r="C6" s="62" t="s">
        <v>283</v>
      </c>
      <c r="D6" s="63" t="s">
        <v>235</v>
      </c>
      <c r="E6" s="64" t="s">
        <v>244</v>
      </c>
      <c r="F6" s="62" t="s">
        <v>227</v>
      </c>
      <c r="G6" s="60">
        <v>30</v>
      </c>
      <c r="H6" s="58" t="s">
        <v>275</v>
      </c>
      <c r="I6" s="64" t="s">
        <v>245</v>
      </c>
      <c r="J6" s="11"/>
      <c r="K6" s="11"/>
      <c r="L6" s="11"/>
    </row>
    <row r="7" spans="1:13" ht="33">
      <c r="A7" s="119"/>
      <c r="B7" s="62" t="s">
        <v>246</v>
      </c>
      <c r="C7" s="62" t="s">
        <v>284</v>
      </c>
      <c r="D7" s="63" t="s">
        <v>235</v>
      </c>
      <c r="E7" s="64" t="s">
        <v>247</v>
      </c>
      <c r="F7" s="62" t="s">
        <v>227</v>
      </c>
      <c r="G7" s="60">
        <v>30</v>
      </c>
      <c r="H7" s="58" t="s">
        <v>275</v>
      </c>
      <c r="I7" s="64" t="s">
        <v>248</v>
      </c>
      <c r="J7" s="11"/>
      <c r="K7" s="11"/>
      <c r="L7" s="11"/>
    </row>
    <row r="8" spans="1:13" ht="49.5">
      <c r="A8" s="118" t="s">
        <v>229</v>
      </c>
      <c r="B8" s="62" t="s">
        <v>249</v>
      </c>
      <c r="C8" s="62" t="s">
        <v>291</v>
      </c>
      <c r="D8" s="63" t="s">
        <v>250</v>
      </c>
      <c r="E8" s="64" t="s">
        <v>251</v>
      </c>
      <c r="F8" s="62" t="s">
        <v>252</v>
      </c>
      <c r="G8" s="60">
        <v>10</v>
      </c>
      <c r="H8" s="58" t="s">
        <v>275</v>
      </c>
      <c r="I8" s="64" t="s">
        <v>253</v>
      </c>
      <c r="J8" s="11"/>
      <c r="K8" s="11"/>
      <c r="L8" s="11"/>
    </row>
    <row r="9" spans="1:13" ht="49.5">
      <c r="A9" s="118"/>
      <c r="B9" s="62" t="s">
        <v>254</v>
      </c>
      <c r="C9" s="62" t="s">
        <v>285</v>
      </c>
      <c r="D9" s="63" t="s">
        <v>231</v>
      </c>
      <c r="E9" s="62" t="s">
        <v>255</v>
      </c>
      <c r="F9" s="62" t="s">
        <v>256</v>
      </c>
      <c r="G9" s="60">
        <v>30</v>
      </c>
      <c r="H9" s="58" t="s">
        <v>275</v>
      </c>
      <c r="I9" s="64" t="s">
        <v>257</v>
      </c>
      <c r="J9" s="11"/>
      <c r="K9" s="11"/>
      <c r="L9" s="11"/>
    </row>
    <row r="10" spans="1:13" ht="49.5">
      <c r="A10" s="118"/>
      <c r="B10" s="62" t="s">
        <v>258</v>
      </c>
      <c r="C10" s="62" t="s">
        <v>286</v>
      </c>
      <c r="D10" s="63" t="s">
        <v>231</v>
      </c>
      <c r="E10" s="62" t="s">
        <v>259</v>
      </c>
      <c r="F10" s="62" t="s">
        <v>252</v>
      </c>
      <c r="G10" s="60">
        <v>30</v>
      </c>
      <c r="H10" s="58" t="s">
        <v>275</v>
      </c>
      <c r="I10" s="64" t="s">
        <v>260</v>
      </c>
      <c r="J10" s="11"/>
      <c r="K10" s="11"/>
      <c r="L10" s="11"/>
    </row>
    <row r="11" spans="1:13" ht="33">
      <c r="A11" s="118"/>
      <c r="B11" s="62" t="s">
        <v>261</v>
      </c>
      <c r="C11" s="62" t="s">
        <v>287</v>
      </c>
      <c r="D11" s="63" t="s">
        <v>231</v>
      </c>
      <c r="E11" s="62" t="s">
        <v>262</v>
      </c>
      <c r="F11" s="62" t="s">
        <v>263</v>
      </c>
      <c r="G11" s="60">
        <v>30</v>
      </c>
      <c r="H11" s="58" t="s">
        <v>275</v>
      </c>
      <c r="I11" s="64" t="s">
        <v>264</v>
      </c>
      <c r="J11" s="11"/>
      <c r="K11" s="11"/>
      <c r="L11" s="11"/>
    </row>
    <row r="12" spans="1:13" ht="33">
      <c r="A12" s="118"/>
      <c r="B12" s="62" t="s">
        <v>230</v>
      </c>
      <c r="C12" s="62" t="s">
        <v>288</v>
      </c>
      <c r="D12" s="63" t="s">
        <v>231</v>
      </c>
      <c r="E12" s="64" t="s">
        <v>265</v>
      </c>
      <c r="F12" s="62" t="s">
        <v>232</v>
      </c>
      <c r="G12" s="60">
        <v>30</v>
      </c>
      <c r="H12" s="58" t="s">
        <v>275</v>
      </c>
      <c r="I12" s="64" t="s">
        <v>266</v>
      </c>
      <c r="J12" s="11"/>
      <c r="K12" s="11"/>
      <c r="L12" s="11"/>
    </row>
    <row r="13" spans="1:13" ht="33">
      <c r="A13" s="118"/>
      <c r="B13" s="62" t="s">
        <v>267</v>
      </c>
      <c r="C13" s="62" t="s">
        <v>289</v>
      </c>
      <c r="D13" s="63" t="s">
        <v>231</v>
      </c>
      <c r="E13" s="64" t="s">
        <v>268</v>
      </c>
      <c r="F13" s="62" t="s">
        <v>232</v>
      </c>
      <c r="G13" s="60">
        <v>30</v>
      </c>
      <c r="H13" s="58" t="s">
        <v>275</v>
      </c>
      <c r="I13" s="64" t="s">
        <v>269</v>
      </c>
      <c r="J13" s="11"/>
      <c r="K13" s="11"/>
      <c r="L13" s="11"/>
    </row>
    <row r="14" spans="1:13" ht="33">
      <c r="A14" s="118"/>
      <c r="B14" s="62" t="s">
        <v>233</v>
      </c>
      <c r="C14" s="62" t="s">
        <v>290</v>
      </c>
      <c r="D14" s="63" t="s">
        <v>231</v>
      </c>
      <c r="E14" s="62" t="s">
        <v>270</v>
      </c>
      <c r="F14" s="62" t="s">
        <v>271</v>
      </c>
      <c r="G14" s="60">
        <v>30</v>
      </c>
      <c r="H14" s="58" t="s">
        <v>275</v>
      </c>
      <c r="I14" s="64" t="s">
        <v>272</v>
      </c>
      <c r="J14" s="11"/>
      <c r="K14" s="11"/>
      <c r="L14" s="11"/>
    </row>
    <row r="15" spans="1:13" ht="16.5">
      <c r="A15" s="118"/>
      <c r="B15" s="62" t="s">
        <v>273</v>
      </c>
      <c r="C15" s="62" t="s">
        <v>292</v>
      </c>
      <c r="D15" s="63" t="s">
        <v>234</v>
      </c>
      <c r="E15" s="62" t="s">
        <v>274</v>
      </c>
      <c r="F15" s="62"/>
      <c r="G15" s="60">
        <v>10</v>
      </c>
      <c r="H15" s="58" t="s">
        <v>275</v>
      </c>
      <c r="I15" s="11"/>
      <c r="J15" s="11"/>
      <c r="K15" s="11"/>
      <c r="L15" s="11"/>
    </row>
    <row r="16" spans="1:13" ht="33.75" customHeight="1">
      <c r="A16" s="12" t="s">
        <v>276</v>
      </c>
      <c r="B16" s="11"/>
      <c r="C16" s="11"/>
      <c r="D16" s="11"/>
      <c r="E16" s="11"/>
      <c r="F16" s="11"/>
      <c r="G16" s="60"/>
      <c r="H16" s="60"/>
      <c r="I16" s="11"/>
      <c r="J16" s="11"/>
      <c r="K16" s="11"/>
      <c r="L16" s="11"/>
    </row>
  </sheetData>
  <autoFilter ref="A1:I16"/>
  <mergeCells count="2">
    <mergeCell ref="A8:A15"/>
    <mergeCell ref="A3:A7"/>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tabSelected="1" workbookViewId="0">
      <selection activeCell="D2" sqref="D2"/>
    </sheetView>
  </sheetViews>
  <sheetFormatPr defaultRowHeight="13.5"/>
  <cols>
    <col min="1" max="1" width="15.875" style="36" customWidth="1"/>
    <col min="2" max="3" width="12.625" customWidth="1"/>
    <col min="5" max="5" width="66.125" customWidth="1"/>
    <col min="6" max="6" width="21.75" style="36" bestFit="1" customWidth="1"/>
    <col min="7" max="7" width="9.75" style="36" bestFit="1" customWidth="1"/>
    <col min="8" max="8" width="24.125" style="36" customWidth="1"/>
    <col min="9" max="9" width="33.75" customWidth="1"/>
  </cols>
  <sheetData>
    <row r="1" spans="1:10" s="15" customFormat="1">
      <c r="A1" s="66" t="s">
        <v>3</v>
      </c>
      <c r="B1" s="14" t="s">
        <v>4</v>
      </c>
      <c r="C1" s="14" t="s">
        <v>293</v>
      </c>
      <c r="D1" s="16" t="s">
        <v>1</v>
      </c>
      <c r="E1" s="14" t="s">
        <v>2</v>
      </c>
      <c r="F1" s="66" t="s">
        <v>23</v>
      </c>
      <c r="G1" s="66" t="s">
        <v>170</v>
      </c>
      <c r="H1" s="14" t="s">
        <v>217</v>
      </c>
      <c r="I1" s="14" t="s">
        <v>24</v>
      </c>
      <c r="J1" s="24"/>
    </row>
    <row r="2" spans="1:10" ht="56.25">
      <c r="A2" s="122" t="s">
        <v>57</v>
      </c>
      <c r="B2" s="31" t="s">
        <v>58</v>
      </c>
      <c r="C2" s="31" t="s">
        <v>302</v>
      </c>
      <c r="D2" s="4" t="s">
        <v>54</v>
      </c>
      <c r="E2" s="5" t="s">
        <v>59</v>
      </c>
      <c r="F2" s="20" t="s">
        <v>56</v>
      </c>
      <c r="G2" s="61">
        <v>10</v>
      </c>
      <c r="H2" s="58" t="s">
        <v>277</v>
      </c>
      <c r="I2" s="21"/>
    </row>
    <row r="3" spans="1:10" ht="45">
      <c r="A3" s="123"/>
      <c r="B3" s="31" t="s">
        <v>60</v>
      </c>
      <c r="C3" s="31" t="s">
        <v>303</v>
      </c>
      <c r="D3" s="4" t="s">
        <v>54</v>
      </c>
      <c r="E3" s="5" t="s">
        <v>61</v>
      </c>
      <c r="F3" s="20" t="s">
        <v>56</v>
      </c>
      <c r="G3" s="61">
        <v>10</v>
      </c>
      <c r="H3" s="58" t="s">
        <v>277</v>
      </c>
      <c r="I3" s="21"/>
    </row>
    <row r="4" spans="1:10" ht="56.25">
      <c r="A4" s="123"/>
      <c r="B4" s="5" t="s">
        <v>62</v>
      </c>
      <c r="C4" s="31" t="s">
        <v>304</v>
      </c>
      <c r="D4" s="19" t="s">
        <v>6</v>
      </c>
      <c r="E4" s="5" t="s">
        <v>63</v>
      </c>
      <c r="F4" s="20" t="s">
        <v>56</v>
      </c>
      <c r="G4" s="61">
        <v>10</v>
      </c>
      <c r="H4" s="58" t="s">
        <v>277</v>
      </c>
      <c r="I4" s="21" t="s">
        <v>64</v>
      </c>
    </row>
    <row r="5" spans="1:10" ht="56.25">
      <c r="A5" s="123"/>
      <c r="B5" s="31" t="s">
        <v>65</v>
      </c>
      <c r="C5" s="31" t="s">
        <v>294</v>
      </c>
      <c r="D5" s="4" t="s">
        <v>52</v>
      </c>
      <c r="E5" s="5" t="s">
        <v>66</v>
      </c>
      <c r="F5" s="20" t="s">
        <v>56</v>
      </c>
      <c r="G5" s="61">
        <v>30</v>
      </c>
      <c r="H5" s="58" t="s">
        <v>277</v>
      </c>
      <c r="I5" s="21"/>
    </row>
    <row r="6" spans="1:10" ht="22.5">
      <c r="A6" s="123"/>
      <c r="B6" s="31" t="s">
        <v>7</v>
      </c>
      <c r="C6" s="31" t="s">
        <v>315</v>
      </c>
      <c r="D6" s="4" t="s">
        <v>53</v>
      </c>
      <c r="E6" s="5" t="s">
        <v>67</v>
      </c>
      <c r="F6" s="20" t="s">
        <v>56</v>
      </c>
      <c r="G6" s="61">
        <v>5</v>
      </c>
      <c r="H6" s="58" t="s">
        <v>277</v>
      </c>
      <c r="I6" s="21"/>
    </row>
    <row r="7" spans="1:10" ht="45">
      <c r="A7" s="124"/>
      <c r="B7" s="31" t="s">
        <v>68</v>
      </c>
      <c r="C7" s="31" t="s">
        <v>316</v>
      </c>
      <c r="D7" s="4" t="s">
        <v>55</v>
      </c>
      <c r="E7" s="31" t="s">
        <v>69</v>
      </c>
      <c r="F7" s="20" t="s">
        <v>56</v>
      </c>
      <c r="G7" s="61">
        <v>5</v>
      </c>
      <c r="H7" s="58" t="s">
        <v>277</v>
      </c>
      <c r="I7" s="21"/>
    </row>
    <row r="8" spans="1:10">
      <c r="A8" s="122" t="s">
        <v>9</v>
      </c>
      <c r="B8" s="31" t="s">
        <v>70</v>
      </c>
      <c r="C8" s="31" t="s">
        <v>305</v>
      </c>
      <c r="D8" s="4" t="s">
        <v>6</v>
      </c>
      <c r="E8" s="31" t="s">
        <v>71</v>
      </c>
      <c r="F8" s="20" t="s">
        <v>56</v>
      </c>
      <c r="G8" s="61">
        <v>10</v>
      </c>
      <c r="H8" s="58" t="s">
        <v>277</v>
      </c>
      <c r="I8" s="30"/>
    </row>
    <row r="9" spans="1:10" ht="22.5">
      <c r="A9" s="123"/>
      <c r="B9" s="31" t="s">
        <v>72</v>
      </c>
      <c r="C9" s="31" t="s">
        <v>306</v>
      </c>
      <c r="D9" s="4" t="s">
        <v>6</v>
      </c>
      <c r="E9" s="31" t="s">
        <v>73</v>
      </c>
      <c r="F9" s="20" t="s">
        <v>56</v>
      </c>
      <c r="G9" s="61">
        <v>10</v>
      </c>
      <c r="H9" s="58" t="s">
        <v>277</v>
      </c>
      <c r="I9" s="30"/>
    </row>
    <row r="10" spans="1:10">
      <c r="A10" s="123"/>
      <c r="B10" s="31" t="s">
        <v>8</v>
      </c>
      <c r="C10" s="31" t="s">
        <v>307</v>
      </c>
      <c r="D10" s="4" t="s">
        <v>6</v>
      </c>
      <c r="E10" s="31" t="s">
        <v>5</v>
      </c>
      <c r="F10" s="20" t="s">
        <v>56</v>
      </c>
      <c r="G10" s="61">
        <v>10</v>
      </c>
      <c r="H10" s="58" t="s">
        <v>277</v>
      </c>
      <c r="I10" s="30"/>
    </row>
    <row r="11" spans="1:10">
      <c r="A11" s="124"/>
      <c r="B11" s="31" t="s">
        <v>74</v>
      </c>
      <c r="C11" s="31" t="s">
        <v>317</v>
      </c>
      <c r="D11" s="4" t="s">
        <v>55</v>
      </c>
      <c r="E11" s="31" t="s">
        <v>75</v>
      </c>
      <c r="F11" s="20" t="s">
        <v>56</v>
      </c>
      <c r="G11" s="61">
        <v>5</v>
      </c>
      <c r="H11" s="58" t="s">
        <v>277</v>
      </c>
      <c r="I11" s="30"/>
    </row>
    <row r="12" spans="1:10" ht="24">
      <c r="A12" s="122" t="s">
        <v>76</v>
      </c>
      <c r="B12" s="31" t="s">
        <v>10</v>
      </c>
      <c r="C12" s="31" t="s">
        <v>308</v>
      </c>
      <c r="D12" s="4" t="s">
        <v>6</v>
      </c>
      <c r="E12" s="31" t="s">
        <v>77</v>
      </c>
      <c r="F12" s="20" t="s">
        <v>56</v>
      </c>
      <c r="G12" s="61">
        <v>10</v>
      </c>
      <c r="H12" s="58" t="s">
        <v>277</v>
      </c>
      <c r="I12" s="20"/>
    </row>
    <row r="13" spans="1:10">
      <c r="A13" s="124"/>
      <c r="B13" s="31" t="s">
        <v>78</v>
      </c>
      <c r="C13" s="31" t="s">
        <v>318</v>
      </c>
      <c r="D13" s="4" t="s">
        <v>55</v>
      </c>
      <c r="E13" s="31" t="s">
        <v>79</v>
      </c>
      <c r="F13" s="20" t="s">
        <v>56</v>
      </c>
      <c r="G13" s="61">
        <v>5</v>
      </c>
      <c r="H13" s="58" t="s">
        <v>277</v>
      </c>
      <c r="I13" s="20"/>
    </row>
    <row r="14" spans="1:10">
      <c r="A14" s="67" t="s">
        <v>80</v>
      </c>
      <c r="B14" s="31" t="s">
        <v>81</v>
      </c>
      <c r="C14" s="31" t="s">
        <v>295</v>
      </c>
      <c r="D14" s="4" t="s">
        <v>52</v>
      </c>
      <c r="E14" s="31" t="s">
        <v>82</v>
      </c>
      <c r="F14" s="20" t="s">
        <v>56</v>
      </c>
      <c r="G14" s="61">
        <v>30</v>
      </c>
      <c r="H14" s="58" t="s">
        <v>277</v>
      </c>
      <c r="I14" s="31"/>
    </row>
    <row r="15" spans="1:10" ht="33.75">
      <c r="A15" s="20" t="s">
        <v>83</v>
      </c>
      <c r="B15" s="30" t="s">
        <v>84</v>
      </c>
      <c r="C15" s="31" t="s">
        <v>296</v>
      </c>
      <c r="D15" s="4" t="s">
        <v>85</v>
      </c>
      <c r="E15" s="31" t="s">
        <v>47</v>
      </c>
      <c r="F15" s="61" t="s">
        <v>86</v>
      </c>
      <c r="G15" s="61">
        <v>30</v>
      </c>
      <c r="H15" s="58" t="s">
        <v>277</v>
      </c>
      <c r="I15" s="31" t="s">
        <v>25</v>
      </c>
    </row>
    <row r="16" spans="1:10" ht="33.75">
      <c r="A16" s="120" t="s">
        <v>87</v>
      </c>
      <c r="B16" s="31" t="s">
        <v>88</v>
      </c>
      <c r="C16" s="31" t="s">
        <v>309</v>
      </c>
      <c r="D16" s="4" t="s">
        <v>89</v>
      </c>
      <c r="E16" s="23" t="s">
        <v>90</v>
      </c>
      <c r="F16" s="61" t="s">
        <v>86</v>
      </c>
      <c r="G16" s="61">
        <v>10</v>
      </c>
      <c r="H16" s="58" t="s">
        <v>277</v>
      </c>
      <c r="I16" s="22"/>
    </row>
    <row r="17" spans="1:9">
      <c r="A17" s="120"/>
      <c r="B17" s="31" t="s">
        <v>91</v>
      </c>
      <c r="C17" s="31" t="s">
        <v>310</v>
      </c>
      <c r="D17" s="4" t="s">
        <v>13</v>
      </c>
      <c r="E17" s="31" t="s">
        <v>92</v>
      </c>
      <c r="F17" s="61" t="s">
        <v>86</v>
      </c>
      <c r="G17" s="61">
        <v>10</v>
      </c>
      <c r="H17" s="58" t="s">
        <v>277</v>
      </c>
      <c r="I17" s="22"/>
    </row>
    <row r="18" spans="1:9" ht="67.5">
      <c r="A18" s="120"/>
      <c r="B18" s="30" t="s">
        <v>93</v>
      </c>
      <c r="C18" s="31" t="s">
        <v>311</v>
      </c>
      <c r="D18" s="4" t="s">
        <v>13</v>
      </c>
      <c r="E18" s="31" t="s">
        <v>94</v>
      </c>
      <c r="F18" s="61" t="s">
        <v>86</v>
      </c>
      <c r="G18" s="61">
        <v>10</v>
      </c>
      <c r="H18" s="58" t="s">
        <v>277</v>
      </c>
      <c r="I18" s="22"/>
    </row>
    <row r="19" spans="1:9">
      <c r="A19" s="120"/>
      <c r="B19" s="31" t="s">
        <v>95</v>
      </c>
      <c r="C19" s="31" t="s">
        <v>312</v>
      </c>
      <c r="D19" s="4" t="s">
        <v>13</v>
      </c>
      <c r="E19" s="31" t="s">
        <v>96</v>
      </c>
      <c r="F19" s="61" t="s">
        <v>86</v>
      </c>
      <c r="G19" s="61">
        <v>10</v>
      </c>
      <c r="H19" s="58" t="s">
        <v>277</v>
      </c>
      <c r="I19" s="22"/>
    </row>
    <row r="20" spans="1:9">
      <c r="A20" s="120"/>
      <c r="B20" s="30" t="s">
        <v>97</v>
      </c>
      <c r="C20" s="31" t="s">
        <v>313</v>
      </c>
      <c r="D20" s="4" t="s">
        <v>13</v>
      </c>
      <c r="E20" s="31" t="s">
        <v>98</v>
      </c>
      <c r="F20" s="61" t="s">
        <v>86</v>
      </c>
      <c r="G20" s="61">
        <v>10</v>
      </c>
      <c r="H20" s="58" t="s">
        <v>277</v>
      </c>
      <c r="I20" s="22"/>
    </row>
    <row r="21" spans="1:9" ht="33.75">
      <c r="A21" s="20" t="s">
        <v>99</v>
      </c>
      <c r="B21" s="31" t="s">
        <v>100</v>
      </c>
      <c r="C21" s="31" t="s">
        <v>297</v>
      </c>
      <c r="D21" s="4" t="s">
        <v>11</v>
      </c>
      <c r="E21" s="31" t="s">
        <v>101</v>
      </c>
      <c r="F21" s="61" t="s">
        <v>102</v>
      </c>
      <c r="G21" s="61">
        <v>30</v>
      </c>
      <c r="H21" s="58" t="s">
        <v>277</v>
      </c>
      <c r="I21" s="22"/>
    </row>
    <row r="22" spans="1:9">
      <c r="A22" s="20" t="s">
        <v>103</v>
      </c>
      <c r="B22" s="31" t="s">
        <v>104</v>
      </c>
      <c r="C22" s="31" t="s">
        <v>298</v>
      </c>
      <c r="D22" s="4" t="s">
        <v>11</v>
      </c>
      <c r="E22" s="31" t="s">
        <v>105</v>
      </c>
      <c r="F22" s="61" t="s">
        <v>86</v>
      </c>
      <c r="G22" s="61">
        <v>30</v>
      </c>
      <c r="H22" s="58" t="s">
        <v>277</v>
      </c>
      <c r="I22" s="22"/>
    </row>
    <row r="23" spans="1:9">
      <c r="A23" s="121" t="s">
        <v>106</v>
      </c>
      <c r="B23" s="32" t="s">
        <v>107</v>
      </c>
      <c r="C23" s="31" t="s">
        <v>299</v>
      </c>
      <c r="D23" s="4" t="s">
        <v>11</v>
      </c>
      <c r="E23" s="3" t="s">
        <v>108</v>
      </c>
      <c r="F23" s="61" t="s">
        <v>109</v>
      </c>
      <c r="G23" s="61">
        <v>30</v>
      </c>
      <c r="H23" s="58" t="s">
        <v>277</v>
      </c>
      <c r="I23" s="22"/>
    </row>
    <row r="24" spans="1:9">
      <c r="A24" s="121"/>
      <c r="B24" s="32" t="s">
        <v>110</v>
      </c>
      <c r="C24" s="31" t="s">
        <v>300</v>
      </c>
      <c r="D24" s="4" t="s">
        <v>11</v>
      </c>
      <c r="E24" s="3" t="s">
        <v>111</v>
      </c>
      <c r="F24" s="61" t="s">
        <v>109</v>
      </c>
      <c r="G24" s="61">
        <v>30</v>
      </c>
      <c r="H24" s="58" t="s">
        <v>277</v>
      </c>
      <c r="I24" s="22"/>
    </row>
    <row r="25" spans="1:9">
      <c r="A25" s="121"/>
      <c r="B25" s="32" t="s">
        <v>112</v>
      </c>
      <c r="C25" s="31" t="s">
        <v>314</v>
      </c>
      <c r="D25" s="4" t="s">
        <v>6</v>
      </c>
      <c r="E25" s="3" t="s">
        <v>113</v>
      </c>
      <c r="F25" s="61" t="s">
        <v>109</v>
      </c>
      <c r="G25" s="61">
        <v>10</v>
      </c>
      <c r="H25" s="58" t="s">
        <v>277</v>
      </c>
      <c r="I25" s="22"/>
    </row>
    <row r="26" spans="1:9">
      <c r="A26" s="68" t="s">
        <v>114</v>
      </c>
      <c r="B26" s="6" t="s">
        <v>115</v>
      </c>
      <c r="C26" s="31" t="s">
        <v>301</v>
      </c>
      <c r="D26" s="4" t="s">
        <v>11</v>
      </c>
      <c r="E26" s="7" t="s">
        <v>116</v>
      </c>
      <c r="F26" s="61" t="s">
        <v>117</v>
      </c>
      <c r="G26" s="61">
        <v>30</v>
      </c>
      <c r="H26" s="58" t="s">
        <v>277</v>
      </c>
      <c r="I26" s="22"/>
    </row>
  </sheetData>
  <autoFilter ref="A1:J26"/>
  <mergeCells count="5">
    <mergeCell ref="A16:A20"/>
    <mergeCell ref="A23:A25"/>
    <mergeCell ref="A2:A7"/>
    <mergeCell ref="A12:A13"/>
    <mergeCell ref="A8:A11"/>
  </mergeCells>
  <phoneticPr fontId="1"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封面</vt:lpstr>
      <vt:lpstr>IT产品线IT基础架构设计与实施服务质量检查报告（正文）</vt:lpstr>
      <vt:lpstr>工具及参考文档清单</vt:lpstr>
      <vt:lpstr>输出件清单</vt:lpstr>
      <vt:lpstr>IT基础架构设计与实施服务-存储交付质量检查</vt:lpstr>
      <vt:lpstr>IT基础架构设计与实施服务-服务器交付质量检查</vt:lpstr>
    </vt:vector>
  </TitlesOfParts>
  <Company>Huawei Technologies Co.,Ltd.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o00281770</dc:creator>
  <cp:lastModifiedBy>Liukuiyi</cp:lastModifiedBy>
  <dcterms:created xsi:type="dcterms:W3CDTF">2015-04-14T08:17:27Z</dcterms:created>
  <dcterms:modified xsi:type="dcterms:W3CDTF">2018-06-05T01:10:17Z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_ms_pID_72543">
    <vt:lpwstr>(4)H6VfQ2CmQsI6PUXf+viidgIdm+ZNBy6k3kkE2jXlmQyD332fyoge7O7oR05C2D0dvgRzQaR9
CJi7twR/2FRD/LLuS14P7uPktCCKefrA524JLCSVRLt5Hcga351yCOsFDkTiquV3KeoDwsz8
9XQEHGuat6tAE5MJZ1mFtzyxl8qlXzTkpHS3ZtUgWELWABBC1N+L3bCROSsThJ7jsdn5kpkW
Ucle/WWPrvwpggtbF4</vt:lpwstr>
  </property>
  <property fmtid="{D5CDD505-2E9C-101B-9397-08002B2CF9AE}" pid="3" name="_new_ms_pID_725431">
    <vt:lpwstr>Hv+/yPQXrSkTlBPK19Q/+LyqQxHvEUXTunof53ZVAypL8+oEkAo1PG
5FQTifsGQQfNbCzzKjdlGLuuyPBkb4LvSrGL/eks8OJtOyvRWnUcNQeX4nh+B53qotNzNMJP
By5Oi3cI6jz/b08GcxyzigWXHyg3yCJ0lK5/FeoEavXVExw/3iXiNHcW3FFpxhZrNHPxb5OD
qmlnohYIwVZvBQdGFpY/uujB/MSxm3Un+7LS</vt:lpwstr>
  </property>
  <property fmtid="{D5CDD505-2E9C-101B-9397-08002B2CF9AE}" pid="4" name="_new_ms_pID_725432">
    <vt:lpwstr>/uyUVsjbSKnQZmwYH5ad4GVSOEUdQpePfScs
15G03fScnLHYPecLYEvnsSpqNOUEUhKjCTS83nGC9rdmzBlBr0UssifVu5+IGd8TVo+6O4A5
foFMT/ZhsOAGxi0/bPqdcC/xeMoub10WHYKCI8Rj/2c2NJqfQlU8iptp2PHtrFzG50UOlP+b
n5QqwPBJ347+nhQEYxdNnTwXPro6xgWFf2xBPaSLSpP5qLpOXLD74q</vt:lpwstr>
  </property>
  <property fmtid="{D5CDD505-2E9C-101B-9397-08002B2CF9AE}" pid="5" name="_new_ms_pID_725433">
    <vt:lpwstr>L9htfyZhYN0fGKXxzy
vLMsxhqgCgxSMNHIxHCN0P3IxaY=</vt:lpwstr>
  </property>
  <property fmtid="{D5CDD505-2E9C-101B-9397-08002B2CF9AE}" pid="6" name="_2015_ms_pID_725343">
    <vt:lpwstr>(3)W/OigBZbIIR63VdnNQ5TsMiL+4t3aJK9+zmPWGB0Sg9FMR0G4l5OJTCMMX/jhDmXZDbwyaVt
FHe2w/Hi2uXqbAvQOZeIVjw2naAx7VKU0HGtmUMrBHJ1z2HgRCgDzfPsYxte58AAJUELgH5z
eNKlo7nhtBtvjrOsaWEHxNuWZ7wmY5IegSQdDQieHPrSd2zn8sp/Lf8ue5jn3uzVQFyMjZbD
cREGa94tTwSdPOx0wD</vt:lpwstr>
  </property>
  <property fmtid="{D5CDD505-2E9C-101B-9397-08002B2CF9AE}" pid="7" name="_2015_ms_pID_7253431">
    <vt:lpwstr>XagX8AbAMtOlrK6vpC3YYlCSVkSAP/6GB6vJnM6yLv9SUq0Sm9UfQb
c55nqDzG3df6wi7/TxYoxirphNlQFfoYwjn38qXd1cy74q6M2aQEv0+OOPL52vPUbTSR38w0
YV+jFltFMgAzMb3FJTvsNwW0eGZxQTsYqX7BWgBtkuNu5VSUlX46TTUhvl6CRFtjoVJfUFaa
cRdzbfYPBTItEPyg3zYYqILhbG/k9/6fHY1R</vt:lpwstr>
  </property>
  <property fmtid="{D5CDD505-2E9C-101B-9397-08002B2CF9AE}" pid="8" name="_2015_ms_pID_7253432">
    <vt:lpwstr>tEdSbuyodMQH1uWYm8QS+wH18gLJpyVp5amp
OFexCMp8tClqrJpU3AdsqzXlgmTKCQ==</vt:lpwstr>
  </property>
  <property fmtid="{D5CDD505-2E9C-101B-9397-08002B2CF9AE}" pid="9" name="_readonly">
    <vt:lpwstr/>
  </property>
  <property fmtid="{D5CDD505-2E9C-101B-9397-08002B2CF9AE}" pid="10" name="_change">
    <vt:lpwstr/>
  </property>
  <property fmtid="{D5CDD505-2E9C-101B-9397-08002B2CF9AE}" pid="11" name="_full-control">
    <vt:lpwstr/>
  </property>
  <property fmtid="{D5CDD505-2E9C-101B-9397-08002B2CF9AE}" pid="12" name="sflag">
    <vt:lpwstr>1522198963</vt:lpwstr>
  </property>
</Properties>
</file>