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xls" ContentType="application/vnd.ms-excel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4 质量标准\2018年刷新\中国区企业业务服务质量标准（20180531）\"/>
    </mc:Choice>
  </mc:AlternateContent>
  <bookViews>
    <workbookView xWindow="0" yWindow="75" windowWidth="12510" windowHeight="4455" tabRatio="762" firstSheet="1" activeTab="1"/>
  </bookViews>
  <sheets>
    <sheet name="封面" sheetId="30" state="hidden" r:id="rId1"/>
    <sheet name="数通产品线接入网安装服务质量检查报告（正文）" sheetId="31" r:id="rId2"/>
    <sheet name="SOP" sheetId="27" r:id="rId3"/>
    <sheet name="输出件清单及模板" sheetId="29" r:id="rId4"/>
    <sheet name="接入产品安装质量检查标准" sheetId="25" r:id="rId5"/>
  </sheets>
  <definedNames>
    <definedName name="_xlnm._FilterDatabase" localSheetId="4" hidden="1">接入产品安装质量检查标准!$A$1:$I$1</definedName>
  </definedNames>
  <calcPr calcId="152511"/>
</workbook>
</file>

<file path=xl/calcChain.xml><?xml version="1.0" encoding="utf-8"?>
<calcChain xmlns="http://schemas.openxmlformats.org/spreadsheetml/2006/main">
  <c r="B8" i="31" l="1"/>
  <c r="I8" i="31" s="1"/>
</calcChain>
</file>

<file path=xl/sharedStrings.xml><?xml version="1.0" encoding="utf-8"?>
<sst xmlns="http://schemas.openxmlformats.org/spreadsheetml/2006/main" count="222" uniqueCount="143">
  <si>
    <t>序号</t>
    <phoneticPr fontId="6" type="noConversion"/>
  </si>
  <si>
    <t>类别</t>
    <phoneticPr fontId="6" type="noConversion"/>
  </si>
  <si>
    <t>重要性</t>
    <phoneticPr fontId="1" type="noConversion"/>
  </si>
  <si>
    <t>检查内容</t>
    <phoneticPr fontId="6" type="noConversion"/>
  </si>
  <si>
    <t>检查方法</t>
    <phoneticPr fontId="6" type="noConversion"/>
  </si>
  <si>
    <t>检查结果</t>
    <phoneticPr fontId="6" type="noConversion"/>
  </si>
  <si>
    <t>问题描述</t>
    <phoneticPr fontId="6" type="noConversion"/>
  </si>
  <si>
    <t>现场检查</t>
    <phoneticPr fontId="1" type="noConversion"/>
  </si>
  <si>
    <t>B</t>
  </si>
  <si>
    <t>A</t>
  </si>
  <si>
    <t>设备风道和机柜散热风道保持一致。</t>
  </si>
  <si>
    <t>设备与设备间需留有1U高距离、保持良好通风环境。</t>
  </si>
  <si>
    <t>设备硬件安装</t>
  </si>
  <si>
    <t>机柜安装</t>
  </si>
  <si>
    <t>线缆布放</t>
  </si>
  <si>
    <t>接地</t>
  </si>
  <si>
    <t>线缆理顺，间距均匀，松紧适度，线扣整齐，不留尖刺。</t>
  </si>
  <si>
    <t>标签制作模板是否符合客户要求，标签位置整齐、朝向一致。</t>
  </si>
  <si>
    <t>机柜前后门、侧门可靠接地，线径不小于6mm 。</t>
  </si>
  <si>
    <t>配线架DDF、ODF、MDF可靠接地，线径不小于16mm。</t>
  </si>
  <si>
    <t>C</t>
  </si>
  <si>
    <t>机柜（机箱）固定可靠，符合工程设计文件的抗震要求。</t>
    <phoneticPr fontId="1" type="noConversion"/>
  </si>
  <si>
    <t>机柜所有进出线孔应封闭处理，防鼠网封堵规范。</t>
    <phoneticPr fontId="1" type="noConversion"/>
  </si>
  <si>
    <t>机柜与地面、墙面、走线梯之间应按规范安装绝缘板。</t>
    <phoneticPr fontId="1" type="noConversion"/>
  </si>
  <si>
    <t>A</t>
    <phoneticPr fontId="1" type="noConversion"/>
  </si>
  <si>
    <t>B</t>
    <phoneticPr fontId="1" type="noConversion"/>
  </si>
  <si>
    <t>软件版本、补丁应是正式发布版本，补丁状态为running，且符合公司的推荐使用版本和补丁要求。
操作方法：display language、display patch all</t>
    <phoneticPr fontId="1" type="noConversion"/>
  </si>
  <si>
    <t xml:space="preserve">查看设备IO文件包信息是否与文件包配套表一致。是否包含已配置单板及未来计划部署单板的IO包
操作方法：display io-packetfile information
</t>
    <phoneticPr fontId="1" type="noConversion"/>
  </si>
  <si>
    <t xml:space="preserve">设备运行状态，单板模块注册正常，主备主控实时备份状态。
操作方法：display board 0，display data sync state
</t>
    <phoneticPr fontId="1" type="noConversion"/>
  </si>
  <si>
    <t xml:space="preserve">设备系统命名能够体现物理位置、网络角色、设备类型等，或者满足客户要求。 
操作方法：display current-configuration | include sysname
</t>
    <phoneticPr fontId="1" type="noConversion"/>
  </si>
  <si>
    <t xml:space="preserve">系统时间与当地时间一致（时间差不大于5分钟）。 
操作方法：display time
</t>
    <phoneticPr fontId="1" type="noConversion"/>
  </si>
  <si>
    <t xml:space="preserve">系统自动保存数据开关检查：系统自动保存数据开关打开。 
操作方法：display autosave configuration
</t>
    <phoneticPr fontId="1" type="noConversion"/>
  </si>
  <si>
    <t xml:space="preserve">物理和逻辑端口需要进行描述，说明连接关系及用途。 
操作方法： display port desc，display interface vlanif
</t>
    <phoneticPr fontId="1" type="noConversion"/>
  </si>
  <si>
    <t xml:space="preserve">GPON端口的状态信息，主要包括光模块的硬件信息
操作方法：display port state all
</t>
    <phoneticPr fontId="1" type="noConversion"/>
  </si>
  <si>
    <t xml:space="preserve">无未恢复告警。 
操作方法：display alarm active
</t>
    <phoneticPr fontId="1" type="noConversion"/>
  </si>
  <si>
    <t>接入产品勘测报告模板</t>
    <phoneticPr fontId="1" type="noConversion"/>
  </si>
  <si>
    <t>设备档案数据</t>
  </si>
  <si>
    <t>名称</t>
  </si>
  <si>
    <t>模板</t>
  </si>
  <si>
    <t>输出件类型</t>
  </si>
  <si>
    <t>转维输出件</t>
  </si>
  <si>
    <t>MA5800系列产品验收输出件</t>
  </si>
  <si>
    <t>适用范围</t>
    <phoneticPr fontId="5" type="noConversion"/>
  </si>
  <si>
    <t>读者对象</t>
    <phoneticPr fontId="5" type="noConversion"/>
  </si>
  <si>
    <t>ASP、CSP渠道工程师</t>
    <phoneticPr fontId="5" type="noConversion"/>
  </si>
  <si>
    <t>发布时间</t>
    <phoneticPr fontId="5" type="noConversion"/>
  </si>
  <si>
    <t>发布版本</t>
    <phoneticPr fontId="5" type="noConversion"/>
  </si>
  <si>
    <t>V1.0</t>
    <phoneticPr fontId="1" type="noConversion"/>
  </si>
  <si>
    <t>更新说明</t>
    <phoneticPr fontId="5" type="noConversion"/>
  </si>
  <si>
    <t>xxxxx</t>
  </si>
  <si>
    <t>A类</t>
    <phoneticPr fontId="1" type="noConversion"/>
  </si>
  <si>
    <t>检查结果</t>
    <phoneticPr fontId="6" type="noConversion"/>
  </si>
  <si>
    <t xml:space="preserve"> □合格 □不合格 □不涉及</t>
  </si>
  <si>
    <t>检查结果</t>
  </si>
  <si>
    <t>必须输出件</t>
  </si>
  <si>
    <t>接入网安装服务 交付质量标准</t>
  </si>
  <si>
    <t>本规范适用于接入网产品系列交付阶段使用。
工程师可根据规范的要求进行规划设计、安装、配置、调测，高质量交付华为接入网产品系列产品。</t>
  </si>
  <si>
    <t>接入网安装服务</t>
  </si>
  <si>
    <t>数通产品线接入网安装服务质量检查报告（正文）内容</t>
  </si>
  <si>
    <t>填写详细质量标准的名称，例如《接入产品安装质量检查标准》</t>
  </si>
  <si>
    <t>分值</t>
  </si>
  <si>
    <t>序列号</t>
    <phoneticPr fontId="1" type="noConversion"/>
  </si>
  <si>
    <t>编码</t>
    <phoneticPr fontId="1" type="noConversion"/>
  </si>
  <si>
    <t>基础调试</t>
    <phoneticPr fontId="1" type="noConversion"/>
  </si>
  <si>
    <t>1、信号线缆不能布放于机柜散热网孔上、机箱的进出风口处。
2、信号线缆在机柜内的走线路由正确，不影响维护和扩容。</t>
    <phoneticPr fontId="1" type="noConversion"/>
  </si>
  <si>
    <t>1、设备电源线、地线的线径满足设备配电要求。
2、电源线及地线压接线鼻时，应焊接或压接牢固。
3、电源线、地线与信号线分开布放，一般间距大于3cm。</t>
    <phoneticPr fontId="1" type="noConversion"/>
  </si>
  <si>
    <t>1、设备风扇模块、电源模块、子卡等松不脱紧固。
2、设备对应公司配发接地线有效接地、紧固安装。
3、假拉手条及假面板应全部安装。</t>
    <phoneticPr fontId="1" type="noConversion"/>
  </si>
  <si>
    <t>设备电源线两端应粘贴相应的标签。</t>
    <phoneticPr fontId="1" type="noConversion"/>
  </si>
  <si>
    <t>1、机柜采用大于16mm的保护地线就近连接机房地排。
2、设备、机箱外壳保护地线可靠连接至机柜接地点。
3、防静电手腕插入机柜上的防静电安装孔内。</t>
    <phoneticPr fontId="1" type="noConversion"/>
  </si>
  <si>
    <t>1、未使用的光纤头和单板光口应用保护帽（塞）做好保护。
2、多余尾纤盘绕整齐，盘绕直径大于8cm。
3、尾纤机柜外布放时采取保护措施（加保护套管或槽道）。</t>
    <phoneticPr fontId="1" type="noConversion"/>
  </si>
  <si>
    <t xml:space="preserve">上行以太网端口的参数设置及状态，例如端口的激活状态、在线状态、速率、双工模式等信息。 
操作方法：display port state all、display port state portid
</t>
    <phoneticPr fontId="1" type="noConversion"/>
  </si>
  <si>
    <t xml:space="preserve">设备网关可达：能正常登陆设备并能PING通网关.
操作方法：telnet， ping通网关
</t>
    <phoneticPr fontId="1" type="noConversion"/>
  </si>
  <si>
    <t>B</t>
    <phoneticPr fontId="1" type="noConversion"/>
  </si>
  <si>
    <t>106A01A</t>
  </si>
  <si>
    <t>106A02B</t>
  </si>
  <si>
    <t>106A03B</t>
  </si>
  <si>
    <t>106A04C</t>
  </si>
  <si>
    <t>106A05B</t>
  </si>
  <si>
    <t>106A06B</t>
  </si>
  <si>
    <t>106A07B</t>
  </si>
  <si>
    <t>106A08B</t>
  </si>
  <si>
    <t>106A09B</t>
  </si>
  <si>
    <t>106A10A</t>
  </si>
  <si>
    <t>106A11B</t>
  </si>
  <si>
    <t>106A12B</t>
  </si>
  <si>
    <t>106A13A</t>
  </si>
  <si>
    <t>106A14C</t>
  </si>
  <si>
    <t>106A15C</t>
  </si>
  <si>
    <t>106A16C</t>
  </si>
  <si>
    <t>106A17B</t>
  </si>
  <si>
    <t>106A18B</t>
  </si>
  <si>
    <t>106A19A</t>
  </si>
  <si>
    <t>106A20C</t>
  </si>
  <si>
    <t>106A21C</t>
  </si>
  <si>
    <t>106A22B</t>
  </si>
  <si>
    <t>106A23B</t>
  </si>
  <si>
    <t>106A24C</t>
  </si>
  <si>
    <t>106A25B</t>
  </si>
  <si>
    <t>106A26B</t>
  </si>
  <si>
    <t>106A27B</t>
  </si>
  <si>
    <t>106A28B</t>
  </si>
  <si>
    <t>1、接入网安装服务质量检查标准
2、某项不合格将扣相应分值，总分100分扣完为止
3、某项不存在的将不扣分，最后质检文档需要客户签字确认。
4、某项不涉及的，将不考核本项。</t>
    <phoneticPr fontId="1" type="noConversion"/>
  </si>
  <si>
    <t>覆盖产品和服务范围</t>
    <phoneticPr fontId="5" type="noConversion"/>
  </si>
  <si>
    <t>填写说明：</t>
    <phoneticPr fontId="1" type="noConversion"/>
  </si>
  <si>
    <t>只修改蓝色字体即可，第4至第15行为必填行</t>
    <phoneticPr fontId="1" type="noConversion"/>
  </si>
  <si>
    <t>项目名称</t>
    <phoneticPr fontId="5" type="noConversion"/>
  </si>
  <si>
    <t>xxxxx</t>
    <phoneticPr fontId="5" type="noConversion"/>
  </si>
  <si>
    <t>交付工程师姓名</t>
    <phoneticPr fontId="1" type="noConversion"/>
  </si>
  <si>
    <t>xxxxx</t>
    <phoneticPr fontId="5" type="noConversion"/>
  </si>
  <si>
    <t>所属公司</t>
    <phoneticPr fontId="1" type="noConversion"/>
  </si>
  <si>
    <t>联系方式</t>
    <phoneticPr fontId="1" type="noConversion"/>
  </si>
  <si>
    <t>邮件地址</t>
    <phoneticPr fontId="5" type="noConversion"/>
  </si>
  <si>
    <t>评估总分</t>
    <phoneticPr fontId="1" type="noConversion"/>
  </si>
  <si>
    <t>检查结论</t>
    <phoneticPr fontId="1" type="noConversion"/>
  </si>
  <si>
    <t>通过项总数量</t>
    <phoneticPr fontId="1" type="noConversion"/>
  </si>
  <si>
    <t>不通过项总数量</t>
    <phoneticPr fontId="1" type="noConversion"/>
  </si>
  <si>
    <t>B类</t>
    <phoneticPr fontId="1" type="noConversion"/>
  </si>
  <si>
    <t>C类</t>
    <phoneticPr fontId="1" type="noConversion"/>
  </si>
  <si>
    <t>不涉及项总数量</t>
    <phoneticPr fontId="1" type="noConversion"/>
  </si>
  <si>
    <t>详细质量检查结果</t>
    <phoneticPr fontId="5" type="noConversion"/>
  </si>
  <si>
    <t>输出件检查结果</t>
    <phoneticPr fontId="1" type="noConversion"/>
  </si>
  <si>
    <t>输出件名称</t>
    <phoneticPr fontId="1" type="noConversion"/>
  </si>
  <si>
    <t>检查结果</t>
    <phoneticPr fontId="1" type="noConversion"/>
  </si>
  <si>
    <t>备注</t>
    <phoneticPr fontId="1" type="noConversion"/>
  </si>
  <si>
    <t>按输出件清单要求列出</t>
    <phoneticPr fontId="1" type="noConversion"/>
  </si>
  <si>
    <t>如果输出件有问题，在此处说明</t>
    <phoneticPr fontId="1" type="noConversion"/>
  </si>
  <si>
    <t>是否有其他附件</t>
    <phoneticPr fontId="1" type="noConversion"/>
  </si>
  <si>
    <t>是/否（如果有其他附件，写出附件名称，例如客户签署的备忘录）</t>
    <phoneticPr fontId="1" type="noConversion"/>
  </si>
  <si>
    <t>重要说明</t>
    <phoneticPr fontId="5" type="noConversion"/>
  </si>
  <si>
    <t>A类条款：重要问题。违反该条款，将严重影响设备安全运行，或对人身安全会造成致命影响，或产品可靠性和性能会受到影响。
B类条款：次要问题。违反该条款，将影响设备正常运行，或给设备正常运行埋下隐患，或会对人身安全造成影响，可靠性或产品性能可能会受到影响。
C类条款：轻微问题。违反该条款，不影响设备正常运行，但是将影响今后维护操作的便利性等。</t>
    <phoneticPr fontId="1" type="noConversion"/>
  </si>
  <si>
    <t>整改要求</t>
    <phoneticPr fontId="5" type="noConversion"/>
  </si>
  <si>
    <t>违反A、B类条款：所有问题必须整改，否则必须与客户签署备忘录。经过多方协调客户仍然不同意签署备忘录时，请知会华为公司工程管理相关人员，且必须在对应检查报告中注明以备查。
违反C类条款：有条件整改时必须整改，在客户无明确要求的情况下，针对无法整改的质量问题可以不整改，必须在检查报告中注明以备查。</t>
    <phoneticPr fontId="1" type="noConversion"/>
  </si>
  <si>
    <t>评分说明</t>
    <phoneticPr fontId="5" type="noConversion"/>
  </si>
  <si>
    <t>1、A类条款权重值为30：只要有一项A类则这个项目不通过
2、B类条款权重值为10；只要有两项B类则这个项目不通过
3、C类条款权重值为5。 只要有四项C类则这个项目不通过</t>
    <phoneticPr fontId="1" type="noConversion"/>
  </si>
  <si>
    <t>使用说明</t>
    <phoneticPr fontId="5" type="noConversion"/>
  </si>
  <si>
    <t>达标标准</t>
    <phoneticPr fontId="5" type="noConversion"/>
  </si>
  <si>
    <t xml:space="preserve"> 合格/不合格/不涉及</t>
  </si>
  <si>
    <t>评估总分&gt;80分达标；</t>
    <phoneticPr fontId="5" type="noConversion"/>
  </si>
  <si>
    <r>
      <t>□合格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□不涉及</t>
    </r>
    <phoneticPr fontId="1" type="noConversion"/>
  </si>
  <si>
    <t>1、机柜的结构附件安装正确可靠，门、门锁等开关顺畅。
2、机柜各部件不能出现变形，油漆脱落、碰伤、污迹等。
3、机柜垂直偏差度应小于3mm，整行机柜在同一平面上。</t>
    <phoneticPr fontId="1" type="noConversion"/>
  </si>
  <si>
    <t xml:space="preserve">VLAN配置规范性检查：禁止使用VLAN1承载数据和管理业务。
操作方法：display vlan 1
</t>
    <phoneticPr fontId="1" type="noConversion"/>
  </si>
  <si>
    <t>现场检查
或eDesk</t>
    <phoneticPr fontId="1" type="noConversion"/>
  </si>
  <si>
    <t>数通产品线接入网安装服务质量检查报告 v20180531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</si>
</sst>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FrutigerNext LT Regular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8"/>
      <name val="黑体"/>
      <family val="3"/>
      <charset val="134"/>
    </font>
    <font>
      <sz val="11"/>
      <name val="黑体"/>
      <family val="3"/>
      <charset val="134"/>
    </font>
    <font>
      <i/>
      <sz val="11"/>
      <color rgb="FF3333FF"/>
      <name val="宋体"/>
      <family val="3"/>
      <charset val="134"/>
    </font>
    <font>
      <sz val="12"/>
      <name val="黑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4"/>
      <name val="宋体"/>
      <family val="3"/>
      <charset val="134"/>
    </font>
    <font>
      <b/>
      <sz val="11"/>
      <name val="黑体"/>
      <family val="3"/>
      <charset val="134"/>
    </font>
    <font>
      <sz val="9"/>
      <name val="黑体"/>
      <family val="3"/>
      <charset val="134"/>
    </font>
    <font>
      <b/>
      <sz val="11"/>
      <color rgb="FF3333FF"/>
      <name val="黑体"/>
      <family val="3"/>
      <charset val="134"/>
    </font>
    <font>
      <i/>
      <sz val="8"/>
      <color rgb="FF3333FF"/>
      <name val="黑体"/>
      <family val="3"/>
      <charset val="134"/>
    </font>
    <font>
      <b/>
      <sz val="9"/>
      <color indexed="12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>
      <alignment vertical="center"/>
    </xf>
    <xf numFmtId="0" fontId="2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4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11" fillId="0" borderId="0">
      <alignment vertical="center"/>
    </xf>
    <xf numFmtId="0" fontId="12" fillId="0" borderId="0">
      <alignment vertical="center"/>
    </xf>
  </cellStyleXfs>
  <cellXfs count="69">
    <xf numFmtId="0" fontId="0" fillId="0" borderId="0" xfId="0">
      <alignment vertical="center"/>
    </xf>
    <xf numFmtId="176" fontId="8" fillId="2" borderId="0" xfId="0" applyNumberFormat="1" applyFont="1" applyFill="1">
      <alignment vertical="center"/>
    </xf>
    <xf numFmtId="0" fontId="8" fillId="2" borderId="0" xfId="0" applyFont="1" applyFill="1">
      <alignment vertical="center"/>
    </xf>
    <xf numFmtId="0" fontId="0" fillId="4" borderId="1" xfId="0" applyFill="1" applyBorder="1">
      <alignment vertical="center"/>
    </xf>
    <xf numFmtId="0" fontId="13" fillId="0" borderId="0" xfId="18" applyFont="1">
      <alignment vertical="center"/>
    </xf>
    <xf numFmtId="0" fontId="14" fillId="0" borderId="0" xfId="18" applyFont="1">
      <alignment vertical="center"/>
    </xf>
    <xf numFmtId="0" fontId="16" fillId="5" borderId="1" xfId="6" applyFont="1" applyFill="1" applyBorder="1">
      <alignment vertical="center"/>
    </xf>
    <xf numFmtId="0" fontId="16" fillId="5" borderId="1" xfId="6" applyFont="1" applyFill="1" applyBorder="1" applyAlignment="1">
      <alignment horizontal="center" vertical="center"/>
    </xf>
    <xf numFmtId="0" fontId="2" fillId="0" borderId="0" xfId="14">
      <alignment vertical="center"/>
    </xf>
    <xf numFmtId="0" fontId="16" fillId="5" borderId="1" xfId="6" applyFont="1" applyFill="1" applyBorder="1" applyAlignment="1" applyProtection="1">
      <alignment vertical="center" wrapText="1"/>
    </xf>
    <xf numFmtId="0" fontId="19" fillId="4" borderId="1" xfId="0" applyFont="1" applyFill="1" applyBorder="1">
      <alignment vertical="center"/>
    </xf>
    <xf numFmtId="0" fontId="19" fillId="4" borderId="1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21" fillId="0" borderId="0" xfId="14" applyFont="1">
      <alignment vertical="center"/>
    </xf>
    <xf numFmtId="0" fontId="6" fillId="0" borderId="0" xfId="14" applyFont="1">
      <alignment vertical="center"/>
    </xf>
    <xf numFmtId="0" fontId="23" fillId="5" borderId="1" xfId="6" applyFont="1" applyFill="1" applyBorder="1" applyAlignment="1" applyProtection="1">
      <alignment horizontal="center" vertical="center" wrapText="1"/>
    </xf>
    <xf numFmtId="0" fontId="25" fillId="0" borderId="1" xfId="6" applyFont="1" applyBorder="1" applyAlignment="1" applyProtection="1">
      <alignment horizontal="center" vertical="center" wrapText="1"/>
    </xf>
    <xf numFmtId="0" fontId="17" fillId="5" borderId="1" xfId="6" applyFont="1" applyFill="1" applyBorder="1" applyAlignment="1" applyProtection="1">
      <alignment horizontal="center" vertical="center" wrapText="1"/>
      <protection locked="0"/>
    </xf>
    <xf numFmtId="0" fontId="16" fillId="0" borderId="1" xfId="6" applyFont="1" applyBorder="1" applyAlignment="1" applyProtection="1">
      <alignment horizontal="center" vertical="center" wrapText="1"/>
    </xf>
    <xf numFmtId="0" fontId="26" fillId="0" borderId="1" xfId="6" applyFont="1" applyBorder="1" applyAlignment="1" applyProtection="1">
      <alignment horizontal="center" vertical="center" wrapText="1"/>
    </xf>
    <xf numFmtId="0" fontId="24" fillId="0" borderId="1" xfId="6" applyFont="1" applyBorder="1" applyAlignment="1" applyProtection="1">
      <alignment horizontal="center" vertical="center" wrapText="1"/>
    </xf>
    <xf numFmtId="0" fontId="16" fillId="5" borderId="1" xfId="6" applyFont="1" applyFill="1" applyBorder="1" applyAlignment="1" applyProtection="1">
      <alignment horizontal="center" vertical="center" wrapText="1"/>
    </xf>
    <xf numFmtId="0" fontId="27" fillId="10" borderId="1" xfId="6" applyFont="1" applyFill="1" applyBorder="1" applyAlignment="1" applyProtection="1">
      <alignment horizontal="center" vertical="center"/>
    </xf>
    <xf numFmtId="0" fontId="28" fillId="10" borderId="1" xfId="6" applyFont="1" applyFill="1" applyBorder="1" applyAlignment="1" applyProtection="1">
      <alignment vertical="center"/>
    </xf>
    <xf numFmtId="0" fontId="27" fillId="10" borderId="1" xfId="13" applyFont="1" applyFill="1" applyBorder="1" applyAlignment="1" applyProtection="1">
      <alignment horizontal="center" vertical="center"/>
    </xf>
    <xf numFmtId="0" fontId="29" fillId="0" borderId="1" xfId="6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29" fillId="0" borderId="1" xfId="6" applyFont="1" applyFill="1" applyBorder="1" applyAlignment="1">
      <alignment horizontal="left" vertical="center" wrapText="1"/>
    </xf>
    <xf numFmtId="4" fontId="29" fillId="0" borderId="1" xfId="6" applyNumberFormat="1" applyFont="1" applyFill="1" applyBorder="1" applyAlignment="1">
      <alignment horizontal="left" vertical="center" wrapText="1"/>
    </xf>
    <xf numFmtId="0" fontId="23" fillId="5" borderId="5" xfId="6" applyFont="1" applyFill="1" applyBorder="1" applyAlignment="1" applyProtection="1">
      <alignment vertical="center" wrapText="1"/>
    </xf>
    <xf numFmtId="0" fontId="24" fillId="7" borderId="5" xfId="6" applyFont="1" applyFill="1" applyBorder="1" applyAlignment="1" applyProtection="1">
      <alignment vertical="center" wrapText="1"/>
    </xf>
    <xf numFmtId="0" fontId="24" fillId="8" borderId="5" xfId="6" applyFont="1" applyFill="1" applyBorder="1" applyAlignment="1" applyProtection="1">
      <alignment vertical="center" wrapText="1"/>
    </xf>
    <xf numFmtId="0" fontId="25" fillId="0" borderId="6" xfId="6" applyFont="1" applyBorder="1" applyAlignment="1" applyProtection="1">
      <alignment horizontal="center" vertical="center" wrapText="1"/>
    </xf>
    <xf numFmtId="0" fontId="24" fillId="9" borderId="5" xfId="6" applyFont="1" applyFill="1" applyBorder="1" applyAlignment="1" applyProtection="1">
      <alignment vertical="center" wrapText="1"/>
    </xf>
    <xf numFmtId="0" fontId="24" fillId="5" borderId="5" xfId="6" applyFont="1" applyFill="1" applyBorder="1">
      <alignment vertical="center"/>
    </xf>
    <xf numFmtId="0" fontId="24" fillId="5" borderId="7" xfId="6" applyFont="1" applyFill="1" applyBorder="1">
      <alignment vertical="center"/>
    </xf>
    <xf numFmtId="49" fontId="16" fillId="0" borderId="1" xfId="6" applyNumberFormat="1" applyFont="1" applyBorder="1" applyAlignment="1">
      <alignment horizontal="left" vertical="center" wrapText="1"/>
    </xf>
    <xf numFmtId="49" fontId="16" fillId="0" borderId="1" xfId="6" applyNumberFormat="1" applyFont="1" applyBorder="1" applyAlignment="1">
      <alignment horizontal="left" vertical="center"/>
    </xf>
    <xf numFmtId="0" fontId="15" fillId="5" borderId="1" xfId="6" applyFont="1" applyFill="1" applyBorder="1" applyAlignment="1">
      <alignment horizontal="center" vertical="center"/>
    </xf>
    <xf numFmtId="0" fontId="16" fillId="0" borderId="1" xfId="6" applyFont="1" applyBorder="1" applyAlignment="1">
      <alignment horizontal="left" vertical="center" wrapText="1"/>
    </xf>
    <xf numFmtId="0" fontId="16" fillId="0" borderId="1" xfId="6" applyFont="1" applyBorder="1" applyAlignment="1">
      <alignment horizontal="left" vertical="center"/>
    </xf>
    <xf numFmtId="14" fontId="16" fillId="0" borderId="1" xfId="6" applyNumberFormat="1" applyFont="1" applyBorder="1" applyAlignment="1">
      <alignment horizontal="left" vertical="center"/>
    </xf>
    <xf numFmtId="0" fontId="6" fillId="0" borderId="8" xfId="14" applyFont="1" applyBorder="1" applyAlignment="1">
      <alignment horizontal="left" vertical="center" wrapText="1"/>
    </xf>
    <xf numFmtId="0" fontId="6" fillId="0" borderId="9" xfId="14" applyFont="1" applyBorder="1" applyAlignment="1">
      <alignment horizontal="left" vertical="center" wrapText="1"/>
    </xf>
    <xf numFmtId="0" fontId="26" fillId="0" borderId="1" xfId="6" applyFont="1" applyBorder="1" applyAlignment="1" applyProtection="1">
      <alignment horizontal="center" vertical="center" wrapText="1"/>
    </xf>
    <xf numFmtId="0" fontId="26" fillId="0" borderId="6" xfId="6" applyFont="1" applyBorder="1" applyAlignment="1" applyProtection="1">
      <alignment horizontal="center" vertical="center" wrapText="1"/>
    </xf>
    <xf numFmtId="0" fontId="24" fillId="9" borderId="5" xfId="6" applyFont="1" applyFill="1" applyBorder="1" applyAlignment="1" applyProtection="1">
      <alignment vertical="center" wrapText="1"/>
    </xf>
    <xf numFmtId="0" fontId="24" fillId="0" borderId="1" xfId="6" applyFont="1" applyBorder="1" applyAlignment="1" applyProtection="1">
      <alignment horizontal="center" vertical="center" wrapText="1"/>
    </xf>
    <xf numFmtId="0" fontId="24" fillId="0" borderId="6" xfId="6" applyFont="1" applyBorder="1" applyAlignment="1" applyProtection="1">
      <alignment horizontal="center" vertical="center" wrapText="1"/>
    </xf>
    <xf numFmtId="0" fontId="6" fillId="0" borderId="1" xfId="14" applyFont="1" applyBorder="1" applyAlignment="1">
      <alignment horizontal="left" vertical="center" wrapText="1"/>
    </xf>
    <xf numFmtId="0" fontId="6" fillId="0" borderId="6" xfId="14" applyFont="1" applyBorder="1" applyAlignment="1">
      <alignment horizontal="left" vertical="center" wrapText="1"/>
    </xf>
    <xf numFmtId="0" fontId="18" fillId="0" borderId="1" xfId="6" applyFont="1" applyBorder="1" applyAlignment="1" applyProtection="1">
      <alignment horizontal="center" vertical="center" wrapText="1"/>
    </xf>
    <xf numFmtId="0" fontId="18" fillId="0" borderId="6" xfId="6" applyFont="1" applyBorder="1" applyAlignment="1" applyProtection="1">
      <alignment horizontal="center" vertical="center" wrapText="1"/>
    </xf>
    <xf numFmtId="0" fontId="22" fillId="6" borderId="2" xfId="6" applyFont="1" applyFill="1" applyBorder="1" applyAlignment="1" applyProtection="1">
      <alignment horizontal="center" vertical="center" wrapText="1"/>
    </xf>
    <xf numFmtId="0" fontId="22" fillId="6" borderId="3" xfId="6" applyFont="1" applyFill="1" applyBorder="1" applyAlignment="1" applyProtection="1">
      <alignment horizontal="center" vertical="center" wrapText="1"/>
    </xf>
    <xf numFmtId="0" fontId="22" fillId="6" borderId="4" xfId="6" applyFont="1" applyFill="1" applyBorder="1" applyAlignment="1" applyProtection="1">
      <alignment horizontal="center" vertical="center" wrapText="1"/>
    </xf>
    <xf numFmtId="0" fontId="16" fillId="5" borderId="5" xfId="6" applyFont="1" applyFill="1" applyBorder="1" applyAlignment="1">
      <alignment horizontal="left" vertical="center"/>
    </xf>
    <xf numFmtId="0" fontId="17" fillId="5" borderId="1" xfId="6" applyFont="1" applyFill="1" applyBorder="1" applyAlignment="1" applyProtection="1">
      <alignment horizontal="left" vertical="center" wrapText="1"/>
      <protection locked="0"/>
    </xf>
    <xf numFmtId="0" fontId="17" fillId="5" borderId="1" xfId="6" applyFont="1" applyFill="1" applyBorder="1" applyAlignment="1" applyProtection="1">
      <alignment horizontal="center" vertical="center" wrapText="1"/>
      <protection locked="0"/>
    </xf>
    <xf numFmtId="0" fontId="17" fillId="5" borderId="6" xfId="6" applyFont="1" applyFill="1" applyBorder="1" applyAlignment="1" applyProtection="1">
      <alignment horizontal="center" vertical="center" wrapText="1"/>
      <protection locked="0"/>
    </xf>
    <xf numFmtId="0" fontId="16" fillId="5" borderId="1" xfId="6" applyFont="1" applyFill="1" applyBorder="1" applyAlignment="1" applyProtection="1">
      <alignment horizontal="center" vertical="center" wrapText="1"/>
    </xf>
    <xf numFmtId="0" fontId="16" fillId="5" borderId="6" xfId="6" applyFont="1" applyFill="1" applyBorder="1" applyAlignment="1" applyProtection="1">
      <alignment horizontal="center" vertical="center" wrapText="1"/>
    </xf>
    <xf numFmtId="0" fontId="16" fillId="0" borderId="1" xfId="6" applyFont="1" applyBorder="1" applyAlignment="1" applyProtection="1">
      <alignment horizontal="center" vertical="center" wrapText="1"/>
    </xf>
    <xf numFmtId="0" fontId="29" fillId="0" borderId="1" xfId="6" applyFont="1" applyFill="1" applyBorder="1" applyAlignment="1">
      <alignment horizontal="center" vertical="center" wrapText="1"/>
    </xf>
  </cellXfs>
  <cellStyles count="19">
    <cellStyle name="%" xfId="16"/>
    <cellStyle name="0,0_x000d__x000a_NA_x000d__x000a_" xfId="2"/>
    <cellStyle name="0,0_x000d__x000a_NA_x000d__x000a_ 2" xfId="7"/>
    <cellStyle name="0,0_x000d__x000a_NA_x000d__x000a_ 3" xfId="9"/>
    <cellStyle name="常规" xfId="0" builtinId="0"/>
    <cellStyle name="常规 2" xfId="1"/>
    <cellStyle name="常规 2 2" xfId="5"/>
    <cellStyle name="常规 2 2 2" xfId="11"/>
    <cellStyle name="常规 2 3" xfId="6"/>
    <cellStyle name="常规 2 4" xfId="4"/>
    <cellStyle name="常规 2 4 2" xfId="10"/>
    <cellStyle name="常规 2 5" xfId="14"/>
    <cellStyle name="常规 2 6" xfId="18"/>
    <cellStyle name="常规 3" xfId="8"/>
    <cellStyle name="常规 3 2" xfId="12"/>
    <cellStyle name="常规 4" xfId="3"/>
    <cellStyle name="常规 5" xfId="13"/>
    <cellStyle name="常规 6" xfId="17"/>
    <cellStyle name="常规 8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5126453" cy="3112189"/>
    <xdr:pic>
      <xdr:nvPicPr>
        <xdr:cNvPr id="2" name="图片 9" descr="image00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5126453" cy="31121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95250</xdr:rowOff>
        </xdr:from>
        <xdr:to>
          <xdr:col>20</xdr:col>
          <xdr:colOff>323850</xdr:colOff>
          <xdr:row>41</xdr:row>
          <xdr:rowOff>47625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628650</xdr:colOff>
          <xdr:row>1</xdr:row>
          <xdr:rowOff>28575</xdr:rowOff>
        </xdr:from>
        <xdr:to>
          <xdr:col>2</xdr:col>
          <xdr:colOff>1543050</xdr:colOff>
          <xdr:row>1</xdr:row>
          <xdr:rowOff>714375</xdr:rowOff>
        </xdr:to>
        <xdr:sp macro="" textlink="">
          <xdr:nvSpPr>
            <xdr:cNvPr id="4110" name="Object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2</xdr:row>
          <xdr:rowOff>76200</xdr:rowOff>
        </xdr:from>
        <xdr:to>
          <xdr:col>2</xdr:col>
          <xdr:colOff>1019175</xdr:colOff>
          <xdr:row>2</xdr:row>
          <xdr:rowOff>762000</xdr:rowOff>
        </xdr:to>
        <xdr:sp macro="" textlink="">
          <xdr:nvSpPr>
            <xdr:cNvPr id="4111" name="Object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1228725</xdr:colOff>
          <xdr:row>2</xdr:row>
          <xdr:rowOff>66675</xdr:rowOff>
        </xdr:from>
        <xdr:to>
          <xdr:col>2</xdr:col>
          <xdr:colOff>2143125</xdr:colOff>
          <xdr:row>2</xdr:row>
          <xdr:rowOff>752475</xdr:rowOff>
        </xdr:to>
        <xdr:sp macro="" textlink="">
          <xdr:nvSpPr>
            <xdr:cNvPr id="4112" name="Object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Visio___111.vsdx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Excel____3.xlsx"/><Relationship Id="rId3" Type="http://schemas.openxmlformats.org/officeDocument/2006/relationships/vmlDrawing" Target="../drawings/vmlDrawing3.vml"/><Relationship Id="rId7" Type="http://schemas.openxmlformats.org/officeDocument/2006/relationships/image" Target="../media/image5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Excel____2.xlsx"/><Relationship Id="rId5" Type="http://schemas.openxmlformats.org/officeDocument/2006/relationships/image" Target="../media/image4.emf"/><Relationship Id="rId4" Type="http://schemas.openxmlformats.org/officeDocument/2006/relationships/oleObject" Target="../embeddings/Microsoft_Excel_97-2003____1.xls"/><Relationship Id="rId9" Type="http://schemas.openxmlformats.org/officeDocument/2006/relationships/image" Target="../media/image6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13" zoomScale="115" zoomScaleNormal="115" workbookViewId="0">
      <selection activeCell="B18" sqref="B18:E18"/>
    </sheetView>
  </sheetViews>
  <sheetFormatPr defaultColWidth="9" defaultRowHeight="19.149999999999999"/>
  <cols>
    <col min="1" max="2" width="9" style="4"/>
    <col min="3" max="3" width="23.3984375" style="4" bestFit="1" customWidth="1"/>
    <col min="4" max="5" width="17.73046875" style="4" customWidth="1"/>
    <col min="6" max="16384" width="9" style="4"/>
  </cols>
  <sheetData>
    <row r="1" spans="1:5" ht="20.25">
      <c r="B1" s="5"/>
    </row>
    <row r="2" spans="1:5" ht="20.25">
      <c r="B2" s="5"/>
    </row>
    <row r="3" spans="1:5" ht="20.25">
      <c r="B3" s="5"/>
    </row>
    <row r="4" spans="1:5" ht="20.25">
      <c r="B4" s="5"/>
    </row>
    <row r="5" spans="1:5" ht="20.25">
      <c r="B5" s="5"/>
    </row>
    <row r="6" spans="1:5" ht="20.25">
      <c r="B6" s="5"/>
    </row>
    <row r="13" spans="1:5" ht="23.25">
      <c r="A13" s="43" t="s">
        <v>55</v>
      </c>
      <c r="B13" s="43"/>
      <c r="C13" s="43"/>
      <c r="D13" s="43"/>
      <c r="E13" s="43"/>
    </row>
    <row r="14" spans="1:5" ht="69.75" customHeight="1">
      <c r="A14" s="6" t="s">
        <v>42</v>
      </c>
      <c r="B14" s="44" t="s">
        <v>56</v>
      </c>
      <c r="C14" s="45"/>
      <c r="D14" s="45"/>
      <c r="E14" s="45"/>
    </row>
    <row r="15" spans="1:5">
      <c r="A15" s="6" t="s">
        <v>43</v>
      </c>
      <c r="B15" s="45" t="s">
        <v>44</v>
      </c>
      <c r="C15" s="45"/>
      <c r="D15" s="45"/>
      <c r="E15" s="45"/>
    </row>
    <row r="16" spans="1:5">
      <c r="A16" s="6" t="s">
        <v>45</v>
      </c>
      <c r="B16" s="46"/>
      <c r="C16" s="45"/>
      <c r="D16" s="45"/>
      <c r="E16" s="45"/>
    </row>
    <row r="17" spans="1:5">
      <c r="A17" s="6" t="s">
        <v>46</v>
      </c>
      <c r="B17" s="42" t="s">
        <v>47</v>
      </c>
      <c r="C17" s="42"/>
      <c r="D17" s="42"/>
      <c r="E17" s="42"/>
    </row>
    <row r="18" spans="1:5">
      <c r="A18" s="7" t="s">
        <v>48</v>
      </c>
      <c r="B18" s="41"/>
      <c r="C18" s="42"/>
      <c r="D18" s="42"/>
      <c r="E18" s="42"/>
    </row>
  </sheetData>
  <mergeCells count="6">
    <mergeCell ref="B18:E18"/>
    <mergeCell ref="A13:E13"/>
    <mergeCell ref="B14:E14"/>
    <mergeCell ref="B15:E15"/>
    <mergeCell ref="B16:E16"/>
    <mergeCell ref="B17:E1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Normal="100" workbookViewId="0">
      <selection activeCell="A3" sqref="A3:K3"/>
    </sheetView>
  </sheetViews>
  <sheetFormatPr defaultColWidth="9" defaultRowHeight="15.75"/>
  <cols>
    <col min="1" max="1" width="19.3984375" style="8" customWidth="1"/>
    <col min="2" max="2" width="7.46484375" style="8" customWidth="1"/>
    <col min="3" max="3" width="0.46484375" style="8" customWidth="1"/>
    <col min="4" max="4" width="6.73046875" style="8" customWidth="1"/>
    <col min="5" max="5" width="14.86328125" style="8" customWidth="1"/>
    <col min="6" max="6" width="0.73046875" style="8" hidden="1" customWidth="1"/>
    <col min="7" max="7" width="0.46484375" style="8" hidden="1" customWidth="1"/>
    <col min="8" max="8" width="10.1328125" style="8" customWidth="1"/>
    <col min="9" max="9" width="8.86328125" style="8" customWidth="1"/>
    <col min="10" max="10" width="8.1328125" style="8" customWidth="1"/>
    <col min="11" max="11" width="9.59765625" style="8" customWidth="1"/>
    <col min="12" max="16384" width="9" style="8"/>
  </cols>
  <sheetData>
    <row r="1" spans="1:11">
      <c r="A1" s="17" t="s">
        <v>103</v>
      </c>
      <c r="B1" s="17" t="s">
        <v>104</v>
      </c>
      <c r="C1" s="18"/>
      <c r="D1" s="18"/>
      <c r="E1" s="18"/>
      <c r="F1" s="18"/>
      <c r="G1" s="18"/>
      <c r="H1" s="18"/>
      <c r="I1" s="18"/>
    </row>
    <row r="2" spans="1:11" ht="16.149999999999999" thickBot="1"/>
    <row r="3" spans="1:11" ht="44.25" customHeight="1">
      <c r="A3" s="58" t="s">
        <v>142</v>
      </c>
      <c r="B3" s="59"/>
      <c r="C3" s="59"/>
      <c r="D3" s="59"/>
      <c r="E3" s="59"/>
      <c r="F3" s="59"/>
      <c r="G3" s="59"/>
      <c r="H3" s="59"/>
      <c r="I3" s="59"/>
      <c r="J3" s="59"/>
      <c r="K3" s="60"/>
    </row>
    <row r="4" spans="1:11">
      <c r="A4" s="61" t="s">
        <v>105</v>
      </c>
      <c r="B4" s="62" t="s">
        <v>106</v>
      </c>
      <c r="C4" s="62"/>
      <c r="D4" s="62"/>
      <c r="E4" s="25" t="s">
        <v>107</v>
      </c>
      <c r="F4" s="63" t="s">
        <v>108</v>
      </c>
      <c r="G4" s="63"/>
      <c r="H4" s="63"/>
      <c r="I4" s="63"/>
      <c r="J4" s="63"/>
      <c r="K4" s="64"/>
    </row>
    <row r="5" spans="1:11" ht="18.75" customHeight="1">
      <c r="A5" s="61"/>
      <c r="B5" s="62"/>
      <c r="C5" s="62"/>
      <c r="D5" s="62"/>
      <c r="E5" s="25" t="s">
        <v>109</v>
      </c>
      <c r="F5" s="63" t="s">
        <v>108</v>
      </c>
      <c r="G5" s="63"/>
      <c r="H5" s="63"/>
      <c r="I5" s="63"/>
      <c r="J5" s="63"/>
      <c r="K5" s="64"/>
    </row>
    <row r="6" spans="1:11">
      <c r="A6" s="61"/>
      <c r="B6" s="62"/>
      <c r="C6" s="62"/>
      <c r="D6" s="62"/>
      <c r="E6" s="25" t="s">
        <v>110</v>
      </c>
      <c r="F6" s="63" t="s">
        <v>108</v>
      </c>
      <c r="G6" s="63"/>
      <c r="H6" s="63"/>
      <c r="I6" s="63"/>
      <c r="J6" s="63"/>
      <c r="K6" s="64"/>
    </row>
    <row r="7" spans="1:11">
      <c r="A7" s="61"/>
      <c r="B7" s="62"/>
      <c r="C7" s="62"/>
      <c r="D7" s="62"/>
      <c r="E7" s="25" t="s">
        <v>111</v>
      </c>
      <c r="F7" s="21"/>
      <c r="G7" s="21"/>
      <c r="H7" s="63" t="s">
        <v>49</v>
      </c>
      <c r="I7" s="63"/>
      <c r="J7" s="63"/>
      <c r="K7" s="64"/>
    </row>
    <row r="8" spans="1:11" ht="21.75" customHeight="1">
      <c r="A8" s="34" t="s">
        <v>112</v>
      </c>
      <c r="B8" s="65">
        <f>100-D10*30-I10*10-K10*5</f>
        <v>100</v>
      </c>
      <c r="C8" s="65"/>
      <c r="D8" s="65"/>
      <c r="E8" s="65"/>
      <c r="F8" s="9"/>
      <c r="G8" s="9"/>
      <c r="H8" s="19" t="s">
        <v>113</v>
      </c>
      <c r="I8" s="65" t="str">
        <f>IF(B8&gt;=80,"合格","不合格")</f>
        <v>合格</v>
      </c>
      <c r="J8" s="65"/>
      <c r="K8" s="66"/>
    </row>
    <row r="9" spans="1:11" ht="21.75" customHeight="1">
      <c r="A9" s="35" t="s">
        <v>114</v>
      </c>
      <c r="B9" s="56"/>
      <c r="C9" s="56"/>
      <c r="D9" s="56"/>
      <c r="E9" s="56"/>
      <c r="F9" s="56"/>
      <c r="G9" s="56"/>
      <c r="H9" s="56"/>
      <c r="I9" s="56"/>
      <c r="J9" s="56"/>
      <c r="K9" s="57"/>
    </row>
    <row r="10" spans="1:11" ht="21.75" customHeight="1">
      <c r="A10" s="36" t="s">
        <v>115</v>
      </c>
      <c r="B10" s="67" t="s">
        <v>50</v>
      </c>
      <c r="C10" s="67"/>
      <c r="D10" s="20">
        <v>0</v>
      </c>
      <c r="E10" s="67" t="s">
        <v>116</v>
      </c>
      <c r="F10" s="67"/>
      <c r="G10" s="67"/>
      <c r="H10" s="67"/>
      <c r="I10" s="20">
        <v>0</v>
      </c>
      <c r="J10" s="22" t="s">
        <v>117</v>
      </c>
      <c r="K10" s="37">
        <v>0</v>
      </c>
    </row>
    <row r="11" spans="1:11" ht="21.75" customHeight="1">
      <c r="A11" s="38" t="s">
        <v>118</v>
      </c>
      <c r="B11" s="56"/>
      <c r="C11" s="56"/>
      <c r="D11" s="56"/>
      <c r="E11" s="56"/>
      <c r="F11" s="56"/>
      <c r="G11" s="56"/>
      <c r="H11" s="56"/>
      <c r="I11" s="56"/>
      <c r="J11" s="56"/>
      <c r="K11" s="57"/>
    </row>
    <row r="12" spans="1:11" ht="21.75" customHeight="1">
      <c r="A12" s="38" t="s">
        <v>119</v>
      </c>
      <c r="B12" s="49" t="s">
        <v>59</v>
      </c>
      <c r="C12" s="49"/>
      <c r="D12" s="49"/>
      <c r="E12" s="49"/>
      <c r="F12" s="49"/>
      <c r="G12" s="49"/>
      <c r="H12" s="49"/>
      <c r="I12" s="49"/>
      <c r="J12" s="49"/>
      <c r="K12" s="50"/>
    </row>
    <row r="13" spans="1:11" ht="21.75" customHeight="1">
      <c r="A13" s="51" t="s">
        <v>120</v>
      </c>
      <c r="B13" s="52" t="s">
        <v>121</v>
      </c>
      <c r="C13" s="52"/>
      <c r="D13" s="52"/>
      <c r="E13" s="52"/>
      <c r="F13" s="52"/>
      <c r="G13" s="52"/>
      <c r="H13" s="52"/>
      <c r="I13" s="24" t="s">
        <v>122</v>
      </c>
      <c r="J13" s="52" t="s">
        <v>123</v>
      </c>
      <c r="K13" s="53"/>
    </row>
    <row r="14" spans="1:11" ht="21.75" customHeight="1">
      <c r="A14" s="51"/>
      <c r="B14" s="49" t="s">
        <v>124</v>
      </c>
      <c r="C14" s="49"/>
      <c r="D14" s="49"/>
      <c r="E14" s="49"/>
      <c r="F14" s="49"/>
      <c r="G14" s="49"/>
      <c r="H14" s="49"/>
      <c r="I14" s="23" t="s">
        <v>136</v>
      </c>
      <c r="J14" s="49" t="s">
        <v>125</v>
      </c>
      <c r="K14" s="50"/>
    </row>
    <row r="15" spans="1:11" ht="21.75" customHeight="1">
      <c r="A15" s="38" t="s">
        <v>126</v>
      </c>
      <c r="B15" s="49" t="s">
        <v>127</v>
      </c>
      <c r="C15" s="49"/>
      <c r="D15" s="49"/>
      <c r="E15" s="49"/>
      <c r="F15" s="49"/>
      <c r="G15" s="49"/>
      <c r="H15" s="49"/>
      <c r="I15" s="49"/>
      <c r="J15" s="49"/>
      <c r="K15" s="50"/>
    </row>
    <row r="16" spans="1:11" ht="64.5" customHeight="1">
      <c r="A16" s="39" t="s">
        <v>128</v>
      </c>
      <c r="B16" s="54" t="s">
        <v>129</v>
      </c>
      <c r="C16" s="54"/>
      <c r="D16" s="54"/>
      <c r="E16" s="54"/>
      <c r="F16" s="54"/>
      <c r="G16" s="54"/>
      <c r="H16" s="54"/>
      <c r="I16" s="54"/>
      <c r="J16" s="54"/>
      <c r="K16" s="55"/>
    </row>
    <row r="17" spans="1:11" ht="57" customHeight="1">
      <c r="A17" s="39" t="s">
        <v>130</v>
      </c>
      <c r="B17" s="54" t="s">
        <v>131</v>
      </c>
      <c r="C17" s="54"/>
      <c r="D17" s="54"/>
      <c r="E17" s="54"/>
      <c r="F17" s="54"/>
      <c r="G17" s="54"/>
      <c r="H17" s="54"/>
      <c r="I17" s="54"/>
      <c r="J17" s="54"/>
      <c r="K17" s="55"/>
    </row>
    <row r="18" spans="1:11" ht="41.25" customHeight="1">
      <c r="A18" s="39" t="s">
        <v>132</v>
      </c>
      <c r="B18" s="54" t="s">
        <v>133</v>
      </c>
      <c r="C18" s="54"/>
      <c r="D18" s="54"/>
      <c r="E18" s="54"/>
      <c r="F18" s="54"/>
      <c r="G18" s="54"/>
      <c r="H18" s="54"/>
      <c r="I18" s="54"/>
      <c r="J18" s="54"/>
      <c r="K18" s="55"/>
    </row>
    <row r="19" spans="1:11" ht="51.75" customHeight="1">
      <c r="A19" s="39" t="s">
        <v>134</v>
      </c>
      <c r="B19" s="54" t="s">
        <v>101</v>
      </c>
      <c r="C19" s="54"/>
      <c r="D19" s="54"/>
      <c r="E19" s="54"/>
      <c r="F19" s="54"/>
      <c r="G19" s="54"/>
      <c r="H19" s="54"/>
      <c r="I19" s="54"/>
      <c r="J19" s="54"/>
      <c r="K19" s="55"/>
    </row>
    <row r="20" spans="1:11" ht="24" customHeight="1" thickBot="1">
      <c r="A20" s="40" t="s">
        <v>135</v>
      </c>
      <c r="B20" s="47" t="s">
        <v>137</v>
      </c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4.25" customHeight="1">
      <c r="A21" s="18" t="s">
        <v>102</v>
      </c>
      <c r="B21" s="18" t="s">
        <v>57</v>
      </c>
      <c r="C21" s="18"/>
      <c r="D21" s="18"/>
      <c r="E21" s="18"/>
      <c r="F21" s="18"/>
      <c r="G21" s="18"/>
      <c r="H21" s="18"/>
      <c r="I21" s="18"/>
      <c r="J21" s="18"/>
      <c r="K21" s="18"/>
    </row>
  </sheetData>
  <mergeCells count="25">
    <mergeCell ref="B11:K11"/>
    <mergeCell ref="A3:K3"/>
    <mergeCell ref="A4:A7"/>
    <mergeCell ref="B4:D7"/>
    <mergeCell ref="F4:K4"/>
    <mergeCell ref="F5:K5"/>
    <mergeCell ref="F6:K6"/>
    <mergeCell ref="H7:K7"/>
    <mergeCell ref="B8:E8"/>
    <mergeCell ref="I8:K8"/>
    <mergeCell ref="B9:K9"/>
    <mergeCell ref="B10:C10"/>
    <mergeCell ref="E10:H10"/>
    <mergeCell ref="B20:K20"/>
    <mergeCell ref="B12:K12"/>
    <mergeCell ref="A13:A14"/>
    <mergeCell ref="B13:H13"/>
    <mergeCell ref="J13:K13"/>
    <mergeCell ref="B14:H14"/>
    <mergeCell ref="J14:K14"/>
    <mergeCell ref="B15:K15"/>
    <mergeCell ref="B16:K16"/>
    <mergeCell ref="B17:K17"/>
    <mergeCell ref="B18:K18"/>
    <mergeCell ref="B19:K19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2" sqref="A2:XFD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6" r:id="rId4">
          <objectPr defaultSize="0" r:id="rId5">
            <anchor moveWithCells="1">
              <from>
                <xdr:col>1</xdr:col>
                <xdr:colOff>0</xdr:colOff>
                <xdr:row>2</xdr:row>
                <xdr:rowOff>95250</xdr:rowOff>
              </from>
              <to>
                <xdr:col>20</xdr:col>
                <xdr:colOff>323850</xdr:colOff>
                <xdr:row>41</xdr:row>
                <xdr:rowOff>47625</xdr:rowOff>
              </to>
            </anchor>
          </objectPr>
        </oleObject>
      </mc:Choice>
      <mc:Fallback>
        <oleObject progId="Visio.Drawing.15" shapeId="1026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workbookViewId="0">
      <selection activeCell="C15" sqref="C15"/>
    </sheetView>
  </sheetViews>
  <sheetFormatPr defaultRowHeight="13.5"/>
  <cols>
    <col min="2" max="2" width="36.3984375" customWidth="1"/>
    <col min="3" max="3" width="32.86328125" customWidth="1"/>
    <col min="4" max="4" width="25.265625" customWidth="1"/>
    <col min="5" max="5" width="27.46484375" customWidth="1"/>
  </cols>
  <sheetData>
    <row r="1" spans="1:5" ht="15.75">
      <c r="A1" s="13" t="s">
        <v>61</v>
      </c>
      <c r="B1" s="13" t="s">
        <v>37</v>
      </c>
      <c r="C1" s="13" t="s">
        <v>38</v>
      </c>
      <c r="D1" s="13" t="s">
        <v>51</v>
      </c>
      <c r="E1" s="13" t="s">
        <v>39</v>
      </c>
    </row>
    <row r="2" spans="1:5" ht="60" customHeight="1">
      <c r="A2" s="12">
        <v>1</v>
      </c>
      <c r="B2" s="10" t="s">
        <v>35</v>
      </c>
      <c r="C2" s="3"/>
      <c r="D2" s="12" t="s">
        <v>52</v>
      </c>
      <c r="E2" s="10" t="s">
        <v>41</v>
      </c>
    </row>
    <row r="3" spans="1:5" ht="63.75" customHeight="1">
      <c r="A3" s="12">
        <v>2</v>
      </c>
      <c r="B3" s="10" t="s">
        <v>36</v>
      </c>
      <c r="C3" s="3"/>
      <c r="D3" s="12" t="s">
        <v>52</v>
      </c>
      <c r="E3" s="10" t="s">
        <v>40</v>
      </c>
    </row>
    <row r="4" spans="1:5" ht="30">
      <c r="A4" s="12">
        <v>3</v>
      </c>
      <c r="B4" s="10" t="s">
        <v>53</v>
      </c>
      <c r="C4" s="11" t="s">
        <v>58</v>
      </c>
      <c r="D4" s="12" t="s">
        <v>52</v>
      </c>
      <c r="E4" s="10" t="s">
        <v>54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4110" r:id="rId4">
          <objectPr defaultSize="0" r:id="rId5">
            <anchor moveWithCells="1">
              <from>
                <xdr:col>2</xdr:col>
                <xdr:colOff>628650</xdr:colOff>
                <xdr:row>1</xdr:row>
                <xdr:rowOff>28575</xdr:rowOff>
              </from>
              <to>
                <xdr:col>2</xdr:col>
                <xdr:colOff>1543050</xdr:colOff>
                <xdr:row>1</xdr:row>
                <xdr:rowOff>714375</xdr:rowOff>
              </to>
            </anchor>
          </objectPr>
        </oleObject>
      </mc:Choice>
      <mc:Fallback>
        <oleObject progId="Worksheet" dvAspect="DVASPECT_ICON" shapeId="4110" r:id="rId4"/>
      </mc:Fallback>
    </mc:AlternateContent>
    <mc:AlternateContent xmlns:mc="http://schemas.openxmlformats.org/markup-compatibility/2006">
      <mc:Choice Requires="x14">
        <oleObject progId="工作表" dvAspect="DVASPECT_ICON" shapeId="4111" r:id="rId6">
          <objectPr defaultSize="0" r:id="rId7">
            <anchor moveWithCells="1">
              <from>
                <xdr:col>2</xdr:col>
                <xdr:colOff>104775</xdr:colOff>
                <xdr:row>2</xdr:row>
                <xdr:rowOff>76200</xdr:rowOff>
              </from>
              <to>
                <xdr:col>2</xdr:col>
                <xdr:colOff>1019175</xdr:colOff>
                <xdr:row>2</xdr:row>
                <xdr:rowOff>762000</xdr:rowOff>
              </to>
            </anchor>
          </objectPr>
        </oleObject>
      </mc:Choice>
      <mc:Fallback>
        <oleObject progId="工作表" dvAspect="DVASPECT_ICON" shapeId="4111" r:id="rId6"/>
      </mc:Fallback>
    </mc:AlternateContent>
    <mc:AlternateContent xmlns:mc="http://schemas.openxmlformats.org/markup-compatibility/2006">
      <mc:Choice Requires="x14">
        <oleObject progId="Excel.Sheet.12" dvAspect="DVASPECT_ICON" shapeId="4112" r:id="rId8">
          <objectPr defaultSize="0" r:id="rId9">
            <anchor moveWithCells="1" sizeWithCells="1">
              <from>
                <xdr:col>2</xdr:col>
                <xdr:colOff>1228725</xdr:colOff>
                <xdr:row>2</xdr:row>
                <xdr:rowOff>66675</xdr:rowOff>
              </from>
              <to>
                <xdr:col>2</xdr:col>
                <xdr:colOff>2143125</xdr:colOff>
                <xdr:row>2</xdr:row>
                <xdr:rowOff>752475</xdr:rowOff>
              </to>
            </anchor>
          </objectPr>
        </oleObject>
      </mc:Choice>
      <mc:Fallback>
        <oleObject progId="Excel.Sheet.12" dvAspect="DVASPECT_ICON" shapeId="4112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S29"/>
  <sheetViews>
    <sheetView workbookViewId="0">
      <selection activeCell="K24" sqref="K24"/>
    </sheetView>
  </sheetViews>
  <sheetFormatPr defaultRowHeight="13.5"/>
  <cols>
    <col min="1" max="1" width="5" customWidth="1"/>
    <col min="2" max="2" width="7.3984375" customWidth="1"/>
    <col min="3" max="3" width="7" customWidth="1"/>
    <col min="4" max="4" width="5.86328125" customWidth="1"/>
    <col min="5" max="5" width="53.46484375" customWidth="1"/>
    <col min="6" max="6" width="10.46484375" customWidth="1"/>
    <col min="7" max="7" width="19.59765625" customWidth="1"/>
    <col min="8" max="8" width="8.73046875" customWidth="1"/>
    <col min="9" max="9" width="8.265625" customWidth="1"/>
  </cols>
  <sheetData>
    <row r="1" spans="1:175" s="1" customFormat="1">
      <c r="A1" s="26" t="s">
        <v>0</v>
      </c>
      <c r="B1" s="26" t="s">
        <v>1</v>
      </c>
      <c r="C1" s="26" t="s">
        <v>62</v>
      </c>
      <c r="D1" s="27" t="s">
        <v>2</v>
      </c>
      <c r="E1" s="28" t="s">
        <v>3</v>
      </c>
      <c r="F1" s="26" t="s">
        <v>4</v>
      </c>
      <c r="G1" s="28" t="s">
        <v>5</v>
      </c>
      <c r="H1" s="28" t="s">
        <v>60</v>
      </c>
      <c r="I1" s="28" t="s">
        <v>6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</row>
    <row r="2" spans="1:175" s="2" customFormat="1">
      <c r="A2" s="29">
        <v>1</v>
      </c>
      <c r="B2" s="68" t="s">
        <v>13</v>
      </c>
      <c r="C2" s="29" t="s">
        <v>73</v>
      </c>
      <c r="D2" s="30" t="s">
        <v>24</v>
      </c>
      <c r="E2" s="31" t="s">
        <v>21</v>
      </c>
      <c r="F2" s="14" t="s">
        <v>7</v>
      </c>
      <c r="G2" s="15" t="s">
        <v>138</v>
      </c>
      <c r="H2" s="30">
        <v>30</v>
      </c>
      <c r="I2" s="3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</row>
    <row r="3" spans="1:175" s="2" customFormat="1" ht="36.75" customHeight="1">
      <c r="A3" s="29">
        <v>2</v>
      </c>
      <c r="B3" s="68"/>
      <c r="C3" s="29" t="s">
        <v>74</v>
      </c>
      <c r="D3" s="30" t="s">
        <v>25</v>
      </c>
      <c r="E3" s="31" t="s">
        <v>139</v>
      </c>
      <c r="F3" s="14" t="s">
        <v>7</v>
      </c>
      <c r="G3" s="15" t="s">
        <v>138</v>
      </c>
      <c r="H3" s="30">
        <v>10</v>
      </c>
      <c r="I3" s="32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</row>
    <row r="4" spans="1:175" s="2" customFormat="1">
      <c r="A4" s="29">
        <v>3</v>
      </c>
      <c r="B4" s="68"/>
      <c r="C4" s="29" t="s">
        <v>75</v>
      </c>
      <c r="D4" s="30" t="s">
        <v>25</v>
      </c>
      <c r="E4" s="31" t="s">
        <v>22</v>
      </c>
      <c r="F4" s="14" t="s">
        <v>7</v>
      </c>
      <c r="G4" s="15" t="s">
        <v>138</v>
      </c>
      <c r="H4" s="30">
        <v>10</v>
      </c>
      <c r="I4" s="32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</row>
    <row r="5" spans="1:175" s="2" customFormat="1">
      <c r="A5" s="29">
        <v>4</v>
      </c>
      <c r="B5" s="68"/>
      <c r="C5" s="29" t="s">
        <v>76</v>
      </c>
      <c r="D5" s="30" t="s">
        <v>20</v>
      </c>
      <c r="E5" s="31" t="s">
        <v>23</v>
      </c>
      <c r="F5" s="14" t="s">
        <v>7</v>
      </c>
      <c r="G5" s="15" t="s">
        <v>138</v>
      </c>
      <c r="H5" s="30">
        <v>5</v>
      </c>
      <c r="I5" s="32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</row>
    <row r="6" spans="1:175" s="2" customFormat="1">
      <c r="A6" s="29">
        <v>5</v>
      </c>
      <c r="B6" s="68" t="s">
        <v>14</v>
      </c>
      <c r="C6" s="29" t="s">
        <v>77</v>
      </c>
      <c r="D6" s="30" t="s">
        <v>8</v>
      </c>
      <c r="E6" s="31" t="s">
        <v>16</v>
      </c>
      <c r="F6" s="14" t="s">
        <v>7</v>
      </c>
      <c r="G6" s="15" t="s">
        <v>138</v>
      </c>
      <c r="H6" s="30">
        <v>10</v>
      </c>
      <c r="I6" s="32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</row>
    <row r="7" spans="1:175" s="2" customFormat="1" ht="22.5">
      <c r="A7" s="29">
        <v>6</v>
      </c>
      <c r="B7" s="68"/>
      <c r="C7" s="29" t="s">
        <v>78</v>
      </c>
      <c r="D7" s="30" t="s">
        <v>8</v>
      </c>
      <c r="E7" s="31" t="s">
        <v>64</v>
      </c>
      <c r="F7" s="14" t="s">
        <v>7</v>
      </c>
      <c r="G7" s="15" t="s">
        <v>138</v>
      </c>
      <c r="H7" s="30">
        <v>10</v>
      </c>
      <c r="I7" s="32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</row>
    <row r="8" spans="1:175" s="2" customFormat="1" ht="33.75">
      <c r="A8" s="29">
        <v>7</v>
      </c>
      <c r="B8" s="68"/>
      <c r="C8" s="29" t="s">
        <v>79</v>
      </c>
      <c r="D8" s="30" t="s">
        <v>8</v>
      </c>
      <c r="E8" s="31" t="s">
        <v>69</v>
      </c>
      <c r="F8" s="14" t="s">
        <v>7</v>
      </c>
      <c r="G8" s="15" t="s">
        <v>138</v>
      </c>
      <c r="H8" s="30">
        <v>10</v>
      </c>
      <c r="I8" s="32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</row>
    <row r="9" spans="1:175" s="2" customFormat="1" ht="33.75">
      <c r="A9" s="29">
        <v>8</v>
      </c>
      <c r="B9" s="68"/>
      <c r="C9" s="29" t="s">
        <v>80</v>
      </c>
      <c r="D9" s="30" t="s">
        <v>8</v>
      </c>
      <c r="E9" s="31" t="s">
        <v>65</v>
      </c>
      <c r="F9" s="14" t="s">
        <v>7</v>
      </c>
      <c r="G9" s="15" t="s">
        <v>138</v>
      </c>
      <c r="H9" s="30">
        <v>10</v>
      </c>
      <c r="I9" s="32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</row>
    <row r="10" spans="1:175" s="2" customFormat="1">
      <c r="A10" s="29">
        <v>9</v>
      </c>
      <c r="B10" s="68"/>
      <c r="C10" s="29" t="s">
        <v>81</v>
      </c>
      <c r="D10" s="30" t="s">
        <v>8</v>
      </c>
      <c r="E10" s="31" t="s">
        <v>17</v>
      </c>
      <c r="F10" s="14" t="s">
        <v>7</v>
      </c>
      <c r="G10" s="15" t="s">
        <v>138</v>
      </c>
      <c r="H10" s="30">
        <v>10</v>
      </c>
      <c r="I10" s="32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</row>
    <row r="11" spans="1:175" s="2" customFormat="1" ht="33.75">
      <c r="A11" s="29">
        <v>10</v>
      </c>
      <c r="B11" s="68" t="s">
        <v>15</v>
      </c>
      <c r="C11" s="29" t="s">
        <v>82</v>
      </c>
      <c r="D11" s="30" t="s">
        <v>24</v>
      </c>
      <c r="E11" s="31" t="s">
        <v>68</v>
      </c>
      <c r="F11" s="14" t="s">
        <v>7</v>
      </c>
      <c r="G11" s="15" t="s">
        <v>138</v>
      </c>
      <c r="H11" s="30">
        <v>30</v>
      </c>
      <c r="I11" s="32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</row>
    <row r="12" spans="1:175" s="2" customFormat="1">
      <c r="A12" s="29">
        <v>11</v>
      </c>
      <c r="B12" s="68"/>
      <c r="C12" s="29" t="s">
        <v>83</v>
      </c>
      <c r="D12" s="30" t="s">
        <v>8</v>
      </c>
      <c r="E12" s="31" t="s">
        <v>18</v>
      </c>
      <c r="F12" s="14" t="s">
        <v>7</v>
      </c>
      <c r="G12" s="15" t="s">
        <v>138</v>
      </c>
      <c r="H12" s="30">
        <v>10</v>
      </c>
      <c r="I12" s="3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</row>
    <row r="13" spans="1:175" s="2" customFormat="1">
      <c r="A13" s="29">
        <v>12</v>
      </c>
      <c r="B13" s="68"/>
      <c r="C13" s="29" t="s">
        <v>84</v>
      </c>
      <c r="D13" s="30" t="s">
        <v>8</v>
      </c>
      <c r="E13" s="31" t="s">
        <v>19</v>
      </c>
      <c r="F13" s="14" t="s">
        <v>7</v>
      </c>
      <c r="G13" s="15" t="s">
        <v>138</v>
      </c>
      <c r="H13" s="30">
        <v>10</v>
      </c>
      <c r="I13" s="3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</row>
    <row r="14" spans="1:175" s="2" customFormat="1">
      <c r="A14" s="29">
        <v>13</v>
      </c>
      <c r="B14" s="68" t="s">
        <v>12</v>
      </c>
      <c r="C14" s="29" t="s">
        <v>85</v>
      </c>
      <c r="D14" s="30" t="s">
        <v>9</v>
      </c>
      <c r="E14" s="31" t="s">
        <v>10</v>
      </c>
      <c r="F14" s="14" t="s">
        <v>7</v>
      </c>
      <c r="G14" s="15" t="s">
        <v>138</v>
      </c>
      <c r="H14" s="30">
        <v>30</v>
      </c>
      <c r="I14" s="32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</row>
    <row r="15" spans="1:175" s="2" customFormat="1">
      <c r="A15" s="29">
        <v>14</v>
      </c>
      <c r="B15" s="68"/>
      <c r="C15" s="29" t="s">
        <v>86</v>
      </c>
      <c r="D15" s="30" t="s">
        <v>20</v>
      </c>
      <c r="E15" s="31" t="s">
        <v>11</v>
      </c>
      <c r="F15" s="14" t="s">
        <v>7</v>
      </c>
      <c r="G15" s="15" t="s">
        <v>138</v>
      </c>
      <c r="H15" s="30">
        <v>5</v>
      </c>
      <c r="I15" s="32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</row>
    <row r="16" spans="1:175" s="2" customFormat="1">
      <c r="A16" s="29">
        <v>15</v>
      </c>
      <c r="B16" s="68"/>
      <c r="C16" s="29" t="s">
        <v>87</v>
      </c>
      <c r="D16" s="30" t="s">
        <v>20</v>
      </c>
      <c r="E16" s="31" t="s">
        <v>67</v>
      </c>
      <c r="F16" s="14" t="s">
        <v>7</v>
      </c>
      <c r="G16" s="15" t="s">
        <v>138</v>
      </c>
      <c r="H16" s="30">
        <v>5</v>
      </c>
      <c r="I16" s="32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</row>
    <row r="17" spans="1:175" s="2" customFormat="1" ht="33.75">
      <c r="A17" s="29">
        <v>16</v>
      </c>
      <c r="B17" s="68"/>
      <c r="C17" s="29" t="s">
        <v>88</v>
      </c>
      <c r="D17" s="30" t="s">
        <v>20</v>
      </c>
      <c r="E17" s="31" t="s">
        <v>66</v>
      </c>
      <c r="F17" s="14" t="s">
        <v>7</v>
      </c>
      <c r="G17" s="15" t="s">
        <v>138</v>
      </c>
      <c r="H17" s="30">
        <v>5</v>
      </c>
      <c r="I17" s="32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</row>
    <row r="18" spans="1:175" s="2" customFormat="1" ht="33.75">
      <c r="A18" s="29">
        <v>17</v>
      </c>
      <c r="B18" s="68" t="s">
        <v>63</v>
      </c>
      <c r="C18" s="29" t="s">
        <v>89</v>
      </c>
      <c r="D18" s="30" t="s">
        <v>8</v>
      </c>
      <c r="E18" s="31" t="s">
        <v>26</v>
      </c>
      <c r="F18" s="14" t="s">
        <v>141</v>
      </c>
      <c r="G18" s="15" t="s">
        <v>138</v>
      </c>
      <c r="H18" s="30">
        <v>10</v>
      </c>
      <c r="I18" s="33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</row>
    <row r="19" spans="1:175" s="2" customFormat="1" ht="24.75" customHeight="1">
      <c r="A19" s="29">
        <v>18</v>
      </c>
      <c r="B19" s="68"/>
      <c r="C19" s="29" t="s">
        <v>90</v>
      </c>
      <c r="D19" s="30" t="s">
        <v>8</v>
      </c>
      <c r="E19" s="31" t="s">
        <v>27</v>
      </c>
      <c r="F19" s="14" t="s">
        <v>141</v>
      </c>
      <c r="G19" s="15" t="s">
        <v>138</v>
      </c>
      <c r="H19" s="30">
        <v>10</v>
      </c>
      <c r="I19" s="33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</row>
    <row r="20" spans="1:175" s="2" customFormat="1" ht="26.25" customHeight="1">
      <c r="A20" s="29">
        <v>19</v>
      </c>
      <c r="B20" s="68"/>
      <c r="C20" s="29" t="s">
        <v>91</v>
      </c>
      <c r="D20" s="30" t="s">
        <v>24</v>
      </c>
      <c r="E20" s="31" t="s">
        <v>28</v>
      </c>
      <c r="F20" s="14" t="s">
        <v>141</v>
      </c>
      <c r="G20" s="15" t="s">
        <v>138</v>
      </c>
      <c r="H20" s="30">
        <v>30</v>
      </c>
      <c r="I20" s="33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</row>
    <row r="21" spans="1:175" s="2" customFormat="1" ht="25.5" customHeight="1">
      <c r="A21" s="29">
        <v>20</v>
      </c>
      <c r="B21" s="68"/>
      <c r="C21" s="29" t="s">
        <v>92</v>
      </c>
      <c r="D21" s="30" t="s">
        <v>20</v>
      </c>
      <c r="E21" s="31" t="s">
        <v>29</v>
      </c>
      <c r="F21" s="14" t="s">
        <v>141</v>
      </c>
      <c r="G21" s="15" t="s">
        <v>138</v>
      </c>
      <c r="H21" s="30">
        <v>5</v>
      </c>
      <c r="I21" s="33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</row>
    <row r="22" spans="1:175" s="2" customFormat="1" ht="24.75" customHeight="1">
      <c r="A22" s="29">
        <v>21</v>
      </c>
      <c r="B22" s="68"/>
      <c r="C22" s="29" t="s">
        <v>93</v>
      </c>
      <c r="D22" s="30" t="s">
        <v>20</v>
      </c>
      <c r="E22" s="31" t="s">
        <v>30</v>
      </c>
      <c r="F22" s="14" t="s">
        <v>141</v>
      </c>
      <c r="G22" s="15" t="s">
        <v>138</v>
      </c>
      <c r="H22" s="30">
        <v>5</v>
      </c>
      <c r="I22" s="33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</row>
    <row r="23" spans="1:175" s="2" customFormat="1" ht="26.25" customHeight="1">
      <c r="A23" s="29">
        <v>22</v>
      </c>
      <c r="B23" s="68"/>
      <c r="C23" s="29" t="s">
        <v>94</v>
      </c>
      <c r="D23" s="30" t="s">
        <v>25</v>
      </c>
      <c r="E23" s="31" t="s">
        <v>31</v>
      </c>
      <c r="F23" s="14" t="s">
        <v>141</v>
      </c>
      <c r="G23" s="15" t="s">
        <v>138</v>
      </c>
      <c r="H23" s="30">
        <v>10</v>
      </c>
      <c r="I23" s="3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</row>
    <row r="24" spans="1:175" s="2" customFormat="1" ht="26.25" customHeight="1">
      <c r="A24" s="29">
        <v>23</v>
      </c>
      <c r="B24" s="68"/>
      <c r="C24" s="29" t="s">
        <v>95</v>
      </c>
      <c r="D24" s="30" t="s">
        <v>25</v>
      </c>
      <c r="E24" s="31" t="s">
        <v>140</v>
      </c>
      <c r="F24" s="14" t="s">
        <v>141</v>
      </c>
      <c r="G24" s="15" t="s">
        <v>138</v>
      </c>
      <c r="H24" s="30">
        <v>10</v>
      </c>
      <c r="I24" s="33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</row>
    <row r="25" spans="1:175" s="2" customFormat="1" ht="24" customHeight="1">
      <c r="A25" s="29">
        <v>24</v>
      </c>
      <c r="B25" s="68"/>
      <c r="C25" s="29" t="s">
        <v>96</v>
      </c>
      <c r="D25" s="30" t="s">
        <v>20</v>
      </c>
      <c r="E25" s="31" t="s">
        <v>32</v>
      </c>
      <c r="F25" s="14" t="s">
        <v>141</v>
      </c>
      <c r="G25" s="15" t="s">
        <v>138</v>
      </c>
      <c r="H25" s="30">
        <v>5</v>
      </c>
      <c r="I25" s="33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</row>
    <row r="26" spans="1:175" s="2" customFormat="1" ht="23.25" customHeight="1">
      <c r="A26" s="29">
        <v>25</v>
      </c>
      <c r="B26" s="68"/>
      <c r="C26" s="29" t="s">
        <v>97</v>
      </c>
      <c r="D26" s="30" t="s">
        <v>25</v>
      </c>
      <c r="E26" s="31" t="s">
        <v>33</v>
      </c>
      <c r="F26" s="14" t="s">
        <v>141</v>
      </c>
      <c r="G26" s="15" t="s">
        <v>138</v>
      </c>
      <c r="H26" s="30">
        <v>10</v>
      </c>
      <c r="I26" s="33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</row>
    <row r="27" spans="1:175" s="2" customFormat="1" ht="38.25" customHeight="1">
      <c r="A27" s="29">
        <v>26</v>
      </c>
      <c r="B27" s="68"/>
      <c r="C27" s="29" t="s">
        <v>98</v>
      </c>
      <c r="D27" s="30" t="s">
        <v>72</v>
      </c>
      <c r="E27" s="31" t="s">
        <v>70</v>
      </c>
      <c r="F27" s="14" t="s">
        <v>141</v>
      </c>
      <c r="G27" s="15" t="s">
        <v>138</v>
      </c>
      <c r="H27" s="16">
        <v>10</v>
      </c>
      <c r="I27" s="33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</row>
    <row r="28" spans="1:175" s="2" customFormat="1" ht="25.5" customHeight="1">
      <c r="A28" s="29">
        <v>27</v>
      </c>
      <c r="B28" s="68"/>
      <c r="C28" s="29" t="s">
        <v>99</v>
      </c>
      <c r="D28" s="30" t="s">
        <v>25</v>
      </c>
      <c r="E28" s="31" t="s">
        <v>71</v>
      </c>
      <c r="F28" s="14" t="s">
        <v>141</v>
      </c>
      <c r="G28" s="15" t="s">
        <v>138</v>
      </c>
      <c r="H28" s="16">
        <v>10</v>
      </c>
      <c r="I28" s="33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</row>
    <row r="29" spans="1:175" s="2" customFormat="1" ht="26.25" customHeight="1">
      <c r="A29" s="29">
        <v>28</v>
      </c>
      <c r="B29" s="68"/>
      <c r="C29" s="29" t="s">
        <v>100</v>
      </c>
      <c r="D29" s="30" t="s">
        <v>25</v>
      </c>
      <c r="E29" s="31" t="s">
        <v>34</v>
      </c>
      <c r="F29" s="14" t="s">
        <v>141</v>
      </c>
      <c r="G29" s="15" t="s">
        <v>138</v>
      </c>
      <c r="H29" s="30">
        <v>10</v>
      </c>
      <c r="I29" s="33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</row>
  </sheetData>
  <autoFilter ref="A1:I1"/>
  <mergeCells count="5">
    <mergeCell ref="B18:B29"/>
    <mergeCell ref="B2:B5"/>
    <mergeCell ref="B6:B10"/>
    <mergeCell ref="B11:B13"/>
    <mergeCell ref="B14:B17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数通产品线接入网安装服务质量检查报告（正文）</vt:lpstr>
      <vt:lpstr>SOP</vt:lpstr>
      <vt:lpstr>输出件清单及模板</vt:lpstr>
      <vt:lpstr>接入产品安装质量检查标准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o00281770</dc:creator>
  <cp:lastModifiedBy>Liukuiyi</cp:lastModifiedBy>
  <cp:lastPrinted>2018-04-08T14:28:36Z</cp:lastPrinted>
  <dcterms:created xsi:type="dcterms:W3CDTF">2015-04-14T08:17:27Z</dcterms:created>
  <dcterms:modified xsi:type="dcterms:W3CDTF">2018-05-26T06:58:28Z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(4)H6VfQ2CmQsI6PUXf+viidgIdm+ZNBy6k3kkE2jXlmQyD332fyoge7O7oR05C2D0dvgRzQaR9
CJi7twR/2FRD/LLuS14P7uPktCCKefrA524JLCSVRLt5Hcga351yCOsFDkTiquV3KeoDwsz8
9XQEHGuat6tAE5MJZ1mFtzyxl8qlXzTkpHS3ZtUgWELWABBC1N+L3bCROSsThJ7jsdn5kpkW
Ucle/WWPrvwpggtbF4</vt:lpwstr>
  </property>
  <property fmtid="{D5CDD505-2E9C-101B-9397-08002B2CF9AE}" pid="3" name="_new_ms_pID_725431">
    <vt:lpwstr>Hv+/yPQXrSkTlBPK19Q/+LyqQxHvEUXTunof53ZVAypL8+oEkAo1PG
5FQTifsGQQfNbCzzKjdlGLuuyPBkb4LvSrGL/eks8OJtOyvRWnUcNQeX4nh+B53qotNzNMJP
By5Oi3cI6jz/b08GcxyzigWXHyg3yCJ0lK5/FeoEavXVExw/3iXiNHcW3FFpxhZrNHPxb5OD
qmlnohYIwVZvBQdGFpY/uujB/MSxm3Un+7LS</vt:lpwstr>
  </property>
  <property fmtid="{D5CDD505-2E9C-101B-9397-08002B2CF9AE}" pid="4" name="_new_ms_pID_725432">
    <vt:lpwstr>/uyUVsjbSKnQZmwYH5ad4GVSOEUdQpePfScs
15G03fScnLHYPecLYEvnsSpqNOUEUhKjCTS83nGC9rdmzBlBr0UssifVu5+IGd8TVo+6O4A5
foFMT/ZhsOAGxi0/bPqdcC/xeMoub10WHYKCI8Rj/2c2NJqfQlU8iptp2PHtrFzG50UOlP+b
n5QqwPBJ347+nhQEYxdNnTwXPro6xgWFf2xBPaSLSpP5qLpOXLD74q</vt:lpwstr>
  </property>
  <property fmtid="{D5CDD505-2E9C-101B-9397-08002B2CF9AE}" pid="5" name="_new_ms_pID_725433">
    <vt:lpwstr>L9htfyZhYN0fGKXxzy
vLMsxhqgCgxSMNHIxHCN0P3IxaY=</vt:lpwstr>
  </property>
  <property fmtid="{D5CDD505-2E9C-101B-9397-08002B2CF9AE}" pid="6" name="_2015_ms_pID_725343">
    <vt:lpwstr>(3)hrwb/m9apZAMe5d/REuIj+U6OvuZAlMF/OMJhvZte5E5YnKiNtyaBLs6SvrYo5ybHKvFCyZZ
oUY7/DkgAZZ95qK/2DOXK/kBWIg7MjuiZIMs0TqEpMq7U+q8aIunRLHm0vB4NP6/yLYME4zi
IJxcOoo4ypIfND2x1XusmZHa7C1kjtik1DdzKCrQFNG2jbFUJoW09IWSe0FZxsfzG0uwSdjW
d0inF2zZib+s9zzm30</vt:lpwstr>
  </property>
  <property fmtid="{D5CDD505-2E9C-101B-9397-08002B2CF9AE}" pid="7" name="_2015_ms_pID_7253431">
    <vt:lpwstr>EM029R6XabDbLavW11gdd3orNJO2GlBCzKxiAyUv0YlG/hLOuYJn7V
+l2YhRMIDU0Ju6V6wgE5L86AC9f2+Fb+yiWjr0m5tl1Rqu/zlDqM288jl1A3hZZ7F1OjUwDK
w6LytVFuVM2qJ3ARtVq9GZxJ8tu8OvxMzTY47qCLa8bgbb8sG1ndupolZy4rnTD3uf9NCcv7
dmD3aj6QqqzK1dFScoLAvy1zTGNbRGKi7SqT</vt:lpwstr>
  </property>
  <property fmtid="{D5CDD505-2E9C-101B-9397-08002B2CF9AE}" pid="8" name="_2015_ms_pID_7253432">
    <vt:lpwstr>nWoBuhlGDvX+K1UD0yRQBNasm+aLHud4TWTn
CkIqzgRCM7WXA3SDdrQmJnK1UyTmwg==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1523494215</vt:lpwstr>
  </property>
</Properties>
</file>