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762" firstSheet="1" activeTab="1"/>
  </bookViews>
  <sheets>
    <sheet name="封面" sheetId="30" state="hidden" r:id="rId1"/>
    <sheet name="数通产品线S交换机安装服务质量检查报告（正文）" sheetId="31" r:id="rId2"/>
    <sheet name="SOP" sheetId="27" r:id="rId3"/>
    <sheet name="输出件清单及模板" sheetId="29" r:id="rId4"/>
    <sheet name="S交换机安装服务质量检查标准" sheetId="25" r:id="rId5"/>
  </sheets>
  <definedNames>
    <definedName name="_xlnm._FilterDatabase" localSheetId="4" hidden="1">S交换机安装服务质量检查标准!$A$1:$I$31</definedName>
  </definedNames>
  <calcPr calcId="152511"/>
</workbook>
</file>

<file path=xl/calcChain.xml><?xml version="1.0" encoding="utf-8"?>
<calcChain xmlns="http://schemas.openxmlformats.org/spreadsheetml/2006/main">
  <c r="B8" i="31" l="1"/>
  <c r="I8" i="31" s="1"/>
</calcChain>
</file>

<file path=xl/sharedStrings.xml><?xml version="1.0" encoding="utf-8"?>
<sst xmlns="http://schemas.openxmlformats.org/spreadsheetml/2006/main" count="232" uniqueCount="148">
  <si>
    <t>序号</t>
    <phoneticPr fontId="6" type="noConversion"/>
  </si>
  <si>
    <t>类别</t>
    <phoneticPr fontId="6" type="noConversion"/>
  </si>
  <si>
    <t>重要性</t>
    <phoneticPr fontId="1" type="noConversion"/>
  </si>
  <si>
    <t>检查内容</t>
    <phoneticPr fontId="6" type="noConversion"/>
  </si>
  <si>
    <t>检查方法</t>
    <phoneticPr fontId="6" type="noConversion"/>
  </si>
  <si>
    <t>检查结果</t>
    <phoneticPr fontId="6" type="noConversion"/>
  </si>
  <si>
    <t>问题描述</t>
    <phoneticPr fontId="6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</si>
  <si>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</si>
  <si>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t>现场检查</t>
    <phoneticPr fontId="1" type="noConversion"/>
  </si>
  <si>
    <t>B</t>
  </si>
  <si>
    <t>A</t>
  </si>
  <si>
    <t>数通产品勘测报告模板</t>
  </si>
  <si>
    <t>设备对应公司配发接地线有效接地、紧固安装。</t>
  </si>
  <si>
    <t>设备与设备间需留有1U高距离、保持良好通风环境。</t>
  </si>
  <si>
    <t>设备风扇模块、电源模块、子卡等松不脱紧固。</t>
  </si>
  <si>
    <t>系统时间与当地时间一致（时间差不大于5分钟）。 操作方法：display clock</t>
  </si>
  <si>
    <t>配置文件应该保存。 操作方法：display startup | include saved-configuration，display configuration changes</t>
  </si>
  <si>
    <t>线缆布放</t>
  </si>
  <si>
    <t>接地</t>
  </si>
  <si>
    <t>机房环境</t>
  </si>
  <si>
    <t>线缆理顺，间距均匀，松紧适度，线扣整齐，不留尖刺。</t>
  </si>
  <si>
    <t>尾纤机柜外布放时采取保护措施（加保护套管或槽道）。</t>
  </si>
  <si>
    <t>电源线及地线压接线鼻时，应焊接或压接牢固。</t>
  </si>
  <si>
    <t>标签制作模板是否符合客户要求，标签位置整齐、朝向一致。</t>
  </si>
  <si>
    <t>防静电手腕插入机柜上的防静电安装孔内。</t>
  </si>
  <si>
    <t>机房抗震、防雷及承重满足设备长期安全运行需要。</t>
  </si>
  <si>
    <t>供电电压及空开容量满足设备长期安全运行要求。</t>
  </si>
  <si>
    <t>C</t>
  </si>
  <si>
    <t>机柜前后门、侧门可靠接地，线径不小于6mm ，设备、机箱外壳保护地线可靠连接至机柜接地点。</t>
    <phoneticPr fontId="1" type="noConversion"/>
  </si>
  <si>
    <t>光接口功率检查，是否存在收光功率过低等告警。 操作方法：display interface transceiver | include Alarm；端口统计error无增长。 操作方法：display interface brief</t>
    <phoneticPr fontId="1" type="noConversion"/>
  </si>
  <si>
    <t>A</t>
    <phoneticPr fontId="1" type="noConversion"/>
  </si>
  <si>
    <t>机柜采用大于16mm的保护地线就近连接机房地排。</t>
    <phoneticPr fontId="1" type="noConversion"/>
  </si>
  <si>
    <t>不使用VLAN 1，VLAN 1不包含端口，trunk接口不透传VLAN 1。 必须使用vlan1场景除外。操作方法：display vlan 1</t>
    <phoneticPr fontId="1" type="noConversion"/>
  </si>
  <si>
    <t>B</t>
    <phoneticPr fontId="1" type="noConversion"/>
  </si>
  <si>
    <t>软件版本、补丁应是正式发布版本，补丁状态为running，且符合公司的推荐使用版本和补丁要求。操作方法：display version、display patch-information</t>
    <phoneticPr fontId="1" type="noConversion"/>
  </si>
  <si>
    <t>设备运行状态，单板模块注册正常，主备主控实时备份状态。操作方法：display device，display switchover state；检查设备设备上CPU、内存使用情况，要求CPU不超过70%，内存剩余空间不能低于20%。操作方法：display cpu-usage，display memory；</t>
    <phoneticPr fontId="1" type="noConversion"/>
  </si>
  <si>
    <t>配线架DDF、ODF、MDF可靠接地，线径不小于16mm。</t>
    <phoneticPr fontId="1" type="noConversion"/>
  </si>
  <si>
    <t>机柜的结构附件安装正确可靠，门、门锁等开关顺畅，所有进出线孔应封闭处理，防鼠网封堵规范，设备风道和机柜散热风道保持一致。</t>
    <phoneticPr fontId="1" type="noConversion"/>
  </si>
  <si>
    <t>信号线缆在机柜内的走线路由正确，不影响维护和扩容，信号线缆不能布放于机柜散热网孔上、机箱的进出风口处。</t>
    <phoneticPr fontId="1" type="noConversion"/>
  </si>
  <si>
    <t>机柜安装</t>
    <phoneticPr fontId="1" type="noConversion"/>
  </si>
  <si>
    <t>设备安装</t>
    <phoneticPr fontId="1" type="noConversion"/>
  </si>
  <si>
    <t>设备档案数据</t>
  </si>
  <si>
    <t>转维输出件</t>
  </si>
  <si>
    <t>名称</t>
  </si>
  <si>
    <t>模板</t>
  </si>
  <si>
    <t>输出件类型</t>
  </si>
  <si>
    <t>适用范围</t>
    <phoneticPr fontId="5" type="noConversion"/>
  </si>
  <si>
    <t>读者对象</t>
    <phoneticPr fontId="5" type="noConversion"/>
  </si>
  <si>
    <t>ASP、CSP渠道工程师</t>
    <phoneticPr fontId="5" type="noConversion"/>
  </si>
  <si>
    <t>发布时间</t>
    <phoneticPr fontId="5" type="noConversion"/>
  </si>
  <si>
    <t>发布版本</t>
    <phoneticPr fontId="5" type="noConversion"/>
  </si>
  <si>
    <t>V1.0</t>
    <phoneticPr fontId="1" type="noConversion"/>
  </si>
  <si>
    <t>更新说明</t>
    <phoneticPr fontId="5" type="noConversion"/>
  </si>
  <si>
    <t>xxxxx</t>
  </si>
  <si>
    <t>A类</t>
    <phoneticPr fontId="1" type="noConversion"/>
  </si>
  <si>
    <t>S交换机安装服务 交付质量标准</t>
  </si>
  <si>
    <t>本规范适用于S交换机产品系列交付阶段使用。
工程师可根据规范的要求进行规划设计、安装、配置、调测，高质量交付华为S交换机产品系列产品。</t>
  </si>
  <si>
    <t>1、S交换机安装服务质量检查标准
2、某项不合格将扣相应分值，总分100分扣完为止
3、某项不存在的将不扣分，最后质检文档需要客户签字确认。
4、某项不涉及的，将不考核本项。</t>
  </si>
  <si>
    <t>S交换机安装服务</t>
  </si>
  <si>
    <t xml:space="preserve"> □合格 □不合格 □不涉及</t>
  </si>
  <si>
    <t>检查结果</t>
  </si>
  <si>
    <t>必须输出件</t>
  </si>
  <si>
    <t>数通产品线S交换机安装服务质量检查报告（正文）内容</t>
  </si>
  <si>
    <t>填写详细质量标准的名称，例如《S交换机安装服务质量检查标准》</t>
  </si>
  <si>
    <t>分值</t>
  </si>
  <si>
    <t>NE5000E,NE40E,ME60,BGW9916,CX600,PTN6900,Eudemon8000E-XAntiDDOS8000必须输出；其他产品作为参考件，非必须输出件。</t>
    <phoneticPr fontId="1" type="noConversion"/>
  </si>
  <si>
    <t>代码</t>
    <phoneticPr fontId="1" type="noConversion"/>
  </si>
  <si>
    <t>基础调试</t>
    <phoneticPr fontId="1" type="noConversion"/>
  </si>
  <si>
    <t>框式设备安装需使用托架不可以悬空安装。</t>
    <phoneticPr fontId="1" type="noConversion"/>
  </si>
  <si>
    <t>机柜垂直偏差度应小于3mm，整行机柜在同一平面上，柜各部件不能出现变形，油漆脱落、碰伤、污迹等。机柜与地面、墙面、走线梯之间应按规范安装绝缘板。</t>
    <phoneticPr fontId="1" type="noConversion"/>
  </si>
  <si>
    <t>序号</t>
    <phoneticPr fontId="1" type="noConversion"/>
  </si>
  <si>
    <t>多余尾纤盘绕整齐，盘绕直径大于8cm。未使用的光纤头和单板光口应用保护帽（塞）做好保护。</t>
    <phoneticPr fontId="1" type="noConversion"/>
  </si>
  <si>
    <t>电源线、地线与信号线分开布放，一般间距大于3cm。设备电源线、地线的线径满足设备配电要求。</t>
    <phoneticPr fontId="1" type="noConversion"/>
  </si>
  <si>
    <t>机房环境温度、相对湿度、洁净度满足设备长期安全运行要求。机房应有相应的防火措施。</t>
    <phoneticPr fontId="1" type="noConversion"/>
  </si>
  <si>
    <t>C</t>
    <phoneticPr fontId="1" type="noConversion"/>
  </si>
  <si>
    <t>B</t>
    <phoneticPr fontId="1" type="noConversion"/>
  </si>
  <si>
    <t>101A01B</t>
  </si>
  <si>
    <t>101A02B</t>
  </si>
  <si>
    <t>101A03C</t>
  </si>
  <si>
    <t>101A04C</t>
  </si>
  <si>
    <t>101A05B</t>
  </si>
  <si>
    <t>101A06C</t>
  </si>
  <si>
    <t>101A07B</t>
  </si>
  <si>
    <t>101A08B</t>
  </si>
  <si>
    <t>101A09B</t>
  </si>
  <si>
    <t>101A10C</t>
  </si>
  <si>
    <t>101A11B</t>
  </si>
  <si>
    <t>101A12B</t>
  </si>
  <si>
    <t>101A13C</t>
  </si>
  <si>
    <t>101A14C</t>
  </si>
  <si>
    <t>101A15C</t>
  </si>
  <si>
    <t>101A16C</t>
  </si>
  <si>
    <t>101A17B</t>
  </si>
  <si>
    <t>101A18B</t>
  </si>
  <si>
    <t>101A19C</t>
  </si>
  <si>
    <t>101A20C</t>
  </si>
  <si>
    <t>101A21C</t>
  </si>
  <si>
    <t>101A22B</t>
  </si>
  <si>
    <t>101A23C</t>
  </si>
  <si>
    <t>101A24C</t>
  </si>
  <si>
    <t>101A25C</t>
  </si>
  <si>
    <t>101A26A</t>
  </si>
  <si>
    <t>101A27A</t>
  </si>
  <si>
    <t>101A28C</t>
  </si>
  <si>
    <t>101A29C</t>
  </si>
  <si>
    <t>101A30B</t>
  </si>
  <si>
    <t>按输出件清单要求列出</t>
    <phoneticPr fontId="1" type="noConversion"/>
  </si>
  <si>
    <t>如果输出件有问题，在此处说明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</si>
  <si>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</si>
  <si>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5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</si>
  <si>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</si>
  <si>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5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</si>
  <si>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</si>
  <si>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评分说明</t>
    <phoneticPr fontId="5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</si>
  <si>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</si>
  <si>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5" type="noConversion"/>
  </si>
  <si>
    <t>达标标准</t>
    <phoneticPr fontId="5" type="noConversion"/>
  </si>
  <si>
    <t xml:space="preserve">评估总分&gt;80分达标；
</t>
    <phoneticPr fontId="5" type="noConversion"/>
  </si>
  <si>
    <t>填写说明：</t>
    <phoneticPr fontId="1" type="noConversion"/>
  </si>
  <si>
    <t>只修改蓝色字体即可，第4至第15行为必填行</t>
    <phoneticPr fontId="1" type="noConversion"/>
  </si>
  <si>
    <t>项目名称</t>
    <phoneticPr fontId="5" type="noConversion"/>
  </si>
  <si>
    <t>xxxxx</t>
    <phoneticPr fontId="5" type="noConversion"/>
  </si>
  <si>
    <t>交付工程师姓名</t>
    <phoneticPr fontId="1" type="noConversion"/>
  </si>
  <si>
    <t>xxxxx</t>
    <phoneticPr fontId="5" type="noConversion"/>
  </si>
  <si>
    <t>所属公司</t>
    <phoneticPr fontId="1" type="noConversion"/>
  </si>
  <si>
    <t>联系方式</t>
    <phoneticPr fontId="1" type="noConversion"/>
  </si>
  <si>
    <t>邮件地址</t>
    <phoneticPr fontId="5" type="noConversion"/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</si>
  <si>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</si>
  <si>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</si>
  <si>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</si>
  <si>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</si>
  <si>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</si>
  <si>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</si>
  <si>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</si>
  <si>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详细质量检查结果</t>
    <phoneticPr fontId="5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</si>
  <si>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</si>
  <si>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</si>
  <si>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</si>
  <si>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</si>
  <si>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是否有其他附件</t>
    <phoneticPr fontId="1" type="noConversion"/>
  </si>
  <si>
    <t>覆盖产品和服务范围</t>
    <phoneticPr fontId="5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</si>
  <si>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</si>
  <si>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t>机柜（机箱）固定可靠，符合工程设计文件的抗震要求。</t>
    <phoneticPr fontId="1" type="noConversion"/>
  </si>
  <si>
    <t>物理和逻辑端口需要进行描述，说明连接关系及用途。 操作方法：display interface description</t>
    <phoneticPr fontId="1" type="noConversion"/>
  </si>
  <si>
    <t>登录用户使用aaa认证，或者本地用户密码认证。 操作方法：display current-configuration | begin vty</t>
    <phoneticPr fontId="1" type="noConversion"/>
  </si>
  <si>
    <t xml:space="preserve">设备系统命名能够体现物理位置、网络角色、设备类型等，或者满足客户要求。操作方法：display current-configuration | include sysname </t>
    <phoneticPr fontId="1" type="noConversion"/>
  </si>
  <si>
    <t>现场检查
或eDesk</t>
    <phoneticPr fontId="1" type="noConversion"/>
  </si>
  <si>
    <t>数通产品线S交换机安装服务质量检查报告 v20180531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</si>
</sst>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12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8"/>
      <name val="黑体"/>
      <family val="3"/>
      <charset val="134"/>
    </font>
    <font>
      <sz val="11"/>
      <name val="黑体"/>
      <family val="3"/>
      <charset val="134"/>
    </font>
    <font>
      <i/>
      <sz val="11"/>
      <color rgb="FF3333FF"/>
      <name val="宋体"/>
      <family val="3"/>
      <charset val="134"/>
    </font>
    <font>
      <sz val="12"/>
      <name val="黑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4"/>
      <name val="宋体"/>
      <family val="3"/>
      <charset val="134"/>
    </font>
    <font>
      <b/>
      <sz val="11"/>
      <name val="黑体"/>
      <family val="3"/>
      <charset val="134"/>
    </font>
    <font>
      <sz val="9"/>
      <name val="黑体"/>
      <family val="3"/>
      <charset val="134"/>
    </font>
    <font>
      <b/>
      <sz val="11"/>
      <color rgb="FF3333FF"/>
      <name val="黑体"/>
      <family val="3"/>
      <charset val="134"/>
    </font>
    <font>
      <i/>
      <sz val="8"/>
      <color rgb="FF3333FF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13" fillId="0" borderId="0">
      <alignment vertical="center"/>
    </xf>
    <xf numFmtId="0" fontId="14" fillId="0" borderId="0">
      <alignment vertical="center"/>
    </xf>
  </cellStyleXfs>
  <cellXfs count="81">
    <xf numFmtId="0" fontId="0" fillId="0" borderId="0" xfId="0">
      <alignment vertical="center"/>
    </xf>
    <xf numFmtId="176" fontId="10" fillId="2" borderId="0" xfId="0" applyNumberFormat="1" applyFont="1" applyFill="1">
      <alignment vertical="center"/>
    </xf>
    <xf numFmtId="0" fontId="10" fillId="2" borderId="0" xfId="0" applyFont="1" applyFill="1">
      <alignment vertical="center"/>
    </xf>
    <xf numFmtId="0" fontId="6" fillId="0" borderId="1" xfId="0" applyFont="1" applyBorder="1" applyAlignment="1">
      <alignment vertical="top" wrapText="1"/>
    </xf>
    <xf numFmtId="0" fontId="0" fillId="4" borderId="1" xfId="0" applyFill="1" applyBorder="1">
      <alignment vertical="center"/>
    </xf>
    <xf numFmtId="0" fontId="15" fillId="0" borderId="0" xfId="18" applyFont="1">
      <alignment vertical="center"/>
    </xf>
    <xf numFmtId="0" fontId="16" fillId="0" borderId="0" xfId="18" applyFont="1">
      <alignment vertical="center"/>
    </xf>
    <xf numFmtId="0" fontId="18" fillId="5" borderId="1" xfId="6" applyFont="1" applyFill="1" applyBorder="1">
      <alignment vertical="center"/>
    </xf>
    <xf numFmtId="0" fontId="18" fillId="5" borderId="1" xfId="6" applyFont="1" applyFill="1" applyBorder="1" applyAlignment="1">
      <alignment horizontal="center" vertical="center"/>
    </xf>
    <xf numFmtId="0" fontId="2" fillId="0" borderId="0" xfId="14">
      <alignment vertical="center"/>
    </xf>
    <xf numFmtId="0" fontId="18" fillId="5" borderId="1" xfId="6" applyFont="1" applyFill="1" applyBorder="1" applyAlignment="1" applyProtection="1">
      <alignment horizontal="center" vertical="center" wrapText="1"/>
    </xf>
    <xf numFmtId="0" fontId="18" fillId="5" borderId="1" xfId="6" applyFont="1" applyFill="1" applyBorder="1" applyAlignment="1" applyProtection="1">
      <alignment vertical="center" wrapText="1"/>
    </xf>
    <xf numFmtId="0" fontId="21" fillId="4" borderId="1" xfId="0" applyFont="1" applyFill="1" applyBorder="1">
      <alignment vertical="center"/>
    </xf>
    <xf numFmtId="0" fontId="21" fillId="4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8" fillId="10" borderId="1" xfId="6" applyFont="1" applyFill="1" applyBorder="1" applyAlignment="1" applyProtection="1">
      <alignment horizontal="center" vertical="center"/>
    </xf>
    <xf numFmtId="0" fontId="9" fillId="10" borderId="1" xfId="6" applyFont="1" applyFill="1" applyBorder="1" applyAlignment="1" applyProtection="1">
      <alignment horizontal="center" vertical="center"/>
    </xf>
    <xf numFmtId="0" fontId="8" fillId="10" borderId="1" xfId="13" applyFont="1" applyFill="1" applyBorder="1" applyAlignment="1" applyProtection="1">
      <alignment horizontal="center" vertical="center"/>
    </xf>
    <xf numFmtId="0" fontId="19" fillId="5" borderId="1" xfId="6" applyFont="1" applyFill="1" applyBorder="1" applyAlignment="1" applyProtection="1">
      <alignment horizontal="center" vertical="center" wrapText="1"/>
      <protection locked="0"/>
    </xf>
    <xf numFmtId="0" fontId="23" fillId="0" borderId="0" xfId="14" applyFont="1">
      <alignment vertical="center"/>
    </xf>
    <xf numFmtId="0" fontId="6" fillId="0" borderId="0" xfId="14" applyFont="1">
      <alignment vertical="center"/>
    </xf>
    <xf numFmtId="0" fontId="25" fillId="5" borderId="10" xfId="6" applyFont="1" applyFill="1" applyBorder="1" applyAlignment="1" applyProtection="1">
      <alignment vertical="center" wrapText="1"/>
    </xf>
    <xf numFmtId="0" fontId="25" fillId="5" borderId="1" xfId="6" applyFont="1" applyFill="1" applyBorder="1" applyAlignment="1" applyProtection="1">
      <alignment horizontal="center" vertical="center" wrapText="1"/>
    </xf>
    <xf numFmtId="0" fontId="26" fillId="7" borderId="10" xfId="6" applyFont="1" applyFill="1" applyBorder="1" applyAlignment="1" applyProtection="1">
      <alignment vertical="center" wrapText="1"/>
    </xf>
    <xf numFmtId="0" fontId="26" fillId="8" borderId="10" xfId="6" applyFont="1" applyFill="1" applyBorder="1" applyAlignment="1" applyProtection="1">
      <alignment vertical="center" wrapText="1"/>
    </xf>
    <xf numFmtId="0" fontId="27" fillId="0" borderId="1" xfId="6" applyFont="1" applyBorder="1" applyAlignment="1" applyProtection="1">
      <alignment horizontal="center" vertical="center" wrapText="1"/>
    </xf>
    <xf numFmtId="0" fontId="18" fillId="0" borderId="1" xfId="6" applyFont="1" applyBorder="1" applyAlignment="1" applyProtection="1">
      <alignment horizontal="center" vertical="center" wrapText="1"/>
    </xf>
    <xf numFmtId="0" fontId="26" fillId="9" borderId="10" xfId="6" applyFont="1" applyFill="1" applyBorder="1" applyAlignment="1" applyProtection="1">
      <alignment vertical="center" wrapText="1"/>
    </xf>
    <xf numFmtId="0" fontId="26" fillId="0" borderId="1" xfId="6" applyFont="1" applyBorder="1" applyAlignment="1" applyProtection="1">
      <alignment horizontal="center" vertical="center" wrapText="1"/>
    </xf>
    <xf numFmtId="0" fontId="28" fillId="0" borderId="1" xfId="6" applyFont="1" applyBorder="1" applyAlignment="1" applyProtection="1">
      <alignment horizontal="center" vertical="center" wrapText="1"/>
    </xf>
    <xf numFmtId="0" fontId="26" fillId="5" borderId="10" xfId="6" applyFont="1" applyFill="1" applyBorder="1">
      <alignment vertical="center"/>
    </xf>
    <xf numFmtId="0" fontId="26" fillId="5" borderId="15" xfId="6" applyFont="1" applyFill="1" applyBorder="1">
      <alignment vertical="center"/>
    </xf>
    <xf numFmtId="0" fontId="29" fillId="0" borderId="2" xfId="6" applyFont="1" applyFill="1" applyBorder="1" applyAlignment="1">
      <alignment horizontal="center" vertical="center" wrapText="1"/>
    </xf>
    <xf numFmtId="49" fontId="29" fillId="0" borderId="1" xfId="6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9" fillId="0" borderId="1" xfId="6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7" fillId="0" borderId="11" xfId="6" applyFont="1" applyBorder="1" applyAlignment="1" applyProtection="1">
      <alignment horizontal="center" vertical="center" wrapText="1"/>
    </xf>
    <xf numFmtId="49" fontId="18" fillId="0" borderId="1" xfId="6" applyNumberFormat="1" applyFont="1" applyBorder="1" applyAlignment="1">
      <alignment horizontal="left" vertical="center" wrapText="1"/>
    </xf>
    <xf numFmtId="49" fontId="18" fillId="0" borderId="1" xfId="6" applyNumberFormat="1" applyFont="1" applyBorder="1" applyAlignment="1">
      <alignment horizontal="left" vertical="center"/>
    </xf>
    <xf numFmtId="0" fontId="17" fillId="5" borderId="1" xfId="6" applyFont="1" applyFill="1" applyBorder="1" applyAlignment="1">
      <alignment horizontal="center" vertical="center"/>
    </xf>
    <xf numFmtId="0" fontId="18" fillId="0" borderId="1" xfId="6" applyFont="1" applyBorder="1" applyAlignment="1">
      <alignment horizontal="left" vertical="center" wrapText="1"/>
    </xf>
    <xf numFmtId="0" fontId="18" fillId="0" borderId="1" xfId="6" applyFont="1" applyBorder="1" applyAlignment="1">
      <alignment horizontal="left" vertical="center"/>
    </xf>
    <xf numFmtId="14" fontId="18" fillId="0" borderId="1" xfId="6" applyNumberFormat="1" applyFont="1" applyBorder="1" applyAlignment="1">
      <alignment horizontal="left" vertical="center"/>
    </xf>
    <xf numFmtId="0" fontId="20" fillId="0" borderId="1" xfId="6" applyFont="1" applyBorder="1" applyAlignment="1" applyProtection="1">
      <alignment horizontal="center" vertical="center" wrapText="1"/>
    </xf>
    <xf numFmtId="0" fontId="20" fillId="0" borderId="11" xfId="6" applyFont="1" applyBorder="1" applyAlignment="1" applyProtection="1">
      <alignment horizontal="center" vertical="center" wrapText="1"/>
    </xf>
    <xf numFmtId="0" fontId="24" fillId="6" borderId="7" xfId="6" applyFont="1" applyFill="1" applyBorder="1" applyAlignment="1" applyProtection="1">
      <alignment horizontal="center" vertical="center" wrapText="1"/>
    </xf>
    <xf numFmtId="0" fontId="24" fillId="6" borderId="8" xfId="6" applyFont="1" applyFill="1" applyBorder="1" applyAlignment="1" applyProtection="1">
      <alignment horizontal="center" vertical="center" wrapText="1"/>
    </xf>
    <xf numFmtId="0" fontId="24" fillId="6" borderId="9" xfId="6" applyFont="1" applyFill="1" applyBorder="1" applyAlignment="1" applyProtection="1">
      <alignment horizontal="center" vertical="center" wrapText="1"/>
    </xf>
    <xf numFmtId="0" fontId="18" fillId="5" borderId="10" xfId="6" applyFont="1" applyFill="1" applyBorder="1" applyAlignment="1">
      <alignment horizontal="left" vertical="center"/>
    </xf>
    <xf numFmtId="0" fontId="19" fillId="5" borderId="1" xfId="6" applyFont="1" applyFill="1" applyBorder="1" applyAlignment="1" applyProtection="1">
      <alignment horizontal="left" vertical="center" wrapText="1"/>
      <protection locked="0"/>
    </xf>
    <xf numFmtId="0" fontId="19" fillId="5" borderId="1" xfId="6" applyFont="1" applyFill="1" applyBorder="1" applyAlignment="1" applyProtection="1">
      <alignment horizontal="center" vertical="center" wrapText="1"/>
      <protection locked="0"/>
    </xf>
    <xf numFmtId="0" fontId="19" fillId="5" borderId="11" xfId="6" applyFont="1" applyFill="1" applyBorder="1" applyAlignment="1" applyProtection="1">
      <alignment horizontal="center" vertical="center" wrapText="1"/>
      <protection locked="0"/>
    </xf>
    <xf numFmtId="0" fontId="18" fillId="5" borderId="2" xfId="6" applyFont="1" applyFill="1" applyBorder="1" applyAlignment="1" applyProtection="1">
      <alignment horizontal="center" vertical="center" wrapText="1"/>
    </xf>
    <xf numFmtId="0" fontId="18" fillId="5" borderId="3" xfId="6" applyFont="1" applyFill="1" applyBorder="1" applyAlignment="1" applyProtection="1">
      <alignment horizontal="center" vertical="center" wrapText="1"/>
    </xf>
    <xf numFmtId="0" fontId="18" fillId="5" borderId="4" xfId="6" applyFont="1" applyFill="1" applyBorder="1" applyAlignment="1" applyProtection="1">
      <alignment horizontal="center" vertical="center" wrapText="1"/>
    </xf>
    <xf numFmtId="0" fontId="18" fillId="5" borderId="12" xfId="6" applyFont="1" applyFill="1" applyBorder="1" applyAlignment="1" applyProtection="1">
      <alignment horizontal="center" vertical="center" wrapText="1"/>
    </xf>
    <xf numFmtId="0" fontId="20" fillId="0" borderId="2" xfId="6" applyFont="1" applyBorder="1" applyAlignment="1" applyProtection="1">
      <alignment horizontal="center" vertical="center" wrapText="1"/>
    </xf>
    <xf numFmtId="0" fontId="20" fillId="0" borderId="3" xfId="6" applyFont="1" applyBorder="1" applyAlignment="1" applyProtection="1">
      <alignment horizontal="center" vertical="center" wrapText="1"/>
    </xf>
    <xf numFmtId="0" fontId="20" fillId="0" borderId="12" xfId="6" applyFont="1" applyBorder="1" applyAlignment="1" applyProtection="1">
      <alignment horizontal="center" vertical="center" wrapText="1"/>
    </xf>
    <xf numFmtId="0" fontId="18" fillId="0" borderId="1" xfId="6" applyFont="1" applyBorder="1" applyAlignment="1" applyProtection="1">
      <alignment horizontal="center" vertical="center" wrapText="1"/>
    </xf>
    <xf numFmtId="0" fontId="6" fillId="0" borderId="16" xfId="14" applyFont="1" applyBorder="1" applyAlignment="1">
      <alignment horizontal="left" vertical="center" wrapText="1"/>
    </xf>
    <xf numFmtId="0" fontId="6" fillId="0" borderId="17" xfId="14" applyFont="1" applyBorder="1" applyAlignment="1">
      <alignment horizontal="left" vertical="center" wrapText="1"/>
    </xf>
    <xf numFmtId="0" fontId="6" fillId="0" borderId="18" xfId="14" applyFont="1" applyBorder="1" applyAlignment="1">
      <alignment horizontal="left" vertical="center" wrapText="1"/>
    </xf>
    <xf numFmtId="0" fontId="28" fillId="0" borderId="1" xfId="6" applyFont="1" applyBorder="1" applyAlignment="1" applyProtection="1">
      <alignment horizontal="center" vertical="center" wrapText="1"/>
    </xf>
    <xf numFmtId="0" fontId="28" fillId="0" borderId="11" xfId="6" applyFont="1" applyBorder="1" applyAlignment="1" applyProtection="1">
      <alignment horizontal="center" vertical="center" wrapText="1"/>
    </xf>
    <xf numFmtId="0" fontId="26" fillId="9" borderId="13" xfId="6" applyFont="1" applyFill="1" applyBorder="1" applyAlignment="1" applyProtection="1">
      <alignment vertical="center" wrapText="1"/>
    </xf>
    <xf numFmtId="0" fontId="26" fillId="9" borderId="14" xfId="6" applyFont="1" applyFill="1" applyBorder="1" applyAlignment="1" applyProtection="1">
      <alignment vertical="center" wrapText="1"/>
    </xf>
    <xf numFmtId="0" fontId="26" fillId="0" borderId="1" xfId="6" applyFont="1" applyBorder="1" applyAlignment="1" applyProtection="1">
      <alignment horizontal="center" vertical="center" wrapText="1"/>
    </xf>
    <xf numFmtId="0" fontId="26" fillId="0" borderId="11" xfId="6" applyFont="1" applyBorder="1" applyAlignment="1" applyProtection="1">
      <alignment horizontal="center" vertical="center" wrapText="1"/>
    </xf>
    <xf numFmtId="0" fontId="6" fillId="0" borderId="2" xfId="14" applyFont="1" applyBorder="1" applyAlignment="1">
      <alignment horizontal="left" vertical="center" wrapText="1"/>
    </xf>
    <xf numFmtId="0" fontId="6" fillId="0" borderId="3" xfId="14" applyFont="1" applyBorder="1" applyAlignment="1">
      <alignment horizontal="left" vertical="center" wrapText="1"/>
    </xf>
    <xf numFmtId="0" fontId="6" fillId="0" borderId="12" xfId="14" applyFont="1" applyBorder="1" applyAlignment="1">
      <alignment horizontal="left" vertical="center" wrapText="1"/>
    </xf>
    <xf numFmtId="0" fontId="30" fillId="0" borderId="5" xfId="6" applyFont="1" applyFill="1" applyBorder="1" applyAlignment="1">
      <alignment horizontal="center" vertical="center" wrapText="1"/>
    </xf>
    <xf numFmtId="0" fontId="30" fillId="0" borderId="1" xfId="6" applyFont="1" applyFill="1" applyBorder="1" applyAlignment="1">
      <alignment horizontal="center" vertical="center" wrapText="1"/>
    </xf>
    <xf numFmtId="0" fontId="30" fillId="0" borderId="6" xfId="6" applyFont="1" applyFill="1" applyBorder="1" applyAlignment="1">
      <alignment horizontal="center" vertical="center" wrapText="1"/>
    </xf>
    <xf numFmtId="0" fontId="30" fillId="0" borderId="19" xfId="6" applyFont="1" applyFill="1" applyBorder="1" applyAlignment="1">
      <alignment horizontal="center" vertical="center" wrapText="1"/>
    </xf>
    <xf numFmtId="0" fontId="29" fillId="0" borderId="1" xfId="6" applyFont="1" applyFill="1" applyBorder="1" applyAlignment="1">
      <alignment horizontal="center" vertical="center" wrapText="1"/>
    </xf>
  </cellXfs>
  <cellStyles count="19">
    <cellStyle name="%" xfId="16"/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2 6" xfId="18"/>
    <cellStyle name="常规 3" xfId="8"/>
    <cellStyle name="常规 3 2" xfId="12"/>
    <cellStyle name="常规 4" xfId="3"/>
    <cellStyle name="常规 5" xfId="13"/>
    <cellStyle name="常规 6" xfId="17"/>
    <cellStyle name="常规 8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5126453" cy="3112189"/>
    <xdr:pic>
      <xdr:nvPicPr>
        <xdr:cNvPr id="2" name="图片 9" descr="image00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126453" cy="3112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95250</xdr:rowOff>
        </xdr:from>
        <xdr:to>
          <xdr:col>20</xdr:col>
          <xdr:colOff>323850</xdr:colOff>
          <xdr:row>41</xdr:row>
          <xdr:rowOff>47625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</xdr:row>
          <xdr:rowOff>57150</xdr:rowOff>
        </xdr:from>
        <xdr:to>
          <xdr:col>2</xdr:col>
          <xdr:colOff>1819275</xdr:colOff>
          <xdr:row>1</xdr:row>
          <xdr:rowOff>581025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</xdr:row>
          <xdr:rowOff>0</xdr:rowOff>
        </xdr:from>
        <xdr:to>
          <xdr:col>2</xdr:col>
          <xdr:colOff>1076325</xdr:colOff>
          <xdr:row>2</xdr:row>
          <xdr:rowOff>619125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1152525</xdr:colOff>
          <xdr:row>2</xdr:row>
          <xdr:rowOff>9525</xdr:rowOff>
        </xdr:from>
        <xdr:to>
          <xdr:col>2</xdr:col>
          <xdr:colOff>1971675</xdr:colOff>
          <xdr:row>2</xdr:row>
          <xdr:rowOff>628650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__11.vsdx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Excel____3.xlsx"/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Excel____2.xlsx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15" zoomScaleNormal="115" workbookViewId="0">
      <selection activeCell="G8" sqref="G8"/>
    </sheetView>
  </sheetViews>
  <sheetFormatPr defaultColWidth="9" defaultRowHeight="19.149999999999999"/>
  <cols>
    <col min="1" max="2" width="9" style="5"/>
    <col min="3" max="3" width="23.3984375" style="5" bestFit="1" customWidth="1"/>
    <col min="4" max="5" width="17.73046875" style="5" customWidth="1"/>
    <col min="6" max="16384" width="9" style="5"/>
  </cols>
  <sheetData>
    <row r="1" spans="1:5" ht="20.25">
      <c r="B1" s="6"/>
    </row>
    <row r="2" spans="1:5" ht="20.25">
      <c r="B2" s="6"/>
    </row>
    <row r="3" spans="1:5" ht="20.25">
      <c r="B3" s="6"/>
    </row>
    <row r="4" spans="1:5" ht="20.25">
      <c r="B4" s="6"/>
    </row>
    <row r="5" spans="1:5" ht="20.25">
      <c r="B5" s="6"/>
    </row>
    <row r="6" spans="1:5" ht="20.25">
      <c r="B6" s="6"/>
    </row>
    <row r="13" spans="1:5" ht="23.25">
      <c r="A13" s="43" t="s">
        <v>55</v>
      </c>
      <c r="B13" s="43"/>
      <c r="C13" s="43"/>
      <c r="D13" s="43"/>
      <c r="E13" s="43"/>
    </row>
    <row r="14" spans="1:5" ht="69.75" customHeight="1">
      <c r="A14" s="7" t="s">
        <v>46</v>
      </c>
      <c r="B14" s="44" t="s">
        <v>56</v>
      </c>
      <c r="C14" s="45"/>
      <c r="D14" s="45"/>
      <c r="E14" s="45"/>
    </row>
    <row r="15" spans="1:5">
      <c r="A15" s="7" t="s">
        <v>47</v>
      </c>
      <c r="B15" s="45" t="s">
        <v>48</v>
      </c>
      <c r="C15" s="45"/>
      <c r="D15" s="45"/>
      <c r="E15" s="45"/>
    </row>
    <row r="16" spans="1:5">
      <c r="A16" s="7" t="s">
        <v>49</v>
      </c>
      <c r="B16" s="46"/>
      <c r="C16" s="45"/>
      <c r="D16" s="45"/>
      <c r="E16" s="45"/>
    </row>
    <row r="17" spans="1:5">
      <c r="A17" s="7" t="s">
        <v>50</v>
      </c>
      <c r="B17" s="42" t="s">
        <v>51</v>
      </c>
      <c r="C17" s="42"/>
      <c r="D17" s="42"/>
      <c r="E17" s="42"/>
    </row>
    <row r="18" spans="1:5">
      <c r="A18" s="8" t="s">
        <v>52</v>
      </c>
      <c r="B18" s="41"/>
      <c r="C18" s="42"/>
      <c r="D18" s="42"/>
      <c r="E18" s="42"/>
    </row>
  </sheetData>
  <mergeCells count="6">
    <mergeCell ref="B18:E18"/>
    <mergeCell ref="A13:E13"/>
    <mergeCell ref="B14:E14"/>
    <mergeCell ref="B15:E15"/>
    <mergeCell ref="B16:E16"/>
    <mergeCell ref="B17:E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>
      <selection activeCell="A3" sqref="A3:K3"/>
    </sheetView>
  </sheetViews>
  <sheetFormatPr defaultColWidth="9" defaultRowHeight="15.75"/>
  <cols>
    <col min="1" max="1" width="14.265625" style="9" customWidth="1"/>
    <col min="2" max="2" width="5.3984375" style="9" customWidth="1"/>
    <col min="3" max="3" width="6.1328125" style="9" customWidth="1"/>
    <col min="4" max="4" width="8.86328125" style="9" customWidth="1"/>
    <col min="5" max="5" width="15" style="9" customWidth="1"/>
    <col min="6" max="6" width="7.3984375" style="9" hidden="1" customWidth="1"/>
    <col min="7" max="7" width="2.73046875" style="9" hidden="1" customWidth="1"/>
    <col min="8" max="8" width="9.3984375" style="9" customWidth="1"/>
    <col min="9" max="9" width="10.3984375" style="9" customWidth="1"/>
    <col min="10" max="10" width="6.86328125" style="9" customWidth="1"/>
    <col min="11" max="11" width="11" style="9" customWidth="1"/>
    <col min="12" max="16384" width="9" style="9"/>
  </cols>
  <sheetData>
    <row r="1" spans="1:11">
      <c r="A1" s="22" t="s">
        <v>118</v>
      </c>
      <c r="B1" s="22" t="s">
        <v>119</v>
      </c>
      <c r="C1" s="23"/>
      <c r="D1" s="23"/>
      <c r="E1" s="23"/>
      <c r="F1" s="23"/>
      <c r="G1" s="23"/>
      <c r="H1" s="23"/>
      <c r="I1" s="23"/>
    </row>
    <row r="2" spans="1:11" ht="16.149999999999999" thickBot="1"/>
    <row r="3" spans="1:11" ht="44.25" customHeight="1">
      <c r="A3" s="49" t="s">
        <v>147</v>
      </c>
      <c r="B3" s="50"/>
      <c r="C3" s="50"/>
      <c r="D3" s="50"/>
      <c r="E3" s="50"/>
      <c r="F3" s="50"/>
      <c r="G3" s="50"/>
      <c r="H3" s="50"/>
      <c r="I3" s="50"/>
      <c r="J3" s="50"/>
      <c r="K3" s="51"/>
    </row>
    <row r="4" spans="1:11">
      <c r="A4" s="52" t="s">
        <v>120</v>
      </c>
      <c r="B4" s="53" t="s">
        <v>121</v>
      </c>
      <c r="C4" s="53"/>
      <c r="D4" s="53"/>
      <c r="E4" s="10" t="s">
        <v>122</v>
      </c>
      <c r="F4" s="54" t="s">
        <v>123</v>
      </c>
      <c r="G4" s="54"/>
      <c r="H4" s="54"/>
      <c r="I4" s="54"/>
      <c r="J4" s="54"/>
      <c r="K4" s="55"/>
    </row>
    <row r="5" spans="1:11">
      <c r="A5" s="52"/>
      <c r="B5" s="53"/>
      <c r="C5" s="53"/>
      <c r="D5" s="53"/>
      <c r="E5" s="10" t="s">
        <v>124</v>
      </c>
      <c r="F5" s="54" t="s">
        <v>123</v>
      </c>
      <c r="G5" s="54"/>
      <c r="H5" s="54"/>
      <c r="I5" s="54"/>
      <c r="J5" s="54"/>
      <c r="K5" s="55"/>
    </row>
    <row r="6" spans="1:11">
      <c r="A6" s="52"/>
      <c r="B6" s="53"/>
      <c r="C6" s="53"/>
      <c r="D6" s="53"/>
      <c r="E6" s="10" t="s">
        <v>125</v>
      </c>
      <c r="F6" s="54" t="s">
        <v>123</v>
      </c>
      <c r="G6" s="54"/>
      <c r="H6" s="54"/>
      <c r="I6" s="54"/>
      <c r="J6" s="54"/>
      <c r="K6" s="55"/>
    </row>
    <row r="7" spans="1:11">
      <c r="A7" s="52"/>
      <c r="B7" s="53"/>
      <c r="C7" s="53"/>
      <c r="D7" s="53"/>
      <c r="E7" s="10" t="s">
        <v>126</v>
      </c>
      <c r="F7" s="21"/>
      <c r="G7" s="21"/>
      <c r="H7" s="54" t="s">
        <v>53</v>
      </c>
      <c r="I7" s="54"/>
      <c r="J7" s="54"/>
      <c r="K7" s="55"/>
    </row>
    <row r="8" spans="1:11" ht="21.75" customHeight="1">
      <c r="A8" s="24" t="s">
        <v>127</v>
      </c>
      <c r="B8" s="56">
        <f>100-D10*30-I10*10-K10*5</f>
        <v>100</v>
      </c>
      <c r="C8" s="57"/>
      <c r="D8" s="57"/>
      <c r="E8" s="58"/>
      <c r="F8" s="11"/>
      <c r="G8" s="11"/>
      <c r="H8" s="25" t="s">
        <v>128</v>
      </c>
      <c r="I8" s="56" t="str">
        <f>IF(B8&gt;=80,"合格","不合格")</f>
        <v>合格</v>
      </c>
      <c r="J8" s="57"/>
      <c r="K8" s="59"/>
    </row>
    <row r="9" spans="1:11" ht="21.75" customHeight="1">
      <c r="A9" s="26" t="s">
        <v>129</v>
      </c>
      <c r="B9" s="60"/>
      <c r="C9" s="61"/>
      <c r="D9" s="61"/>
      <c r="E9" s="61"/>
      <c r="F9" s="61"/>
      <c r="G9" s="61"/>
      <c r="H9" s="61"/>
      <c r="I9" s="61"/>
      <c r="J9" s="61"/>
      <c r="K9" s="62"/>
    </row>
    <row r="10" spans="1:11" ht="21.75" customHeight="1">
      <c r="A10" s="27" t="s">
        <v>130</v>
      </c>
      <c r="B10" s="63" t="s">
        <v>54</v>
      </c>
      <c r="C10" s="63"/>
      <c r="D10" s="28">
        <v>0</v>
      </c>
      <c r="E10" s="63" t="s">
        <v>131</v>
      </c>
      <c r="F10" s="63"/>
      <c r="G10" s="63"/>
      <c r="H10" s="63"/>
      <c r="I10" s="28">
        <v>0</v>
      </c>
      <c r="J10" s="29" t="s">
        <v>132</v>
      </c>
      <c r="K10" s="40">
        <v>0</v>
      </c>
    </row>
    <row r="11" spans="1:11" ht="21.75" customHeight="1">
      <c r="A11" s="30" t="s">
        <v>133</v>
      </c>
      <c r="B11" s="47"/>
      <c r="C11" s="47"/>
      <c r="D11" s="47"/>
      <c r="E11" s="47"/>
      <c r="F11" s="47"/>
      <c r="G11" s="47"/>
      <c r="H11" s="47"/>
      <c r="I11" s="47"/>
      <c r="J11" s="47"/>
      <c r="K11" s="48"/>
    </row>
    <row r="12" spans="1:11" ht="21.75" customHeight="1">
      <c r="A12" s="30" t="s">
        <v>134</v>
      </c>
      <c r="B12" s="67" t="s">
        <v>63</v>
      </c>
      <c r="C12" s="67"/>
      <c r="D12" s="67"/>
      <c r="E12" s="67"/>
      <c r="F12" s="67"/>
      <c r="G12" s="67"/>
      <c r="H12" s="67"/>
      <c r="I12" s="67"/>
      <c r="J12" s="67"/>
      <c r="K12" s="68"/>
    </row>
    <row r="13" spans="1:11" ht="21.75" customHeight="1">
      <c r="A13" s="69" t="s">
        <v>135</v>
      </c>
      <c r="B13" s="71" t="s">
        <v>136</v>
      </c>
      <c r="C13" s="71"/>
      <c r="D13" s="71"/>
      <c r="E13" s="71"/>
      <c r="F13" s="71"/>
      <c r="G13" s="71"/>
      <c r="H13" s="71"/>
      <c r="I13" s="31" t="s">
        <v>137</v>
      </c>
      <c r="J13" s="71" t="s">
        <v>138</v>
      </c>
      <c r="K13" s="72"/>
    </row>
    <row r="14" spans="1:11" ht="21.75" customHeight="1">
      <c r="A14" s="70"/>
      <c r="B14" s="67" t="s">
        <v>106</v>
      </c>
      <c r="C14" s="67"/>
      <c r="D14" s="67"/>
      <c r="E14" s="67"/>
      <c r="F14" s="67"/>
      <c r="G14" s="67"/>
      <c r="H14" s="67"/>
      <c r="I14" s="32"/>
      <c r="J14" s="67" t="s">
        <v>107</v>
      </c>
      <c r="K14" s="68"/>
    </row>
    <row r="15" spans="1:11" ht="21.75" customHeight="1">
      <c r="A15" s="30" t="s">
        <v>139</v>
      </c>
      <c r="B15" s="67" t="s">
        <v>108</v>
      </c>
      <c r="C15" s="67"/>
      <c r="D15" s="67"/>
      <c r="E15" s="67"/>
      <c r="F15" s="67"/>
      <c r="G15" s="67"/>
      <c r="H15" s="67"/>
      <c r="I15" s="67"/>
      <c r="J15" s="67"/>
      <c r="K15" s="68"/>
    </row>
    <row r="16" spans="1:11" ht="59.25" customHeight="1">
      <c r="A16" s="33" t="s">
        <v>109</v>
      </c>
      <c r="B16" s="73" t="s">
        <v>110</v>
      </c>
      <c r="C16" s="74"/>
      <c r="D16" s="74"/>
      <c r="E16" s="74"/>
      <c r="F16" s="74"/>
      <c r="G16" s="74"/>
      <c r="H16" s="74"/>
      <c r="I16" s="74"/>
      <c r="J16" s="74"/>
      <c r="K16" s="75"/>
    </row>
    <row r="17" spans="1:11" ht="51.75" customHeight="1">
      <c r="A17" s="33" t="s">
        <v>111</v>
      </c>
      <c r="B17" s="73" t="s">
        <v>112</v>
      </c>
      <c r="C17" s="74"/>
      <c r="D17" s="74"/>
      <c r="E17" s="74"/>
      <c r="F17" s="74"/>
      <c r="G17" s="74"/>
      <c r="H17" s="74"/>
      <c r="I17" s="74"/>
      <c r="J17" s="74"/>
      <c r="K17" s="75"/>
    </row>
    <row r="18" spans="1:11" ht="39.75" customHeight="1">
      <c r="A18" s="33" t="s">
        <v>113</v>
      </c>
      <c r="B18" s="73" t="s">
        <v>114</v>
      </c>
      <c r="C18" s="74"/>
      <c r="D18" s="74"/>
      <c r="E18" s="74"/>
      <c r="F18" s="74"/>
      <c r="G18" s="74"/>
      <c r="H18" s="74"/>
      <c r="I18" s="74"/>
      <c r="J18" s="74"/>
      <c r="K18" s="75"/>
    </row>
    <row r="19" spans="1:11" ht="52.5" customHeight="1">
      <c r="A19" s="33" t="s">
        <v>115</v>
      </c>
      <c r="B19" s="73" t="s">
        <v>57</v>
      </c>
      <c r="C19" s="74"/>
      <c r="D19" s="74"/>
      <c r="E19" s="74"/>
      <c r="F19" s="74"/>
      <c r="G19" s="74"/>
      <c r="H19" s="74"/>
      <c r="I19" s="74"/>
      <c r="J19" s="74"/>
      <c r="K19" s="75"/>
    </row>
    <row r="20" spans="1:11" ht="33.75" customHeight="1" thickBot="1">
      <c r="A20" s="34" t="s">
        <v>116</v>
      </c>
      <c r="B20" s="64" t="s">
        <v>117</v>
      </c>
      <c r="C20" s="65"/>
      <c r="D20" s="65"/>
      <c r="E20" s="65"/>
      <c r="F20" s="65"/>
      <c r="G20" s="65"/>
      <c r="H20" s="65"/>
      <c r="I20" s="65"/>
      <c r="J20" s="65"/>
      <c r="K20" s="66"/>
    </row>
    <row r="21" spans="1:11">
      <c r="A21" s="23" t="s">
        <v>140</v>
      </c>
      <c r="B21" s="23" t="s">
        <v>58</v>
      </c>
      <c r="C21" s="23"/>
      <c r="D21" s="23"/>
      <c r="E21" s="23"/>
      <c r="F21" s="23"/>
      <c r="G21" s="23"/>
      <c r="H21" s="23"/>
      <c r="I21" s="23"/>
      <c r="J21" s="23"/>
      <c r="K21" s="23"/>
    </row>
  </sheetData>
  <mergeCells count="25">
    <mergeCell ref="B20:K20"/>
    <mergeCell ref="B12:K12"/>
    <mergeCell ref="A13:A14"/>
    <mergeCell ref="B13:H13"/>
    <mergeCell ref="J13:K13"/>
    <mergeCell ref="B14:H14"/>
    <mergeCell ref="J14:K14"/>
    <mergeCell ref="B15:K15"/>
    <mergeCell ref="B16:K16"/>
    <mergeCell ref="B17:K17"/>
    <mergeCell ref="B18:K18"/>
    <mergeCell ref="B19:K19"/>
    <mergeCell ref="B11:K11"/>
    <mergeCell ref="A3:K3"/>
    <mergeCell ref="A4:A7"/>
    <mergeCell ref="B4:D7"/>
    <mergeCell ref="F4:K4"/>
    <mergeCell ref="F5:K5"/>
    <mergeCell ref="F6:K6"/>
    <mergeCell ref="H7:K7"/>
    <mergeCell ref="B8:E8"/>
    <mergeCell ref="I8:K8"/>
    <mergeCell ref="B9:K9"/>
    <mergeCell ref="B10:C10"/>
    <mergeCell ref="E10:H10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ignoredErrors>
    <ignoredError sqref="B8" evalError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X21" sqref="X21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6" r:id="rId4">
          <objectPr defaultSize="0" r:id="rId5">
            <anchor moveWithCells="1">
              <from>
                <xdr:col>1</xdr:col>
                <xdr:colOff>0</xdr:colOff>
                <xdr:row>2</xdr:row>
                <xdr:rowOff>95250</xdr:rowOff>
              </from>
              <to>
                <xdr:col>20</xdr:col>
                <xdr:colOff>323850</xdr:colOff>
                <xdr:row>41</xdr:row>
                <xdr:rowOff>47625</xdr:rowOff>
              </to>
            </anchor>
          </objectPr>
        </oleObject>
      </mc:Choice>
      <mc:Fallback>
        <oleObject progId="Visio.Drawing.15" shapeId="1026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>
      <selection activeCell="E6" sqref="E6"/>
    </sheetView>
  </sheetViews>
  <sheetFormatPr defaultRowHeight="13.5"/>
  <cols>
    <col min="2" max="2" width="28.1328125" bestFit="1" customWidth="1"/>
    <col min="3" max="3" width="30" customWidth="1"/>
    <col min="4" max="4" width="27.73046875" customWidth="1"/>
    <col min="5" max="5" width="46.3984375" customWidth="1"/>
  </cols>
  <sheetData>
    <row r="1" spans="1:5" ht="15.75">
      <c r="A1" s="17" t="s">
        <v>70</v>
      </c>
      <c r="B1" s="17" t="s">
        <v>43</v>
      </c>
      <c r="C1" s="17" t="s">
        <v>44</v>
      </c>
      <c r="D1" s="17" t="s">
        <v>5</v>
      </c>
      <c r="E1" s="17" t="s">
        <v>45</v>
      </c>
    </row>
    <row r="2" spans="1:5" ht="49.9" customHeight="1">
      <c r="A2" s="16">
        <v>1</v>
      </c>
      <c r="B2" s="12" t="s">
        <v>11</v>
      </c>
      <c r="C2" s="4"/>
      <c r="D2" s="12" t="s">
        <v>59</v>
      </c>
      <c r="E2" s="13" t="s">
        <v>65</v>
      </c>
    </row>
    <row r="3" spans="1:5" ht="49.9" customHeight="1">
      <c r="A3" s="16">
        <v>2</v>
      </c>
      <c r="B3" s="12" t="s">
        <v>41</v>
      </c>
      <c r="C3" s="4"/>
      <c r="D3" s="12" t="s">
        <v>59</v>
      </c>
      <c r="E3" s="12" t="s">
        <v>42</v>
      </c>
    </row>
    <row r="4" spans="1:5" ht="49.9" customHeight="1">
      <c r="A4" s="16">
        <v>3</v>
      </c>
      <c r="B4" s="12" t="s">
        <v>60</v>
      </c>
      <c r="C4" s="13" t="s">
        <v>62</v>
      </c>
      <c r="D4" s="12" t="s">
        <v>59</v>
      </c>
      <c r="E4" s="12" t="s">
        <v>61</v>
      </c>
    </row>
    <row r="5" spans="1:5" ht="49.9" customHeight="1"/>
    <row r="6" spans="1:5" ht="49.9" customHeight="1"/>
    <row r="7" spans="1:5" ht="49.9" customHeight="1"/>
    <row r="8" spans="1:5" ht="49.9" customHeight="1"/>
    <row r="9" spans="1:5" ht="49.9" customHeight="1"/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4107" r:id="rId4">
          <objectPr defaultSize="0" autoPict="0" r:id="rId5">
            <anchor moveWithCells="1">
              <from>
                <xdr:col>2</xdr:col>
                <xdr:colOff>238125</xdr:colOff>
                <xdr:row>1</xdr:row>
                <xdr:rowOff>57150</xdr:rowOff>
              </from>
              <to>
                <xdr:col>2</xdr:col>
                <xdr:colOff>1819275</xdr:colOff>
                <xdr:row>1</xdr:row>
                <xdr:rowOff>581025</xdr:rowOff>
              </to>
            </anchor>
          </objectPr>
        </oleObject>
      </mc:Choice>
      <mc:Fallback>
        <oleObject progId="包装程序外壳对象" dvAspect="DVASPECT_ICON" shapeId="4107" r:id="rId4"/>
      </mc:Fallback>
    </mc:AlternateContent>
    <mc:AlternateContent xmlns:mc="http://schemas.openxmlformats.org/markup-compatibility/2006">
      <mc:Choice Requires="x14">
        <oleObject progId="工作表" dvAspect="DVASPECT_ICON" shapeId="4110" r:id="rId6">
          <objectPr defaultSize="0" autoPict="0" r:id="rId7">
            <anchor moveWithCells="1">
              <from>
                <xdr:col>2</xdr:col>
                <xdr:colOff>247650</xdr:colOff>
                <xdr:row>2</xdr:row>
                <xdr:rowOff>0</xdr:rowOff>
              </from>
              <to>
                <xdr:col>2</xdr:col>
                <xdr:colOff>1076325</xdr:colOff>
                <xdr:row>2</xdr:row>
                <xdr:rowOff>619125</xdr:rowOff>
              </to>
            </anchor>
          </objectPr>
        </oleObject>
      </mc:Choice>
      <mc:Fallback>
        <oleObject progId="工作表" dvAspect="DVASPECT_ICON" shapeId="4110" r:id="rId6"/>
      </mc:Fallback>
    </mc:AlternateContent>
    <mc:AlternateContent xmlns:mc="http://schemas.openxmlformats.org/markup-compatibility/2006">
      <mc:Choice Requires="x14">
        <oleObject progId="Excel.Sheet.12" dvAspect="DVASPECT_ICON" shapeId="4111" r:id="rId8">
          <objectPr defaultSize="0" autoPict="0" r:id="rId9">
            <anchor moveWithCells="1" sizeWithCells="1">
              <from>
                <xdr:col>2</xdr:col>
                <xdr:colOff>1152525</xdr:colOff>
                <xdr:row>2</xdr:row>
                <xdr:rowOff>9525</xdr:rowOff>
              </from>
              <to>
                <xdr:col>2</xdr:col>
                <xdr:colOff>1971675</xdr:colOff>
                <xdr:row>2</xdr:row>
                <xdr:rowOff>628650</xdr:rowOff>
              </to>
            </anchor>
          </objectPr>
        </oleObject>
      </mc:Choice>
      <mc:Fallback>
        <oleObject progId="Excel.Sheet.12" dvAspect="DVASPECT_ICON" shapeId="4111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N31"/>
  <sheetViews>
    <sheetView topLeftCell="A4" workbookViewId="0">
      <selection activeCell="J25" sqref="J25"/>
    </sheetView>
  </sheetViews>
  <sheetFormatPr defaultRowHeight="13.5"/>
  <cols>
    <col min="1" max="1" width="4.1328125" customWidth="1"/>
    <col min="2" max="2" width="6.86328125" customWidth="1"/>
    <col min="3" max="3" width="7.3984375" customWidth="1"/>
    <col min="4" max="4" width="6.59765625" customWidth="1"/>
    <col min="5" max="5" width="60.46484375" customWidth="1"/>
    <col min="6" max="6" width="8.3984375" customWidth="1"/>
    <col min="7" max="7" width="19.46484375" customWidth="1"/>
    <col min="8" max="8" width="6.73046875" customWidth="1"/>
  </cols>
  <sheetData>
    <row r="1" spans="1:66" s="1" customFormat="1">
      <c r="A1" s="18" t="s">
        <v>0</v>
      </c>
      <c r="B1" s="18" t="s">
        <v>1</v>
      </c>
      <c r="C1" s="18" t="s">
        <v>66</v>
      </c>
      <c r="D1" s="19" t="s">
        <v>2</v>
      </c>
      <c r="E1" s="20" t="s">
        <v>3</v>
      </c>
      <c r="F1" s="18" t="s">
        <v>4</v>
      </c>
      <c r="G1" s="20" t="s">
        <v>5</v>
      </c>
      <c r="H1" s="20" t="s">
        <v>64</v>
      </c>
      <c r="I1" s="20" t="s">
        <v>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</row>
    <row r="2" spans="1:66" s="2" customFormat="1">
      <c r="A2" s="35">
        <v>1</v>
      </c>
      <c r="B2" s="80" t="s">
        <v>39</v>
      </c>
      <c r="C2" s="36" t="s">
        <v>76</v>
      </c>
      <c r="D2" s="37" t="s">
        <v>9</v>
      </c>
      <c r="E2" s="3" t="s">
        <v>142</v>
      </c>
      <c r="F2" s="39" t="s">
        <v>8</v>
      </c>
      <c r="G2" s="15" t="s">
        <v>141</v>
      </c>
      <c r="H2" s="37">
        <v>10</v>
      </c>
      <c r="I2" s="38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1:66" s="2" customFormat="1" ht="22.5">
      <c r="A3" s="35">
        <v>2</v>
      </c>
      <c r="B3" s="80"/>
      <c r="C3" s="36" t="s">
        <v>77</v>
      </c>
      <c r="D3" s="37" t="s">
        <v>33</v>
      </c>
      <c r="E3" s="3" t="s">
        <v>37</v>
      </c>
      <c r="F3" s="39" t="s">
        <v>8</v>
      </c>
      <c r="G3" s="15" t="s">
        <v>141</v>
      </c>
      <c r="H3" s="37">
        <v>10</v>
      </c>
      <c r="I3" s="38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1:66" s="2" customFormat="1" ht="22.5">
      <c r="A4" s="35">
        <v>3</v>
      </c>
      <c r="B4" s="80"/>
      <c r="C4" s="36" t="s">
        <v>78</v>
      </c>
      <c r="D4" s="37" t="s">
        <v>27</v>
      </c>
      <c r="E4" s="3" t="s">
        <v>69</v>
      </c>
      <c r="F4" s="39" t="s">
        <v>8</v>
      </c>
      <c r="G4" s="15" t="s">
        <v>7</v>
      </c>
      <c r="H4" s="37">
        <v>5</v>
      </c>
      <c r="I4" s="38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s="2" customFormat="1">
      <c r="A5" s="35">
        <v>4</v>
      </c>
      <c r="B5" s="80" t="s">
        <v>17</v>
      </c>
      <c r="C5" s="36" t="s">
        <v>79</v>
      </c>
      <c r="D5" s="37" t="s">
        <v>74</v>
      </c>
      <c r="E5" s="3" t="s">
        <v>20</v>
      </c>
      <c r="F5" s="39" t="s">
        <v>8</v>
      </c>
      <c r="G5" s="15" t="s">
        <v>7</v>
      </c>
      <c r="H5" s="37">
        <v>5</v>
      </c>
      <c r="I5" s="38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s="2" customFormat="1" ht="22.5">
      <c r="A6" s="35">
        <v>5</v>
      </c>
      <c r="B6" s="80"/>
      <c r="C6" s="36" t="s">
        <v>80</v>
      </c>
      <c r="D6" s="37" t="s">
        <v>9</v>
      </c>
      <c r="E6" s="3" t="s">
        <v>38</v>
      </c>
      <c r="F6" s="39" t="s">
        <v>8</v>
      </c>
      <c r="G6" s="15" t="s">
        <v>7</v>
      </c>
      <c r="H6" s="37">
        <v>10</v>
      </c>
      <c r="I6" s="38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66" s="2" customFormat="1">
      <c r="A7" s="35">
        <v>6</v>
      </c>
      <c r="B7" s="80"/>
      <c r="C7" s="36" t="s">
        <v>81</v>
      </c>
      <c r="D7" s="37" t="s">
        <v>74</v>
      </c>
      <c r="E7" s="3" t="s">
        <v>21</v>
      </c>
      <c r="F7" s="39" t="s">
        <v>8</v>
      </c>
      <c r="G7" s="15" t="s">
        <v>7</v>
      </c>
      <c r="H7" s="37">
        <v>5</v>
      </c>
      <c r="I7" s="38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66" s="2" customFormat="1" ht="22.5">
      <c r="A8" s="35">
        <v>7</v>
      </c>
      <c r="B8" s="80"/>
      <c r="C8" s="36" t="s">
        <v>82</v>
      </c>
      <c r="D8" s="37" t="s">
        <v>9</v>
      </c>
      <c r="E8" s="14" t="s">
        <v>71</v>
      </c>
      <c r="F8" s="39" t="s">
        <v>8</v>
      </c>
      <c r="G8" s="15" t="s">
        <v>7</v>
      </c>
      <c r="H8" s="37">
        <v>10</v>
      </c>
      <c r="I8" s="3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s="2" customFormat="1" ht="22.5">
      <c r="A9" s="35">
        <v>8</v>
      </c>
      <c r="B9" s="80"/>
      <c r="C9" s="36" t="s">
        <v>83</v>
      </c>
      <c r="D9" s="37" t="s">
        <v>9</v>
      </c>
      <c r="E9" s="14" t="s">
        <v>72</v>
      </c>
      <c r="F9" s="39" t="s">
        <v>8</v>
      </c>
      <c r="G9" s="15" t="s">
        <v>7</v>
      </c>
      <c r="H9" s="37">
        <v>10</v>
      </c>
      <c r="I9" s="38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s="2" customFormat="1">
      <c r="A10" s="35">
        <v>9</v>
      </c>
      <c r="B10" s="80"/>
      <c r="C10" s="36" t="s">
        <v>84</v>
      </c>
      <c r="D10" s="37" t="s">
        <v>75</v>
      </c>
      <c r="E10" s="3" t="s">
        <v>22</v>
      </c>
      <c r="F10" s="39" t="s">
        <v>8</v>
      </c>
      <c r="G10" s="15" t="s">
        <v>7</v>
      </c>
      <c r="H10" s="37">
        <v>10</v>
      </c>
      <c r="I10" s="38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s="2" customFormat="1">
      <c r="A11" s="35">
        <v>10</v>
      </c>
      <c r="B11" s="80"/>
      <c r="C11" s="36" t="s">
        <v>85</v>
      </c>
      <c r="D11" s="37" t="s">
        <v>74</v>
      </c>
      <c r="E11" s="3" t="s">
        <v>23</v>
      </c>
      <c r="F11" s="39" t="s">
        <v>8</v>
      </c>
      <c r="G11" s="15" t="s">
        <v>7</v>
      </c>
      <c r="H11" s="37">
        <v>5</v>
      </c>
      <c r="I11" s="38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s="2" customFormat="1">
      <c r="A12" s="35">
        <v>11</v>
      </c>
      <c r="B12" s="80" t="s">
        <v>18</v>
      </c>
      <c r="C12" s="36" t="s">
        <v>86</v>
      </c>
      <c r="D12" s="37" t="s">
        <v>9</v>
      </c>
      <c r="E12" s="3" t="s">
        <v>31</v>
      </c>
      <c r="F12" s="39" t="s">
        <v>8</v>
      </c>
      <c r="G12" s="15" t="s">
        <v>7</v>
      </c>
      <c r="H12" s="37">
        <v>10</v>
      </c>
      <c r="I12" s="38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</row>
    <row r="13" spans="1:66" s="2" customFormat="1" ht="22.5">
      <c r="A13" s="35">
        <v>12</v>
      </c>
      <c r="B13" s="80"/>
      <c r="C13" s="36" t="s">
        <v>87</v>
      </c>
      <c r="D13" s="37" t="s">
        <v>33</v>
      </c>
      <c r="E13" s="3" t="s">
        <v>28</v>
      </c>
      <c r="F13" s="39" t="s">
        <v>8</v>
      </c>
      <c r="G13" s="15" t="s">
        <v>7</v>
      </c>
      <c r="H13" s="37">
        <v>10</v>
      </c>
      <c r="I13" s="3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s="2" customFormat="1">
      <c r="A14" s="35">
        <v>13</v>
      </c>
      <c r="B14" s="80"/>
      <c r="C14" s="36" t="s">
        <v>88</v>
      </c>
      <c r="D14" s="37" t="s">
        <v>27</v>
      </c>
      <c r="E14" s="3" t="s">
        <v>36</v>
      </c>
      <c r="F14" s="39" t="s">
        <v>8</v>
      </c>
      <c r="G14" s="15" t="s">
        <v>7</v>
      </c>
      <c r="H14" s="37">
        <v>5</v>
      </c>
      <c r="I14" s="3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s="2" customFormat="1">
      <c r="A15" s="35">
        <v>14</v>
      </c>
      <c r="B15" s="80"/>
      <c r="C15" s="36" t="s">
        <v>89</v>
      </c>
      <c r="D15" s="37" t="s">
        <v>27</v>
      </c>
      <c r="E15" s="3" t="s">
        <v>24</v>
      </c>
      <c r="F15" s="39" t="s">
        <v>8</v>
      </c>
      <c r="G15" s="15" t="s">
        <v>7</v>
      </c>
      <c r="H15" s="37">
        <v>5</v>
      </c>
      <c r="I15" s="3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</row>
    <row r="16" spans="1:66" s="2" customFormat="1">
      <c r="A16" s="35">
        <v>15</v>
      </c>
      <c r="B16" s="80" t="s">
        <v>19</v>
      </c>
      <c r="C16" s="36" t="s">
        <v>90</v>
      </c>
      <c r="D16" s="37" t="s">
        <v>27</v>
      </c>
      <c r="E16" s="3" t="s">
        <v>25</v>
      </c>
      <c r="F16" s="39" t="s">
        <v>8</v>
      </c>
      <c r="G16" s="15" t="s">
        <v>7</v>
      </c>
      <c r="H16" s="37">
        <v>5</v>
      </c>
      <c r="I16" s="38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 s="2" customFormat="1">
      <c r="A17" s="35">
        <v>16</v>
      </c>
      <c r="B17" s="80"/>
      <c r="C17" s="36" t="s">
        <v>91</v>
      </c>
      <c r="D17" s="37" t="s">
        <v>27</v>
      </c>
      <c r="E17" s="3" t="s">
        <v>26</v>
      </c>
      <c r="F17" s="39" t="s">
        <v>8</v>
      </c>
      <c r="G17" s="15" t="s">
        <v>7</v>
      </c>
      <c r="H17" s="37">
        <v>5</v>
      </c>
      <c r="I17" s="3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</row>
    <row r="18" spans="1:66" s="2" customFormat="1" ht="22.5">
      <c r="A18" s="35">
        <v>17</v>
      </c>
      <c r="B18" s="80"/>
      <c r="C18" s="36" t="s">
        <v>92</v>
      </c>
      <c r="D18" s="37" t="s">
        <v>9</v>
      </c>
      <c r="E18" s="14" t="s">
        <v>73</v>
      </c>
      <c r="F18" s="39" t="s">
        <v>8</v>
      </c>
      <c r="G18" s="15" t="s">
        <v>7</v>
      </c>
      <c r="H18" s="37">
        <v>10</v>
      </c>
      <c r="I18" s="3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</row>
    <row r="19" spans="1:66" s="2" customFormat="1">
      <c r="A19" s="35">
        <v>18</v>
      </c>
      <c r="B19" s="80" t="s">
        <v>40</v>
      </c>
      <c r="C19" s="36" t="s">
        <v>93</v>
      </c>
      <c r="D19" s="37" t="s">
        <v>9</v>
      </c>
      <c r="E19" s="3" t="s">
        <v>68</v>
      </c>
      <c r="F19" s="39" t="s">
        <v>8</v>
      </c>
      <c r="G19" s="15" t="s">
        <v>7</v>
      </c>
      <c r="H19" s="37">
        <v>10</v>
      </c>
      <c r="I19" s="38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</row>
    <row r="20" spans="1:66" s="2" customFormat="1">
      <c r="A20" s="35">
        <v>19</v>
      </c>
      <c r="B20" s="80"/>
      <c r="C20" s="36" t="s">
        <v>94</v>
      </c>
      <c r="D20" s="37" t="s">
        <v>27</v>
      </c>
      <c r="E20" s="3" t="s">
        <v>12</v>
      </c>
      <c r="F20" s="39" t="s">
        <v>8</v>
      </c>
      <c r="G20" s="15" t="s">
        <v>7</v>
      </c>
      <c r="H20" s="37">
        <v>5</v>
      </c>
      <c r="I20" s="3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</row>
    <row r="21" spans="1:66" s="2" customFormat="1">
      <c r="A21" s="35">
        <v>20</v>
      </c>
      <c r="B21" s="80"/>
      <c r="C21" s="36" t="s">
        <v>95</v>
      </c>
      <c r="D21" s="37" t="s">
        <v>27</v>
      </c>
      <c r="E21" s="3" t="s">
        <v>13</v>
      </c>
      <c r="F21" s="39" t="s">
        <v>8</v>
      </c>
      <c r="G21" s="15" t="s">
        <v>7</v>
      </c>
      <c r="H21" s="37">
        <v>5</v>
      </c>
      <c r="I21" s="3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</row>
    <row r="22" spans="1:66" s="2" customFormat="1">
      <c r="A22" s="35">
        <v>21</v>
      </c>
      <c r="B22" s="80"/>
      <c r="C22" s="36" t="s">
        <v>96</v>
      </c>
      <c r="D22" s="37" t="s">
        <v>27</v>
      </c>
      <c r="E22" s="3" t="s">
        <v>14</v>
      </c>
      <c r="F22" s="39" t="s">
        <v>8</v>
      </c>
      <c r="G22" s="15" t="s">
        <v>7</v>
      </c>
      <c r="H22" s="37">
        <v>5</v>
      </c>
      <c r="I22" s="38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</row>
    <row r="23" spans="1:66" s="2" customFormat="1" ht="22.5">
      <c r="A23" s="35">
        <v>22</v>
      </c>
      <c r="B23" s="76" t="s">
        <v>67</v>
      </c>
      <c r="C23" s="36" t="s">
        <v>97</v>
      </c>
      <c r="D23" s="37" t="s">
        <v>9</v>
      </c>
      <c r="E23" s="14" t="s">
        <v>34</v>
      </c>
      <c r="F23" s="39" t="s">
        <v>146</v>
      </c>
      <c r="G23" s="15" t="s">
        <v>7</v>
      </c>
      <c r="H23" s="37">
        <v>10</v>
      </c>
      <c r="I23" s="38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</row>
    <row r="24" spans="1:66" s="2" customFormat="1" ht="22.5">
      <c r="A24" s="35">
        <v>23</v>
      </c>
      <c r="B24" s="77"/>
      <c r="C24" s="36" t="s">
        <v>98</v>
      </c>
      <c r="D24" s="37" t="s">
        <v>27</v>
      </c>
      <c r="E24" s="14" t="s">
        <v>145</v>
      </c>
      <c r="F24" s="39" t="s">
        <v>146</v>
      </c>
      <c r="G24" s="15" t="s">
        <v>7</v>
      </c>
      <c r="H24" s="37">
        <v>5</v>
      </c>
      <c r="I24" s="38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</row>
    <row r="25" spans="1:66" s="2" customFormat="1" ht="22.5">
      <c r="A25" s="35">
        <v>24</v>
      </c>
      <c r="B25" s="77"/>
      <c r="C25" s="36" t="s">
        <v>99</v>
      </c>
      <c r="D25" s="37" t="s">
        <v>27</v>
      </c>
      <c r="E25" s="14" t="s">
        <v>15</v>
      </c>
      <c r="F25" s="39" t="s">
        <v>146</v>
      </c>
      <c r="G25" s="15" t="s">
        <v>7</v>
      </c>
      <c r="H25" s="37">
        <v>5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</row>
    <row r="26" spans="1:66" s="2" customFormat="1" ht="22.5">
      <c r="A26" s="35">
        <v>25</v>
      </c>
      <c r="B26" s="77"/>
      <c r="C26" s="36" t="s">
        <v>100</v>
      </c>
      <c r="D26" s="37" t="s">
        <v>27</v>
      </c>
      <c r="E26" s="14" t="s">
        <v>16</v>
      </c>
      <c r="F26" s="39" t="s">
        <v>146</v>
      </c>
      <c r="G26" s="15" t="s">
        <v>7</v>
      </c>
      <c r="H26" s="37">
        <v>5</v>
      </c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</row>
    <row r="27" spans="1:66" s="2" customFormat="1" ht="45">
      <c r="A27" s="35">
        <v>26</v>
      </c>
      <c r="B27" s="78"/>
      <c r="C27" s="36" t="s">
        <v>101</v>
      </c>
      <c r="D27" s="37" t="s">
        <v>30</v>
      </c>
      <c r="E27" s="3" t="s">
        <v>35</v>
      </c>
      <c r="F27" s="39" t="s">
        <v>146</v>
      </c>
      <c r="G27" s="15" t="s">
        <v>7</v>
      </c>
      <c r="H27" s="37">
        <v>30</v>
      </c>
      <c r="I27" s="38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</row>
    <row r="28" spans="1:66" s="2" customFormat="1" ht="22.5">
      <c r="A28" s="35">
        <v>27</v>
      </c>
      <c r="B28" s="78"/>
      <c r="C28" s="36" t="s">
        <v>102</v>
      </c>
      <c r="D28" s="37" t="s">
        <v>10</v>
      </c>
      <c r="E28" s="14" t="s">
        <v>32</v>
      </c>
      <c r="F28" s="39" t="s">
        <v>146</v>
      </c>
      <c r="G28" s="15" t="s">
        <v>7</v>
      </c>
      <c r="H28" s="37">
        <v>30</v>
      </c>
      <c r="I28" s="3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</row>
    <row r="29" spans="1:66" s="2" customFormat="1" ht="22.5">
      <c r="A29" s="35">
        <v>28</v>
      </c>
      <c r="B29" s="77"/>
      <c r="C29" s="36" t="s">
        <v>103</v>
      </c>
      <c r="D29" s="37" t="s">
        <v>27</v>
      </c>
      <c r="E29" s="14" t="s">
        <v>144</v>
      </c>
      <c r="F29" s="39" t="s">
        <v>146</v>
      </c>
      <c r="G29" s="15" t="s">
        <v>7</v>
      </c>
      <c r="H29" s="37">
        <v>5</v>
      </c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</row>
    <row r="30" spans="1:66" s="2" customFormat="1" ht="22.5">
      <c r="A30" s="35">
        <v>29</v>
      </c>
      <c r="B30" s="77"/>
      <c r="C30" s="36" t="s">
        <v>104</v>
      </c>
      <c r="D30" s="37" t="s">
        <v>27</v>
      </c>
      <c r="E30" s="14" t="s">
        <v>143</v>
      </c>
      <c r="F30" s="39" t="s">
        <v>146</v>
      </c>
      <c r="G30" s="15" t="s">
        <v>7</v>
      </c>
      <c r="H30" s="37">
        <v>5</v>
      </c>
      <c r="I30" s="38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</row>
    <row r="31" spans="1:66" s="2" customFormat="1" ht="33.75">
      <c r="A31" s="35">
        <v>30</v>
      </c>
      <c r="B31" s="79"/>
      <c r="C31" s="36" t="s">
        <v>105</v>
      </c>
      <c r="D31" s="37" t="s">
        <v>33</v>
      </c>
      <c r="E31" s="14" t="s">
        <v>29</v>
      </c>
      <c r="F31" s="39" t="s">
        <v>146</v>
      </c>
      <c r="G31" s="15" t="s">
        <v>7</v>
      </c>
      <c r="H31" s="37">
        <v>10</v>
      </c>
      <c r="I31" s="38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</row>
  </sheetData>
  <autoFilter ref="A1:I31"/>
  <mergeCells count="6">
    <mergeCell ref="B23:B31"/>
    <mergeCell ref="B2:B4"/>
    <mergeCell ref="B5:B11"/>
    <mergeCell ref="B16:B18"/>
    <mergeCell ref="B12:B15"/>
    <mergeCell ref="B19:B22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数通产品线S交换机安装服务质量检查报告（正文）</vt:lpstr>
      <vt:lpstr>SOP</vt:lpstr>
      <vt:lpstr>输出件清单及模板</vt:lpstr>
      <vt:lpstr>S交换机安装服务质量检查标准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cp:lastPrinted>2018-04-08T10:55:50Z</cp:lastPrinted>
  <dcterms:created xsi:type="dcterms:W3CDTF">2015-04-14T08:17:27Z</dcterms:created>
  <dcterms:modified xsi:type="dcterms:W3CDTF">2018-05-26T07:00:34Z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(3)QJPFsinnOQhKJ7hva3xbOIqMDMkH8D4EsuhjoVNt2ioNZv+MM+d63PHGmeauS1iMQAzP0OU7
nIjQyl4kGLAFjqDHTGdd66RxWgaoJ/ILHjUxZFRyYAYIMlq01yy3QcwNBJkZ7vt/oQUEVFhE
lBTsCM7n2K+KQBfanThrcmy3I3OqkkyyalpYZrmM2YVHIZRa/v+Zzvkbo+WUfuqQI2Zz1SV9
JlUhkN/wBXghLd6aVA</vt:lpwstr>
  </property>
  <property fmtid="{D5CDD505-2E9C-101B-9397-08002B2CF9AE}" pid="7" name="_2015_ms_pID_7253431">
    <vt:lpwstr>FF7kvpuxbsCtSia41e3H1EoxYtFQgQAOkJH97/RZkECHSToNasDXH1
RhzyPnoh1ISJKgTywr3anB6FgtpLzJ/Oy2GraLMa26KIrbqsCevAxAHy6yER2pXXWtS3i09C
bfxNvMzLW5xpW9kGovgOi6+EK5slefFBDp+3btIkb69Mz1sJrGNXWSzwFvEyk7cSbf1joEER
DZflqe4oufQIaZVawhfPuUrxUWvBzJf2Jdwv</vt:lpwstr>
  </property>
  <property fmtid="{D5CDD505-2E9C-101B-9397-08002B2CF9AE}" pid="8" name="_2015_ms_pID_7253432">
    <vt:lpwstr>W+XLGtEDwu9Ezz9jLOQW9ZqG+Ktx0yOKvlSZ
K7lcIicVV8qSgGjOCO6Xvy9ybMPwHg==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1523493996</vt:lpwstr>
  </property>
</Properties>
</file>