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_\Desktop\Trabalho final PUC\"/>
    </mc:Choice>
  </mc:AlternateContent>
  <xr:revisionPtr revIDLastSave="0" documentId="13_ncr:1_{7EA412F4-1814-4689-B93C-5E1164E7D65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E PARA" sheetId="3" r:id="rId1"/>
    <sheet name="Planilha2" sheetId="4" state="hidden" r:id="rId2"/>
  </sheets>
  <externalReferences>
    <externalReference r:id="rId3"/>
  </externalReferences>
  <definedNames>
    <definedName name="_xlnm._FilterDatabase" localSheetId="0" hidden="1">'DE PARA'!$A$2:$D$24</definedName>
  </definedName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<sst xmlns="http://schemas.openxmlformats.org/spreadsheetml/2006/main" count="160" uniqueCount="95">
  <si>
    <t>Tipo</t>
  </si>
  <si>
    <t>CASING, ERW, ALLOY, THREADED &amp; COUPLED</t>
  </si>
  <si>
    <t>CASING, ERW, CARBON, OVER 16" OD, T&amp;C</t>
  </si>
  <si>
    <t>CASING, ERW, CARBON, OVER 16" OD,</t>
  </si>
  <si>
    <t>CASING, SEAMLESS, ALLOY, T&amp;C, OVER 16" OD</t>
  </si>
  <si>
    <t>TUBING, SEAMLESS, STAINLESS, OVER 4 1/2",</t>
  </si>
  <si>
    <t>TUBING, SEAMLESS, CARBON, NOT OVER 4 1/2" OD, WITH WALL NOT OVER 3/8"</t>
  </si>
  <si>
    <t>TUBING, SEAMLESS, CARBON, NOT OVER 4 1/2" OD, WITH WALL OVER 3/8"</t>
  </si>
  <si>
    <t>TUBING, SEAMLESS, ALLOY, NOT OVER 4 1/2" OD, WITH WALL NOT OVER 3/8"</t>
  </si>
  <si>
    <t>TUBING, SEAMLESS, ALLOY, NOT OVER 4 1/2" OD, WITH WALL OVER 3/8"</t>
  </si>
  <si>
    <t>CASING, SEAMLESS, ALLOY, T&amp;C, UNDER 8 1/2" OD, WITH WALL 1/2" &amp; OVER</t>
  </si>
  <si>
    <t>CASING, SEAMLESS, ALLOY, T&amp;C, OVER 8 1/2", BUT NOT OVER 11 1/4", WITH WALL UNDER 1/2"</t>
  </si>
  <si>
    <t>CASING, SEAMLESS, ALLOY, T&amp;C, OVER 8 1/2", NOT OVER 11 1/4", WALL 1/2" &amp; OVER</t>
  </si>
  <si>
    <t>CASING, SEAMLESS, ALLOY, T&amp;C, OVER 11 1/4", BUT NOT OVER 16", WITH WALL UNDER 1/2"</t>
  </si>
  <si>
    <t>CASING, SEAMLESS, ALLOY, T&amp;C, OVER 11 1/4", BUT NOT OVER 16"OD, WITH WALL 1/2" &amp; OVER</t>
  </si>
  <si>
    <t>TUBING, SEAMLESS, STAINLESS, NOT OVER 4 1/2" OD, WITH WALL NOT OVER 3/8"</t>
  </si>
  <si>
    <t>CASING, SEAMLESS, STAINLESS, T&amp;C, OVER 8 1/2", NOT OVER 11 1/4", WALL 1/2" &amp; OVER</t>
  </si>
  <si>
    <t>CASING, ERW, CARBON, THREADED WITH COUPLING</t>
  </si>
  <si>
    <t>CASING, ERW, ALLOY, OVER 16" OD, THREADED OR COUPLED</t>
  </si>
  <si>
    <t>CASING, SEAMLESS, ALLOY, T&amp;C, UNDER 8 1/2" OD, WITH WALL UNDER 1/2"</t>
  </si>
  <si>
    <t>TUBING, SEAMLESS, STAINLESS, NOT OVER 4 1/2" OD, WITH WALL OVER 3/8"</t>
  </si>
  <si>
    <t>TUBING, STAINLESS, SEAMLESS</t>
  </si>
  <si>
    <t>TUBING, ALLOY, SEAMLESS</t>
  </si>
  <si>
    <t>TUBING, CARBON, SEAMLESS</t>
  </si>
  <si>
    <t>CASING, SEAMLESS, STAINLESS, T&amp;C, UNDER 8 1/2"OD, WITH WALL UNDER 1/2"</t>
  </si>
  <si>
    <t>CASING, STAINLESS, SEAMLESS</t>
  </si>
  <si>
    <t>CASING, ERW, ALLOY</t>
  </si>
  <si>
    <t>CASING, ALLOY, SEAMLESS</t>
  </si>
  <si>
    <t>CASING, ERW, CARBON</t>
  </si>
  <si>
    <t>TUBING, SEAMLESS, ALLOY, OVER 4 1/2" OD, BUT LESS THAN 8 1/2"</t>
  </si>
  <si>
    <t>TUBING, SEAMLESS, CARBON, OVER 4 1/2",  BUT LESS THAN 8 1/2"</t>
  </si>
  <si>
    <t>Índice PP</t>
  </si>
  <si>
    <t>Grau</t>
  </si>
  <si>
    <t>Concat</t>
  </si>
  <si>
    <t>ALLOY SMLS, CASING</t>
  </si>
  <si>
    <t>L-80</t>
  </si>
  <si>
    <t>ALLOY SMLS, CASINGL-80</t>
  </si>
  <si>
    <t>N-80</t>
  </si>
  <si>
    <t>ALLOY SMLS, CASINGN-80</t>
  </si>
  <si>
    <t>P-110</t>
  </si>
  <si>
    <t>ALLOY SMLS, CASINGP-110</t>
  </si>
  <si>
    <t>P-110HC</t>
  </si>
  <si>
    <t>ALLOY SMLS, CASINGP-110HC</t>
  </si>
  <si>
    <t>C-110</t>
  </si>
  <si>
    <t>ALLOY SMLS, CASINGC-110</t>
  </si>
  <si>
    <t>C-110HC</t>
  </si>
  <si>
    <t>ALLOY SMLS, CASINGC-110HC</t>
  </si>
  <si>
    <t>Q-125</t>
  </si>
  <si>
    <t>ALLOY SMLS, CASINGQ-125</t>
  </si>
  <si>
    <t>Q-125HC</t>
  </si>
  <si>
    <t>ALLOY SMLS, CASINGQ-125HC</t>
  </si>
  <si>
    <t>C-125</t>
  </si>
  <si>
    <t>ALLOY SMLS, CASINGC-125</t>
  </si>
  <si>
    <t>C-125HC</t>
  </si>
  <si>
    <t>ALLOY SMLS, CASINGC-125HC</t>
  </si>
  <si>
    <t>CARBON ERW CASING</t>
  </si>
  <si>
    <t>X-42</t>
  </si>
  <si>
    <t>CARBON ERW CASINGX-42</t>
  </si>
  <si>
    <t>X-46</t>
  </si>
  <si>
    <t>CARBON ERW CASINGX-46</t>
  </si>
  <si>
    <t>X-52</t>
  </si>
  <si>
    <t>CARBON ERW CASINGX-52</t>
  </si>
  <si>
    <t>X-56</t>
  </si>
  <si>
    <t>CARBON ERW CASINGX-56</t>
  </si>
  <si>
    <t>X-60</t>
  </si>
  <si>
    <t>CARBON ERW CASINGX-60</t>
  </si>
  <si>
    <t>X-65</t>
  </si>
  <si>
    <t>CARBON ERW CASINGX-65</t>
  </si>
  <si>
    <t>X-70</t>
  </si>
  <si>
    <t>CARBON ERW CASINGX-70</t>
  </si>
  <si>
    <t>X-80</t>
  </si>
  <si>
    <t>CARBON ERW CASINGX-80</t>
  </si>
  <si>
    <t>ALLOY SMLS, TUBING</t>
  </si>
  <si>
    <t>ALLOY SMLS, TUBINGL-80</t>
  </si>
  <si>
    <t>ALLOY SMLS, TUBINGN-80</t>
  </si>
  <si>
    <t>ALLOY SMLS, TUBINGP-110</t>
  </si>
  <si>
    <t>ALLOY SMLS, TUBINGP-110HC</t>
  </si>
  <si>
    <t>ALLOY SMLS, TUBINGC-110</t>
  </si>
  <si>
    <t>ALLOY SMLS, TUBINGC-110HC</t>
  </si>
  <si>
    <t>ALLOY SMLS, TUBINGQ-125</t>
  </si>
  <si>
    <t>ALLOY SMLS, TUBINGQ-125HC</t>
  </si>
  <si>
    <t>ALLOY SMLS, TUBINGC-125</t>
  </si>
  <si>
    <t>ALLOY SMLS, TUBINGC-125HC</t>
  </si>
  <si>
    <t>CARON ERW, TUBING</t>
  </si>
  <si>
    <t>CARON ERW, TUBINGX-42</t>
  </si>
  <si>
    <t>CARON ERW, TUBINGX-46</t>
  </si>
  <si>
    <t>CARON ERW, TUBINGX-52</t>
  </si>
  <si>
    <t>CARON ERW, TUBINGX-56</t>
  </si>
  <si>
    <t>CARON ERW, TUBINGX-60</t>
  </si>
  <si>
    <t>CARON ERW, TUBINGX-65</t>
  </si>
  <si>
    <t>CARON ERW, TUBINGX-70</t>
  </si>
  <si>
    <t>CARON ERW, TUBINGX-80</t>
  </si>
  <si>
    <t>x</t>
  </si>
  <si>
    <t>Faixa</t>
  </si>
  <si>
    <t>Tipo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</si>
</sst>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3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</fonts>
  <fills count="47">
    <fill>
      <patternFill patternType="none"/>
    </fill>
    <fill>
      <patternFill patternType="gray125"/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0" fontId="4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6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9" fillId="14" borderId="0" applyNumberFormat="0" applyBorder="0" applyAlignment="0" applyProtection="0"/>
    <xf numFmtId="0" fontId="7" fillId="15" borderId="0" applyNumberFormat="0" applyBorder="0" applyAlignment="0" applyProtection="0"/>
    <xf numFmtId="4" fontId="5" fillId="20" borderId="1" applyNumberFormat="0" applyProtection="0">
      <alignment vertical="center"/>
    </xf>
    <xf numFmtId="4" fontId="10" fillId="21" borderId="1" applyNumberFormat="0" applyProtection="0">
      <alignment vertical="center"/>
    </xf>
    <xf numFmtId="4" fontId="5" fillId="21" borderId="1" applyNumberFormat="0" applyProtection="0">
      <alignment horizontal="left" vertical="center" indent="1"/>
    </xf>
    <xf numFmtId="0" fontId="11" fillId="20" borderId="2" applyNumberFormat="0" applyProtection="0">
      <alignment horizontal="left" vertical="top" indent="1"/>
    </xf>
    <xf numFmtId="4" fontId="5" fillId="22" borderId="1" applyNumberFormat="0" applyProtection="0">
      <alignment horizontal="left" vertical="center" indent="1"/>
    </xf>
    <xf numFmtId="4" fontId="5" fillId="23" borderId="1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3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1" applyNumberFormat="0" applyProtection="0">
      <alignment horizontal="right" vertical="center"/>
    </xf>
    <xf numFmtId="4" fontId="5" fillId="31" borderId="1" applyNumberFormat="0" applyProtection="0">
      <alignment horizontal="right" vertical="center"/>
    </xf>
    <xf numFmtId="4" fontId="5" fillId="32" borderId="3" applyNumberFormat="0" applyProtection="0">
      <alignment horizontal="left" vertical="center" indent="1"/>
    </xf>
    <xf numFmtId="4" fontId="12" fillId="33" borderId="3" applyNumberFormat="0" applyProtection="0">
      <alignment horizontal="left" vertical="center" indent="1"/>
    </xf>
    <xf numFmtId="4" fontId="12" fillId="33" borderId="3" applyNumberFormat="0" applyProtection="0">
      <alignment horizontal="left" vertical="center" indent="1"/>
    </xf>
    <xf numFmtId="4" fontId="5" fillId="34" borderId="1" applyNumberFormat="0" applyProtection="0">
      <alignment horizontal="right" vertical="center"/>
    </xf>
    <xf numFmtId="4" fontId="5" fillId="35" borderId="3" applyNumberFormat="0" applyProtection="0">
      <alignment horizontal="left" vertical="center" indent="1"/>
    </xf>
    <xf numFmtId="4" fontId="5" fillId="34" borderId="3" applyNumberFormat="0" applyProtection="0">
      <alignment horizontal="left" vertical="center" indent="1"/>
    </xf>
    <xf numFmtId="0" fontId="5" fillId="36" borderId="1" applyNumberFormat="0" applyProtection="0">
      <alignment horizontal="left" vertical="center" indent="1"/>
    </xf>
    <xf numFmtId="0" fontId="5" fillId="33" borderId="2" applyNumberFormat="0" applyProtection="0">
      <alignment horizontal="left" vertical="top" indent="1"/>
    </xf>
    <xf numFmtId="0" fontId="5" fillId="37" borderId="1" applyNumberFormat="0" applyProtection="0">
      <alignment horizontal="left" vertical="center" indent="1"/>
    </xf>
    <xf numFmtId="0" fontId="5" fillId="34" borderId="2" applyNumberFormat="0" applyProtection="0">
      <alignment horizontal="left" vertical="top" indent="1"/>
    </xf>
    <xf numFmtId="0" fontId="5" fillId="38" borderId="1" applyNumberFormat="0" applyProtection="0">
      <alignment horizontal="left" vertical="center" indent="1"/>
    </xf>
    <xf numFmtId="0" fontId="5" fillId="38" borderId="2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5" borderId="2" applyNumberFormat="0" applyProtection="0">
      <alignment horizontal="left" vertical="top" indent="1"/>
    </xf>
    <xf numFmtId="0" fontId="5" fillId="39" borderId="4" applyNumberFormat="0">
      <protection locked="0"/>
    </xf>
    <xf numFmtId="0" fontId="13" fillId="33" borderId="5" applyBorder="0"/>
    <xf numFmtId="4" fontId="14" fillId="40" borderId="2" applyNumberFormat="0" applyProtection="0">
      <alignment vertical="center"/>
    </xf>
    <xf numFmtId="4" fontId="10" fillId="41" borderId="6" applyNumberFormat="0" applyProtection="0">
      <alignment vertical="center"/>
    </xf>
    <xf numFmtId="4" fontId="14" fillId="36" borderId="2" applyNumberFormat="0" applyProtection="0">
      <alignment horizontal="left" vertical="center" indent="1"/>
    </xf>
    <xf numFmtId="0" fontId="14" fillId="40" borderId="2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0" fillId="42" borderId="1" applyNumberFormat="0" applyProtection="0">
      <alignment horizontal="right" vertical="center"/>
    </xf>
    <xf numFmtId="4" fontId="5" fillId="22" borderId="1" applyNumberFormat="0" applyProtection="0">
      <alignment horizontal="left" vertical="center" indent="1"/>
    </xf>
    <xf numFmtId="0" fontId="14" fillId="34" borderId="2" applyNumberFormat="0" applyProtection="0">
      <alignment horizontal="left" vertical="top" indent="1"/>
    </xf>
    <xf numFmtId="4" fontId="15" fillId="43" borderId="3" applyNumberFormat="0" applyProtection="0">
      <alignment horizontal="left" vertical="center" indent="1"/>
    </xf>
    <xf numFmtId="0" fontId="5" fillId="44" borderId="6"/>
    <xf numFmtId="4" fontId="16" fillId="39" borderId="1" applyNumberFormat="0" applyProtection="0">
      <alignment horizontal="right" vertical="center"/>
    </xf>
    <xf numFmtId="0" fontId="17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4" fillId="0" borderId="7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/>
    </xf>
    <xf numFmtId="0" fontId="2" fillId="0" borderId="6" xfId="1" applyFont="1" applyBorder="1" applyAlignment="1">
      <alignment horizontal="center"/>
    </xf>
    <xf numFmtId="0" fontId="2" fillId="45" borderId="6" xfId="1" applyFont="1" applyFill="1" applyBorder="1" applyAlignment="1">
      <alignment horizontal="center"/>
    </xf>
    <xf numFmtId="0" fontId="4" fillId="45" borderId="6" xfId="1" applyFill="1" applyBorder="1" applyAlignment="1">
      <alignment horizontal="center" vertical="center"/>
    </xf>
    <xf numFmtId="0" fontId="0" fillId="0" borderId="6" xfId="0" applyBorder="1"/>
    <xf numFmtId="0" fontId="1" fillId="0" borderId="6" xfId="0" applyNumberFormat="1" applyFont="1" applyFill="1" applyBorder="1" applyAlignment="1" applyProtection="1"/>
    <xf numFmtId="0" fontId="3" fillId="46" borderId="6" xfId="0" applyFont="1" applyFill="1" applyBorder="1"/>
    <xf numFmtId="0" fontId="0" fillId="0" borderId="6" xfId="0" applyFill="1" applyBorder="1"/>
  </cellXfs>
  <cellStyles count="68">
    <cellStyle name="Accent1 - 20%" xfId="2" xr:uid="{D104C44B-E8E5-49D7-A96D-F71A82287F8D}"/>
    <cellStyle name="Accent1 - 40%" xfId="3" xr:uid="{B90C7985-144D-4F13-81AB-1F9FC2DE5DD3}"/>
    <cellStyle name="Accent1 - 60%" xfId="4" xr:uid="{DF2EE971-05C4-40AB-A26E-0E397D996155}"/>
    <cellStyle name="Accent2 - 20%" xfId="5" xr:uid="{B56E9E38-617F-4FBD-8A96-B82BEDFE869F}"/>
    <cellStyle name="Accent2 - 40%" xfId="6" xr:uid="{BDC5A89D-A8B9-4B78-B834-E97B5D597422}"/>
    <cellStyle name="Accent2 - 60%" xfId="7" xr:uid="{7DE5928D-EC45-4A00-939A-851C924F6340}"/>
    <cellStyle name="Accent3 - 20%" xfId="8" xr:uid="{0E76F160-86EC-4299-A4A5-20AD6D213C71}"/>
    <cellStyle name="Accent3 - 40%" xfId="9" xr:uid="{4DB862BF-A083-4A50-A076-D3237D21A04A}"/>
    <cellStyle name="Accent3 - 60%" xfId="10" xr:uid="{243C64E0-A696-438A-B2BF-737A57605DBA}"/>
    <cellStyle name="Accent4 - 20%" xfId="11" xr:uid="{B7A9BA91-D77A-4381-8F42-5FFB18E9CF9F}"/>
    <cellStyle name="Accent4 - 40%" xfId="12" xr:uid="{9BB47C7F-2E81-4E3B-9A89-F9459C004347}"/>
    <cellStyle name="Accent4 - 60%" xfId="13" xr:uid="{72EE554C-E449-47F5-839F-84E0C06039B8}"/>
    <cellStyle name="Accent5 - 20%" xfId="14" xr:uid="{0FEC3C09-A4E3-42DD-AFA4-A091F10BFE0C}"/>
    <cellStyle name="Accent5 - 40%" xfId="15" xr:uid="{DD29EBC5-A44C-4F8D-8B07-E422A8FAF6FC}"/>
    <cellStyle name="Accent5 - 60%" xfId="16" xr:uid="{71AC3829-3F93-4F74-9A53-17CFF92F55E1}"/>
    <cellStyle name="Accent6 - 20%" xfId="17" xr:uid="{4ED63E94-9EF2-4E4E-B4A9-491B80E262B5}"/>
    <cellStyle name="Accent6 - 40%" xfId="18" xr:uid="{5CCDB385-C6DE-45D1-AA61-8B2732135FB6}"/>
    <cellStyle name="Accent6 - 60%" xfId="19" xr:uid="{C517CE98-5F10-4981-8A38-828C31844B35}"/>
    <cellStyle name="Emphasis 1" xfId="20" xr:uid="{A13631A1-9A3B-4FD3-95A7-3FEB9A2C3248}"/>
    <cellStyle name="Emphasis 2" xfId="21" xr:uid="{348A51B0-DAB2-4ED3-849D-030A0A66F2C2}"/>
    <cellStyle name="Emphasis 3" xfId="22" xr:uid="{6732DD67-4624-4ADC-B84F-5B004688FFA3}"/>
    <cellStyle name="Incorreto" xfId="23" xr:uid="{C2622012-FA14-4F44-B0FE-F231B0F0B20C}"/>
    <cellStyle name="Moeda 2" xfId="67" xr:uid="{43E37807-7B3E-4E3C-B654-65127CDC0600}"/>
    <cellStyle name="Neutra" xfId="24" xr:uid="{26E56A03-E315-4392-87C0-8EA52E065923}"/>
    <cellStyle name="Normal" xfId="0" builtinId="0"/>
    <cellStyle name="Normal 2" xfId="1" xr:uid="{86524D48-7727-40D2-A996-E5A7130B335C}"/>
    <cellStyle name="SAPBEXaggData" xfId="25" xr:uid="{88880DEA-9C11-44D7-8CC5-DD79155DC73F}"/>
    <cellStyle name="SAPBEXaggDataEmph" xfId="26" xr:uid="{20015702-8301-4177-86CC-C2B309B81A2C}"/>
    <cellStyle name="SAPBEXaggItem" xfId="27" xr:uid="{7822058D-E629-4337-9A65-C4D0F38F8EC3}"/>
    <cellStyle name="SAPBEXaggItemX" xfId="28" xr:uid="{7ACFE70F-1E6E-4FD2-8247-695EBFDA1E6A}"/>
    <cellStyle name="SAPBEXchaText" xfId="29" xr:uid="{CB11EE1E-1F7C-421C-BE6E-62357BD56BBE}"/>
    <cellStyle name="SAPBEXexcBad7" xfId="30" xr:uid="{509D16CE-E251-4F6E-A3DC-6C0EDC0A8E5B}"/>
    <cellStyle name="SAPBEXexcBad8" xfId="31" xr:uid="{E73B245A-9BBA-4537-AD75-23E18C3137F0}"/>
    <cellStyle name="SAPBEXexcBad9" xfId="32" xr:uid="{6CD2C4AC-8EF5-446F-9CC3-4EB5A82ACB82}"/>
    <cellStyle name="SAPBEXexcCritical4" xfId="33" xr:uid="{BFFB3B28-1346-4D84-9CFF-B808819BB6A7}"/>
    <cellStyle name="SAPBEXexcCritical5" xfId="34" xr:uid="{0E430C5D-64EF-414C-8418-53012588CA85}"/>
    <cellStyle name="SAPBEXexcCritical6" xfId="35" xr:uid="{4EC07E92-DD36-4B81-BB54-073AA3E95D53}"/>
    <cellStyle name="SAPBEXexcGood1" xfId="36" xr:uid="{D04156B5-EBFC-4D61-B4FD-6DE0D8ACC22B}"/>
    <cellStyle name="SAPBEXexcGood2" xfId="37" xr:uid="{60FC4E63-AFDF-4F5D-B8F1-4960261AF6DC}"/>
    <cellStyle name="SAPBEXexcGood3" xfId="38" xr:uid="{59144389-DA22-40EA-A1BA-8FD23D88FB5E}"/>
    <cellStyle name="SAPBEXfilterDrill" xfId="39" xr:uid="{9A186F54-F3FA-456B-97C9-00E6854E91FF}"/>
    <cellStyle name="SAPBEXfilterItem" xfId="40" xr:uid="{D81CA268-1C0A-4D88-8057-76196EF8AB7D}"/>
    <cellStyle name="SAPBEXfilterText" xfId="41" xr:uid="{99F3F558-F6A4-4343-9497-044ED69CA8AE}"/>
    <cellStyle name="SAPBEXformats" xfId="42" xr:uid="{C34AB955-0E59-446D-9031-9EF2B5CCA65A}"/>
    <cellStyle name="SAPBEXheaderItem" xfId="43" xr:uid="{6A2871FA-1903-4E9B-9F2F-156EEA371A83}"/>
    <cellStyle name="SAPBEXheaderText" xfId="44" xr:uid="{E569A866-EDBF-427A-A26A-560E17608839}"/>
    <cellStyle name="SAPBEXHLevel0" xfId="45" xr:uid="{705C924D-5ABA-4BFD-B27D-E039EDEB9E1F}"/>
    <cellStyle name="SAPBEXHLevel0X" xfId="46" xr:uid="{7397A5E6-404F-4AAF-8D36-CAEF0B0A6218}"/>
    <cellStyle name="SAPBEXHLevel1" xfId="47" xr:uid="{6FB5FF28-4247-4451-B499-63D546851549}"/>
    <cellStyle name="SAPBEXHLevel1X" xfId="48" xr:uid="{AEB9BB93-7A41-4A8D-B170-2D158373C113}"/>
    <cellStyle name="SAPBEXHLevel2" xfId="49" xr:uid="{9B15F4C6-F7A3-4AD1-86FF-F88DEC5737E0}"/>
    <cellStyle name="SAPBEXHLevel2X" xfId="50" xr:uid="{944A55D5-D063-4307-92A8-E820192F8E9D}"/>
    <cellStyle name="SAPBEXHLevel3" xfId="51" xr:uid="{5B3EA834-722F-47B7-AF9F-21C549B82CF4}"/>
    <cellStyle name="SAPBEXHLevel3X" xfId="52" xr:uid="{87E15104-8904-4650-999D-22DF891BEEC3}"/>
    <cellStyle name="SAPBEXinputData" xfId="53" xr:uid="{2E3DF7E9-4207-4F29-B863-58057529F55B}"/>
    <cellStyle name="SAPBEXItemHeader" xfId="54" xr:uid="{37D420F1-79E2-4C2E-A4D5-FE26C234060B}"/>
    <cellStyle name="SAPBEXresData" xfId="55" xr:uid="{47973495-9197-4D82-A4C2-4E9C1CC7B404}"/>
    <cellStyle name="SAPBEXresDataEmph" xfId="56" xr:uid="{B69BEBDD-71C5-4BCE-A0DC-46E2A680973A}"/>
    <cellStyle name="SAPBEXresItem" xfId="57" xr:uid="{66BCB146-4781-42F2-A050-CEF2269B5AF0}"/>
    <cellStyle name="SAPBEXresItemX" xfId="58" xr:uid="{06551BFB-2B81-434A-81A4-9E2D190BC47F}"/>
    <cellStyle name="SAPBEXstdData" xfId="59" xr:uid="{3AFE711D-DFD1-41B8-8117-A8F56B3411D3}"/>
    <cellStyle name="SAPBEXstdDataEmph" xfId="60" xr:uid="{35BB3CA2-7B51-41DA-8A86-12432D0B4462}"/>
    <cellStyle name="SAPBEXstdItem" xfId="61" xr:uid="{571F287D-BCB5-4DD4-8072-F19DEADB7EDA}"/>
    <cellStyle name="SAPBEXstdItemX" xfId="62" xr:uid="{69EADA9B-669D-4F7D-957E-029F428A1DDE}"/>
    <cellStyle name="SAPBEXtitle" xfId="63" xr:uid="{CA6148CB-0BAC-4960-9AAE-D5C8C3DF4977}"/>
    <cellStyle name="SAPBEXunassignedItem" xfId="64" xr:uid="{3768D3E5-4B19-46A7-80AF-35BB9F8A0128}"/>
    <cellStyle name="SAPBEXundefined" xfId="65" xr:uid="{06C662F8-5DA2-466A-917F-2C99E0ABD291}"/>
    <cellStyle name="Sheet Title" xfId="66" xr:uid="{0CB421AB-F4E5-44CC-8897-9187DB4D015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i_/Desktop/C&#243;pia%20de%20Base%20de%20dados%20(V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  <sheetName val="01_rel_caracteristicas_gerais"/>
      <sheetName val="regiaoxcentro"/>
      <sheetName val="Contratos_Vigentes_Materiais"/>
      <sheetName val="Contratos_Vigentes"/>
      <sheetName val="Historico_Pedidos"/>
      <sheetName val="Materiais_Elegiveis"/>
      <sheetName val="Faix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Índice PP</v>
          </cell>
          <cell r="B1" t="str">
            <v>Grau</v>
          </cell>
          <cell r="C1" t="str">
            <v>Concat</v>
          </cell>
        </row>
        <row r="2">
          <cell r="A2" t="str">
            <v>CASING, ERW, ALLOY</v>
          </cell>
          <cell r="B2" t="str">
            <v>L-80</v>
          </cell>
          <cell r="C2" t="str">
            <v>CASING, ERW, ALLOYL-80</v>
          </cell>
        </row>
        <row r="3">
          <cell r="A3" t="str">
            <v>CASING, ERW, ALLOY</v>
          </cell>
          <cell r="B3" t="str">
            <v>N-80</v>
          </cell>
          <cell r="C3" t="str">
            <v>CASING, ERW, ALLOYN-80</v>
          </cell>
        </row>
        <row r="4">
          <cell r="A4" t="str">
            <v>CASING, ERW, ALLOY</v>
          </cell>
          <cell r="B4" t="str">
            <v>P-110</v>
          </cell>
          <cell r="C4" t="str">
            <v>CASING, ERW, ALLOYP-110</v>
          </cell>
        </row>
        <row r="5">
          <cell r="A5" t="str">
            <v>CASING, ERW, ALLOY</v>
          </cell>
          <cell r="B5" t="str">
            <v>P-110HC</v>
          </cell>
          <cell r="C5" t="str">
            <v>CASING, ERW, ALLOYP-110HC</v>
          </cell>
        </row>
        <row r="6">
          <cell r="A6" t="str">
            <v>CASING, ERW, ALLOY</v>
          </cell>
          <cell r="B6" t="str">
            <v>C-110</v>
          </cell>
          <cell r="C6" t="str">
            <v>CASING, ERW, ALLOYC-110</v>
          </cell>
        </row>
        <row r="7">
          <cell r="A7" t="str">
            <v>CASING, ERW, ALLOY</v>
          </cell>
          <cell r="B7" t="str">
            <v>C-110HC</v>
          </cell>
          <cell r="C7" t="str">
            <v>CASING, ERW, ALLOYC-110HC</v>
          </cell>
        </row>
        <row r="8">
          <cell r="A8" t="str">
            <v>CASING, ERW, ALLOY</v>
          </cell>
          <cell r="B8" t="str">
            <v>Q-125</v>
          </cell>
          <cell r="C8" t="str">
            <v>CASING, ERW, ALLOYQ-125</v>
          </cell>
        </row>
        <row r="9">
          <cell r="A9" t="str">
            <v>CASING, ERW, ALLOY</v>
          </cell>
          <cell r="B9" t="str">
            <v>Q-125HC</v>
          </cell>
          <cell r="C9" t="str">
            <v>CASING, ERW, ALLOYQ-125HC</v>
          </cell>
        </row>
        <row r="10">
          <cell r="A10" t="str">
            <v>CASING, ERW, ALLOY</v>
          </cell>
          <cell r="B10" t="str">
            <v>C-125</v>
          </cell>
          <cell r="C10" t="str">
            <v>CASING, ERW, ALLOYC-125</v>
          </cell>
        </row>
        <row r="11">
          <cell r="A11" t="str">
            <v>CASING, ERW, ALLOY</v>
          </cell>
          <cell r="B11" t="str">
            <v>C-125HC</v>
          </cell>
          <cell r="C11" t="str">
            <v>CASING, ERW, ALLOYC-125HC</v>
          </cell>
        </row>
        <row r="12">
          <cell r="A12" t="str">
            <v>CASING, ALLOY, SEAMLESS</v>
          </cell>
          <cell r="B12" t="str">
            <v>K-55</v>
          </cell>
          <cell r="C12" t="str">
            <v>CASING, ALLOY, SEAMLESSK-55</v>
          </cell>
        </row>
        <row r="13">
          <cell r="A13" t="str">
            <v>CASING, ALLOY, SEAMLESS</v>
          </cell>
          <cell r="B13" t="str">
            <v>L-80</v>
          </cell>
          <cell r="C13" t="str">
            <v>CASING, ALLOY, SEAMLESSL-80</v>
          </cell>
        </row>
        <row r="14">
          <cell r="A14" t="str">
            <v>CASING, ALLOY, SEAMLESS</v>
          </cell>
          <cell r="B14" t="str">
            <v>N-80</v>
          </cell>
          <cell r="C14" t="str">
            <v>CASING, ALLOY, SEAMLESSN-80</v>
          </cell>
        </row>
        <row r="15">
          <cell r="A15" t="str">
            <v>CASING, ALLOY, SEAMLESS</v>
          </cell>
          <cell r="B15" t="str">
            <v>P-110</v>
          </cell>
          <cell r="C15" t="str">
            <v>CASING, ALLOY, SEAMLESSP-110</v>
          </cell>
        </row>
        <row r="16">
          <cell r="A16" t="str">
            <v>CASING, ALLOY, SEAMLESS</v>
          </cell>
          <cell r="B16" t="str">
            <v>P-110HC</v>
          </cell>
          <cell r="C16" t="str">
            <v>CASING, ALLOY, SEAMLESSP-110HC</v>
          </cell>
        </row>
        <row r="17">
          <cell r="A17" t="str">
            <v>CASING, ALLOY, SEAMLESS</v>
          </cell>
          <cell r="B17" t="str">
            <v>C-110</v>
          </cell>
          <cell r="C17" t="str">
            <v>CASING, ALLOY, SEAMLESSC-110</v>
          </cell>
        </row>
        <row r="18">
          <cell r="A18" t="str">
            <v>CASING, ALLOY, SEAMLESS</v>
          </cell>
          <cell r="B18" t="str">
            <v>C-110HC</v>
          </cell>
          <cell r="C18" t="str">
            <v>CASING, ALLOY, SEAMLESSC-110HC</v>
          </cell>
        </row>
        <row r="19">
          <cell r="A19" t="str">
            <v>CASING, ALLOY, SEAMLESS</v>
          </cell>
          <cell r="B19" t="str">
            <v>Q-125</v>
          </cell>
          <cell r="C19" t="str">
            <v>CASING, ALLOY, SEAMLESSQ-125</v>
          </cell>
        </row>
        <row r="20">
          <cell r="A20" t="str">
            <v>CASING, ALLOY, SEAMLESS</v>
          </cell>
          <cell r="B20" t="str">
            <v>Q-125HC</v>
          </cell>
          <cell r="C20" t="str">
            <v>CASING, ALLOY, SEAMLESSQ-125HC</v>
          </cell>
        </row>
        <row r="21">
          <cell r="A21" t="str">
            <v>CASING, ALLOY, SEAMLESS</v>
          </cell>
          <cell r="B21" t="str">
            <v>C-125</v>
          </cell>
          <cell r="C21" t="str">
            <v>CASING, ALLOY, SEAMLESSC-125</v>
          </cell>
        </row>
        <row r="22">
          <cell r="A22" t="str">
            <v>CASING, ALLOY, SEAMLESS</v>
          </cell>
          <cell r="B22" t="str">
            <v>C-125HC</v>
          </cell>
          <cell r="C22" t="str">
            <v>CASING, ALLOY, SEAMLESSC-125HC</v>
          </cell>
        </row>
        <row r="23">
          <cell r="A23" t="str">
            <v>CASING, ERW, CARBON</v>
          </cell>
          <cell r="B23" t="str">
            <v>X-42</v>
          </cell>
          <cell r="C23" t="str">
            <v>CASING, ERW, CARBONX-42</v>
          </cell>
        </row>
        <row r="24">
          <cell r="A24" t="str">
            <v>CASING, ERW, CARBON</v>
          </cell>
          <cell r="B24" t="str">
            <v>X-46</v>
          </cell>
          <cell r="C24" t="str">
            <v>CASING, ERW, CARBONX-46</v>
          </cell>
        </row>
        <row r="25">
          <cell r="A25" t="str">
            <v>CASING, ERW, CARBON</v>
          </cell>
          <cell r="B25" t="str">
            <v>X-52</v>
          </cell>
          <cell r="C25" t="str">
            <v>CASING, ERW, CARBONX-52</v>
          </cell>
        </row>
        <row r="26">
          <cell r="A26" t="str">
            <v>CASING, ERW, CARBON</v>
          </cell>
          <cell r="B26" t="str">
            <v>X-56</v>
          </cell>
          <cell r="C26" t="str">
            <v>CASING, ERW, CARBONX-56</v>
          </cell>
        </row>
        <row r="27">
          <cell r="A27" t="str">
            <v>CASING, ERW, CARBON</v>
          </cell>
          <cell r="B27" t="str">
            <v>X-60</v>
          </cell>
          <cell r="C27" t="str">
            <v>CASING, ERW, CARBONX-60</v>
          </cell>
        </row>
        <row r="28">
          <cell r="A28" t="str">
            <v>CASING, ERW, CARBON</v>
          </cell>
          <cell r="B28" t="str">
            <v>X-65</v>
          </cell>
          <cell r="C28" t="str">
            <v>CASING, ERW, CARBONX-65</v>
          </cell>
        </row>
        <row r="29">
          <cell r="A29" t="str">
            <v>CASING, ERW, CARBON</v>
          </cell>
          <cell r="B29" t="str">
            <v>X-70</v>
          </cell>
          <cell r="C29" t="str">
            <v>CASING, ERW, CARBONX-70</v>
          </cell>
        </row>
        <row r="30">
          <cell r="A30" t="str">
            <v>CASING, ERW, CARBON</v>
          </cell>
          <cell r="B30" t="str">
            <v>X-80</v>
          </cell>
          <cell r="C30" t="str">
            <v>CASING, ERW, CARBONX-80</v>
          </cell>
        </row>
        <row r="31">
          <cell r="A31" t="str">
            <v>TUBING, ALLOY, SEAMLESS</v>
          </cell>
          <cell r="B31" t="str">
            <v>L-80</v>
          </cell>
          <cell r="C31" t="str">
            <v>TUBING, ALLOY, SEAMLESSL-80</v>
          </cell>
        </row>
        <row r="32">
          <cell r="A32" t="str">
            <v>TUBING, ALLOY, SEAMLESS</v>
          </cell>
          <cell r="B32" t="str">
            <v>N-80</v>
          </cell>
          <cell r="C32" t="str">
            <v>TUBING, ALLOY, SEAMLESSN-80</v>
          </cell>
        </row>
        <row r="33">
          <cell r="A33" t="str">
            <v>TUBING, ALLOY, SEAMLESS</v>
          </cell>
          <cell r="B33" t="str">
            <v>P-110</v>
          </cell>
          <cell r="C33" t="str">
            <v>TUBING, ALLOY, SEAMLESSP-110</v>
          </cell>
        </row>
        <row r="34">
          <cell r="A34" t="str">
            <v>TUBING, ALLOY, SEAMLESS</v>
          </cell>
          <cell r="B34" t="str">
            <v>P-110HC</v>
          </cell>
          <cell r="C34" t="str">
            <v>TUBING, ALLOY, SEAMLESSP-110HC</v>
          </cell>
        </row>
        <row r="35">
          <cell r="A35" t="str">
            <v>TUBING, ALLOY, SEAMLESS</v>
          </cell>
          <cell r="B35" t="str">
            <v>C-110</v>
          </cell>
          <cell r="C35" t="str">
            <v>TUBING, ALLOY, SEAMLESSC-110</v>
          </cell>
        </row>
        <row r="36">
          <cell r="A36" t="str">
            <v>TUBING, ALLOY, SEAMLESS</v>
          </cell>
          <cell r="B36" t="str">
            <v>C-110HC</v>
          </cell>
          <cell r="C36" t="str">
            <v>TUBING, ALLOY, SEAMLESSC-110HC</v>
          </cell>
        </row>
        <row r="37">
          <cell r="A37" t="str">
            <v>TUBING, ALLOY, SEAMLESS</v>
          </cell>
          <cell r="B37" t="str">
            <v>Q-125</v>
          </cell>
          <cell r="C37" t="str">
            <v>TUBING, ALLOY, SEAMLESSQ-125</v>
          </cell>
        </row>
        <row r="38">
          <cell r="A38" t="str">
            <v>TUBING, ALLOY, SEAMLESS</v>
          </cell>
          <cell r="B38" t="str">
            <v>Q-125HC</v>
          </cell>
          <cell r="C38" t="str">
            <v>TUBING, ALLOY, SEAMLESSQ-125HC</v>
          </cell>
        </row>
        <row r="39">
          <cell r="A39" t="str">
            <v>TUBING, ALLOY, SEAMLESS</v>
          </cell>
          <cell r="B39" t="str">
            <v>C-125</v>
          </cell>
          <cell r="C39" t="str">
            <v>TUBING, ALLOY, SEAMLESSC-125</v>
          </cell>
        </row>
        <row r="40">
          <cell r="A40" t="str">
            <v>TUBING, ALLOY, SEAMLESS</v>
          </cell>
          <cell r="B40" t="str">
            <v>C-125HC</v>
          </cell>
          <cell r="C40" t="str">
            <v>TUBING, ALLOY, SEAMLESSC-125HC</v>
          </cell>
        </row>
        <row r="41">
          <cell r="A41" t="str">
            <v>CARBON ERW, TUBING</v>
          </cell>
          <cell r="B41" t="str">
            <v>X-42</v>
          </cell>
          <cell r="C41" t="str">
            <v>CARBON ERW, TUBINGX-42</v>
          </cell>
        </row>
        <row r="42">
          <cell r="A42" t="str">
            <v>CARBON ERW, TUBING</v>
          </cell>
          <cell r="B42" t="str">
            <v>X-46</v>
          </cell>
          <cell r="C42" t="str">
            <v>CARBON ERW, TUBINGX-46</v>
          </cell>
        </row>
        <row r="43">
          <cell r="A43" t="str">
            <v>CARBON ERW, TUBING</v>
          </cell>
          <cell r="B43" t="str">
            <v>X-52</v>
          </cell>
          <cell r="C43" t="str">
            <v>CARBON ERW, TUBINGX-52</v>
          </cell>
        </row>
        <row r="44">
          <cell r="A44" t="str">
            <v>CARBON ERW, TUBING</v>
          </cell>
          <cell r="B44" t="str">
            <v>X-56</v>
          </cell>
          <cell r="C44" t="str">
            <v>CARBON ERW, TUBINGX-56</v>
          </cell>
        </row>
        <row r="45">
          <cell r="A45" t="str">
            <v>CARBON ERW, TUBING</v>
          </cell>
          <cell r="B45" t="str">
            <v>X-60</v>
          </cell>
          <cell r="C45" t="str">
            <v>CARBON ERW, TUBINGX-60</v>
          </cell>
        </row>
        <row r="46">
          <cell r="A46" t="str">
            <v>CARBON ERW, TUBING</v>
          </cell>
          <cell r="B46" t="str">
            <v>X-65</v>
          </cell>
          <cell r="C46" t="str">
            <v>CARBON ERW, TUBINGX-65</v>
          </cell>
        </row>
        <row r="47">
          <cell r="A47" t="str">
            <v>CARBON ERW, TUBING</v>
          </cell>
          <cell r="B47" t="str">
            <v>X-70</v>
          </cell>
          <cell r="C47" t="str">
            <v>CARBON ERW, TUBINGX-70</v>
          </cell>
        </row>
        <row r="48">
          <cell r="A48" t="str">
            <v>CARBON ERW, TUBING</v>
          </cell>
          <cell r="B48" t="str">
            <v>X-80</v>
          </cell>
          <cell r="C48" t="str">
            <v>CARBON ERW, TUBINGX-80</v>
          </cell>
        </row>
        <row r="49">
          <cell r="A49" t="str">
            <v>TUBING, STAINLESS, SEAMLESS</v>
          </cell>
          <cell r="B49" t="str">
            <v>SMSS 95 ksi</v>
          </cell>
          <cell r="C49" t="str">
            <v>TUBING, STAINLESS, SEAMLESSSMSS 95 ksi</v>
          </cell>
        </row>
        <row r="50">
          <cell r="A50" t="str">
            <v>TUBING, STAINLESS, SEAMLESS</v>
          </cell>
          <cell r="B50" t="str">
            <v>SMSS 110 ksi</v>
          </cell>
          <cell r="C50" t="str">
            <v>TUBING, STAINLESS, SEAMLESSSMSS 110 ksi</v>
          </cell>
        </row>
        <row r="51">
          <cell r="A51" t="str">
            <v>TUBING, STAINLESS, SEAMLESS</v>
          </cell>
          <cell r="B51" t="str">
            <v>SDSS 125 ksi</v>
          </cell>
          <cell r="C51" t="str">
            <v>TUBING, STAINLESS, SEAMLESSSDSS 125 ksi</v>
          </cell>
        </row>
        <row r="52">
          <cell r="A52" t="str">
            <v>CASING, STAINLESS, SEAMLESS</v>
          </cell>
          <cell r="B52" t="str">
            <v>SMSS 95 ksi</v>
          </cell>
          <cell r="C52" t="str">
            <v>CASING, STAINLESS, SEAMLESSSMSS 95 ksi</v>
          </cell>
        </row>
        <row r="53">
          <cell r="A53" t="str">
            <v>CASING, STAINLESS, SEAMLESS</v>
          </cell>
          <cell r="B53" t="str">
            <v>SMSS 110 ksi</v>
          </cell>
          <cell r="C53" t="str">
            <v>CASING, STAINLESS, SEAMLESSSMSS 110 ksi</v>
          </cell>
        </row>
        <row r="54">
          <cell r="A54" t="str">
            <v>CASING, STAINLESS, SEAMLESS</v>
          </cell>
          <cell r="B54" t="str">
            <v>SDSS 125 ksi</v>
          </cell>
          <cell r="C54" t="str">
            <v>CASING, STAINLESS, SEAMLESSSDSS 125 ksi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AA7C-B2AB-4279-94E3-779FFCD3C79E}">
  <dimension ref="A1:D24"/>
  <sheetViews>
    <sheetView tabSelected="1" workbookViewId="0">
      <selection activeCell="B4" sqref="B4:C24"/>
    </sheetView>
  </sheetViews>
  <sheetFormatPr defaultRowHeight="14.4" x14ac:dyDescent="0.3"/>
  <cols>
    <col min="1" max="1" width="81.21875" bestFit="1" customWidth="1"/>
    <col min="2" max="2" width="26.6640625" bestFit="1" customWidth="1"/>
    <col min="3" max="3" width="26.6640625" customWidth="1"/>
  </cols>
  <sheetData>
    <row r="1" spans="1:4" x14ac:dyDescent="0.3">
      <c r="A1" s="9" t="s">
        <v>0</v>
      </c>
      <c r="B1" s="9" t="s">
        <v>94</v>
      </c>
      <c r="C1" s="9" t="s">
        <v>93</v>
      </c>
      <c r="D1" s="9"/>
    </row>
    <row r="2" spans="1:4" x14ac:dyDescent="0.3">
      <c r="A2" s="8" t="s">
        <v>19</v>
      </c>
      <c r="B2" s="7" t="s">
        <v>27</v>
      </c>
      <c r="C2" s="7">
        <v>5</v>
      </c>
      <c r="D2" s="7" t="str">
        <f>VLOOKUP(B2,[1]Faixas!$A:$C,2,0)</f>
        <v>K-55</v>
      </c>
    </row>
    <row r="3" spans="1:4" x14ac:dyDescent="0.3">
      <c r="A3" s="8" t="s">
        <v>14</v>
      </c>
      <c r="B3" s="7" t="s">
        <v>27</v>
      </c>
      <c r="C3" s="7">
        <v>5</v>
      </c>
      <c r="D3" s="7" t="str">
        <f>VLOOKUP(B3,[1]Faixas!$A:$C,2,0)</f>
        <v>K-55</v>
      </c>
    </row>
    <row r="4" spans="1:4" x14ac:dyDescent="0.3">
      <c r="A4" s="8" t="s">
        <v>12</v>
      </c>
      <c r="B4" s="10" t="s">
        <v>27</v>
      </c>
      <c r="C4" s="10">
        <v>5</v>
      </c>
      <c r="D4" s="7" t="str">
        <f>VLOOKUP(B4,[1]Faixas!$A:$C,2,0)</f>
        <v>K-55</v>
      </c>
    </row>
    <row r="5" spans="1:4" x14ac:dyDescent="0.3">
      <c r="A5" s="8" t="s">
        <v>10</v>
      </c>
      <c r="B5" s="10" t="s">
        <v>27</v>
      </c>
      <c r="C5" s="10">
        <v>5</v>
      </c>
      <c r="D5" s="7" t="str">
        <f>VLOOKUP(B5,[1]Faixas!$A:$C,2,0)</f>
        <v>K-55</v>
      </c>
    </row>
    <row r="6" spans="1:4" x14ac:dyDescent="0.3">
      <c r="A6" s="8" t="s">
        <v>11</v>
      </c>
      <c r="B6" s="10" t="s">
        <v>27</v>
      </c>
      <c r="C6" s="10">
        <v>5</v>
      </c>
      <c r="D6" s="7" t="str">
        <f>VLOOKUP(B6,[1]Faixas!$A:$C,2,0)</f>
        <v>K-55</v>
      </c>
    </row>
    <row r="7" spans="1:4" x14ac:dyDescent="0.3">
      <c r="A7" s="8" t="s">
        <v>13</v>
      </c>
      <c r="B7" s="10" t="s">
        <v>27</v>
      </c>
      <c r="C7" s="10">
        <v>5</v>
      </c>
      <c r="D7" s="7" t="str">
        <f>VLOOKUP(B7,[1]Faixas!$A:$C,2,0)</f>
        <v>K-55</v>
      </c>
    </row>
    <row r="8" spans="1:4" x14ac:dyDescent="0.3">
      <c r="A8" s="8" t="s">
        <v>4</v>
      </c>
      <c r="B8" s="10" t="s">
        <v>27</v>
      </c>
      <c r="C8" s="10">
        <v>5</v>
      </c>
      <c r="D8" s="7" t="str">
        <f>VLOOKUP(B8,[1]Faixas!$A:$C,2,0)</f>
        <v>K-55</v>
      </c>
    </row>
    <row r="9" spans="1:4" x14ac:dyDescent="0.3">
      <c r="A9" s="8" t="s">
        <v>1</v>
      </c>
      <c r="B9" s="10" t="s">
        <v>26</v>
      </c>
      <c r="C9" s="10">
        <v>5</v>
      </c>
      <c r="D9" s="7" t="str">
        <f>VLOOKUP(B9,[1]Faixas!$A:$C,2,0)</f>
        <v>L-80</v>
      </c>
    </row>
    <row r="10" spans="1:4" x14ac:dyDescent="0.3">
      <c r="A10" s="8" t="s">
        <v>18</v>
      </c>
      <c r="B10" s="10" t="s">
        <v>26</v>
      </c>
      <c r="C10" s="10">
        <v>5</v>
      </c>
      <c r="D10" s="7" t="str">
        <f>VLOOKUP(B10,[1]Faixas!$A:$C,2,0)</f>
        <v>L-80</v>
      </c>
    </row>
    <row r="11" spans="1:4" x14ac:dyDescent="0.3">
      <c r="A11" s="8" t="s">
        <v>3</v>
      </c>
      <c r="B11" s="10" t="s">
        <v>28</v>
      </c>
      <c r="C11" s="10">
        <v>8</v>
      </c>
      <c r="D11" s="7" t="str">
        <f>VLOOKUP(B11,[1]Faixas!$A:$C,2,0)</f>
        <v>X-42</v>
      </c>
    </row>
    <row r="12" spans="1:4" x14ac:dyDescent="0.3">
      <c r="A12" s="8" t="s">
        <v>17</v>
      </c>
      <c r="B12" s="10" t="s">
        <v>28</v>
      </c>
      <c r="C12" s="10">
        <v>8</v>
      </c>
      <c r="D12" s="7" t="str">
        <f>VLOOKUP(B12,[1]Faixas!$A:$C,2,0)</f>
        <v>X-42</v>
      </c>
    </row>
    <row r="13" spans="1:4" x14ac:dyDescent="0.3">
      <c r="A13" s="8" t="s">
        <v>2</v>
      </c>
      <c r="B13" s="10" t="s">
        <v>28</v>
      </c>
      <c r="C13" s="10">
        <v>8</v>
      </c>
      <c r="D13" s="7" t="str">
        <f>VLOOKUP(B13,[1]Faixas!$A:$C,2,0)</f>
        <v>X-42</v>
      </c>
    </row>
    <row r="14" spans="1:4" x14ac:dyDescent="0.3">
      <c r="A14" s="8" t="s">
        <v>16</v>
      </c>
      <c r="B14" s="10" t="s">
        <v>25</v>
      </c>
      <c r="C14" s="10">
        <v>5</v>
      </c>
      <c r="D14" s="7" t="str">
        <f>VLOOKUP(B14,[1]Faixas!$A:$C,2,0)</f>
        <v>SMSS 95 ksi</v>
      </c>
    </row>
    <row r="15" spans="1:4" x14ac:dyDescent="0.3">
      <c r="A15" s="8" t="s">
        <v>24</v>
      </c>
      <c r="B15" s="10" t="s">
        <v>25</v>
      </c>
      <c r="C15" s="10">
        <v>5</v>
      </c>
      <c r="D15" s="7" t="str">
        <f>VLOOKUP(B15,[1]Faixas!$A:$C,2,0)</f>
        <v>SMSS 95 ksi</v>
      </c>
    </row>
    <row r="16" spans="1:4" x14ac:dyDescent="0.3">
      <c r="A16" s="8" t="s">
        <v>8</v>
      </c>
      <c r="B16" s="10" t="s">
        <v>22</v>
      </c>
      <c r="C16" s="10">
        <v>5</v>
      </c>
      <c r="D16" s="7" t="str">
        <f>VLOOKUP(B16,[1]Faixas!$A:$C,2,0)</f>
        <v>L-80</v>
      </c>
    </row>
    <row r="17" spans="1:4" x14ac:dyDescent="0.3">
      <c r="A17" s="8" t="s">
        <v>29</v>
      </c>
      <c r="B17" s="10" t="s">
        <v>22</v>
      </c>
      <c r="C17" s="10">
        <v>5</v>
      </c>
      <c r="D17" s="7" t="str">
        <f>VLOOKUP(B17,[1]Faixas!$A:$C,2,0)</f>
        <v>L-80</v>
      </c>
    </row>
    <row r="18" spans="1:4" x14ac:dyDescent="0.3">
      <c r="A18" s="8" t="s">
        <v>9</v>
      </c>
      <c r="B18" s="10" t="s">
        <v>22</v>
      </c>
      <c r="C18" s="10">
        <v>5</v>
      </c>
      <c r="D18" s="7" t="str">
        <f>VLOOKUP(B18,[1]Faixas!$A:$C,2,0)</f>
        <v>L-80</v>
      </c>
    </row>
    <row r="19" spans="1:4" x14ac:dyDescent="0.3">
      <c r="A19" s="8" t="s">
        <v>6</v>
      </c>
      <c r="B19" s="10" t="s">
        <v>23</v>
      </c>
      <c r="C19" s="10">
        <v>8</v>
      </c>
      <c r="D19" s="7" t="e">
        <f>VLOOKUP(B19,[1]Faixas!$A:$C,2,0)</f>
        <v>#N/A</v>
      </c>
    </row>
    <row r="20" spans="1:4" x14ac:dyDescent="0.3">
      <c r="A20" s="8" t="s">
        <v>7</v>
      </c>
      <c r="B20" s="10" t="s">
        <v>23</v>
      </c>
      <c r="C20" s="10">
        <v>8</v>
      </c>
      <c r="D20" s="7" t="e">
        <f>VLOOKUP(B20,[1]Faixas!$A:$C,2,0)</f>
        <v>#N/A</v>
      </c>
    </row>
    <row r="21" spans="1:4" x14ac:dyDescent="0.3">
      <c r="A21" s="8" t="s">
        <v>30</v>
      </c>
      <c r="B21" s="10" t="s">
        <v>23</v>
      </c>
      <c r="C21" s="10">
        <v>8</v>
      </c>
      <c r="D21" s="7" t="e">
        <f>VLOOKUP(B21,[1]Faixas!$A:$C,2,0)</f>
        <v>#N/A</v>
      </c>
    </row>
    <row r="22" spans="1:4" x14ac:dyDescent="0.3">
      <c r="A22" s="8" t="s">
        <v>5</v>
      </c>
      <c r="B22" s="10" t="s">
        <v>21</v>
      </c>
      <c r="C22" s="10">
        <v>5</v>
      </c>
      <c r="D22" s="7" t="str">
        <f>VLOOKUP(B22,[1]Faixas!$A:$C,2,0)</f>
        <v>SMSS 95 ksi</v>
      </c>
    </row>
    <row r="23" spans="1:4" x14ac:dyDescent="0.3">
      <c r="A23" s="8" t="s">
        <v>15</v>
      </c>
      <c r="B23" s="10" t="s">
        <v>21</v>
      </c>
      <c r="C23" s="10">
        <v>5</v>
      </c>
      <c r="D23" s="7" t="str">
        <f>VLOOKUP(B23,[1]Faixas!$A:$C,2,0)</f>
        <v>SMSS 95 ksi</v>
      </c>
    </row>
    <row r="24" spans="1:4" x14ac:dyDescent="0.3">
      <c r="A24" s="8" t="s">
        <v>20</v>
      </c>
      <c r="B24" s="10" t="s">
        <v>21</v>
      </c>
      <c r="C24" s="10">
        <v>5</v>
      </c>
      <c r="D24" s="7" t="str">
        <f>VLOOKUP(B24,[1]Faixas!$A:$C,2,0)</f>
        <v>SMSS 95 ksi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E070-76F3-4053-8B1D-9A8CFBD58BBB}">
  <dimension ref="A1:C37"/>
  <sheetViews>
    <sheetView zoomScale="80" zoomScaleNormal="80" workbookViewId="0">
      <selection activeCell="A4" sqref="A1:A4"/>
    </sheetView>
  </sheetViews>
  <sheetFormatPr defaultColWidth="42.109375" defaultRowHeight="14.4" x14ac:dyDescent="0.3"/>
  <cols>
    <col min="2" max="2" width="8.33203125" bestFit="1" customWidth="1"/>
  </cols>
  <sheetData>
    <row r="1" spans="1:3" x14ac:dyDescent="0.3">
      <c r="A1" s="2" t="s">
        <v>31</v>
      </c>
      <c r="B1" s="2" t="s">
        <v>32</v>
      </c>
      <c r="C1" s="2" t="s">
        <v>33</v>
      </c>
    </row>
    <row r="2" spans="1:3" x14ac:dyDescent="0.3">
      <c r="A2" s="1" t="s">
        <v>34</v>
      </c>
      <c r="B2" s="3" t="s">
        <v>35</v>
      </c>
      <c r="C2" s="3" t="s">
        <v>36</v>
      </c>
    </row>
    <row r="3" spans="1:3" x14ac:dyDescent="0.3">
      <c r="A3" s="1" t="s">
        <v>34</v>
      </c>
      <c r="B3" s="3" t="s">
        <v>37</v>
      </c>
      <c r="C3" s="3" t="s">
        <v>38</v>
      </c>
    </row>
    <row r="4" spans="1:3" x14ac:dyDescent="0.3">
      <c r="A4" s="1" t="s">
        <v>92</v>
      </c>
      <c r="B4" s="3" t="s">
        <v>39</v>
      </c>
      <c r="C4" s="3" t="s">
        <v>40</v>
      </c>
    </row>
    <row r="5" spans="1:3" x14ac:dyDescent="0.3">
      <c r="A5" s="1" t="s">
        <v>34</v>
      </c>
      <c r="B5" s="3" t="s">
        <v>41</v>
      </c>
      <c r="C5" s="3" t="s">
        <v>42</v>
      </c>
    </row>
    <row r="6" spans="1:3" x14ac:dyDescent="0.3">
      <c r="A6" s="1" t="s">
        <v>34</v>
      </c>
      <c r="B6" s="3" t="s">
        <v>43</v>
      </c>
      <c r="C6" s="3" t="s">
        <v>44</v>
      </c>
    </row>
    <row r="7" spans="1:3" x14ac:dyDescent="0.3">
      <c r="A7" s="1" t="s">
        <v>34</v>
      </c>
      <c r="B7" s="3" t="s">
        <v>45</v>
      </c>
      <c r="C7" s="3" t="s">
        <v>46</v>
      </c>
    </row>
    <row r="8" spans="1:3" x14ac:dyDescent="0.3">
      <c r="A8" s="1" t="s">
        <v>34</v>
      </c>
      <c r="B8" s="3" t="s">
        <v>47</v>
      </c>
      <c r="C8" s="3" t="s">
        <v>48</v>
      </c>
    </row>
    <row r="9" spans="1:3" x14ac:dyDescent="0.3">
      <c r="A9" s="1" t="s">
        <v>34</v>
      </c>
      <c r="B9" s="3" t="s">
        <v>49</v>
      </c>
      <c r="C9" s="3" t="s">
        <v>50</v>
      </c>
    </row>
    <row r="10" spans="1:3" x14ac:dyDescent="0.3">
      <c r="A10" s="1" t="s">
        <v>34</v>
      </c>
      <c r="B10" s="3" t="s">
        <v>51</v>
      </c>
      <c r="C10" s="3" t="s">
        <v>52</v>
      </c>
    </row>
    <row r="11" spans="1:3" x14ac:dyDescent="0.3">
      <c r="A11" s="1" t="s">
        <v>34</v>
      </c>
      <c r="B11" s="3" t="s">
        <v>53</v>
      </c>
      <c r="C11" s="3" t="s">
        <v>54</v>
      </c>
    </row>
    <row r="12" spans="1:3" x14ac:dyDescent="0.3">
      <c r="A12" s="1" t="s">
        <v>55</v>
      </c>
      <c r="B12" s="3" t="s">
        <v>56</v>
      </c>
      <c r="C12" s="3" t="s">
        <v>57</v>
      </c>
    </row>
    <row r="13" spans="1:3" x14ac:dyDescent="0.3">
      <c r="A13" s="2" t="s">
        <v>55</v>
      </c>
      <c r="B13" s="3" t="s">
        <v>58</v>
      </c>
      <c r="C13" s="3" t="s">
        <v>59</v>
      </c>
    </row>
    <row r="14" spans="1:3" x14ac:dyDescent="0.3">
      <c r="A14" s="2" t="s">
        <v>55</v>
      </c>
      <c r="B14" s="3" t="s">
        <v>60</v>
      </c>
      <c r="C14" s="3" t="s">
        <v>61</v>
      </c>
    </row>
    <row r="15" spans="1:3" x14ac:dyDescent="0.3">
      <c r="A15" s="2" t="s">
        <v>55</v>
      </c>
      <c r="B15" s="3" t="s">
        <v>62</v>
      </c>
      <c r="C15" s="3" t="s">
        <v>63</v>
      </c>
    </row>
    <row r="16" spans="1:3" x14ac:dyDescent="0.3">
      <c r="A16" s="2" t="s">
        <v>55</v>
      </c>
      <c r="B16" s="3" t="s">
        <v>64</v>
      </c>
      <c r="C16" s="3" t="s">
        <v>65</v>
      </c>
    </row>
    <row r="17" spans="1:3" x14ac:dyDescent="0.3">
      <c r="A17" s="2" t="s">
        <v>55</v>
      </c>
      <c r="B17" s="3" t="s">
        <v>66</v>
      </c>
      <c r="C17" s="3" t="s">
        <v>67</v>
      </c>
    </row>
    <row r="18" spans="1:3" x14ac:dyDescent="0.3">
      <c r="A18" s="2" t="s">
        <v>55</v>
      </c>
      <c r="B18" s="3" t="s">
        <v>68</v>
      </c>
      <c r="C18" s="3" t="s">
        <v>69</v>
      </c>
    </row>
    <row r="19" spans="1:3" x14ac:dyDescent="0.3">
      <c r="A19" s="2" t="s">
        <v>55</v>
      </c>
      <c r="B19" s="3" t="s">
        <v>70</v>
      </c>
      <c r="C19" s="3" t="s">
        <v>71</v>
      </c>
    </row>
    <row r="20" spans="1:3" x14ac:dyDescent="0.3">
      <c r="A20" s="4" t="s">
        <v>72</v>
      </c>
      <c r="B20" s="3" t="s">
        <v>35</v>
      </c>
      <c r="C20" s="3" t="s">
        <v>73</v>
      </c>
    </row>
    <row r="21" spans="1:3" x14ac:dyDescent="0.3">
      <c r="A21" s="4" t="s">
        <v>72</v>
      </c>
      <c r="B21" s="3" t="s">
        <v>37</v>
      </c>
      <c r="C21" s="3" t="s">
        <v>74</v>
      </c>
    </row>
    <row r="22" spans="1:3" x14ac:dyDescent="0.3">
      <c r="A22" s="4" t="s">
        <v>72</v>
      </c>
      <c r="B22" s="3" t="s">
        <v>39</v>
      </c>
      <c r="C22" s="3" t="s">
        <v>75</v>
      </c>
    </row>
    <row r="23" spans="1:3" x14ac:dyDescent="0.3">
      <c r="A23" s="4" t="s">
        <v>72</v>
      </c>
      <c r="B23" s="3" t="s">
        <v>41</v>
      </c>
      <c r="C23" s="3" t="s">
        <v>76</v>
      </c>
    </row>
    <row r="24" spans="1:3" x14ac:dyDescent="0.3">
      <c r="A24" s="4" t="s">
        <v>72</v>
      </c>
      <c r="B24" s="3" t="s">
        <v>43</v>
      </c>
      <c r="C24" s="3" t="s">
        <v>77</v>
      </c>
    </row>
    <row r="25" spans="1:3" x14ac:dyDescent="0.3">
      <c r="A25" s="4" t="s">
        <v>72</v>
      </c>
      <c r="B25" s="3" t="s">
        <v>45</v>
      </c>
      <c r="C25" s="3" t="s">
        <v>78</v>
      </c>
    </row>
    <row r="26" spans="1:3" x14ac:dyDescent="0.3">
      <c r="A26" s="4" t="s">
        <v>72</v>
      </c>
      <c r="B26" s="3" t="s">
        <v>47</v>
      </c>
      <c r="C26" s="3" t="s">
        <v>79</v>
      </c>
    </row>
    <row r="27" spans="1:3" x14ac:dyDescent="0.3">
      <c r="A27" s="4" t="s">
        <v>72</v>
      </c>
      <c r="B27" s="3" t="s">
        <v>49</v>
      </c>
      <c r="C27" s="3" t="s">
        <v>80</v>
      </c>
    </row>
    <row r="28" spans="1:3" x14ac:dyDescent="0.3">
      <c r="A28" s="4" t="s">
        <v>72</v>
      </c>
      <c r="B28" s="3" t="s">
        <v>51</v>
      </c>
      <c r="C28" s="3" t="s">
        <v>81</v>
      </c>
    </row>
    <row r="29" spans="1:3" x14ac:dyDescent="0.3">
      <c r="A29" s="4" t="s">
        <v>72</v>
      </c>
      <c r="B29" s="3" t="s">
        <v>53</v>
      </c>
      <c r="C29" s="3" t="s">
        <v>82</v>
      </c>
    </row>
    <row r="30" spans="1:3" x14ac:dyDescent="0.3">
      <c r="A30" s="5" t="s">
        <v>83</v>
      </c>
      <c r="B30" s="6" t="s">
        <v>56</v>
      </c>
      <c r="C30" s="3" t="s">
        <v>84</v>
      </c>
    </row>
    <row r="31" spans="1:3" x14ac:dyDescent="0.3">
      <c r="A31" s="5" t="s">
        <v>83</v>
      </c>
      <c r="B31" s="6" t="s">
        <v>58</v>
      </c>
      <c r="C31" s="3" t="s">
        <v>85</v>
      </c>
    </row>
    <row r="32" spans="1:3" x14ac:dyDescent="0.3">
      <c r="A32" s="5" t="s">
        <v>83</v>
      </c>
      <c r="B32" s="6" t="s">
        <v>60</v>
      </c>
      <c r="C32" s="3" t="s">
        <v>86</v>
      </c>
    </row>
    <row r="33" spans="1:3" x14ac:dyDescent="0.3">
      <c r="A33" s="5" t="s">
        <v>83</v>
      </c>
      <c r="B33" s="6" t="s">
        <v>62</v>
      </c>
      <c r="C33" s="3" t="s">
        <v>87</v>
      </c>
    </row>
    <row r="34" spans="1:3" x14ac:dyDescent="0.3">
      <c r="A34" s="5" t="s">
        <v>83</v>
      </c>
      <c r="B34" s="6" t="s">
        <v>64</v>
      </c>
      <c r="C34" s="3" t="s">
        <v>88</v>
      </c>
    </row>
    <row r="35" spans="1:3" x14ac:dyDescent="0.3">
      <c r="A35" s="5" t="s">
        <v>83</v>
      </c>
      <c r="B35" s="6" t="s">
        <v>66</v>
      </c>
      <c r="C35" s="3" t="s">
        <v>89</v>
      </c>
    </row>
    <row r="36" spans="1:3" x14ac:dyDescent="0.3">
      <c r="A36" s="5" t="s">
        <v>83</v>
      </c>
      <c r="B36" s="6" t="s">
        <v>68</v>
      </c>
      <c r="C36" s="3" t="s">
        <v>90</v>
      </c>
    </row>
    <row r="37" spans="1:3" x14ac:dyDescent="0.3">
      <c r="A37" s="5" t="s">
        <v>83</v>
      </c>
      <c r="B37" s="6" t="s">
        <v>70</v>
      </c>
      <c r="C37" s="3" t="s">
        <v>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 PARA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MIRIANE Barros</dc:creator>
  <cp:lastModifiedBy>MIRIANE Barros</cp:lastModifiedBy>
  <dcterms:created xsi:type="dcterms:W3CDTF">2021-09-19T22:49:06Z</dcterms:created>
  <dcterms:modified xsi:type="dcterms:W3CDTF">2021-09-21T03:04:30Z</dcterms:modified>
</cp:coreProperties>
</file>