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#Prontos\Gerador Incorridos Fabricio\modelo planilha\"/>
    </mc:Choice>
  </mc:AlternateContent>
  <xr:revisionPtr revIDLastSave="0" documentId="13_ncr:1_{8DF66C13-B344-45C7-A08F-D63FA487E196}" xr6:coauthVersionLast="47" xr6:coauthVersionMax="47" xr10:uidLastSave="{00000000-0000-0000-0000-000000000000}"/>
  <bookViews>
    <workbookView xWindow="9195" yWindow="585" windowWidth="23235" windowHeight="14715" activeTab="1" xr2:uid="{FF0CDEF6-1121-4D75-9F35-6CA55A6AF6BA}"/>
  </bookViews>
  <sheets>
    <sheet name="PEP A PEP" sheetId="2" r:id="rId1"/>
    <sheet name="temp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3" l="1"/>
  <c r="A24" i="3"/>
  <c r="A15" i="3"/>
  <c r="G15" i="2"/>
  <c r="G14" i="2" s="1"/>
  <c r="G24" i="2"/>
  <c r="H23" i="2"/>
  <c r="H16" i="2"/>
  <c r="H15" i="2" s="1"/>
  <c r="H60" i="2"/>
  <c r="H59" i="2"/>
  <c r="H58" i="2"/>
  <c r="I23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4" i="2" s="1"/>
  <c r="H29" i="2"/>
  <c r="H28" i="2"/>
  <c r="H27" i="2"/>
  <c r="H26" i="2"/>
  <c r="H25" i="2"/>
  <c r="H22" i="2"/>
  <c r="H21" i="2"/>
  <c r="H20" i="2"/>
  <c r="H19" i="2"/>
  <c r="H18" i="2"/>
  <c r="H17" i="2"/>
  <c r="H13" i="2"/>
  <c r="H12" i="2"/>
  <c r="H11" i="2"/>
  <c r="A14" i="3" l="1"/>
  <c r="A10" i="3" s="1"/>
  <c r="H14" i="2"/>
  <c r="H10" i="2" s="1"/>
  <c r="I16" i="2" l="1"/>
  <c r="I60" i="2" l="1"/>
  <c r="I59" i="2"/>
  <c r="I58" i="2"/>
  <c r="G57" i="2"/>
  <c r="I57" i="2" s="1"/>
  <c r="I56" i="2"/>
  <c r="I55" i="2"/>
  <c r="I54" i="2"/>
  <c r="I53" i="2"/>
  <c r="I52" i="2"/>
  <c r="I51" i="2"/>
  <c r="I50" i="2"/>
  <c r="I49" i="2"/>
  <c r="I48" i="2"/>
  <c r="I47" i="2"/>
  <c r="L47" i="2" s="1"/>
  <c r="I46" i="2"/>
  <c r="L46" i="2" s="1"/>
  <c r="I45" i="2"/>
  <c r="L45" i="2" s="1"/>
  <c r="I44" i="2"/>
  <c r="L44" i="2" s="1"/>
  <c r="I43" i="2"/>
  <c r="L43" i="2" s="1"/>
  <c r="I42" i="2"/>
  <c r="L42" i="2" s="1"/>
  <c r="I41" i="2"/>
  <c r="L41" i="2" s="1"/>
  <c r="I40" i="2"/>
  <c r="L40" i="2" s="1"/>
  <c r="I39" i="2"/>
  <c r="L39" i="2" s="1"/>
  <c r="I38" i="2"/>
  <c r="L38" i="2" s="1"/>
  <c r="I37" i="2"/>
  <c r="L37" i="2" s="1"/>
  <c r="I36" i="2"/>
  <c r="L36" i="2" s="1"/>
  <c r="I35" i="2"/>
  <c r="L35" i="2" s="1"/>
  <c r="I34" i="2"/>
  <c r="L34" i="2" s="1"/>
  <c r="I33" i="2"/>
  <c r="L33" i="2" s="1"/>
  <c r="I32" i="2"/>
  <c r="L32" i="2" s="1"/>
  <c r="I31" i="2"/>
  <c r="L31" i="2" s="1"/>
  <c r="I30" i="2"/>
  <c r="L30" i="2" s="1"/>
  <c r="I29" i="2"/>
  <c r="L29" i="2" s="1"/>
  <c r="I28" i="2"/>
  <c r="L28" i="2" s="1"/>
  <c r="I27" i="2"/>
  <c r="L27" i="2" s="1"/>
  <c r="I26" i="2"/>
  <c r="L26" i="2" s="1"/>
  <c r="I25" i="2"/>
  <c r="L25" i="2" s="1"/>
  <c r="I22" i="2"/>
  <c r="I21" i="2"/>
  <c r="I20" i="2"/>
  <c r="I19" i="2"/>
  <c r="I18" i="2"/>
  <c r="I17" i="2"/>
  <c r="I15" i="2"/>
  <c r="L15" i="2" s="1"/>
  <c r="I13" i="2"/>
  <c r="I12" i="2"/>
  <c r="I11" i="2"/>
  <c r="I24" i="2" l="1"/>
  <c r="L24" i="2" s="1"/>
  <c r="I14" i="2" l="1"/>
  <c r="L14" i="2" s="1"/>
  <c r="G10" i="2"/>
  <c r="I10" i="2" l="1"/>
</calcChain>
</file>

<file path=xl/sharedStrings.xml><?xml version="1.0" encoding="utf-8"?>
<sst xmlns="http://schemas.openxmlformats.org/spreadsheetml/2006/main" count="104" uniqueCount="104">
  <si>
    <t>Obra:</t>
  </si>
  <si>
    <t>Referência:</t>
  </si>
  <si>
    <t>Código</t>
  </si>
  <si>
    <t>Descrição</t>
  </si>
  <si>
    <t>Custo Orçado</t>
  </si>
  <si>
    <t>Total Incorrido</t>
  </si>
  <si>
    <t>Incorrido</t>
  </si>
  <si>
    <t>Produção Realizada</t>
  </si>
  <si>
    <r>
      <t xml:space="preserve">Diferença </t>
    </r>
    <r>
      <rPr>
        <b/>
        <sz val="8"/>
        <rFont val="Aptos Narrow"/>
        <family val="2"/>
      </rPr>
      <t>(Realizado-Incorrido)</t>
    </r>
  </si>
  <si>
    <t>MOEDA R$</t>
  </si>
  <si>
    <t>PO</t>
  </si>
  <si>
    <t>Obra</t>
  </si>
  <si>
    <t>POCI</t>
  </si>
  <si>
    <t>Incorporação</t>
  </si>
  <si>
    <t>POCD</t>
  </si>
  <si>
    <t>Condicionantes / Licenciamentos</t>
  </si>
  <si>
    <t>POSP</t>
  </si>
  <si>
    <t>Custos Administrativos Preliminares</t>
  </si>
  <si>
    <t>POCR</t>
  </si>
  <si>
    <t>Custo Raso de Obra</t>
  </si>
  <si>
    <t>POCRCI</t>
  </si>
  <si>
    <t>Custo Indireto</t>
  </si>
  <si>
    <t>POCRCIPJ</t>
  </si>
  <si>
    <t>Projetos</t>
  </si>
  <si>
    <t>POCRCISP</t>
  </si>
  <si>
    <t>Serviços Preliminares Obra</t>
  </si>
  <si>
    <t>POCRCIIP</t>
  </si>
  <si>
    <t>Instalações Provisórias</t>
  </si>
  <si>
    <t>Sistema de Proteção</t>
  </si>
  <si>
    <t>POCRCIEQ</t>
  </si>
  <si>
    <t>Equipamentos</t>
  </si>
  <si>
    <t>POCRCIMO</t>
  </si>
  <si>
    <t>Mão de Obra</t>
  </si>
  <si>
    <t>POCRCICO</t>
  </si>
  <si>
    <t>Consumos</t>
  </si>
  <si>
    <t>POCRCD</t>
  </si>
  <si>
    <t>Custo Direto</t>
  </si>
  <si>
    <t>POCRCD01</t>
  </si>
  <si>
    <t>Movimento de Terra / Terraplenagem</t>
  </si>
  <si>
    <t>POCRCD02</t>
  </si>
  <si>
    <t>Contenção</t>
  </si>
  <si>
    <t>POCRCD03</t>
  </si>
  <si>
    <t>Fundação Profunda</t>
  </si>
  <si>
    <t>POCRCD04</t>
  </si>
  <si>
    <t>Fundação Superficial</t>
  </si>
  <si>
    <t>POCRCD05</t>
  </si>
  <si>
    <t>Estrutura</t>
  </si>
  <si>
    <t>POCRCD06</t>
  </si>
  <si>
    <t>Alvenaria</t>
  </si>
  <si>
    <t>POCRCD07</t>
  </si>
  <si>
    <t>Louças e Metais</t>
  </si>
  <si>
    <t>POCRCD08</t>
  </si>
  <si>
    <t>Instalações</t>
  </si>
  <si>
    <t>POCRCD09</t>
  </si>
  <si>
    <t>Elevadores</t>
  </si>
  <si>
    <t>POCRCD10</t>
  </si>
  <si>
    <t>Esquadrias de Madeira</t>
  </si>
  <si>
    <t>POCRCD11</t>
  </si>
  <si>
    <t>Esquadrias de Alumínio e Inox</t>
  </si>
  <si>
    <t>POCRCD12</t>
  </si>
  <si>
    <t>Esquadrias de Vidro</t>
  </si>
  <si>
    <t>POCRCD13</t>
  </si>
  <si>
    <t>Esquadrias de Ferro</t>
  </si>
  <si>
    <t>POCRCD14</t>
  </si>
  <si>
    <t>Revestimento Interno</t>
  </si>
  <si>
    <t>POCRCD15</t>
  </si>
  <si>
    <t>Acabamento Interno</t>
  </si>
  <si>
    <t>POCRCD16</t>
  </si>
  <si>
    <t>Fachada</t>
  </si>
  <si>
    <t>POCRCD17</t>
  </si>
  <si>
    <t>Impermeabilizações / Coberturas</t>
  </si>
  <si>
    <t>POCRCD18</t>
  </si>
  <si>
    <t>Pintura</t>
  </si>
  <si>
    <t>POCRCD19</t>
  </si>
  <si>
    <t>Acessórios</t>
  </si>
  <si>
    <t>POCRCD20</t>
  </si>
  <si>
    <t>Jardim</t>
  </si>
  <si>
    <t>POCRCD21</t>
  </si>
  <si>
    <t>Limpeza</t>
  </si>
  <si>
    <t>POCRCD22</t>
  </si>
  <si>
    <t>Redes</t>
  </si>
  <si>
    <t>POCRCD23</t>
  </si>
  <si>
    <t>POCRCD24</t>
  </si>
  <si>
    <t>POCRCD25</t>
  </si>
  <si>
    <t>POCRCD26</t>
  </si>
  <si>
    <t>POCRCD27</t>
  </si>
  <si>
    <t>POCRCD28</t>
  </si>
  <si>
    <t>POCRCD29</t>
  </si>
  <si>
    <t>POCRCD30</t>
  </si>
  <si>
    <t>AD</t>
  </si>
  <si>
    <t>Adiantamento</t>
  </si>
  <si>
    <t>PONI</t>
  </si>
  <si>
    <t>Licenciamentos / Não Incidentes</t>
  </si>
  <si>
    <t>POPZ</t>
  </si>
  <si>
    <t>Personalizações</t>
  </si>
  <si>
    <t>POPZKT</t>
  </si>
  <si>
    <t>Kits</t>
  </si>
  <si>
    <t>POPZOP</t>
  </si>
  <si>
    <t>Opções de Planta</t>
  </si>
  <si>
    <t>POPZMD</t>
  </si>
  <si>
    <t>Modificações</t>
  </si>
  <si>
    <t>POCRCIPR</t>
  </si>
  <si>
    <t>POCRCITO</t>
  </si>
  <si>
    <t>Término de Obra -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</si>
</sst>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[=0]&quot;-&quot;;0.0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b/>
      <sz val="11"/>
      <color theme="0"/>
      <name val="Aptos Narrow"/>
      <family val="2"/>
    </font>
    <font>
      <b/>
      <sz val="8"/>
      <name val="Aptos Narrow"/>
      <family val="2"/>
    </font>
    <font>
      <b/>
      <sz val="14"/>
      <color theme="0"/>
      <name val="Aptos Narrow"/>
      <family val="2"/>
    </font>
    <font>
      <b/>
      <sz val="11"/>
      <color theme="1"/>
      <name val="Aptos Narrow"/>
      <family val="2"/>
    </font>
    <font>
      <b/>
      <sz val="11"/>
      <color theme="1" tint="0.34998626667073579"/>
      <name val="Aptos Narrow"/>
      <family val="2"/>
    </font>
    <font>
      <sz val="11"/>
      <color theme="1" tint="0.34998626667073579"/>
      <name val="Aptos Narrow"/>
      <family val="2"/>
    </font>
    <font>
      <sz val="11"/>
      <color theme="1" tint="0.499984740745262"/>
      <name val="Aptos Narrow"/>
      <family val="2"/>
    </font>
    <font>
      <b/>
      <sz val="11"/>
      <color theme="1" tint="0.499984740745262"/>
      <name val="Aptos Narrow"/>
      <family val="2"/>
    </font>
    <font>
      <sz val="11"/>
      <color theme="0"/>
      <name val="Aptos Narrow"/>
      <family val="2"/>
    </font>
    <font>
      <sz val="11"/>
      <color rgb="FF595959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  <border>
      <left style="medium">
        <color theme="2"/>
      </left>
      <right/>
      <top style="medium">
        <color theme="2"/>
      </top>
      <bottom/>
      <diagonal/>
    </border>
    <border>
      <left/>
      <right/>
      <top style="medium">
        <color theme="2"/>
      </top>
      <bottom/>
      <diagonal/>
    </border>
    <border>
      <left/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/>
      <bottom/>
      <diagonal/>
    </border>
    <border>
      <left/>
      <right style="medium">
        <color theme="2"/>
      </right>
      <top/>
      <bottom/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/>
      <top/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medium">
        <color theme="8" tint="-0.499984740745262"/>
      </left>
      <right/>
      <top style="thin">
        <color theme="8" tint="-0.499984740745262"/>
      </top>
      <bottom/>
      <diagonal/>
    </border>
    <border>
      <left/>
      <right style="medium">
        <color theme="8" tint="-0.499984740745262"/>
      </right>
      <top style="thin">
        <color theme="8" tint="-0.499984740745262"/>
      </top>
      <bottom/>
      <diagonal/>
    </border>
    <border>
      <left style="medium">
        <color theme="8" tint="-0.499984740745262"/>
      </left>
      <right/>
      <top/>
      <bottom style="thin">
        <color theme="8" tint="-0.499984740745262"/>
      </bottom>
      <diagonal/>
    </border>
    <border>
      <left/>
      <right style="medium">
        <color theme="8" tint="-0.499984740745262"/>
      </right>
      <top/>
      <bottom style="thin">
        <color theme="8" tint="-0.499984740745262"/>
      </bottom>
      <diagonal/>
    </border>
    <border>
      <left/>
      <right style="thin">
        <color theme="2" tint="-9.9948118533890809E-2"/>
      </right>
      <top style="medium">
        <color theme="2"/>
      </top>
      <bottom style="medium">
        <color theme="2"/>
      </bottom>
      <diagonal/>
    </border>
    <border>
      <left style="thin">
        <color theme="2" tint="-9.9948118533890809E-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thin">
        <color theme="2" tint="-9.9948118533890809E-2"/>
      </right>
      <top style="medium">
        <color theme="2"/>
      </top>
      <bottom style="medium">
        <color theme="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theme="2"/>
      </top>
      <bottom style="medium">
        <color theme="2"/>
      </bottom>
      <diagonal/>
    </border>
    <border>
      <left style="medium">
        <color theme="7" tint="0.39994506668294322"/>
      </left>
      <right/>
      <top style="medium">
        <color theme="7" tint="0.39994506668294322"/>
      </top>
      <bottom/>
      <diagonal/>
    </border>
    <border>
      <left/>
      <right/>
      <top style="medium">
        <color theme="7" tint="0.39994506668294322"/>
      </top>
      <bottom/>
      <diagonal/>
    </border>
    <border>
      <left/>
      <right style="medium">
        <color theme="7" tint="0.39994506668294322"/>
      </right>
      <top style="medium">
        <color theme="7" tint="0.39994506668294322"/>
      </top>
      <bottom/>
      <diagonal/>
    </border>
    <border>
      <left style="medium">
        <color theme="7" tint="0.39994506668294322"/>
      </left>
      <right/>
      <top/>
      <bottom style="medium">
        <color theme="7" tint="0.39994506668294322"/>
      </bottom>
      <diagonal/>
    </border>
    <border>
      <left/>
      <right/>
      <top/>
      <bottom style="medium">
        <color theme="7" tint="0.39994506668294322"/>
      </bottom>
      <diagonal/>
    </border>
    <border>
      <left/>
      <right style="medium">
        <color theme="7" tint="0.39994506668294322"/>
      </right>
      <top/>
      <bottom style="medium">
        <color theme="7" tint="0.3999450666829432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/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7" fontId="5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17" fontId="5" fillId="0" borderId="0" xfId="0" applyNumberFormat="1" applyFont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5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17" fontId="5" fillId="0" borderId="11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4" borderId="11" xfId="0" applyFont="1" applyFill="1" applyBorder="1"/>
    <xf numFmtId="0" fontId="6" fillId="4" borderId="12" xfId="0" applyFont="1" applyFill="1" applyBorder="1"/>
    <xf numFmtId="43" fontId="6" fillId="4" borderId="18" xfId="0" applyNumberFormat="1" applyFont="1" applyFill="1" applyBorder="1" applyAlignment="1">
      <alignment horizontal="center" vertical="center"/>
    </xf>
    <xf numFmtId="43" fontId="6" fillId="4" borderId="19" xfId="0" applyNumberFormat="1" applyFont="1" applyFill="1" applyBorder="1" applyAlignment="1">
      <alignment horizontal="center" vertical="center"/>
    </xf>
    <xf numFmtId="165" fontId="6" fillId="4" borderId="20" xfId="2" applyNumberFormat="1" applyFont="1" applyFill="1" applyBorder="1" applyAlignment="1">
      <alignment horizontal="center" vertical="center" wrapText="1"/>
    </xf>
    <xf numFmtId="165" fontId="6" fillId="2" borderId="10" xfId="2" applyNumberFormat="1" applyFont="1" applyFill="1" applyBorder="1" applyAlignment="1">
      <alignment horizontal="center" vertical="center" wrapText="1"/>
    </xf>
    <xf numFmtId="165" fontId="6" fillId="2" borderId="12" xfId="2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wrapText="1"/>
    </xf>
    <xf numFmtId="43" fontId="6" fillId="3" borderId="22" xfId="7" applyNumberFormat="1" applyFont="1" applyFill="1" applyBorder="1" applyAlignment="1">
      <alignment horizontal="center" vertical="center"/>
    </xf>
    <xf numFmtId="165" fontId="6" fillId="3" borderId="23" xfId="2" applyNumberFormat="1" applyFont="1" applyFill="1" applyBorder="1" applyAlignment="1">
      <alignment horizontal="center" vertical="center" wrapText="1"/>
    </xf>
    <xf numFmtId="165" fontId="6" fillId="2" borderId="13" xfId="2" applyNumberFormat="1" applyFont="1" applyFill="1" applyBorder="1" applyAlignment="1">
      <alignment horizontal="center" vertical="center" wrapText="1"/>
    </xf>
    <xf numFmtId="165" fontId="6" fillId="2" borderId="14" xfId="2" applyNumberFormat="1" applyFont="1" applyFill="1" applyBorder="1" applyAlignment="1">
      <alignment horizontal="center" vertical="center" wrapText="1"/>
    </xf>
    <xf numFmtId="43" fontId="6" fillId="3" borderId="21" xfId="0" applyNumberFormat="1" applyFont="1" applyFill="1" applyBorder="1" applyAlignment="1">
      <alignment horizontal="center" vertical="center"/>
    </xf>
    <xf numFmtId="43" fontId="6" fillId="3" borderId="22" xfId="0" applyNumberFormat="1" applyFont="1" applyFill="1" applyBorder="1" applyAlignment="1">
      <alignment horizontal="center" vertical="center"/>
    </xf>
    <xf numFmtId="0" fontId="3" fillId="0" borderId="13" xfId="0" applyFont="1" applyBorder="1"/>
    <xf numFmtId="0" fontId="6" fillId="0" borderId="0" xfId="0" applyFont="1"/>
    <xf numFmtId="165" fontId="6" fillId="3" borderId="23" xfId="2" applyNumberFormat="1" applyFont="1" applyFill="1" applyBorder="1" applyAlignment="1">
      <alignment horizontal="center" vertical="center"/>
    </xf>
    <xf numFmtId="0" fontId="9" fillId="0" borderId="0" xfId="0" applyFont="1"/>
    <xf numFmtId="165" fontId="6" fillId="3" borderId="21" xfId="2" applyNumberFormat="1" applyFont="1" applyFill="1" applyBorder="1" applyAlignment="1">
      <alignment horizontal="center"/>
    </xf>
    <xf numFmtId="165" fontId="6" fillId="3" borderId="23" xfId="2" applyNumberFormat="1" applyFont="1" applyFill="1" applyBorder="1" applyAlignment="1">
      <alignment horizontal="center"/>
    </xf>
    <xf numFmtId="0" fontId="3" fillId="0" borderId="14" xfId="0" applyFont="1" applyBorder="1"/>
    <xf numFmtId="43" fontId="10" fillId="5" borderId="21" xfId="0" applyNumberFormat="1" applyFont="1" applyFill="1" applyBorder="1" applyAlignment="1">
      <alignment horizontal="center" vertical="center"/>
    </xf>
    <xf numFmtId="43" fontId="10" fillId="5" borderId="22" xfId="0" applyNumberFormat="1" applyFont="1" applyFill="1" applyBorder="1" applyAlignment="1">
      <alignment horizontal="center" vertical="center"/>
    </xf>
    <xf numFmtId="165" fontId="10" fillId="5" borderId="23" xfId="2" applyNumberFormat="1" applyFont="1" applyFill="1" applyBorder="1" applyAlignment="1">
      <alignment horizontal="center" vertical="center"/>
    </xf>
    <xf numFmtId="165" fontId="10" fillId="5" borderId="21" xfId="2" applyNumberFormat="1" applyFont="1" applyFill="1" applyBorder="1" applyAlignment="1">
      <alignment horizontal="center"/>
    </xf>
    <xf numFmtId="165" fontId="10" fillId="5" borderId="23" xfId="2" applyNumberFormat="1" applyFont="1" applyFill="1" applyBorder="1" applyAlignment="1">
      <alignment horizontal="center"/>
    </xf>
    <xf numFmtId="43" fontId="12" fillId="0" borderId="22" xfId="0" applyNumberFormat="1" applyFont="1" applyBorder="1" applyAlignment="1">
      <alignment horizontal="center" vertical="center"/>
    </xf>
    <xf numFmtId="165" fontId="12" fillId="0" borderId="23" xfId="2" applyNumberFormat="1" applyFont="1" applyBorder="1" applyAlignment="1">
      <alignment horizontal="center" vertical="center"/>
    </xf>
    <xf numFmtId="165" fontId="13" fillId="2" borderId="27" xfId="2" applyNumberFormat="1" applyFont="1" applyFill="1" applyBorder="1" applyAlignment="1">
      <alignment horizontal="center"/>
    </xf>
    <xf numFmtId="165" fontId="13" fillId="2" borderId="28" xfId="2" applyNumberFormat="1" applyFont="1" applyFill="1" applyBorder="1" applyAlignment="1">
      <alignment horizontal="center"/>
    </xf>
    <xf numFmtId="165" fontId="13" fillId="2" borderId="13" xfId="2" applyNumberFormat="1" applyFont="1" applyFill="1" applyBorder="1" applyAlignment="1">
      <alignment horizontal="center"/>
    </xf>
    <xf numFmtId="165" fontId="13" fillId="2" borderId="14" xfId="2" applyNumberFormat="1" applyFont="1" applyFill="1" applyBorder="1" applyAlignment="1">
      <alignment horizontal="center"/>
    </xf>
    <xf numFmtId="165" fontId="13" fillId="2" borderId="29" xfId="2" applyNumberFormat="1" applyFont="1" applyFill="1" applyBorder="1" applyAlignment="1">
      <alignment horizontal="center"/>
    </xf>
    <xf numFmtId="165" fontId="13" fillId="2" borderId="30" xfId="2" applyNumberFormat="1" applyFont="1" applyFill="1" applyBorder="1" applyAlignment="1">
      <alignment horizontal="center"/>
    </xf>
    <xf numFmtId="165" fontId="10" fillId="5" borderId="21" xfId="2" applyNumberFormat="1" applyFont="1" applyFill="1" applyBorder="1" applyAlignment="1">
      <alignment horizontal="center" vertical="center"/>
    </xf>
    <xf numFmtId="165" fontId="12" fillId="0" borderId="21" xfId="2" applyNumberFormat="1" applyFont="1" applyFill="1" applyBorder="1" applyAlignment="1">
      <alignment horizontal="center"/>
    </xf>
    <xf numFmtId="165" fontId="12" fillId="0" borderId="23" xfId="2" applyNumberFormat="1" applyFont="1" applyFill="1" applyBorder="1" applyAlignment="1">
      <alignment horizontal="center"/>
    </xf>
    <xf numFmtId="165" fontId="14" fillId="2" borderId="27" xfId="2" applyNumberFormat="1" applyFont="1" applyFill="1" applyBorder="1" applyAlignment="1">
      <alignment horizontal="center"/>
    </xf>
    <xf numFmtId="165" fontId="14" fillId="2" borderId="28" xfId="2" applyNumberFormat="1" applyFont="1" applyFill="1" applyBorder="1" applyAlignment="1">
      <alignment horizontal="center"/>
    </xf>
    <xf numFmtId="43" fontId="6" fillId="3" borderId="21" xfId="1" applyFont="1" applyFill="1" applyBorder="1" applyAlignment="1">
      <alignment horizontal="center" vertical="center"/>
    </xf>
    <xf numFmtId="165" fontId="14" fillId="2" borderId="13" xfId="2" applyNumberFormat="1" applyFont="1" applyFill="1" applyBorder="1" applyAlignment="1">
      <alignment horizontal="center"/>
    </xf>
    <xf numFmtId="165" fontId="14" fillId="2" borderId="14" xfId="2" applyNumberFormat="1" applyFont="1" applyFill="1" applyBorder="1" applyAlignment="1">
      <alignment horizontal="center"/>
    </xf>
    <xf numFmtId="165" fontId="14" fillId="2" borderId="15" xfId="2" applyNumberFormat="1" applyFont="1" applyFill="1" applyBorder="1" applyAlignment="1">
      <alignment horizontal="center"/>
    </xf>
    <xf numFmtId="165" fontId="14" fillId="2" borderId="17" xfId="2" applyNumberFormat="1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43" fontId="3" fillId="0" borderId="16" xfId="0" applyNumberFormat="1" applyFont="1" applyBorder="1"/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/>
    <xf numFmtId="0" fontId="5" fillId="2" borderId="31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17" fontId="5" fillId="2" borderId="33" xfId="0" applyNumberFormat="1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vertical="center"/>
    </xf>
    <xf numFmtId="0" fontId="9" fillId="6" borderId="36" xfId="0" applyFont="1" applyFill="1" applyBorder="1" applyAlignment="1">
      <alignment vertical="center"/>
    </xf>
    <xf numFmtId="0" fontId="9" fillId="6" borderId="36" xfId="0" applyFont="1" applyFill="1" applyBorder="1" applyAlignment="1">
      <alignment horizontal="right" vertical="center"/>
    </xf>
    <xf numFmtId="0" fontId="9" fillId="6" borderId="37" xfId="0" applyFont="1" applyFill="1" applyBorder="1" applyAlignment="1">
      <alignment vertical="center"/>
    </xf>
    <xf numFmtId="0" fontId="9" fillId="6" borderId="38" xfId="0" applyFont="1" applyFill="1" applyBorder="1"/>
    <xf numFmtId="0" fontId="9" fillId="6" borderId="39" xfId="0" applyFont="1" applyFill="1" applyBorder="1"/>
    <xf numFmtId="0" fontId="9" fillId="6" borderId="39" xfId="0" applyFont="1" applyFill="1" applyBorder="1" applyAlignment="1">
      <alignment horizontal="left" vertical="center"/>
    </xf>
    <xf numFmtId="17" fontId="9" fillId="6" borderId="40" xfId="0" applyNumberFormat="1" applyFont="1" applyFill="1" applyBorder="1" applyAlignment="1">
      <alignment horizontal="left" vertical="center"/>
    </xf>
    <xf numFmtId="43" fontId="3" fillId="0" borderId="0" xfId="0" applyNumberFormat="1" applyFont="1" applyAlignment="1">
      <alignment horizontal="center" vertical="center"/>
    </xf>
    <xf numFmtId="43" fontId="6" fillId="3" borderId="43" xfId="0" applyNumberFormat="1" applyFont="1" applyFill="1" applyBorder="1" applyAlignment="1">
      <alignment horizontal="center" vertical="center"/>
    </xf>
    <xf numFmtId="43" fontId="6" fillId="3" borderId="41" xfId="0" applyNumberFormat="1" applyFont="1" applyFill="1" applyBorder="1" applyAlignment="1">
      <alignment horizontal="center" vertical="center"/>
    </xf>
    <xf numFmtId="165" fontId="6" fillId="3" borderId="42" xfId="2" applyNumberFormat="1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left" indent="1"/>
    </xf>
    <xf numFmtId="0" fontId="6" fillId="3" borderId="23" xfId="0" applyFont="1" applyFill="1" applyBorder="1" applyAlignment="1">
      <alignment horizontal="left" indent="1"/>
    </xf>
    <xf numFmtId="0" fontId="10" fillId="5" borderId="22" xfId="0" applyFont="1" applyFill="1" applyBorder="1" applyAlignment="1">
      <alignment horizontal="left" indent="2"/>
    </xf>
    <xf numFmtId="0" fontId="10" fillId="5" borderId="23" xfId="0" applyFont="1" applyFill="1" applyBorder="1" applyAlignment="1">
      <alignment horizontal="left" indent="2"/>
    </xf>
    <xf numFmtId="0" fontId="11" fillId="0" borderId="22" xfId="0" applyFont="1" applyBorder="1" applyAlignment="1">
      <alignment horizontal="left" indent="3"/>
    </xf>
    <xf numFmtId="0" fontId="15" fillId="0" borderId="23" xfId="0" applyFont="1" applyBorder="1" applyAlignment="1">
      <alignment horizontal="left" indent="3"/>
    </xf>
    <xf numFmtId="0" fontId="11" fillId="0" borderId="23" xfId="0" applyFont="1" applyBorder="1" applyAlignment="1">
      <alignment horizontal="left" indent="3"/>
    </xf>
    <xf numFmtId="0" fontId="6" fillId="3" borderId="41" xfId="0" applyFont="1" applyFill="1" applyBorder="1" applyAlignment="1">
      <alignment horizontal="left" indent="1"/>
    </xf>
    <xf numFmtId="0" fontId="6" fillId="3" borderId="42" xfId="0" applyFont="1" applyFill="1" applyBorder="1" applyAlignment="1">
      <alignment horizontal="left" indent="1"/>
    </xf>
    <xf numFmtId="0" fontId="10" fillId="5" borderId="25" xfId="0" applyFont="1" applyFill="1" applyBorder="1" applyAlignment="1">
      <alignment horizontal="left" indent="2"/>
    </xf>
    <xf numFmtId="0" fontId="10" fillId="5" borderId="26" xfId="0" applyFont="1" applyFill="1" applyBorder="1" applyAlignment="1">
      <alignment horizontal="left" indent="2"/>
    </xf>
    <xf numFmtId="43" fontId="10" fillId="5" borderId="41" xfId="0" applyNumberFormat="1" applyFont="1" applyFill="1" applyBorder="1" applyAlignment="1">
      <alignment horizontal="center" vertical="center"/>
    </xf>
    <xf numFmtId="165" fontId="10" fillId="5" borderId="42" xfId="2" applyNumberFormat="1" applyFont="1" applyFill="1" applyBorder="1" applyAlignment="1">
      <alignment horizontal="center" vertical="center"/>
    </xf>
    <xf numFmtId="43" fontId="10" fillId="5" borderId="25" xfId="0" applyNumberFormat="1" applyFont="1" applyFill="1" applyBorder="1" applyAlignment="1">
      <alignment horizontal="center" vertical="center"/>
    </xf>
    <xf numFmtId="165" fontId="10" fillId="5" borderId="26" xfId="2" applyNumberFormat="1" applyFont="1" applyFill="1" applyBorder="1" applyAlignment="1">
      <alignment horizontal="center" vertical="center"/>
    </xf>
    <xf numFmtId="43" fontId="6" fillId="3" borderId="21" xfId="7" applyNumberFormat="1" applyFont="1" applyFill="1" applyBorder="1" applyAlignment="1" applyProtection="1">
      <alignment horizontal="center" vertical="center"/>
      <protection locked="0"/>
    </xf>
    <xf numFmtId="43" fontId="6" fillId="3" borderId="21" xfId="0" applyNumberFormat="1" applyFont="1" applyFill="1" applyBorder="1" applyAlignment="1" applyProtection="1">
      <alignment horizontal="center" vertical="center"/>
      <protection locked="0"/>
    </xf>
    <xf numFmtId="43" fontId="10" fillId="5" borderId="43" xfId="0" applyNumberFormat="1" applyFont="1" applyFill="1" applyBorder="1" applyAlignment="1" applyProtection="1">
      <alignment horizontal="center" vertical="center"/>
      <protection locked="0"/>
    </xf>
    <xf numFmtId="43" fontId="10" fillId="5" borderId="24" xfId="0" applyNumberFormat="1" applyFont="1" applyFill="1" applyBorder="1" applyAlignment="1" applyProtection="1">
      <alignment horizontal="center" vertical="center"/>
      <protection locked="0"/>
    </xf>
    <xf numFmtId="43" fontId="12" fillId="0" borderId="21" xfId="0" applyNumberFormat="1" applyFont="1" applyBorder="1" applyAlignment="1" applyProtection="1">
      <alignment horizontal="center" vertical="center"/>
      <protection locked="0"/>
    </xf>
    <xf numFmtId="43" fontId="6" fillId="3" borderId="21" xfId="1" applyFont="1" applyFill="1" applyBorder="1" applyAlignment="1" applyProtection="1">
      <alignment horizontal="center" vertical="center"/>
      <protection locked="0"/>
    </xf>
    <xf numFmtId="43" fontId="12" fillId="0" borderId="21" xfId="1" applyFont="1" applyFill="1" applyBorder="1" applyAlignment="1" applyProtection="1">
      <alignment horizontal="center" vertical="center"/>
      <protection locked="0"/>
    </xf>
    <xf numFmtId="43" fontId="10" fillId="5" borderId="43" xfId="1" applyFont="1" applyFill="1" applyBorder="1" applyAlignment="1" applyProtection="1">
      <alignment horizontal="center" vertical="center"/>
      <protection locked="0"/>
    </xf>
    <xf numFmtId="43" fontId="10" fillId="5" borderId="24" xfId="1" applyFont="1" applyFill="1" applyBorder="1" applyAlignment="1" applyProtection="1">
      <alignment horizontal="center" vertical="center"/>
      <protection locked="0"/>
    </xf>
    <xf numFmtId="0" fontId="11" fillId="0" borderId="23" xfId="0" applyFont="1" applyBorder="1" applyAlignment="1" applyProtection="1">
      <alignment horizontal="left" indent="3"/>
      <protection locked="0"/>
    </xf>
    <xf numFmtId="0" fontId="8" fillId="4" borderId="10" xfId="0" applyFont="1" applyFill="1" applyBorder="1" applyAlignment="1">
      <alignment horizontal="right" vertical="center" textRotation="90" wrapText="1"/>
    </xf>
    <xf numFmtId="0" fontId="8" fillId="4" borderId="13" xfId="0" applyFont="1" applyFill="1" applyBorder="1" applyAlignment="1">
      <alignment horizontal="right" vertical="center" textRotation="90" wrapText="1"/>
    </xf>
    <xf numFmtId="0" fontId="8" fillId="4" borderId="15" xfId="0" applyFont="1" applyFill="1" applyBorder="1" applyAlignment="1">
      <alignment horizontal="right" vertical="center" textRotation="90" wrapText="1"/>
    </xf>
  </cellXfs>
  <cellStyles count="8">
    <cellStyle name="Moeda" xfId="7" builtinId="4"/>
    <cellStyle name="Normal" xfId="0" builtinId="0"/>
    <cellStyle name="Normal 3" xfId="6" xr:uid="{7C06AC25-87B5-4F78-9BC1-226BE0EBABE8}"/>
    <cellStyle name="Porcentagem" xfId="2" builtinId="5"/>
    <cellStyle name="Porcentagem 2 2" xfId="5" xr:uid="{B25C6E11-F82A-44D7-8013-E84B3E99DE00}"/>
    <cellStyle name="Porcentagem 3 2" xfId="4" xr:uid="{C515B500-95D5-4173-8462-EB5E58A812BE}"/>
    <cellStyle name="Vírgula" xfId="1" builtinId="3"/>
    <cellStyle name="Vírgula 3" xfId="3" xr:uid="{0F77B90D-75AB-4E7E-BEDD-BBA6DBA0BBA0}"/>
  </cellStyles>
  <dxfs count="12">
    <dxf>
      <font>
        <b val="0"/>
        <i/>
        <color rgb="FFFF5757"/>
      </font>
    </dxf>
    <dxf>
      <font>
        <b val="0"/>
        <i/>
        <color theme="9" tint="-0.24994659260841701"/>
      </font>
    </dxf>
    <dxf>
      <font>
        <b/>
        <i/>
        <color theme="9" tint="-0.24994659260841701"/>
      </font>
    </dxf>
    <dxf>
      <font>
        <b/>
        <i/>
        <color rgb="FFFF5757"/>
      </font>
    </dxf>
    <dxf>
      <font>
        <b/>
        <i/>
        <color rgb="FFA9D08E"/>
      </font>
    </dxf>
    <dxf>
      <font>
        <b/>
        <i/>
        <color rgb="FFFF9393"/>
      </font>
    </dxf>
    <dxf>
      <font>
        <b val="0"/>
        <i/>
        <color rgb="FFFF5757"/>
      </font>
    </dxf>
    <dxf>
      <font>
        <b/>
        <i/>
        <color rgb="FFFF9393"/>
      </font>
    </dxf>
    <dxf>
      <font>
        <b/>
        <i/>
        <color rgb="FFFF5757"/>
      </font>
    </dxf>
    <dxf>
      <font>
        <b/>
        <i/>
        <color rgb="FFFF5757"/>
      </font>
    </dxf>
    <dxf>
      <font>
        <b val="0"/>
        <i/>
        <color rgb="FFFF5757"/>
      </font>
    </dxf>
    <dxf>
      <font>
        <b/>
        <i/>
        <color rgb="FFFF9393"/>
      </font>
    </dxf>
  </dxfs>
  <tableStyles count="0" defaultTableStyle="TableStyleMedium2" defaultPivotStyle="PivotStyleLight16"/>
  <colors>
    <mruColors>
      <color rgb="FFAC8069"/>
      <color rgb="FFEAC9B0"/>
      <color rgb="FFC19881"/>
      <color rgb="FFA9D08E"/>
      <color rgb="FFFF9393"/>
      <color rgb="FFFF5757"/>
      <color rgb="FFFFBDBD"/>
      <color rgb="FF595959"/>
      <color rgb="FFFFCDCD"/>
      <color rgb="FFBD5B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A273-5B28-4D20-8FC3-A02BF58E53E2}">
  <sheetPr>
    <outlinePr summaryBelow="0" summaryRight="0"/>
  </sheetPr>
  <dimension ref="B1:N61"/>
  <sheetViews>
    <sheetView showGridLines="0" zoomScale="110" zoomScaleNormal="110" workbookViewId="0">
      <pane xSplit="12" ySplit="7" topLeftCell="M56" activePane="bottomRight" state="frozen"/>
      <selection pane="topRight" activeCell="M1" sqref="M1"/>
      <selection pane="bottomLeft" activeCell="A5" sqref="A5"/>
      <selection pane="bottomRight" activeCell="D69" sqref="D69"/>
    </sheetView>
  </sheetViews>
  <sheetFormatPr defaultRowHeight="15" outlineLevelRow="2" x14ac:dyDescent="0.25"/>
  <cols>
    <col min="1" max="1" width="2.85546875" style="1" customWidth="1"/>
    <col min="2" max="2" width="0.7109375" style="1" customWidth="1"/>
    <col min="3" max="3" width="4.28515625" style="1" customWidth="1"/>
    <col min="4" max="4" width="15.140625" style="1" bestFit="1" customWidth="1"/>
    <col min="5" max="5" width="38" style="1" bestFit="1" customWidth="1"/>
    <col min="6" max="6" width="0.7109375" style="1" customWidth="1"/>
    <col min="7" max="9" width="14.28515625" style="1" customWidth="1"/>
    <col min="10" max="10" width="0.7109375" style="1" customWidth="1"/>
    <col min="11" max="12" width="15.7109375" style="1" customWidth="1"/>
    <col min="13" max="13" width="1.5703125" style="1" customWidth="1"/>
    <col min="14" max="14" width="0.7109375" style="1" customWidth="1"/>
    <col min="15" max="16384" width="9.140625" style="1"/>
  </cols>
  <sheetData>
    <row r="1" spans="2:14" ht="15" customHeight="1" thickBot="1" x14ac:dyDescent="0.3"/>
    <row r="2" spans="2:14" ht="15" customHeight="1" x14ac:dyDescent="0.25">
      <c r="B2" s="82"/>
      <c r="C2" s="83"/>
      <c r="D2" s="84" t="s">
        <v>0</v>
      </c>
      <c r="E2" s="85"/>
    </row>
    <row r="3" spans="2:14" ht="15" customHeight="1" thickBot="1" x14ac:dyDescent="0.3">
      <c r="B3" s="86"/>
      <c r="C3" s="87"/>
      <c r="D3" s="88" t="s">
        <v>1</v>
      </c>
      <c r="E3" s="89"/>
    </row>
    <row r="4" spans="2:14" ht="3.75" customHeight="1" thickBot="1" x14ac:dyDescent="0.3"/>
    <row r="5" spans="2:14" ht="3.75" customHeight="1" thickBot="1" x14ac:dyDescent="0.3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6"/>
    </row>
    <row r="6" spans="2:14" s="11" customFormat="1" ht="30" customHeight="1" thickBot="1" x14ac:dyDescent="0.3">
      <c r="B6" s="7"/>
      <c r="C6" s="8"/>
      <c r="D6" s="77" t="s">
        <v>2</v>
      </c>
      <c r="E6" s="78" t="s">
        <v>3</v>
      </c>
      <c r="F6" s="9"/>
      <c r="G6" s="79" t="s">
        <v>4</v>
      </c>
      <c r="H6" s="80" t="s">
        <v>5</v>
      </c>
      <c r="I6" s="78" t="s">
        <v>6</v>
      </c>
      <c r="J6" s="9"/>
      <c r="K6" s="79" t="s">
        <v>7</v>
      </c>
      <c r="L6" s="78" t="s">
        <v>8</v>
      </c>
      <c r="M6" s="9"/>
      <c r="N6" s="10"/>
    </row>
    <row r="7" spans="2:14" s="11" customFormat="1" ht="3.75" customHeight="1" thickBot="1" x14ac:dyDescent="0.3">
      <c r="B7" s="12"/>
      <c r="C7" s="13"/>
      <c r="D7" s="14"/>
      <c r="E7" s="14"/>
      <c r="F7" s="15"/>
      <c r="G7" s="14"/>
      <c r="H7" s="14"/>
      <c r="I7" s="14"/>
      <c r="J7" s="15"/>
      <c r="K7" s="14"/>
      <c r="L7" s="14"/>
      <c r="M7" s="15"/>
      <c r="N7" s="17"/>
    </row>
    <row r="8" spans="2:14" s="11" customFormat="1" ht="15" customHeight="1" thickBot="1" x14ac:dyDescent="0.3">
      <c r="C8" s="18"/>
      <c r="D8" s="19"/>
      <c r="E8" s="19"/>
      <c r="F8" s="9"/>
      <c r="G8" s="19"/>
      <c r="H8" s="19"/>
      <c r="I8" s="19"/>
      <c r="J8" s="9"/>
      <c r="K8" s="19"/>
      <c r="L8" s="19"/>
      <c r="M8" s="9"/>
    </row>
    <row r="9" spans="2:14" s="11" customFormat="1" ht="3.75" customHeight="1" thickBot="1" x14ac:dyDescent="0.3">
      <c r="B9" s="21"/>
      <c r="C9" s="22"/>
      <c r="D9" s="23"/>
      <c r="E9" s="23"/>
      <c r="F9" s="24"/>
      <c r="G9" s="23"/>
      <c r="H9" s="23"/>
      <c r="I9" s="23"/>
      <c r="J9" s="24"/>
      <c r="K9" s="23"/>
      <c r="L9" s="23"/>
      <c r="M9" s="24"/>
      <c r="N9" s="26"/>
    </row>
    <row r="10" spans="2:14" s="11" customFormat="1" x14ac:dyDescent="0.25">
      <c r="B10" s="27"/>
      <c r="C10" s="119" t="s">
        <v>9</v>
      </c>
      <c r="D10" s="28" t="s">
        <v>10</v>
      </c>
      <c r="E10" s="29" t="s">
        <v>11</v>
      </c>
      <c r="F10" s="9"/>
      <c r="G10" s="30">
        <f>G11+G12+G13+G14+G55+G56+G57</f>
        <v>0</v>
      </c>
      <c r="H10" s="31">
        <f>H11+H12+H13+H14+H55+H56+H57</f>
        <v>0</v>
      </c>
      <c r="I10" s="32">
        <f>IF(G10=0,0,H10/G10)</f>
        <v>0</v>
      </c>
      <c r="J10" s="9"/>
      <c r="K10" s="33"/>
      <c r="L10" s="34"/>
      <c r="M10" s="9"/>
      <c r="N10" s="35"/>
    </row>
    <row r="11" spans="2:14" s="11" customFormat="1" x14ac:dyDescent="0.25">
      <c r="B11" s="27"/>
      <c r="C11" s="120"/>
      <c r="D11" s="94" t="s">
        <v>12</v>
      </c>
      <c r="E11" s="95" t="s">
        <v>13</v>
      </c>
      <c r="F11" s="9"/>
      <c r="G11" s="109"/>
      <c r="H11" s="36">
        <f>SUM(N11:XFD11)</f>
        <v>0</v>
      </c>
      <c r="I11" s="37">
        <f t="shared" ref="I11:I60" si="0">IF(G11=0,0,H11/G11)</f>
        <v>0</v>
      </c>
      <c r="J11" s="9"/>
      <c r="K11" s="38"/>
      <c r="L11" s="39"/>
      <c r="M11" s="9"/>
      <c r="N11" s="35"/>
    </row>
    <row r="12" spans="2:14" s="11" customFormat="1" x14ac:dyDescent="0.25">
      <c r="B12" s="27"/>
      <c r="C12" s="120"/>
      <c r="D12" s="94" t="s">
        <v>14</v>
      </c>
      <c r="E12" s="95" t="s">
        <v>15</v>
      </c>
      <c r="F12" s="9"/>
      <c r="G12" s="110"/>
      <c r="H12" s="41">
        <f>SUM(N12:XFD12)</f>
        <v>0</v>
      </c>
      <c r="I12" s="37">
        <f t="shared" si="0"/>
        <v>0</v>
      </c>
      <c r="J12" s="9"/>
      <c r="K12" s="38"/>
      <c r="L12" s="39"/>
      <c r="M12" s="9"/>
      <c r="N12" s="35"/>
    </row>
    <row r="13" spans="2:14" s="11" customFormat="1" x14ac:dyDescent="0.25">
      <c r="B13" s="27"/>
      <c r="C13" s="120"/>
      <c r="D13" s="94" t="s">
        <v>16</v>
      </c>
      <c r="E13" s="95" t="s">
        <v>17</v>
      </c>
      <c r="F13" s="9"/>
      <c r="G13" s="110"/>
      <c r="H13" s="41">
        <f>SUM(N13:XFD13)</f>
        <v>0</v>
      </c>
      <c r="I13" s="37">
        <f t="shared" si="0"/>
        <v>0</v>
      </c>
      <c r="J13" s="9"/>
      <c r="K13" s="38"/>
      <c r="L13" s="39"/>
      <c r="M13" s="9"/>
      <c r="N13" s="35"/>
    </row>
    <row r="14" spans="2:14" x14ac:dyDescent="0.25">
      <c r="B14" s="42"/>
      <c r="C14" s="120"/>
      <c r="D14" s="94" t="s">
        <v>18</v>
      </c>
      <c r="E14" s="95" t="s">
        <v>19</v>
      </c>
      <c r="F14" s="43"/>
      <c r="G14" s="40">
        <f>G15+G24</f>
        <v>0</v>
      </c>
      <c r="H14" s="41">
        <f>H15+H24</f>
        <v>0</v>
      </c>
      <c r="I14" s="44">
        <f t="shared" si="0"/>
        <v>0</v>
      </c>
      <c r="J14" s="45"/>
      <c r="K14" s="46"/>
      <c r="L14" s="47">
        <f>K14-I14</f>
        <v>0</v>
      </c>
      <c r="M14" s="45"/>
      <c r="N14" s="48"/>
    </row>
    <row r="15" spans="2:14" outlineLevel="1" x14ac:dyDescent="0.25">
      <c r="B15" s="42"/>
      <c r="C15" s="120"/>
      <c r="D15" s="96" t="s">
        <v>20</v>
      </c>
      <c r="E15" s="97" t="s">
        <v>21</v>
      </c>
      <c r="F15" s="45"/>
      <c r="G15" s="49">
        <f>SUM(G16:G23)</f>
        <v>0</v>
      </c>
      <c r="H15" s="50">
        <f>SUM(H16:H23)</f>
        <v>0</v>
      </c>
      <c r="I15" s="51">
        <f t="shared" si="0"/>
        <v>0</v>
      </c>
      <c r="J15" s="45"/>
      <c r="K15" s="52"/>
      <c r="L15" s="53">
        <f t="shared" ref="L15:L47" si="1">K15-I15</f>
        <v>0</v>
      </c>
      <c r="M15" s="45"/>
      <c r="N15" s="48"/>
    </row>
    <row r="16" spans="2:14" outlineLevel="2" x14ac:dyDescent="0.25">
      <c r="B16" s="42"/>
      <c r="C16" s="120"/>
      <c r="D16" s="98" t="s">
        <v>22</v>
      </c>
      <c r="E16" s="99" t="s">
        <v>23</v>
      </c>
      <c r="F16" s="45"/>
      <c r="G16" s="113"/>
      <c r="H16" s="54">
        <f>SUM(N16:XFD16)</f>
        <v>0</v>
      </c>
      <c r="I16" s="55">
        <f>IF(G16=0,0,H16/G16)</f>
        <v>0</v>
      </c>
      <c r="J16" s="45"/>
      <c r="K16" s="56"/>
      <c r="L16" s="57"/>
      <c r="M16" s="45"/>
      <c r="N16" s="48"/>
    </row>
    <row r="17" spans="2:14" outlineLevel="2" x14ac:dyDescent="0.25">
      <c r="B17" s="42"/>
      <c r="C17" s="120"/>
      <c r="D17" s="98" t="s">
        <v>24</v>
      </c>
      <c r="E17" s="100" t="s">
        <v>25</v>
      </c>
      <c r="F17" s="45"/>
      <c r="G17" s="113"/>
      <c r="H17" s="54">
        <f t="shared" ref="H17:H21" si="2">SUM(N17:XFD17)</f>
        <v>0</v>
      </c>
      <c r="I17" s="55">
        <f t="shared" si="0"/>
        <v>0</v>
      </c>
      <c r="J17" s="45"/>
      <c r="K17" s="58"/>
      <c r="L17" s="59"/>
      <c r="M17" s="45"/>
      <c r="N17" s="48"/>
    </row>
    <row r="18" spans="2:14" outlineLevel="2" x14ac:dyDescent="0.25">
      <c r="B18" s="42"/>
      <c r="C18" s="120"/>
      <c r="D18" s="98" t="s">
        <v>26</v>
      </c>
      <c r="E18" s="100" t="s">
        <v>27</v>
      </c>
      <c r="F18" s="45"/>
      <c r="G18" s="113"/>
      <c r="H18" s="54">
        <f t="shared" si="2"/>
        <v>0</v>
      </c>
      <c r="I18" s="55">
        <f t="shared" si="0"/>
        <v>0</v>
      </c>
      <c r="J18" s="45"/>
      <c r="K18" s="58"/>
      <c r="L18" s="59"/>
      <c r="M18" s="45"/>
      <c r="N18" s="48"/>
    </row>
    <row r="19" spans="2:14" outlineLevel="2" x14ac:dyDescent="0.25">
      <c r="B19" s="42"/>
      <c r="C19" s="120"/>
      <c r="D19" s="98" t="s">
        <v>101</v>
      </c>
      <c r="E19" s="100" t="s">
        <v>28</v>
      </c>
      <c r="F19" s="45"/>
      <c r="G19" s="113"/>
      <c r="H19" s="54">
        <f t="shared" si="2"/>
        <v>0</v>
      </c>
      <c r="I19" s="55">
        <f t="shared" si="0"/>
        <v>0</v>
      </c>
      <c r="J19" s="45"/>
      <c r="K19" s="58"/>
      <c r="L19" s="59"/>
      <c r="M19" s="45"/>
      <c r="N19" s="48"/>
    </row>
    <row r="20" spans="2:14" outlineLevel="2" x14ac:dyDescent="0.25">
      <c r="B20" s="42"/>
      <c r="C20" s="120"/>
      <c r="D20" s="98" t="s">
        <v>29</v>
      </c>
      <c r="E20" s="100" t="s">
        <v>30</v>
      </c>
      <c r="F20" s="45"/>
      <c r="G20" s="113"/>
      <c r="H20" s="54">
        <f t="shared" si="2"/>
        <v>0</v>
      </c>
      <c r="I20" s="55">
        <f t="shared" si="0"/>
        <v>0</v>
      </c>
      <c r="J20" s="45"/>
      <c r="K20" s="58"/>
      <c r="L20" s="59"/>
      <c r="M20" s="45"/>
      <c r="N20" s="48"/>
    </row>
    <row r="21" spans="2:14" outlineLevel="2" x14ac:dyDescent="0.25">
      <c r="B21" s="42"/>
      <c r="C21" s="120"/>
      <c r="D21" s="98" t="s">
        <v>31</v>
      </c>
      <c r="E21" s="100" t="s">
        <v>32</v>
      </c>
      <c r="F21" s="45"/>
      <c r="G21" s="113"/>
      <c r="H21" s="54">
        <f t="shared" si="2"/>
        <v>0</v>
      </c>
      <c r="I21" s="55">
        <f t="shared" si="0"/>
        <v>0</v>
      </c>
      <c r="J21" s="45"/>
      <c r="K21" s="58"/>
      <c r="L21" s="59"/>
      <c r="M21" s="45"/>
      <c r="N21" s="48"/>
    </row>
    <row r="22" spans="2:14" outlineLevel="2" x14ac:dyDescent="0.25">
      <c r="B22" s="42"/>
      <c r="C22" s="120"/>
      <c r="D22" s="98" t="s">
        <v>33</v>
      </c>
      <c r="E22" s="100" t="s">
        <v>34</v>
      </c>
      <c r="F22" s="45"/>
      <c r="G22" s="113"/>
      <c r="H22" s="54">
        <f>SUM(N22:XFD22)</f>
        <v>0</v>
      </c>
      <c r="I22" s="55">
        <f t="shared" si="0"/>
        <v>0</v>
      </c>
      <c r="J22" s="45"/>
      <c r="K22" s="60"/>
      <c r="L22" s="61"/>
      <c r="M22" s="45"/>
      <c r="N22" s="48"/>
    </row>
    <row r="23" spans="2:14" outlineLevel="2" x14ac:dyDescent="0.25">
      <c r="B23" s="42"/>
      <c r="C23" s="120"/>
      <c r="D23" s="98" t="s">
        <v>102</v>
      </c>
      <c r="E23" s="100" t="s">
        <v>103</v>
      </c>
      <c r="F23" s="45"/>
      <c r="G23" s="113"/>
      <c r="H23" s="54">
        <f>SUM(N23:XFD23)</f>
        <v>0</v>
      </c>
      <c r="I23" s="55">
        <f t="shared" ref="I23" si="3">IF(G23=0,0,H23/G23)</f>
        <v>0</v>
      </c>
      <c r="J23" s="45"/>
      <c r="K23" s="60"/>
      <c r="L23" s="61"/>
      <c r="M23" s="45"/>
      <c r="N23" s="48"/>
    </row>
    <row r="24" spans="2:14" outlineLevel="1" x14ac:dyDescent="0.25">
      <c r="B24" s="42"/>
      <c r="C24" s="120"/>
      <c r="D24" s="96" t="s">
        <v>35</v>
      </c>
      <c r="E24" s="97" t="s">
        <v>36</v>
      </c>
      <c r="F24" s="45"/>
      <c r="G24" s="49">
        <f>SUM(G25:G54)</f>
        <v>0</v>
      </c>
      <c r="H24" s="50">
        <f>SUM(H25:H54)</f>
        <v>0</v>
      </c>
      <c r="I24" s="51">
        <f t="shared" si="0"/>
        <v>0</v>
      </c>
      <c r="J24" s="45"/>
      <c r="K24" s="62"/>
      <c r="L24" s="51">
        <f t="shared" si="1"/>
        <v>0</v>
      </c>
      <c r="M24" s="45"/>
      <c r="N24" s="48"/>
    </row>
    <row r="25" spans="2:14" outlineLevel="2" x14ac:dyDescent="0.25">
      <c r="B25" s="42"/>
      <c r="C25" s="120"/>
      <c r="D25" s="98" t="s">
        <v>37</v>
      </c>
      <c r="E25" s="100" t="s">
        <v>38</v>
      </c>
      <c r="G25" s="113"/>
      <c r="H25" s="54">
        <f>SUM(N25:XFD25)</f>
        <v>0</v>
      </c>
      <c r="I25" s="55">
        <f>IF(G25=0,0,H25/G25)</f>
        <v>0</v>
      </c>
      <c r="K25" s="63"/>
      <c r="L25" s="64">
        <f t="shared" si="1"/>
        <v>0</v>
      </c>
      <c r="N25" s="48"/>
    </row>
    <row r="26" spans="2:14" outlineLevel="2" x14ac:dyDescent="0.25">
      <c r="B26" s="42"/>
      <c r="C26" s="120"/>
      <c r="D26" s="98" t="s">
        <v>39</v>
      </c>
      <c r="E26" s="100" t="s">
        <v>40</v>
      </c>
      <c r="G26" s="113"/>
      <c r="H26" s="54">
        <f t="shared" ref="H26:H53" si="4">SUM(N26:XFD26)</f>
        <v>0</v>
      </c>
      <c r="I26" s="55">
        <f>IF(G26=0,0,H26/G26)</f>
        <v>0</v>
      </c>
      <c r="K26" s="63"/>
      <c r="L26" s="64">
        <f t="shared" si="1"/>
        <v>0</v>
      </c>
      <c r="N26" s="48"/>
    </row>
    <row r="27" spans="2:14" outlineLevel="2" x14ac:dyDescent="0.25">
      <c r="B27" s="42"/>
      <c r="C27" s="120"/>
      <c r="D27" s="98" t="s">
        <v>41</v>
      </c>
      <c r="E27" s="100" t="s">
        <v>42</v>
      </c>
      <c r="G27" s="113"/>
      <c r="H27" s="54">
        <f t="shared" si="4"/>
        <v>0</v>
      </c>
      <c r="I27" s="55">
        <f t="shared" si="0"/>
        <v>0</v>
      </c>
      <c r="K27" s="63"/>
      <c r="L27" s="64">
        <f t="shared" si="1"/>
        <v>0</v>
      </c>
      <c r="N27" s="48"/>
    </row>
    <row r="28" spans="2:14" outlineLevel="2" x14ac:dyDescent="0.25">
      <c r="B28" s="42"/>
      <c r="C28" s="120"/>
      <c r="D28" s="98" t="s">
        <v>43</v>
      </c>
      <c r="E28" s="100" t="s">
        <v>44</v>
      </c>
      <c r="G28" s="113"/>
      <c r="H28" s="54">
        <f t="shared" si="4"/>
        <v>0</v>
      </c>
      <c r="I28" s="55">
        <f t="shared" si="0"/>
        <v>0</v>
      </c>
      <c r="K28" s="63"/>
      <c r="L28" s="64">
        <f t="shared" si="1"/>
        <v>0</v>
      </c>
      <c r="N28" s="48"/>
    </row>
    <row r="29" spans="2:14" outlineLevel="2" x14ac:dyDescent="0.25">
      <c r="B29" s="42"/>
      <c r="C29" s="120"/>
      <c r="D29" s="98" t="s">
        <v>45</v>
      </c>
      <c r="E29" s="100" t="s">
        <v>46</v>
      </c>
      <c r="G29" s="113"/>
      <c r="H29" s="54">
        <f t="shared" si="4"/>
        <v>0</v>
      </c>
      <c r="I29" s="55">
        <f t="shared" si="0"/>
        <v>0</v>
      </c>
      <c r="K29" s="63"/>
      <c r="L29" s="64">
        <f t="shared" si="1"/>
        <v>0</v>
      </c>
      <c r="N29" s="48"/>
    </row>
    <row r="30" spans="2:14" outlineLevel="2" x14ac:dyDescent="0.25">
      <c r="B30" s="42"/>
      <c r="C30" s="120"/>
      <c r="D30" s="98" t="s">
        <v>47</v>
      </c>
      <c r="E30" s="100" t="s">
        <v>48</v>
      </c>
      <c r="G30" s="113"/>
      <c r="H30" s="54">
        <f t="shared" si="4"/>
        <v>0</v>
      </c>
      <c r="I30" s="55">
        <f t="shared" si="0"/>
        <v>0</v>
      </c>
      <c r="K30" s="63"/>
      <c r="L30" s="64">
        <f t="shared" si="1"/>
        <v>0</v>
      </c>
      <c r="N30" s="48"/>
    </row>
    <row r="31" spans="2:14" outlineLevel="2" x14ac:dyDescent="0.25">
      <c r="B31" s="42"/>
      <c r="C31" s="120"/>
      <c r="D31" s="98" t="s">
        <v>49</v>
      </c>
      <c r="E31" s="100" t="s">
        <v>50</v>
      </c>
      <c r="G31" s="113"/>
      <c r="H31" s="54">
        <f t="shared" si="4"/>
        <v>0</v>
      </c>
      <c r="I31" s="55">
        <f t="shared" si="0"/>
        <v>0</v>
      </c>
      <c r="K31" s="63"/>
      <c r="L31" s="64">
        <f t="shared" si="1"/>
        <v>0</v>
      </c>
      <c r="N31" s="48"/>
    </row>
    <row r="32" spans="2:14" outlineLevel="2" x14ac:dyDescent="0.25">
      <c r="B32" s="42"/>
      <c r="C32" s="120"/>
      <c r="D32" s="98" t="s">
        <v>51</v>
      </c>
      <c r="E32" s="100" t="s">
        <v>52</v>
      </c>
      <c r="G32" s="113"/>
      <c r="H32" s="54">
        <f t="shared" si="4"/>
        <v>0</v>
      </c>
      <c r="I32" s="55">
        <f t="shared" si="0"/>
        <v>0</v>
      </c>
      <c r="K32" s="63"/>
      <c r="L32" s="64">
        <f t="shared" si="1"/>
        <v>0</v>
      </c>
      <c r="N32" s="48"/>
    </row>
    <row r="33" spans="2:14" outlineLevel="2" x14ac:dyDescent="0.25">
      <c r="B33" s="42"/>
      <c r="C33" s="120"/>
      <c r="D33" s="98" t="s">
        <v>53</v>
      </c>
      <c r="E33" s="100" t="s">
        <v>54</v>
      </c>
      <c r="G33" s="113"/>
      <c r="H33" s="54">
        <f t="shared" si="4"/>
        <v>0</v>
      </c>
      <c r="I33" s="55">
        <f t="shared" si="0"/>
        <v>0</v>
      </c>
      <c r="K33" s="63"/>
      <c r="L33" s="64">
        <f t="shared" si="1"/>
        <v>0</v>
      </c>
      <c r="N33" s="48"/>
    </row>
    <row r="34" spans="2:14" outlineLevel="2" x14ac:dyDescent="0.25">
      <c r="B34" s="42"/>
      <c r="C34" s="120"/>
      <c r="D34" s="98" t="s">
        <v>55</v>
      </c>
      <c r="E34" s="100" t="s">
        <v>56</v>
      </c>
      <c r="G34" s="113"/>
      <c r="H34" s="54">
        <f t="shared" si="4"/>
        <v>0</v>
      </c>
      <c r="I34" s="55">
        <f t="shared" si="0"/>
        <v>0</v>
      </c>
      <c r="K34" s="63"/>
      <c r="L34" s="64">
        <f t="shared" si="1"/>
        <v>0</v>
      </c>
      <c r="N34" s="48"/>
    </row>
    <row r="35" spans="2:14" outlineLevel="2" x14ac:dyDescent="0.25">
      <c r="B35" s="42"/>
      <c r="C35" s="120"/>
      <c r="D35" s="98" t="s">
        <v>57</v>
      </c>
      <c r="E35" s="100" t="s">
        <v>58</v>
      </c>
      <c r="G35" s="113"/>
      <c r="H35" s="54">
        <f t="shared" si="4"/>
        <v>0</v>
      </c>
      <c r="I35" s="55">
        <f t="shared" si="0"/>
        <v>0</v>
      </c>
      <c r="K35" s="63"/>
      <c r="L35" s="64">
        <f t="shared" si="1"/>
        <v>0</v>
      </c>
      <c r="N35" s="48"/>
    </row>
    <row r="36" spans="2:14" outlineLevel="2" x14ac:dyDescent="0.25">
      <c r="B36" s="42"/>
      <c r="C36" s="120"/>
      <c r="D36" s="98" t="s">
        <v>59</v>
      </c>
      <c r="E36" s="100" t="s">
        <v>60</v>
      </c>
      <c r="G36" s="113"/>
      <c r="H36" s="54">
        <f t="shared" si="4"/>
        <v>0</v>
      </c>
      <c r="I36" s="55">
        <f t="shared" si="0"/>
        <v>0</v>
      </c>
      <c r="K36" s="63"/>
      <c r="L36" s="64">
        <f t="shared" si="1"/>
        <v>0</v>
      </c>
      <c r="N36" s="48"/>
    </row>
    <row r="37" spans="2:14" outlineLevel="2" x14ac:dyDescent="0.25">
      <c r="B37" s="42"/>
      <c r="C37" s="120"/>
      <c r="D37" s="98" t="s">
        <v>61</v>
      </c>
      <c r="E37" s="100" t="s">
        <v>62</v>
      </c>
      <c r="G37" s="113"/>
      <c r="H37" s="54">
        <f t="shared" si="4"/>
        <v>0</v>
      </c>
      <c r="I37" s="55">
        <f t="shared" si="0"/>
        <v>0</v>
      </c>
      <c r="K37" s="63"/>
      <c r="L37" s="64">
        <f t="shared" si="1"/>
        <v>0</v>
      </c>
      <c r="N37" s="48"/>
    </row>
    <row r="38" spans="2:14" outlineLevel="2" x14ac:dyDescent="0.25">
      <c r="B38" s="42"/>
      <c r="C38" s="120"/>
      <c r="D38" s="98" t="s">
        <v>63</v>
      </c>
      <c r="E38" s="100" t="s">
        <v>64</v>
      </c>
      <c r="G38" s="113"/>
      <c r="H38" s="54">
        <f t="shared" si="4"/>
        <v>0</v>
      </c>
      <c r="I38" s="55">
        <f t="shared" si="0"/>
        <v>0</v>
      </c>
      <c r="K38" s="63"/>
      <c r="L38" s="64">
        <f t="shared" si="1"/>
        <v>0</v>
      </c>
      <c r="N38" s="48"/>
    </row>
    <row r="39" spans="2:14" outlineLevel="2" x14ac:dyDescent="0.25">
      <c r="B39" s="42"/>
      <c r="C39" s="120"/>
      <c r="D39" s="98" t="s">
        <v>65</v>
      </c>
      <c r="E39" s="100" t="s">
        <v>66</v>
      </c>
      <c r="G39" s="113"/>
      <c r="H39" s="54">
        <f t="shared" si="4"/>
        <v>0</v>
      </c>
      <c r="I39" s="55">
        <f t="shared" si="0"/>
        <v>0</v>
      </c>
      <c r="K39" s="63"/>
      <c r="L39" s="64">
        <f t="shared" si="1"/>
        <v>0</v>
      </c>
      <c r="N39" s="48"/>
    </row>
    <row r="40" spans="2:14" outlineLevel="2" x14ac:dyDescent="0.25">
      <c r="B40" s="42"/>
      <c r="C40" s="120"/>
      <c r="D40" s="98" t="s">
        <v>67</v>
      </c>
      <c r="E40" s="100" t="s">
        <v>68</v>
      </c>
      <c r="G40" s="113"/>
      <c r="H40" s="54">
        <f t="shared" si="4"/>
        <v>0</v>
      </c>
      <c r="I40" s="55">
        <f t="shared" si="0"/>
        <v>0</v>
      </c>
      <c r="K40" s="63"/>
      <c r="L40" s="64">
        <f t="shared" si="1"/>
        <v>0</v>
      </c>
      <c r="N40" s="48"/>
    </row>
    <row r="41" spans="2:14" outlineLevel="2" x14ac:dyDescent="0.25">
      <c r="B41" s="42"/>
      <c r="C41" s="120"/>
      <c r="D41" s="98" t="s">
        <v>69</v>
      </c>
      <c r="E41" s="100" t="s">
        <v>70</v>
      </c>
      <c r="G41" s="113"/>
      <c r="H41" s="54">
        <f t="shared" si="4"/>
        <v>0</v>
      </c>
      <c r="I41" s="55">
        <f t="shared" si="0"/>
        <v>0</v>
      </c>
      <c r="K41" s="63"/>
      <c r="L41" s="64">
        <f t="shared" si="1"/>
        <v>0</v>
      </c>
      <c r="N41" s="48"/>
    </row>
    <row r="42" spans="2:14" outlineLevel="2" x14ac:dyDescent="0.25">
      <c r="B42" s="42"/>
      <c r="C42" s="120"/>
      <c r="D42" s="98" t="s">
        <v>71</v>
      </c>
      <c r="E42" s="100" t="s">
        <v>72</v>
      </c>
      <c r="G42" s="113"/>
      <c r="H42" s="54">
        <f t="shared" si="4"/>
        <v>0</v>
      </c>
      <c r="I42" s="55">
        <f t="shared" si="0"/>
        <v>0</v>
      </c>
      <c r="K42" s="63"/>
      <c r="L42" s="64">
        <f t="shared" si="1"/>
        <v>0</v>
      </c>
      <c r="N42" s="48"/>
    </row>
    <row r="43" spans="2:14" outlineLevel="2" x14ac:dyDescent="0.25">
      <c r="B43" s="42"/>
      <c r="C43" s="120"/>
      <c r="D43" s="98" t="s">
        <v>73</v>
      </c>
      <c r="E43" s="100" t="s">
        <v>74</v>
      </c>
      <c r="G43" s="113"/>
      <c r="H43" s="54">
        <f t="shared" si="4"/>
        <v>0</v>
      </c>
      <c r="I43" s="55">
        <f t="shared" si="0"/>
        <v>0</v>
      </c>
      <c r="K43" s="63"/>
      <c r="L43" s="64">
        <f t="shared" si="1"/>
        <v>0</v>
      </c>
      <c r="N43" s="48"/>
    </row>
    <row r="44" spans="2:14" outlineLevel="2" x14ac:dyDescent="0.25">
      <c r="B44" s="42"/>
      <c r="C44" s="120"/>
      <c r="D44" s="98" t="s">
        <v>75</v>
      </c>
      <c r="E44" s="100" t="s">
        <v>76</v>
      </c>
      <c r="G44" s="113"/>
      <c r="H44" s="54">
        <f t="shared" si="4"/>
        <v>0</v>
      </c>
      <c r="I44" s="55">
        <f t="shared" si="0"/>
        <v>0</v>
      </c>
      <c r="K44" s="63"/>
      <c r="L44" s="64">
        <f t="shared" si="1"/>
        <v>0</v>
      </c>
      <c r="N44" s="48"/>
    </row>
    <row r="45" spans="2:14" outlineLevel="2" x14ac:dyDescent="0.25">
      <c r="B45" s="42"/>
      <c r="C45" s="120"/>
      <c r="D45" s="98" t="s">
        <v>77</v>
      </c>
      <c r="E45" s="100" t="s">
        <v>78</v>
      </c>
      <c r="G45" s="113"/>
      <c r="H45" s="54">
        <f t="shared" si="4"/>
        <v>0</v>
      </c>
      <c r="I45" s="55">
        <f t="shared" si="0"/>
        <v>0</v>
      </c>
      <c r="K45" s="63"/>
      <c r="L45" s="64">
        <f t="shared" si="1"/>
        <v>0</v>
      </c>
      <c r="N45" s="48"/>
    </row>
    <row r="46" spans="2:14" outlineLevel="2" x14ac:dyDescent="0.25">
      <c r="B46" s="42"/>
      <c r="C46" s="120"/>
      <c r="D46" s="98" t="s">
        <v>79</v>
      </c>
      <c r="E46" s="100" t="s">
        <v>80</v>
      </c>
      <c r="G46" s="113"/>
      <c r="H46" s="54">
        <f t="shared" si="4"/>
        <v>0</v>
      </c>
      <c r="I46" s="55">
        <f t="shared" si="0"/>
        <v>0</v>
      </c>
      <c r="K46" s="63"/>
      <c r="L46" s="64">
        <f t="shared" si="1"/>
        <v>0</v>
      </c>
      <c r="N46" s="48"/>
    </row>
    <row r="47" spans="2:14" outlineLevel="2" x14ac:dyDescent="0.25">
      <c r="B47" s="42"/>
      <c r="C47" s="120"/>
      <c r="D47" s="98" t="s">
        <v>81</v>
      </c>
      <c r="E47" s="118"/>
      <c r="G47" s="113"/>
      <c r="H47" s="54">
        <f t="shared" si="4"/>
        <v>0</v>
      </c>
      <c r="I47" s="55">
        <f t="shared" si="0"/>
        <v>0</v>
      </c>
      <c r="K47" s="63"/>
      <c r="L47" s="64">
        <f t="shared" si="1"/>
        <v>0</v>
      </c>
      <c r="N47" s="48"/>
    </row>
    <row r="48" spans="2:14" outlineLevel="2" x14ac:dyDescent="0.25">
      <c r="B48" s="42"/>
      <c r="C48" s="120"/>
      <c r="D48" s="98" t="s">
        <v>82</v>
      </c>
      <c r="E48" s="118"/>
      <c r="G48" s="113"/>
      <c r="H48" s="54">
        <f t="shared" si="4"/>
        <v>0</v>
      </c>
      <c r="I48" s="55">
        <f t="shared" si="0"/>
        <v>0</v>
      </c>
      <c r="K48" s="63"/>
      <c r="L48" s="64"/>
      <c r="N48" s="48"/>
    </row>
    <row r="49" spans="2:14" outlineLevel="2" x14ac:dyDescent="0.25">
      <c r="B49" s="42"/>
      <c r="C49" s="120"/>
      <c r="D49" s="98" t="s">
        <v>83</v>
      </c>
      <c r="E49" s="118"/>
      <c r="G49" s="113"/>
      <c r="H49" s="54">
        <f t="shared" si="4"/>
        <v>0</v>
      </c>
      <c r="I49" s="55">
        <f t="shared" si="0"/>
        <v>0</v>
      </c>
      <c r="K49" s="63"/>
      <c r="L49" s="64"/>
      <c r="N49" s="48"/>
    </row>
    <row r="50" spans="2:14" outlineLevel="2" x14ac:dyDescent="0.25">
      <c r="B50" s="42"/>
      <c r="C50" s="120"/>
      <c r="D50" s="98" t="s">
        <v>84</v>
      </c>
      <c r="E50" s="118"/>
      <c r="G50" s="113"/>
      <c r="H50" s="54">
        <f t="shared" si="4"/>
        <v>0</v>
      </c>
      <c r="I50" s="55">
        <f t="shared" si="0"/>
        <v>0</v>
      </c>
      <c r="K50" s="63"/>
      <c r="L50" s="64"/>
      <c r="N50" s="48"/>
    </row>
    <row r="51" spans="2:14" outlineLevel="2" x14ac:dyDescent="0.25">
      <c r="B51" s="42"/>
      <c r="C51" s="120"/>
      <c r="D51" s="98" t="s">
        <v>85</v>
      </c>
      <c r="E51" s="118"/>
      <c r="G51" s="113"/>
      <c r="H51" s="54">
        <f t="shared" si="4"/>
        <v>0</v>
      </c>
      <c r="I51" s="55">
        <f t="shared" si="0"/>
        <v>0</v>
      </c>
      <c r="K51" s="63"/>
      <c r="L51" s="64"/>
      <c r="N51" s="48"/>
    </row>
    <row r="52" spans="2:14" outlineLevel="2" x14ac:dyDescent="0.25">
      <c r="B52" s="42"/>
      <c r="C52" s="120"/>
      <c r="D52" s="98" t="s">
        <v>86</v>
      </c>
      <c r="E52" s="118"/>
      <c r="G52" s="113"/>
      <c r="H52" s="54">
        <f t="shared" si="4"/>
        <v>0</v>
      </c>
      <c r="I52" s="55">
        <f t="shared" si="0"/>
        <v>0</v>
      </c>
      <c r="K52" s="63"/>
      <c r="L52" s="64"/>
      <c r="N52" s="48"/>
    </row>
    <row r="53" spans="2:14" outlineLevel="2" x14ac:dyDescent="0.25">
      <c r="B53" s="42"/>
      <c r="C53" s="120"/>
      <c r="D53" s="98" t="s">
        <v>87</v>
      </c>
      <c r="E53" s="118"/>
      <c r="G53" s="113"/>
      <c r="H53" s="54">
        <f t="shared" si="4"/>
        <v>0</v>
      </c>
      <c r="I53" s="55">
        <f t="shared" si="0"/>
        <v>0</v>
      </c>
      <c r="K53" s="63"/>
      <c r="L53" s="64"/>
      <c r="N53" s="48"/>
    </row>
    <row r="54" spans="2:14" outlineLevel="2" x14ac:dyDescent="0.25">
      <c r="B54" s="42"/>
      <c r="C54" s="120"/>
      <c r="D54" s="98" t="s">
        <v>88</v>
      </c>
      <c r="E54" s="118"/>
      <c r="G54" s="113"/>
      <c r="H54" s="54">
        <f>SUM(N54:XFD54)</f>
        <v>0</v>
      </c>
      <c r="I54" s="55">
        <f t="shared" si="0"/>
        <v>0</v>
      </c>
      <c r="K54" s="63"/>
      <c r="L54" s="64"/>
      <c r="N54" s="48"/>
    </row>
    <row r="55" spans="2:14" x14ac:dyDescent="0.25">
      <c r="B55" s="42"/>
      <c r="C55" s="120"/>
      <c r="D55" s="94" t="s">
        <v>89</v>
      </c>
      <c r="E55" s="95" t="s">
        <v>90</v>
      </c>
      <c r="G55" s="110"/>
      <c r="H55" s="41">
        <f>SUM(N55:XFD55)</f>
        <v>0</v>
      </c>
      <c r="I55" s="44">
        <f t="shared" si="0"/>
        <v>0</v>
      </c>
      <c r="K55" s="65"/>
      <c r="L55" s="66"/>
      <c r="N55" s="48"/>
    </row>
    <row r="56" spans="2:14" x14ac:dyDescent="0.25">
      <c r="B56" s="42"/>
      <c r="C56" s="120"/>
      <c r="D56" s="94" t="s">
        <v>91</v>
      </c>
      <c r="E56" s="95" t="s">
        <v>92</v>
      </c>
      <c r="G56" s="110"/>
      <c r="H56" s="41">
        <f>SUM(N56:XFD56)</f>
        <v>0</v>
      </c>
      <c r="I56" s="44">
        <f t="shared" si="0"/>
        <v>0</v>
      </c>
      <c r="K56" s="68"/>
      <c r="L56" s="69"/>
      <c r="N56" s="48"/>
    </row>
    <row r="57" spans="2:14" x14ac:dyDescent="0.25">
      <c r="B57" s="42"/>
      <c r="C57" s="120"/>
      <c r="D57" s="101" t="s">
        <v>93</v>
      </c>
      <c r="E57" s="102" t="s">
        <v>94</v>
      </c>
      <c r="G57" s="91">
        <f>SUM(G58:G60)</f>
        <v>0</v>
      </c>
      <c r="H57" s="92">
        <f>SUM(H58:H60)</f>
        <v>0</v>
      </c>
      <c r="I57" s="93">
        <f t="shared" si="0"/>
        <v>0</v>
      </c>
      <c r="K57" s="68"/>
      <c r="L57" s="69"/>
      <c r="N57" s="48"/>
    </row>
    <row r="58" spans="2:14" outlineLevel="1" x14ac:dyDescent="0.25">
      <c r="B58" s="42"/>
      <c r="C58" s="120"/>
      <c r="D58" s="96" t="s">
        <v>95</v>
      </c>
      <c r="E58" s="97" t="s">
        <v>96</v>
      </c>
      <c r="G58" s="111"/>
      <c r="H58" s="105">
        <f>SUM(N58:XFD58)</f>
        <v>0</v>
      </c>
      <c r="I58" s="106">
        <f t="shared" si="0"/>
        <v>0</v>
      </c>
      <c r="K58" s="68"/>
      <c r="L58" s="69"/>
      <c r="N58" s="48"/>
    </row>
    <row r="59" spans="2:14" outlineLevel="1" x14ac:dyDescent="0.25">
      <c r="B59" s="42"/>
      <c r="C59" s="120"/>
      <c r="D59" s="96" t="s">
        <v>97</v>
      </c>
      <c r="E59" s="97" t="s">
        <v>98</v>
      </c>
      <c r="G59" s="111"/>
      <c r="H59" s="105">
        <f>SUM(N59:XFD59)</f>
        <v>0</v>
      </c>
      <c r="I59" s="106">
        <f t="shared" si="0"/>
        <v>0</v>
      </c>
      <c r="K59" s="68"/>
      <c r="L59" s="69"/>
      <c r="N59" s="48"/>
    </row>
    <row r="60" spans="2:14" ht="15.75" outlineLevel="1" thickBot="1" x14ac:dyDescent="0.3">
      <c r="B60" s="42"/>
      <c r="C60" s="121"/>
      <c r="D60" s="103" t="s">
        <v>99</v>
      </c>
      <c r="E60" s="104" t="s">
        <v>100</v>
      </c>
      <c r="G60" s="112"/>
      <c r="H60" s="107">
        <f>SUM(N60:XFD60)</f>
        <v>0</v>
      </c>
      <c r="I60" s="108">
        <f t="shared" si="0"/>
        <v>0</v>
      </c>
      <c r="K60" s="70"/>
      <c r="L60" s="71"/>
      <c r="N60" s="48"/>
    </row>
    <row r="61" spans="2:14" ht="3.75" customHeight="1" thickBot="1" x14ac:dyDescent="0.3">
      <c r="B61" s="72"/>
      <c r="C61" s="73"/>
      <c r="D61" s="73"/>
      <c r="E61" s="73"/>
      <c r="F61" s="73"/>
      <c r="G61" s="74"/>
      <c r="H61" s="73"/>
      <c r="I61" s="73"/>
      <c r="J61" s="73"/>
      <c r="K61" s="73"/>
      <c r="L61" s="73"/>
      <c r="M61" s="73"/>
      <c r="N61" s="76"/>
    </row>
  </sheetData>
  <sheetProtection selectLockedCells="1"/>
  <mergeCells count="1">
    <mergeCell ref="C10:C60"/>
  </mergeCells>
  <conditionalFormatting sqref="D11:E14 D55:E57">
    <cfRule type="expression" dxfId="11" priority="42">
      <formula>$H11&gt;$G11</formula>
    </cfRule>
  </conditionalFormatting>
  <conditionalFormatting sqref="D16:E23 D25:E54">
    <cfRule type="expression" dxfId="10" priority="41">
      <formula>$H16&gt;$G16</formula>
    </cfRule>
  </conditionalFormatting>
  <conditionalFormatting sqref="D58:E60">
    <cfRule type="expression" dxfId="9" priority="32">
      <formula>$H58&gt;$G58</formula>
    </cfRule>
  </conditionalFormatting>
  <conditionalFormatting sqref="D15:I15 D24:I24">
    <cfRule type="expression" dxfId="8" priority="7">
      <formula>$H15&gt;$G15</formula>
    </cfRule>
  </conditionalFormatting>
  <conditionalFormatting sqref="G11:I14 G55:I60">
    <cfRule type="expression" dxfId="7" priority="6">
      <formula>$H11&gt;$G11</formula>
    </cfRule>
  </conditionalFormatting>
  <conditionalFormatting sqref="G16:I23 G25:I54">
    <cfRule type="expression" dxfId="6" priority="5">
      <formula>$H16&gt;$G16</formula>
    </cfRule>
  </conditionalFormatting>
  <conditionalFormatting sqref="L14">
    <cfRule type="expression" dxfId="5" priority="36">
      <formula>$L14&lt;0</formula>
    </cfRule>
    <cfRule type="expression" dxfId="4" priority="37">
      <formula>$L14&gt;0</formula>
    </cfRule>
  </conditionalFormatting>
  <conditionalFormatting sqref="L15 L24">
    <cfRule type="expression" dxfId="3" priority="38">
      <formula>$L15&lt;0</formula>
    </cfRule>
    <cfRule type="expression" dxfId="2" priority="39">
      <formula>$L15&gt;0</formula>
    </cfRule>
  </conditionalFormatting>
  <conditionalFormatting sqref="L16:L23 L25:L54">
    <cfRule type="expression" dxfId="1" priority="40">
      <formula>$L16&gt;0</formula>
    </cfRule>
    <cfRule type="expression" dxfId="0" priority="44">
      <formula>$L16&lt;0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0" id="{E44E9135-F336-4168-81F2-4ED5E091285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L10:L60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0C61-CD6D-4D93-9120-2A47E33C285E}">
  <dimension ref="A3:A61"/>
  <sheetViews>
    <sheetView tabSelected="1" topLeftCell="A34" workbookViewId="0">
      <selection activeCell="A58" sqref="A58"/>
    </sheetView>
  </sheetViews>
  <sheetFormatPr defaultRowHeight="15" x14ac:dyDescent="0.25"/>
  <cols>
    <col min="1" max="1" width="14.28515625" style="2" customWidth="1"/>
  </cols>
  <sheetData>
    <row r="3" spans="1:1" x14ac:dyDescent="0.25">
      <c r="A3" s="90"/>
    </row>
    <row r="4" spans="1:1" ht="15.75" thickBot="1" x14ac:dyDescent="0.3"/>
    <row r="5" spans="1:1" ht="15.75" thickBot="1" x14ac:dyDescent="0.3">
      <c r="A5" s="5"/>
    </row>
    <row r="6" spans="1:1" ht="15.75" thickBot="1" x14ac:dyDescent="0.3">
      <c r="A6" s="81"/>
    </row>
    <row r="7" spans="1:1" ht="15.75" thickBot="1" x14ac:dyDescent="0.3">
      <c r="A7" s="16"/>
    </row>
    <row r="8" spans="1:1" ht="15.75" thickBot="1" x14ac:dyDescent="0.3">
      <c r="A8" s="20"/>
    </row>
    <row r="9" spans="1:1" ht="15.75" thickBot="1" x14ac:dyDescent="0.3">
      <c r="A9" s="25"/>
    </row>
    <row r="10" spans="1:1" x14ac:dyDescent="0.25">
      <c r="A10" s="30">
        <f>A11+A12+A13+A14+A55+A56+A57</f>
        <v>0</v>
      </c>
    </row>
    <row r="11" spans="1:1" x14ac:dyDescent="0.25">
      <c r="A11" s="110"/>
    </row>
    <row r="12" spans="1:1" x14ac:dyDescent="0.25">
      <c r="A12" s="110"/>
    </row>
    <row r="13" spans="1:1" x14ac:dyDescent="0.25">
      <c r="A13" s="110"/>
    </row>
    <row r="14" spans="1:1" x14ac:dyDescent="0.25">
      <c r="A14" s="40">
        <f>A15+A24</f>
        <v>0</v>
      </c>
    </row>
    <row r="15" spans="1:1" x14ac:dyDescent="0.25">
      <c r="A15" s="49">
        <f>SUM(A16:A23)</f>
        <v>0</v>
      </c>
    </row>
    <row r="16" spans="1:1" x14ac:dyDescent="0.25">
      <c r="A16" s="115"/>
    </row>
    <row r="17" spans="1:1" x14ac:dyDescent="0.25">
      <c r="A17" s="115"/>
    </row>
    <row r="18" spans="1:1" x14ac:dyDescent="0.25">
      <c r="A18" s="115"/>
    </row>
    <row r="19" spans="1:1" x14ac:dyDescent="0.25">
      <c r="A19" s="115"/>
    </row>
    <row r="20" spans="1:1" x14ac:dyDescent="0.25">
      <c r="A20" s="115"/>
    </row>
    <row r="21" spans="1:1" x14ac:dyDescent="0.25">
      <c r="A21" s="115"/>
    </row>
    <row r="22" spans="1:1" x14ac:dyDescent="0.25">
      <c r="A22" s="115"/>
    </row>
    <row r="23" spans="1:1" x14ac:dyDescent="0.25">
      <c r="A23" s="115"/>
    </row>
    <row r="24" spans="1:1" x14ac:dyDescent="0.25">
      <c r="A24" s="49">
        <f>SUM(A25:A54)</f>
        <v>0</v>
      </c>
    </row>
    <row r="25" spans="1:1" x14ac:dyDescent="0.25">
      <c r="A25" s="115"/>
    </row>
    <row r="26" spans="1:1" x14ac:dyDescent="0.25">
      <c r="A26" s="115"/>
    </row>
    <row r="27" spans="1:1" x14ac:dyDescent="0.25">
      <c r="A27" s="115"/>
    </row>
    <row r="28" spans="1:1" x14ac:dyDescent="0.25">
      <c r="A28" s="115"/>
    </row>
    <row r="29" spans="1:1" x14ac:dyDescent="0.25">
      <c r="A29" s="115"/>
    </row>
    <row r="30" spans="1:1" x14ac:dyDescent="0.25">
      <c r="A30" s="115"/>
    </row>
    <row r="31" spans="1:1" x14ac:dyDescent="0.25">
      <c r="A31" s="115"/>
    </row>
    <row r="32" spans="1:1" x14ac:dyDescent="0.25">
      <c r="A32" s="115"/>
    </row>
    <row r="33" spans="1:1" x14ac:dyDescent="0.25">
      <c r="A33" s="115"/>
    </row>
    <row r="34" spans="1:1" x14ac:dyDescent="0.25">
      <c r="A34" s="115"/>
    </row>
    <row r="35" spans="1:1" x14ac:dyDescent="0.25">
      <c r="A35" s="115"/>
    </row>
    <row r="36" spans="1:1" x14ac:dyDescent="0.25">
      <c r="A36" s="115"/>
    </row>
    <row r="37" spans="1:1" x14ac:dyDescent="0.25">
      <c r="A37" s="115"/>
    </row>
    <row r="38" spans="1:1" x14ac:dyDescent="0.25">
      <c r="A38" s="115"/>
    </row>
    <row r="39" spans="1:1" x14ac:dyDescent="0.25">
      <c r="A39" s="115"/>
    </row>
    <row r="40" spans="1:1" x14ac:dyDescent="0.25">
      <c r="A40" s="115"/>
    </row>
    <row r="41" spans="1:1" x14ac:dyDescent="0.25">
      <c r="A41" s="115"/>
    </row>
    <row r="42" spans="1:1" x14ac:dyDescent="0.25">
      <c r="A42" s="115"/>
    </row>
    <row r="43" spans="1:1" x14ac:dyDescent="0.25">
      <c r="A43" s="115"/>
    </row>
    <row r="44" spans="1:1" x14ac:dyDescent="0.25">
      <c r="A44" s="115"/>
    </row>
    <row r="45" spans="1:1" x14ac:dyDescent="0.25">
      <c r="A45" s="115"/>
    </row>
    <row r="46" spans="1:1" x14ac:dyDescent="0.25">
      <c r="A46" s="115"/>
    </row>
    <row r="47" spans="1:1" x14ac:dyDescent="0.25">
      <c r="A47" s="115"/>
    </row>
    <row r="48" spans="1:1" x14ac:dyDescent="0.25">
      <c r="A48" s="115"/>
    </row>
    <row r="49" spans="1:1" x14ac:dyDescent="0.25">
      <c r="A49" s="115"/>
    </row>
    <row r="50" spans="1:1" x14ac:dyDescent="0.25">
      <c r="A50" s="115"/>
    </row>
    <row r="51" spans="1:1" x14ac:dyDescent="0.25">
      <c r="A51" s="115"/>
    </row>
    <row r="52" spans="1:1" x14ac:dyDescent="0.25">
      <c r="A52" s="115"/>
    </row>
    <row r="53" spans="1:1" x14ac:dyDescent="0.25">
      <c r="A53" s="115"/>
    </row>
    <row r="54" spans="1:1" x14ac:dyDescent="0.25">
      <c r="A54" s="115"/>
    </row>
    <row r="55" spans="1:1" x14ac:dyDescent="0.25">
      <c r="A55" s="114"/>
    </row>
    <row r="56" spans="1:1" x14ac:dyDescent="0.25">
      <c r="A56" s="114"/>
    </row>
    <row r="57" spans="1:1" x14ac:dyDescent="0.25">
      <c r="A57" s="67">
        <f>SUM(A58:A60)</f>
        <v>0</v>
      </c>
    </row>
    <row r="58" spans="1:1" x14ac:dyDescent="0.25">
      <c r="A58" s="116"/>
    </row>
    <row r="59" spans="1:1" x14ac:dyDescent="0.25">
      <c r="A59" s="116"/>
    </row>
    <row r="60" spans="1:1" ht="15.75" thickBot="1" x14ac:dyDescent="0.3">
      <c r="A60" s="117"/>
    </row>
    <row r="61" spans="1:1" ht="15.75" thickBot="1" x14ac:dyDescent="0.3">
      <c r="A61" s="75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2E69AC71DE3654F97F1183C29BC8261" ma:contentTypeVersion="4" ma:contentTypeDescription="Crie um novo documento." ma:contentTypeScope="" ma:versionID="882d357326e1215bae8de2ab4e60b4fd">
  <xsd:schema xmlns:xsd="http://www.w3.org/2001/XMLSchema" xmlns:xs="http://www.w3.org/2001/XMLSchema" xmlns:p="http://schemas.microsoft.com/office/2006/metadata/properties" xmlns:ns2="8366f177-07ed-4fc9-be97-e083a2cd3bf9" targetNamespace="http://schemas.microsoft.com/office/2006/metadata/properties" ma:root="true" ma:fieldsID="bf3bcc82be21379e317eddbad04fc935" ns2:_="">
    <xsd:import namespace="8366f177-07ed-4fc9-be97-e083a2cd3b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6f177-07ed-4fc9-be97-e083a2cd3b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025C05-9DFC-48B1-AF42-8C333127B2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6f177-07ed-4fc9-be97-e083a2cd3b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1410E7-B7C4-4318-85E7-620A47FED5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58D4A7-903D-4677-86F9-0756F6A8ED4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PEP A PEP</vt:lpstr>
      <vt:lpstr>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Fabricio de Paiva Costa</dc:creator>
  <cp:keywords/>
  <dc:description/>
  <cp:lastModifiedBy>Renan Brian Hermenegildo Oliveira</cp:lastModifiedBy>
  <cp:revision/>
  <dcterms:created xsi:type="dcterms:W3CDTF">2023-03-14T13:39:34Z</dcterms:created>
  <dcterms:modified xsi:type="dcterms:W3CDTF">2025-01-13T19:40:16Z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0x010100A2E69AC71DE3654F97F1183C29BC8261</vt:lpwstr>
  </property>
</Properties>
</file>