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Ренат\Desktop\1 семестр\Основы программирования\Lab_2\"/>
    </mc:Choice>
  </mc:AlternateContent>
  <xr:revisionPtr revIDLastSave="0" documentId="13_ncr:1_{0E8E6E5C-B0B0-47EE-B8F5-49A682B7731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1" l="1"/>
  <c r="C28" i="1"/>
  <c r="B28" i="1"/>
  <c r="C27" i="1"/>
  <c r="B27" i="1"/>
  <c r="C26" i="1"/>
  <c r="B26" i="1"/>
  <c r="B12" i="1"/>
  <c r="B11" i="1"/>
  <c r="B10" i="1"/>
  <c r="B9" i="1"/>
  <c r="B8" i="1"/>
  <c r="B7" i="1"/>
  <c r="F9" i="1"/>
  <c r="E9" i="1"/>
  <c r="E10" i="1" s="1"/>
  <c r="D9" i="1"/>
  <c r="D10" i="1" s="1"/>
  <c r="C9" i="1"/>
  <c r="C10" i="1" s="1"/>
  <c r="D8" i="1"/>
  <c r="F10" i="1"/>
  <c r="F11" i="1"/>
  <c r="C12" i="1"/>
  <c r="F12" i="1"/>
  <c r="C8" i="1"/>
  <c r="E8" i="1"/>
  <c r="F8" i="1"/>
  <c r="C7" i="1"/>
  <c r="D7" i="1"/>
  <c r="E7" i="1"/>
  <c r="F7" i="1"/>
  <c r="E12" i="1" l="1"/>
  <c r="E11" i="1"/>
  <c r="C11" i="1"/>
  <c r="D12" i="1"/>
  <c r="D11" i="1"/>
</calcChain>
</file>

<file path=xl/sharedStrings.xml><?xml version="1.0" encoding="utf-8"?>
<sst xmlns="http://schemas.openxmlformats.org/spreadsheetml/2006/main" count="23" uniqueCount="20">
  <si>
    <t>Задача 1</t>
  </si>
  <si>
    <t>x</t>
  </si>
  <si>
    <t>y</t>
  </si>
  <si>
    <t>z</t>
  </si>
  <si>
    <t>Сумма</t>
  </si>
  <si>
    <t>№</t>
  </si>
  <si>
    <t>Сумма &lt; 1?</t>
  </si>
  <si>
    <t>Наименьшее</t>
  </si>
  <si>
    <t>Формулы 1</t>
  </si>
  <si>
    <t>=B4+B5+B6</t>
  </si>
  <si>
    <t>=ЕСЛИ(B7&lt;1; "Да"; "Нет")</t>
  </si>
  <si>
    <t>=ЕСЛИ(B8="Да"; МИН(B4:B6); МИН(B4:B5))</t>
  </si>
  <si>
    <t>=ЕСЛИ(B9=B4; (B7-B9)/2; B4)</t>
  </si>
  <si>
    <t>=ЕСЛИ(B9=B5; (B7-B9)/2; B5)</t>
  </si>
  <si>
    <t>=ЕСЛИ(B9=B6; (B7-B9)/2; B6)</t>
  </si>
  <si>
    <t>Max</t>
  </si>
  <si>
    <t>Min</t>
  </si>
  <si>
    <t>Среднее</t>
  </si>
  <si>
    <t>Быстрее</t>
  </si>
  <si>
    <t xml:space="preserve"> - 1 вариант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</si>
</sst>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1" fillId="6" borderId="0" applyNumberFormat="0" applyBorder="0" applyAlignment="0" applyProtection="0"/>
  </cellStyleXfs>
  <cellXfs count="11">
    <xf numFmtId="0" fontId="0" fillId="0" borderId="0" xfId="0"/>
    <xf numFmtId="0" fontId="3" fillId="2" borderId="0" xfId="1"/>
    <xf numFmtId="0" fontId="3" fillId="2" borderId="1" xfId="1" applyBorder="1"/>
    <xf numFmtId="0" fontId="0" fillId="0" borderId="1" xfId="0" applyBorder="1"/>
    <xf numFmtId="164" fontId="0" fillId="0" borderId="1" xfId="0" applyNumberFormat="1" applyBorder="1"/>
    <xf numFmtId="0" fontId="2" fillId="3" borderId="1" xfId="2" applyBorder="1"/>
    <xf numFmtId="164" fontId="2" fillId="3" borderId="1" xfId="2" applyNumberFormat="1" applyBorder="1"/>
    <xf numFmtId="0" fontId="2" fillId="4" borderId="1" xfId="3" applyBorder="1"/>
    <xf numFmtId="0" fontId="2" fillId="5" borderId="1" xfId="4" applyBorder="1"/>
    <xf numFmtId="0" fontId="0" fillId="0" borderId="0" xfId="0" quotePrefix="1"/>
    <xf numFmtId="0" fontId="1" fillId="6" borderId="1" xfId="5" applyBorder="1"/>
  </cellXfs>
  <cellStyles count="6">
    <cellStyle name="20% — акцент4" xfId="2" builtinId="42"/>
    <cellStyle name="40% — акцент4" xfId="3" builtinId="43"/>
    <cellStyle name="60% — акцент1" xfId="5" builtinId="32"/>
    <cellStyle name="60% — акцент4" xfId="4" builtinId="44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workbookViewId="0">
      <selection activeCell="F29" sqref="F29"/>
    </sheetView>
  </sheetViews>
  <sheetFormatPr defaultRowHeight="15" x14ac:dyDescent="0.25"/>
  <cols>
    <col min="1" max="1" width="13.28515625" customWidth="1"/>
    <col min="2" max="2" width="12.85546875" customWidth="1"/>
    <col min="3" max="3" width="11.85546875" customWidth="1"/>
    <col min="8" max="8" width="43.140625" customWidth="1"/>
  </cols>
  <sheetData>
    <row r="1" spans="1:8" x14ac:dyDescent="0.25">
      <c r="A1" t="s">
        <v>0</v>
      </c>
    </row>
    <row r="3" spans="1:8" x14ac:dyDescent="0.25">
      <c r="A3" s="2" t="s">
        <v>5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H3" s="1" t="s">
        <v>8</v>
      </c>
    </row>
    <row r="4" spans="1:8" x14ac:dyDescent="0.25">
      <c r="A4" s="3" t="s">
        <v>1</v>
      </c>
      <c r="B4" s="4">
        <v>1</v>
      </c>
      <c r="C4" s="4">
        <v>-9</v>
      </c>
      <c r="D4" s="4">
        <v>-4</v>
      </c>
      <c r="E4" s="4">
        <v>-30</v>
      </c>
      <c r="F4" s="4">
        <v>0</v>
      </c>
    </row>
    <row r="5" spans="1:8" x14ac:dyDescent="0.25">
      <c r="A5" s="3" t="s">
        <v>2</v>
      </c>
      <c r="B5" s="4">
        <v>2</v>
      </c>
      <c r="C5" s="4">
        <v>18.3</v>
      </c>
      <c r="D5" s="4">
        <v>-5</v>
      </c>
      <c r="E5" s="4">
        <v>23</v>
      </c>
      <c r="F5" s="4">
        <v>0</v>
      </c>
    </row>
    <row r="6" spans="1:8" x14ac:dyDescent="0.25">
      <c r="A6" s="3" t="s">
        <v>3</v>
      </c>
      <c r="B6" s="4">
        <v>3</v>
      </c>
      <c r="C6" s="4">
        <v>5.6</v>
      </c>
      <c r="D6" s="4">
        <v>-6</v>
      </c>
      <c r="E6" s="4">
        <v>3.6</v>
      </c>
      <c r="F6" s="4">
        <v>0</v>
      </c>
    </row>
    <row r="7" spans="1:8" x14ac:dyDescent="0.25">
      <c r="A7" s="5" t="s">
        <v>4</v>
      </c>
      <c r="B7" s="6">
        <f>B4+B5+B6</f>
        <v>6</v>
      </c>
      <c r="C7" s="6">
        <f t="shared" ref="C7:F7" si="0">C4+C5+C6</f>
        <v>14.9</v>
      </c>
      <c r="D7" s="6">
        <f t="shared" si="0"/>
        <v>-15</v>
      </c>
      <c r="E7" s="6">
        <f t="shared" si="0"/>
        <v>-3.4</v>
      </c>
      <c r="F7" s="6">
        <f t="shared" si="0"/>
        <v>0</v>
      </c>
      <c r="H7" s="9" t="s">
        <v>9</v>
      </c>
    </row>
    <row r="8" spans="1:8" x14ac:dyDescent="0.25">
      <c r="A8" s="7" t="s">
        <v>6</v>
      </c>
      <c r="B8" s="7" t="str">
        <f>IF(B7&lt;1, "Да", "Нет")</f>
        <v>Нет</v>
      </c>
      <c r="C8" s="7" t="str">
        <f t="shared" ref="C8:F8" si="1">IF(C7&lt;1, "Да", "Нет")</f>
        <v>Нет</v>
      </c>
      <c r="D8" s="7" t="str">
        <f>IF(D7&lt;1, "Да", "Нет")</f>
        <v>Да</v>
      </c>
      <c r="E8" s="7" t="str">
        <f t="shared" si="1"/>
        <v>Да</v>
      </c>
      <c r="F8" s="7" t="str">
        <f t="shared" si="1"/>
        <v>Да</v>
      </c>
      <c r="H8" s="9" t="s">
        <v>10</v>
      </c>
    </row>
    <row r="9" spans="1:8" x14ac:dyDescent="0.25">
      <c r="A9" s="8" t="s">
        <v>7</v>
      </c>
      <c r="B9" s="8">
        <f>IF(B8="Да", MIN(B4:B6), MIN(B4:B5))</f>
        <v>1</v>
      </c>
      <c r="C9" s="8">
        <f>IF(C8="Да", MIN(C4:C6), MIN(C4:C5))</f>
        <v>-9</v>
      </c>
      <c r="D9" s="8">
        <f>IF(D8="Да", MIN(D4:D6), MIN(D4:D5))</f>
        <v>-6</v>
      </c>
      <c r="E9" s="8">
        <f>IF(E8="Да", MIN(E4:E6), MIN(E4:E5))</f>
        <v>-30</v>
      </c>
      <c r="F9" s="8">
        <f>IF(F8="Да", MIN(F4:F6), MIN(F4:F5))</f>
        <v>0</v>
      </c>
      <c r="H9" s="9" t="s">
        <v>11</v>
      </c>
    </row>
    <row r="10" spans="1:8" x14ac:dyDescent="0.25">
      <c r="A10" s="3" t="s">
        <v>1</v>
      </c>
      <c r="B10" s="3">
        <f>IF(B9=B4, (B7-B9)/2, B4)</f>
        <v>2.5</v>
      </c>
      <c r="C10" s="3">
        <f>IF(C9=C4, (C7-C9)/2, C4)</f>
        <v>11.95</v>
      </c>
      <c r="D10" s="3">
        <f>IF(D9=D4, (D7-D9)/2, D4)</f>
        <v>-4</v>
      </c>
      <c r="E10" s="3">
        <f t="shared" ref="E10:F10" si="2">IF(E9=E4, (E7-E9)/2, E4)</f>
        <v>13.3</v>
      </c>
      <c r="F10" s="3">
        <f t="shared" si="2"/>
        <v>0</v>
      </c>
      <c r="H10" s="9" t="s">
        <v>12</v>
      </c>
    </row>
    <row r="11" spans="1:8" x14ac:dyDescent="0.25">
      <c r="A11" s="3" t="s">
        <v>2</v>
      </c>
      <c r="B11" s="3">
        <f>IF(B9=B5, (B7-B9)/2, B5)</f>
        <v>2</v>
      </c>
      <c r="C11" s="3">
        <f t="shared" ref="C11:F11" si="3">IF(C9=C5, (C7-C9)/2, C5)</f>
        <v>18.3</v>
      </c>
      <c r="D11" s="3">
        <f>IF(D9=D5, (D7-D9)/2, D5)</f>
        <v>-5</v>
      </c>
      <c r="E11" s="3">
        <f t="shared" si="3"/>
        <v>23</v>
      </c>
      <c r="F11" s="3">
        <f t="shared" si="3"/>
        <v>0</v>
      </c>
      <c r="H11" s="9" t="s">
        <v>13</v>
      </c>
    </row>
    <row r="12" spans="1:8" x14ac:dyDescent="0.25">
      <c r="A12" s="3" t="s">
        <v>3</v>
      </c>
      <c r="B12" s="3">
        <f>IF(B9=B6, (B7-B9)/2, B6)</f>
        <v>3</v>
      </c>
      <c r="C12" s="3">
        <f t="shared" ref="C12:F12" si="4">IF(C9=C6, (C7-C9)/2, C6)</f>
        <v>5.6</v>
      </c>
      <c r="D12" s="3">
        <f>IF(D9=D6, (D7-D9)/2, D6)</f>
        <v>-4.5</v>
      </c>
      <c r="E12" s="3">
        <f t="shared" si="4"/>
        <v>3.6</v>
      </c>
      <c r="F12" s="3">
        <f t="shared" si="4"/>
        <v>0</v>
      </c>
      <c r="H12" s="9" t="s">
        <v>14</v>
      </c>
    </row>
    <row r="15" spans="1:8" x14ac:dyDescent="0.25">
      <c r="A15" s="10"/>
      <c r="B15" s="10">
        <v>1</v>
      </c>
      <c r="C15" s="10">
        <v>2</v>
      </c>
    </row>
    <row r="16" spans="1:8" x14ac:dyDescent="0.25">
      <c r="A16" s="10">
        <v>1</v>
      </c>
      <c r="B16" s="3">
        <v>6.3369999999999995E-4</v>
      </c>
      <c r="C16" s="3">
        <v>1.4212000000000001E-3</v>
      </c>
    </row>
    <row r="17" spans="1:3" x14ac:dyDescent="0.25">
      <c r="A17" s="10">
        <v>2</v>
      </c>
      <c r="B17" s="3">
        <v>5.1786000000000002E-3</v>
      </c>
      <c r="C17" s="3">
        <v>1.036E-3</v>
      </c>
    </row>
    <row r="18" spans="1:3" x14ac:dyDescent="0.25">
      <c r="A18" s="10">
        <v>3</v>
      </c>
      <c r="B18" s="3">
        <v>1.3142E-3</v>
      </c>
      <c r="C18" s="3">
        <v>8.5150000000000004E-4</v>
      </c>
    </row>
    <row r="19" spans="1:3" x14ac:dyDescent="0.25">
      <c r="A19" s="10">
        <v>4</v>
      </c>
      <c r="B19" s="3">
        <v>5.7720000000000004E-4</v>
      </c>
      <c r="C19" s="3">
        <v>8.878E-4</v>
      </c>
    </row>
    <row r="20" spans="1:3" x14ac:dyDescent="0.25">
      <c r="A20" s="10">
        <v>5</v>
      </c>
      <c r="B20" s="3">
        <v>1.8112E-3</v>
      </c>
      <c r="C20" s="3">
        <v>1.2648E-3</v>
      </c>
    </row>
    <row r="21" spans="1:3" x14ac:dyDescent="0.25">
      <c r="A21" s="10">
        <v>6</v>
      </c>
      <c r="B21" s="3">
        <v>1.97E-3</v>
      </c>
      <c r="C21" s="3">
        <v>1.4632E-3</v>
      </c>
    </row>
    <row r="22" spans="1:3" x14ac:dyDescent="0.25">
      <c r="A22" s="10">
        <v>7</v>
      </c>
      <c r="B22" s="3">
        <v>5.865E-4</v>
      </c>
      <c r="C22" s="3">
        <v>4.2808999999999998E-3</v>
      </c>
    </row>
    <row r="23" spans="1:3" x14ac:dyDescent="0.25">
      <c r="A23" s="10">
        <v>8</v>
      </c>
      <c r="B23" s="3">
        <v>9.2949999999999999E-4</v>
      </c>
      <c r="C23" s="3">
        <v>8.3790000000000004E-4</v>
      </c>
    </row>
    <row r="24" spans="1:3" x14ac:dyDescent="0.25">
      <c r="A24" s="10">
        <v>9</v>
      </c>
      <c r="B24" s="3">
        <v>5.5780000000000001E-4</v>
      </c>
      <c r="C24" s="3">
        <v>1.3967999999999999E-3</v>
      </c>
    </row>
    <row r="25" spans="1:3" x14ac:dyDescent="0.25">
      <c r="A25" s="10">
        <v>10</v>
      </c>
      <c r="B25" s="3">
        <v>3.9199999999999999E-4</v>
      </c>
      <c r="C25" s="3">
        <v>9.7400000000000004E-4</v>
      </c>
    </row>
    <row r="26" spans="1:3" x14ac:dyDescent="0.25">
      <c r="A26" s="7" t="s">
        <v>15</v>
      </c>
      <c r="B26" s="3">
        <f>MAX(B16:B25)</f>
        <v>5.1786000000000002E-3</v>
      </c>
      <c r="C26" s="3">
        <f>MAX(C16:C25)</f>
        <v>4.2808999999999998E-3</v>
      </c>
    </row>
    <row r="27" spans="1:3" x14ac:dyDescent="0.25">
      <c r="A27" s="7" t="s">
        <v>16</v>
      </c>
      <c r="B27" s="3">
        <f>MIN(B16:B25)</f>
        <v>3.9199999999999999E-4</v>
      </c>
      <c r="C27" s="3">
        <f>MIN(C16:C25)</f>
        <v>8.3790000000000004E-4</v>
      </c>
    </row>
    <row r="28" spans="1:3" x14ac:dyDescent="0.25">
      <c r="A28" s="8" t="s">
        <v>17</v>
      </c>
      <c r="B28" s="3">
        <f>(SUM(B16:B25)-B26-B27)/8</f>
        <v>1.0475125E-3</v>
      </c>
      <c r="C28" s="3">
        <f>(SUM(C16:C25)-C26-C27)/8</f>
        <v>1.1619125000000001E-3</v>
      </c>
    </row>
    <row r="29" spans="1:3" x14ac:dyDescent="0.25">
      <c r="A29" s="1" t="s">
        <v>18</v>
      </c>
      <c r="B29" s="1">
        <f>IF(B28&lt;C28, B28, " ")</f>
        <v>1.0475125E-3</v>
      </c>
      <c r="C29" s="1" t="s">
        <v>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Ренат</dc:creator>
  <cp:lastModifiedBy>Ренат</cp:lastModifiedBy>
  <dcterms:created xsi:type="dcterms:W3CDTF">2015-06-05T18:19:34Z</dcterms:created>
  <dcterms:modified xsi:type="dcterms:W3CDTF">2023-10-16T07:40:23Z</dcterms:modified>
</cp:coreProperties>
</file>