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pedroso/Desktop/projES1/Project_Management/Sprint2/"/>
    </mc:Choice>
  </mc:AlternateContent>
  <xr:revisionPtr revIDLastSave="0" documentId="13_ncr:1_{74CFA197-CDDC-6E4B-8C8D-2B67FA42C29E}" xr6:coauthVersionLast="47" xr6:coauthVersionMax="47" xr10:uidLastSave="{00000000-0000-0000-0000-000000000000}"/>
  <bookViews>
    <workbookView xWindow="0" yWindow="760" windowWidth="30240" windowHeight="17640" xr2:uid="{D17F6CA0-C65A-7D49-8398-913A6E0537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J22" i="1"/>
  <c r="I22" i="1"/>
  <c r="H22" i="1"/>
  <c r="G22" i="1"/>
  <c r="F22" i="1"/>
  <c r="E22" i="1"/>
  <c r="D23" i="1"/>
  <c r="E23" i="1" l="1"/>
  <c r="F23" i="1"/>
  <c r="G23" i="1" s="1"/>
  <c r="H23" i="1" s="1"/>
  <c r="I23" i="1" s="1"/>
  <c r="J23" i="1" s="1"/>
  <c r="K23" i="1" s="1"/>
  <c r="D24" i="1"/>
  <c r="K24" i="1" l="1"/>
  <c r="J24" i="1"/>
  <c r="I24" i="1"/>
  <c r="H24" i="1"/>
  <c r="G24" i="1"/>
  <c r="E24" i="1"/>
  <c r="F24" i="1"/>
</calcChain>
</file>

<file path=xl/sharedStrings.xml><?xml version="1.0" encoding="utf-8"?>
<sst xmlns="http://schemas.openxmlformats.org/spreadsheetml/2006/main" count="31" uniqueCount="31">
  <si>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</si>
  <si>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</si>
  <si>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</si>
  <si>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</si>
  <si>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</si>
  <si>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</si>
  <si>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</si>
  <si>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</si>
  <si>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</si>
  <si>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</si>
  <si>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</si>
  <si>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Play the game</t>
  </si>
  <si>
    <t>Completed Effort</t>
  </si>
  <si>
    <t>Remaining Effort</t>
  </si>
  <si>
    <t>Ideal Burndown</t>
  </si>
  <si>
    <t>Sprint Burndown Chart - Week 2</t>
  </si>
  <si>
    <t>Setup game</t>
  </si>
  <si>
    <t>Read the class powerpoints for a better undersanting of how to write User Stories</t>
  </si>
  <si>
    <t xml:space="preserve">Choose and write 3 User Stories </t>
  </si>
  <si>
    <t>Get feedback from the teacher about the chosen User Stories</t>
  </si>
  <si>
    <t>Update the User Stories</t>
  </si>
  <si>
    <t>Prepare ideas for the extra functionalities (Beatriz)</t>
  </si>
  <si>
    <t>Prepare ideas for the extra functionalities (Catarina P.)</t>
  </si>
  <si>
    <t>Prepare ideas for the extra functionalities (Joana)</t>
  </si>
  <si>
    <t>Prepare ideas for the extra functionalities (Madalena)</t>
  </si>
  <si>
    <t>Prepare ideas for the extra functionalities (Renata)</t>
  </si>
  <si>
    <t>Discuss about functionalities prepared</t>
  </si>
  <si>
    <t>Prepare ideas for the extra functionalities (Catarina C.)</t>
  </si>
  <si>
    <t>Create repository in GitHub (Renata)</t>
  </si>
  <si>
    <t>Add Project_Management folders in the repository (Madalena)</t>
  </si>
  <si>
    <t>Submit the file with the 3 User Stories (Catarina 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</si>
</sst>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4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right" wrapText="1"/>
    </xf>
    <xf numFmtId="0" fontId="0" fillId="4" borderId="4" xfId="0" applyFill="1" applyBorder="1" applyAlignment="1">
      <alignment wrapText="1"/>
    </xf>
    <xf numFmtId="0" fontId="0" fillId="5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8" xfId="0" applyFill="1" applyBorder="1" applyAlignment="1">
      <alignment horizontal="right" wrapText="1"/>
    </xf>
    <xf numFmtId="0" fontId="0" fillId="4" borderId="9" xfId="0" applyFill="1" applyBorder="1" applyAlignment="1">
      <alignment wrapText="1"/>
    </xf>
    <xf numFmtId="0" fontId="0" fillId="5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/>
    <xf numFmtId="0" fontId="0" fillId="8" borderId="10" xfId="0" applyFill="1" applyBorder="1" applyAlignment="1">
      <alignment horizontal="center"/>
    </xf>
    <xf numFmtId="165" fontId="0" fillId="8" borderId="8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165" fontId="0" fillId="8" borderId="19" xfId="0" applyNumberForma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65" fontId="0" fillId="9" borderId="6" xfId="0" applyNumberForma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8" borderId="18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Sheet1!$B$22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Sheet1!$D$22:$K$22</c:f>
              <c:numCache>
                <c:formatCode>General</c:formatCode>
                <c:ptCount val="8"/>
                <c:pt idx="0">
                  <c:v>0</c:v>
                </c:pt>
                <c:pt idx="1">
                  <c:v>3.85</c:v>
                </c:pt>
                <c:pt idx="2">
                  <c:v>1.55</c:v>
                </c:pt>
                <c:pt idx="3">
                  <c:v>1.7</c:v>
                </c:pt>
                <c:pt idx="4">
                  <c:v>2.5</c:v>
                </c:pt>
                <c:pt idx="5">
                  <c:v>2.85</c:v>
                </c:pt>
                <c:pt idx="6">
                  <c:v>2.3000000000000003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B-ED45-BB14-DFD3063F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Sheet1!$D$23:$K$23</c:f>
              <c:numCache>
                <c:formatCode>0.0</c:formatCode>
                <c:ptCount val="8"/>
                <c:pt idx="0" formatCode="General">
                  <c:v>15.4</c:v>
                </c:pt>
                <c:pt idx="1">
                  <c:v>11.55</c:v>
                </c:pt>
                <c:pt idx="2">
                  <c:v>10</c:v>
                </c:pt>
                <c:pt idx="3">
                  <c:v>8.3000000000000007</c:v>
                </c:pt>
                <c:pt idx="4">
                  <c:v>5.8000000000000007</c:v>
                </c:pt>
                <c:pt idx="5">
                  <c:v>2.9500000000000006</c:v>
                </c:pt>
                <c:pt idx="6">
                  <c:v>0.65000000000000036</c:v>
                </c:pt>
                <c:pt idx="7">
                  <c:v>-0.34999999999999964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CB-ED45-BB14-DFD3063F5220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Sheet1!$D$24:$K$24</c:f>
              <c:numCache>
                <c:formatCode>0.0</c:formatCode>
                <c:ptCount val="8"/>
                <c:pt idx="0" formatCode="General">
                  <c:v>15.4</c:v>
                </c:pt>
                <c:pt idx="1">
                  <c:v>13.2</c:v>
                </c:pt>
                <c:pt idx="2">
                  <c:v>11</c:v>
                </c:pt>
                <c:pt idx="3">
                  <c:v>8.8000000000000007</c:v>
                </c:pt>
                <c:pt idx="4">
                  <c:v>6.6</c:v>
                </c:pt>
                <c:pt idx="5">
                  <c:v>4.4000000000000004</c:v>
                </c:pt>
                <c:pt idx="6">
                  <c:v>2.1999999999999993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CB-ED45-BB14-DFD3063F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24</xdr:row>
      <xdr:rowOff>180414</xdr:rowOff>
    </xdr:from>
    <xdr:to>
      <xdr:col>9</xdr:col>
      <xdr:colOff>1</xdr:colOff>
      <xdr:row>51</xdr:row>
      <xdr:rowOff>177054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23511-F26E-2A4B-AE57-567A0DDFC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tarinapedroso/Documents/FCT/2324/ES/sprints/BC-1.xlsx" TargetMode="External"/><Relationship Id="rId1" Type="http://schemas.openxmlformats.org/officeDocument/2006/relationships/externalLinkPath" Target="/Users/catarinapedroso/Documents/FCT/2324/ES/sprints/BC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rndown Chart"/>
    </sheetNames>
    <sheetDataSet>
      <sheetData sheetId="0">
        <row r="5">
          <cell r="D5" t="str">
            <v>Day 0</v>
          </cell>
          <cell r="E5" t="str">
            <v>Day 1</v>
          </cell>
          <cell r="F5" t="str">
            <v>Day 2</v>
          </cell>
          <cell r="G5" t="str">
            <v>Day 3</v>
          </cell>
          <cell r="H5" t="str">
            <v>Day 4</v>
          </cell>
          <cell r="I5" t="str">
            <v>Day 5</v>
          </cell>
          <cell r="J5" t="str">
            <v>Day 6</v>
          </cell>
          <cell r="K5" t="str">
            <v>Day 7</v>
          </cell>
        </row>
        <row r="12">
          <cell r="B12" t="str">
            <v>Completed Effort</v>
          </cell>
        </row>
        <row r="13">
          <cell r="B13" t="str">
            <v>Remaining Effort</v>
          </cell>
        </row>
        <row r="14">
          <cell r="B14" t="str">
            <v>Ideal Burndown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7F00-F3DE-0743-A902-74A7E0154780}">
  <dimension ref="B1:L24"/>
  <sheetViews>
    <sheetView tabSelected="1" topLeftCell="A18" zoomScale="110" zoomScaleNormal="90" workbookViewId="0">
      <selection activeCell="K44" sqref="K44"/>
    </sheetView>
  </sheetViews>
  <sheetFormatPr baseColWidth="10" defaultColWidth="8.83203125" defaultRowHeight="16" x14ac:dyDescent="0.2"/>
  <cols>
    <col min="2" max="2" width="7.1640625" bestFit="1" customWidth="1"/>
    <col min="3" max="3" width="73.1640625" bestFit="1" customWidth="1"/>
    <col min="4" max="4" width="14.5" bestFit="1" customWidth="1"/>
    <col min="5" max="11" width="10" bestFit="1" customWidth="1"/>
  </cols>
  <sheetData>
    <row r="1" spans="2:11" ht="17" thickBot="1" x14ac:dyDescent="0.25"/>
    <row r="2" spans="2:11" ht="27" thickBot="1" x14ac:dyDescent="0.35">
      <c r="B2" s="30" t="s">
        <v>15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17" thickBo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2:11" x14ac:dyDescent="0.2">
      <c r="B4" s="34" t="s">
        <v>0</v>
      </c>
      <c r="C4" s="36" t="s">
        <v>1</v>
      </c>
      <c r="D4" s="1" t="s">
        <v>2</v>
      </c>
      <c r="E4" s="2">
        <v>45220</v>
      </c>
      <c r="F4" s="2">
        <v>45221</v>
      </c>
      <c r="G4" s="2">
        <v>45222</v>
      </c>
      <c r="H4" s="2">
        <v>45223</v>
      </c>
      <c r="I4" s="2">
        <v>45224</v>
      </c>
      <c r="J4" s="2">
        <v>45225</v>
      </c>
      <c r="K4" s="2">
        <v>45226</v>
      </c>
    </row>
    <row r="5" spans="2:11" ht="17" thickBot="1" x14ac:dyDescent="0.25">
      <c r="B5" s="35"/>
      <c r="C5" s="37"/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2:11" ht="17" x14ac:dyDescent="0.2">
      <c r="B6" s="4">
        <v>1</v>
      </c>
      <c r="C6" s="5" t="s">
        <v>16</v>
      </c>
      <c r="D6" s="6">
        <v>1.5</v>
      </c>
      <c r="E6" s="7">
        <v>1.5</v>
      </c>
      <c r="F6" s="8"/>
      <c r="G6" s="8"/>
      <c r="H6" s="8"/>
      <c r="I6" s="8"/>
      <c r="J6" s="8"/>
      <c r="K6" s="8"/>
    </row>
    <row r="7" spans="2:11" ht="17" x14ac:dyDescent="0.2">
      <c r="B7" s="9">
        <v>2</v>
      </c>
      <c r="C7" s="10" t="s">
        <v>11</v>
      </c>
      <c r="D7" s="11">
        <v>6</v>
      </c>
      <c r="E7" s="12"/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</row>
    <row r="8" spans="2:11" ht="17" x14ac:dyDescent="0.2">
      <c r="B8" s="9">
        <v>3</v>
      </c>
      <c r="C8" s="10" t="s">
        <v>17</v>
      </c>
      <c r="D8" s="11">
        <v>2</v>
      </c>
      <c r="E8" s="14">
        <v>2</v>
      </c>
      <c r="F8" s="13"/>
      <c r="G8" s="13"/>
      <c r="H8" s="13"/>
      <c r="I8" s="13"/>
      <c r="J8" s="13"/>
      <c r="K8" s="13"/>
    </row>
    <row r="9" spans="2:11" ht="17" x14ac:dyDescent="0.2">
      <c r="B9" s="9">
        <v>4</v>
      </c>
      <c r="C9" s="10" t="s">
        <v>21</v>
      </c>
      <c r="D9" s="11">
        <v>0.75</v>
      </c>
      <c r="E9" s="15"/>
      <c r="F9" s="13">
        <v>0.25</v>
      </c>
      <c r="G9" s="13"/>
      <c r="H9" s="13"/>
      <c r="I9" s="13">
        <v>0.5</v>
      </c>
      <c r="J9" s="13"/>
      <c r="K9" s="13"/>
    </row>
    <row r="10" spans="2:11" ht="17" x14ac:dyDescent="0.2">
      <c r="B10" s="9">
        <v>5</v>
      </c>
      <c r="C10" s="10" t="s">
        <v>27</v>
      </c>
      <c r="D10" s="11">
        <v>0.3</v>
      </c>
      <c r="E10" s="15"/>
      <c r="F10" s="13">
        <v>0.3</v>
      </c>
      <c r="G10" s="13"/>
      <c r="H10" s="13"/>
      <c r="I10" s="13"/>
      <c r="J10" s="13"/>
      <c r="K10" s="13"/>
    </row>
    <row r="11" spans="2:11" ht="17" x14ac:dyDescent="0.2">
      <c r="B11" s="9">
        <v>6</v>
      </c>
      <c r="C11" s="10" t="s">
        <v>22</v>
      </c>
      <c r="D11" s="11">
        <v>0.5</v>
      </c>
      <c r="E11" s="15"/>
      <c r="F11" s="13"/>
      <c r="G11" s="13"/>
      <c r="H11" s="13">
        <v>0.5</v>
      </c>
      <c r="I11" s="13"/>
      <c r="J11" s="13"/>
      <c r="K11" s="13"/>
    </row>
    <row r="12" spans="2:11" ht="17" x14ac:dyDescent="0.2">
      <c r="B12" s="9">
        <v>7</v>
      </c>
      <c r="C12" s="10" t="s">
        <v>23</v>
      </c>
      <c r="D12" s="11">
        <v>0.3</v>
      </c>
      <c r="E12" s="15">
        <v>0.1</v>
      </c>
      <c r="F12" s="13"/>
      <c r="G12" s="13">
        <v>0.2</v>
      </c>
      <c r="H12" s="13"/>
      <c r="I12" s="13"/>
      <c r="J12" s="13"/>
      <c r="K12" s="13"/>
    </row>
    <row r="13" spans="2:11" ht="17" x14ac:dyDescent="0.2">
      <c r="B13" s="9">
        <v>8</v>
      </c>
      <c r="C13" s="10" t="s">
        <v>24</v>
      </c>
      <c r="D13" s="11">
        <v>1.5</v>
      </c>
      <c r="E13" s="15"/>
      <c r="F13" s="13"/>
      <c r="G13" s="13">
        <v>0.25</v>
      </c>
      <c r="H13" s="13">
        <v>0.5</v>
      </c>
      <c r="I13" s="13">
        <v>0.75</v>
      </c>
      <c r="J13" s="13"/>
      <c r="K13" s="13"/>
    </row>
    <row r="14" spans="2:11" ht="17" x14ac:dyDescent="0.2">
      <c r="B14" s="9">
        <v>9</v>
      </c>
      <c r="C14" s="10" t="s">
        <v>25</v>
      </c>
      <c r="D14" s="11">
        <v>1</v>
      </c>
      <c r="E14" s="15"/>
      <c r="F14" s="13"/>
      <c r="G14" s="13">
        <v>0.25</v>
      </c>
      <c r="H14" s="13">
        <v>0.5</v>
      </c>
      <c r="I14" s="13">
        <v>0.25</v>
      </c>
      <c r="J14" s="13"/>
      <c r="K14" s="13"/>
    </row>
    <row r="15" spans="2:11" ht="17" x14ac:dyDescent="0.2">
      <c r="B15" s="9">
        <v>10</v>
      </c>
      <c r="C15" s="10" t="s">
        <v>26</v>
      </c>
      <c r="D15" s="16">
        <v>0.5</v>
      </c>
      <c r="E15" s="17"/>
      <c r="F15" s="13"/>
      <c r="G15" s="13"/>
      <c r="H15" s="13"/>
      <c r="I15" s="13">
        <v>0.25</v>
      </c>
      <c r="J15" s="13">
        <v>0.5</v>
      </c>
      <c r="K15" s="13"/>
    </row>
    <row r="16" spans="2:11" ht="17" x14ac:dyDescent="0.2">
      <c r="B16" s="9">
        <v>11</v>
      </c>
      <c r="C16" s="10" t="s">
        <v>18</v>
      </c>
      <c r="D16" s="16">
        <v>0.3</v>
      </c>
      <c r="E16" s="17"/>
      <c r="F16" s="13"/>
      <c r="G16" s="13"/>
      <c r="H16" s="13"/>
      <c r="I16" s="13"/>
      <c r="J16" s="13">
        <v>0.3</v>
      </c>
      <c r="K16" s="13"/>
    </row>
    <row r="17" spans="2:12" ht="17" x14ac:dyDescent="0.2">
      <c r="B17" s="9">
        <v>12</v>
      </c>
      <c r="C17" s="10" t="s">
        <v>19</v>
      </c>
      <c r="D17" s="16">
        <v>0.1</v>
      </c>
      <c r="E17" s="17"/>
      <c r="F17" s="13"/>
      <c r="G17" s="13"/>
      <c r="H17" s="13"/>
      <c r="I17" s="13"/>
      <c r="J17" s="13">
        <v>0.1</v>
      </c>
      <c r="K17" s="13"/>
    </row>
    <row r="18" spans="2:12" ht="17" x14ac:dyDescent="0.2">
      <c r="B18" s="9">
        <v>13</v>
      </c>
      <c r="C18" s="10" t="s">
        <v>20</v>
      </c>
      <c r="D18" s="16">
        <v>0.2</v>
      </c>
      <c r="E18" s="17"/>
      <c r="F18" s="13"/>
      <c r="G18" s="13"/>
      <c r="H18" s="13"/>
      <c r="I18" s="13"/>
      <c r="J18" s="13">
        <v>0.3</v>
      </c>
      <c r="K18" s="13"/>
    </row>
    <row r="19" spans="2:12" ht="17" x14ac:dyDescent="0.2">
      <c r="B19" s="9">
        <v>14</v>
      </c>
      <c r="C19" s="10" t="s">
        <v>28</v>
      </c>
      <c r="D19" s="16">
        <v>0.25</v>
      </c>
      <c r="E19" s="17">
        <v>0.25</v>
      </c>
      <c r="F19" s="13"/>
      <c r="G19" s="13"/>
      <c r="H19" s="13"/>
      <c r="I19" s="13"/>
      <c r="J19" s="13"/>
      <c r="K19" s="13"/>
    </row>
    <row r="20" spans="2:12" ht="17" x14ac:dyDescent="0.2">
      <c r="B20" s="9">
        <v>15</v>
      </c>
      <c r="C20" s="10" t="s">
        <v>29</v>
      </c>
      <c r="D20" s="16">
        <v>0.1</v>
      </c>
      <c r="E20" s="17"/>
      <c r="F20" s="13"/>
      <c r="G20" s="13"/>
      <c r="H20" s="13"/>
      <c r="I20" s="13">
        <v>0.1</v>
      </c>
      <c r="J20" s="13"/>
      <c r="K20" s="13"/>
    </row>
    <row r="21" spans="2:12" ht="18" thickBot="1" x14ac:dyDescent="0.25">
      <c r="B21" s="9">
        <v>16</v>
      </c>
      <c r="C21" s="10" t="s">
        <v>30</v>
      </c>
      <c r="D21" s="16">
        <v>0.1</v>
      </c>
      <c r="E21" s="17"/>
      <c r="F21" s="13"/>
      <c r="G21" s="13"/>
      <c r="H21" s="13"/>
      <c r="I21" s="13"/>
      <c r="J21" s="13">
        <v>0.1</v>
      </c>
      <c r="K21" s="13"/>
    </row>
    <row r="22" spans="2:12" x14ac:dyDescent="0.2">
      <c r="B22" s="38" t="s">
        <v>12</v>
      </c>
      <c r="C22" s="39"/>
      <c r="D22" s="18">
        <v>0</v>
      </c>
      <c r="E22" s="19">
        <f t="shared" ref="E22:K22" si="0">SUM(E6:E21)</f>
        <v>3.85</v>
      </c>
      <c r="F22" s="19">
        <f t="shared" si="0"/>
        <v>1.55</v>
      </c>
      <c r="G22" s="19">
        <f t="shared" si="0"/>
        <v>1.7</v>
      </c>
      <c r="H22" s="19">
        <f t="shared" si="0"/>
        <v>2.5</v>
      </c>
      <c r="I22" s="19">
        <f t="shared" si="0"/>
        <v>2.85</v>
      </c>
      <c r="J22" s="19">
        <f t="shared" si="0"/>
        <v>2.3000000000000003</v>
      </c>
      <c r="K22" s="19">
        <f t="shared" si="0"/>
        <v>1</v>
      </c>
      <c r="L22" s="20"/>
    </row>
    <row r="23" spans="2:12" x14ac:dyDescent="0.2">
      <c r="B23" s="40" t="s">
        <v>13</v>
      </c>
      <c r="C23" s="41"/>
      <c r="D23" s="21">
        <f>SUM(D6:D22)</f>
        <v>15.4</v>
      </c>
      <c r="E23" s="22">
        <f t="shared" ref="E23:K23" si="1">D23-E22</f>
        <v>11.55</v>
      </c>
      <c r="F23" s="23">
        <f t="shared" si="1"/>
        <v>10</v>
      </c>
      <c r="G23" s="23">
        <f t="shared" si="1"/>
        <v>8.3000000000000007</v>
      </c>
      <c r="H23" s="23">
        <f t="shared" si="1"/>
        <v>5.8000000000000007</v>
      </c>
      <c r="I23" s="23">
        <f t="shared" si="1"/>
        <v>2.9500000000000006</v>
      </c>
      <c r="J23" s="24">
        <f t="shared" si="1"/>
        <v>0.65000000000000036</v>
      </c>
      <c r="K23" s="24">
        <f t="shared" si="1"/>
        <v>-0.34999999999999964</v>
      </c>
    </row>
    <row r="24" spans="2:12" ht="17" thickBot="1" x14ac:dyDescent="0.25">
      <c r="B24" s="28" t="s">
        <v>14</v>
      </c>
      <c r="C24" s="29"/>
      <c r="D24" s="25">
        <f>D23</f>
        <v>15.4</v>
      </c>
      <c r="E24" s="26">
        <f>$D$24-($D$24/7*1)</f>
        <v>13.2</v>
      </c>
      <c r="F24" s="27">
        <f>$D$24-($D$24/7*2)</f>
        <v>11</v>
      </c>
      <c r="G24" s="27">
        <f>$D$24-($D$24/7*3)</f>
        <v>8.8000000000000007</v>
      </c>
      <c r="H24" s="27">
        <f>$D$24-($D$24/7*4)</f>
        <v>6.6</v>
      </c>
      <c r="I24" s="27">
        <f>$D$24-($D$24/7*5)</f>
        <v>4.4000000000000004</v>
      </c>
      <c r="J24" s="27">
        <f>$D$24-($D$24/7*6)</f>
        <v>2.1999999999999993</v>
      </c>
      <c r="K24" s="27">
        <f>$D$24-($D$24/7*7)</f>
        <v>0</v>
      </c>
    </row>
  </sheetData>
  <mergeCells count="7">
    <mergeCell ref="B24:C24"/>
    <mergeCell ref="B2:K2"/>
    <mergeCell ref="B3:K3"/>
    <mergeCell ref="B4:B5"/>
    <mergeCell ref="C4:C5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Pedroso</dc:creator>
  <cp:lastModifiedBy>Catarina Pedroso</cp:lastModifiedBy>
  <dcterms:created xsi:type="dcterms:W3CDTF">2023-11-24T18:11:47Z</dcterms:created>
  <dcterms:modified xsi:type="dcterms:W3CDTF">2023-12-01T19:24:18Z</dcterms:modified>
</cp:coreProperties>
</file>