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arinapedroso/Documents/FCT/2324/ES/sprints/"/>
    </mc:Choice>
  </mc:AlternateContent>
  <xr:revisionPtr revIDLastSave="0" documentId="13_ncr:1_{4E1D423D-A54F-C846-A61F-04B5E94EA369}" xr6:coauthVersionLast="47" xr6:coauthVersionMax="47" xr10:uidLastSave="{00000000-0000-0000-0000-000000000000}"/>
  <bookViews>
    <workbookView xWindow="0" yWindow="760" windowWidth="30240" windowHeight="1764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G12" i="1"/>
  <c r="H12" i="1"/>
  <c r="I12" i="1"/>
  <c r="J12" i="1"/>
  <c r="K12" i="1"/>
  <c r="E12" i="1"/>
  <c r="D13" i="1"/>
  <c r="D14" i="1" s="1"/>
  <c r="K14" i="1" s="1"/>
  <c r="E14" i="1" l="1"/>
  <c r="F14" i="1"/>
  <c r="G14" i="1"/>
  <c r="H14" i="1"/>
  <c r="I14" i="1"/>
  <c r="J14" i="1"/>
  <c r="E13" i="1"/>
  <c r="F13" i="1" s="1"/>
  <c r="G13" i="1" s="1"/>
  <c r="H13" i="1" s="1"/>
  <c r="I13" i="1" s="1"/>
  <c r="J13" i="1" s="1"/>
  <c r="K13" i="1" s="1"/>
</calcChain>
</file>

<file path=xl/sharedStrings.xml><?xml version="1.0" encoding="utf-8"?>
<sst xmlns="http://schemas.openxmlformats.org/spreadsheetml/2006/main" count="21" uniqueCount="21">
  <si>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</si>
  <si>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</si>
  <si>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</si>
  <si>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</si>
  <si>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</si>
  <si>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</si>
  <si>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</si>
  <si>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</si>
  <si>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</si>
  <si>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</si>
  <si>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</si>
  <si>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Remaining Effort</t>
  </si>
  <si>
    <t>Completed Effort</t>
  </si>
  <si>
    <t>Ideal Burndown</t>
  </si>
  <si>
    <t>Sprint Burndown Chart - Week 1</t>
  </si>
  <si>
    <t>Read project description.</t>
  </si>
  <si>
    <t>Discuss initial thoughts on the project.</t>
  </si>
  <si>
    <t>Research about the FreeCol game</t>
  </si>
  <si>
    <t>Watch tutorials on the game.</t>
  </si>
  <si>
    <t>Read the game's rules.</t>
  </si>
  <si>
    <t>Play the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</si>
</sst>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65" fontId="0" fillId="5" borderId="5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17" xfId="0" applyNumberFormat="1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4" xfId="0" applyBorder="1"/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2" fillId="8" borderId="25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7" borderId="18" xfId="0" applyFont="1" applyFill="1" applyBorder="1" applyAlignment="1">
      <alignment horizontal="center" wrapText="1"/>
    </xf>
    <xf numFmtId="0" fontId="2" fillId="7" borderId="19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Chart'!$B$12:$C$12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Chart'!$D$12:$K$12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2.5</c:v>
                </c:pt>
                <c:pt idx="3">
                  <c:v>3.5</c:v>
                </c:pt>
                <c:pt idx="4">
                  <c:v>0.5</c:v>
                </c:pt>
                <c:pt idx="5">
                  <c:v>1.5</c:v>
                </c:pt>
                <c:pt idx="6">
                  <c:v>0.5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Chart'!$B$13:$C$13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Chart'!$D$13:$K$13</c:f>
              <c:numCache>
                <c:formatCode>0.0</c:formatCode>
                <c:ptCount val="8"/>
                <c:pt idx="0" formatCode="General">
                  <c:v>18</c:v>
                </c:pt>
                <c:pt idx="1">
                  <c:v>16</c:v>
                </c:pt>
                <c:pt idx="2">
                  <c:v>13.5</c:v>
                </c:pt>
                <c:pt idx="3">
                  <c:v>10</c:v>
                </c:pt>
                <c:pt idx="4">
                  <c:v>9.5</c:v>
                </c:pt>
                <c:pt idx="5">
                  <c:v>8</c:v>
                </c:pt>
                <c:pt idx="6">
                  <c:v>7.5</c:v>
                </c:pt>
                <c:pt idx="7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Chart'!$B$14:$C$14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Chart'!$D$14:$K$14</c:f>
              <c:numCache>
                <c:formatCode>0.0</c:formatCode>
                <c:ptCount val="8"/>
                <c:pt idx="0" formatCode="General">
                  <c:v>18</c:v>
                </c:pt>
                <c:pt idx="1">
                  <c:v>15.428571428571429</c:v>
                </c:pt>
                <c:pt idx="2">
                  <c:v>12.857142857142858</c:v>
                </c:pt>
                <c:pt idx="3">
                  <c:v>10.285714285714285</c:v>
                </c:pt>
                <c:pt idx="4">
                  <c:v>7.7142857142857135</c:v>
                </c:pt>
                <c:pt idx="5">
                  <c:v>5.1428571428571423</c:v>
                </c:pt>
                <c:pt idx="6">
                  <c:v>2.5714285714285694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14</xdr:row>
      <xdr:rowOff>180414</xdr:rowOff>
    </xdr:from>
    <xdr:to>
      <xdr:col>9</xdr:col>
      <xdr:colOff>1</xdr:colOff>
      <xdr:row>41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4"/>
  <sheetViews>
    <sheetView tabSelected="1" topLeftCell="A10" zoomScale="110" zoomScaleNormal="110" workbookViewId="0">
      <selection activeCell="A3" sqref="A3"/>
    </sheetView>
  </sheetViews>
  <sheetFormatPr baseColWidth="10" defaultColWidth="8.83203125" defaultRowHeight="15" x14ac:dyDescent="0.2"/>
  <cols>
    <col min="2" max="2" width="7.1640625" bestFit="1" customWidth="1"/>
    <col min="3" max="3" width="73.1640625" bestFit="1" customWidth="1"/>
    <col min="4" max="4" width="14.5" bestFit="1" customWidth="1"/>
    <col min="5" max="11" width="10" bestFit="1" customWidth="1"/>
  </cols>
  <sheetData>
    <row r="1" spans="2:12" ht="16" thickBot="1" x14ac:dyDescent="0.25"/>
    <row r="2" spans="2:12" ht="27" thickBot="1" x14ac:dyDescent="0.35">
      <c r="B2" s="36" t="s">
        <v>14</v>
      </c>
      <c r="C2" s="37"/>
      <c r="D2" s="37"/>
      <c r="E2" s="37"/>
      <c r="F2" s="37"/>
      <c r="G2" s="37"/>
      <c r="H2" s="37"/>
      <c r="I2" s="37"/>
      <c r="J2" s="37"/>
      <c r="K2" s="37"/>
    </row>
    <row r="3" spans="2:12" ht="16" thickBot="1" x14ac:dyDescent="0.25">
      <c r="B3" s="38"/>
      <c r="C3" s="39"/>
      <c r="D3" s="39"/>
      <c r="E3" s="39"/>
      <c r="F3" s="39"/>
      <c r="G3" s="39"/>
      <c r="H3" s="39"/>
      <c r="I3" s="39"/>
      <c r="J3" s="39"/>
      <c r="K3" s="39"/>
    </row>
    <row r="4" spans="2:12" x14ac:dyDescent="0.2">
      <c r="B4" s="30" t="s">
        <v>0</v>
      </c>
      <c r="C4" s="28" t="s">
        <v>1</v>
      </c>
      <c r="D4" s="3" t="s">
        <v>2</v>
      </c>
      <c r="E4" s="4">
        <v>45213</v>
      </c>
      <c r="F4" s="4">
        <v>45214</v>
      </c>
      <c r="G4" s="4">
        <v>45215</v>
      </c>
      <c r="H4" s="4">
        <v>45216</v>
      </c>
      <c r="I4" s="4">
        <v>45217</v>
      </c>
      <c r="J4" s="4">
        <v>45218</v>
      </c>
      <c r="K4" s="4">
        <v>45219</v>
      </c>
    </row>
    <row r="5" spans="2:12" ht="16" thickBot="1" x14ac:dyDescent="0.25">
      <c r="B5" s="31"/>
      <c r="C5" s="29"/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</row>
    <row r="6" spans="2:12" ht="16" x14ac:dyDescent="0.2">
      <c r="B6" s="21">
        <v>1</v>
      </c>
      <c r="C6" s="22" t="s">
        <v>15</v>
      </c>
      <c r="D6" s="25">
        <v>3</v>
      </c>
      <c r="E6" s="6">
        <v>2</v>
      </c>
      <c r="F6" s="7">
        <v>1</v>
      </c>
      <c r="G6" s="7"/>
      <c r="H6" s="7"/>
      <c r="I6" s="7"/>
      <c r="J6" s="7"/>
      <c r="K6" s="7"/>
    </row>
    <row r="7" spans="2:12" ht="16" x14ac:dyDescent="0.2">
      <c r="B7" s="23">
        <v>2</v>
      </c>
      <c r="C7" s="24" t="s">
        <v>16</v>
      </c>
      <c r="D7" s="26">
        <v>6</v>
      </c>
      <c r="E7" s="8"/>
      <c r="F7" s="9">
        <v>1.5</v>
      </c>
      <c r="G7" s="9">
        <v>3</v>
      </c>
      <c r="H7" s="9"/>
      <c r="I7" s="9"/>
      <c r="J7" s="9"/>
      <c r="K7" s="9"/>
    </row>
    <row r="8" spans="2:12" ht="16" x14ac:dyDescent="0.2">
      <c r="B8" s="23">
        <v>3</v>
      </c>
      <c r="C8" s="24" t="s">
        <v>17</v>
      </c>
      <c r="D8" s="26">
        <v>2</v>
      </c>
      <c r="E8" s="10"/>
      <c r="F8" s="9"/>
      <c r="G8" s="9"/>
      <c r="H8" s="9">
        <v>0.5</v>
      </c>
      <c r="I8" s="9">
        <v>0.5</v>
      </c>
      <c r="J8" s="9"/>
      <c r="K8" s="9">
        <v>1</v>
      </c>
    </row>
    <row r="9" spans="2:12" ht="16" x14ac:dyDescent="0.2">
      <c r="B9" s="23">
        <v>4</v>
      </c>
      <c r="C9" s="24" t="s">
        <v>18</v>
      </c>
      <c r="D9" s="26">
        <v>2</v>
      </c>
      <c r="E9" s="11"/>
      <c r="F9" s="9"/>
      <c r="G9" s="9">
        <v>0.5</v>
      </c>
      <c r="H9" s="9"/>
      <c r="I9" s="9">
        <v>1</v>
      </c>
      <c r="J9" s="9"/>
      <c r="K9" s="9">
        <v>1</v>
      </c>
    </row>
    <row r="10" spans="2:12" ht="16" x14ac:dyDescent="0.2">
      <c r="B10" s="23">
        <v>5</v>
      </c>
      <c r="C10" s="24" t="s">
        <v>19</v>
      </c>
      <c r="D10" s="27">
        <v>2</v>
      </c>
      <c r="E10" s="12"/>
      <c r="F10" s="9"/>
      <c r="G10" s="9"/>
      <c r="H10" s="9"/>
      <c r="I10" s="9"/>
      <c r="J10" s="9">
        <v>0.5</v>
      </c>
      <c r="K10" s="9">
        <v>1</v>
      </c>
    </row>
    <row r="11" spans="2:12" ht="17" thickBot="1" x14ac:dyDescent="0.25">
      <c r="B11" s="23">
        <v>6</v>
      </c>
      <c r="C11" s="24" t="s">
        <v>20</v>
      </c>
      <c r="D11" s="27">
        <v>3</v>
      </c>
      <c r="E11" s="12"/>
      <c r="F11" s="9"/>
      <c r="G11" s="9"/>
      <c r="H11" s="9"/>
      <c r="I11" s="9"/>
      <c r="J11" s="9"/>
      <c r="K11" s="9"/>
    </row>
    <row r="12" spans="2:12" ht="15" customHeight="1" x14ac:dyDescent="0.2">
      <c r="B12" s="40" t="s">
        <v>12</v>
      </c>
      <c r="C12" s="41"/>
      <c r="D12" s="2">
        <v>0</v>
      </c>
      <c r="E12" s="14">
        <f t="shared" ref="E12:K12" si="0">SUM(E6:E10)</f>
        <v>2</v>
      </c>
      <c r="F12" s="14">
        <f t="shared" si="0"/>
        <v>2.5</v>
      </c>
      <c r="G12" s="14">
        <f t="shared" si="0"/>
        <v>3.5</v>
      </c>
      <c r="H12" s="14">
        <f t="shared" si="0"/>
        <v>0.5</v>
      </c>
      <c r="I12" s="14">
        <f t="shared" si="0"/>
        <v>1.5</v>
      </c>
      <c r="J12" s="14">
        <f t="shared" si="0"/>
        <v>0.5</v>
      </c>
      <c r="K12" s="14">
        <f t="shared" si="0"/>
        <v>3</v>
      </c>
      <c r="L12" s="20"/>
    </row>
    <row r="13" spans="2:12" x14ac:dyDescent="0.2">
      <c r="B13" s="32" t="s">
        <v>11</v>
      </c>
      <c r="C13" s="33"/>
      <c r="D13" s="16">
        <f>SUM(D6:D12)</f>
        <v>18</v>
      </c>
      <c r="E13" s="17">
        <f t="shared" ref="E13:K13" si="1">D13-SUM(E6:E10)</f>
        <v>16</v>
      </c>
      <c r="F13" s="15">
        <f t="shared" si="1"/>
        <v>13.5</v>
      </c>
      <c r="G13" s="15">
        <f t="shared" si="1"/>
        <v>10</v>
      </c>
      <c r="H13" s="15">
        <f t="shared" si="1"/>
        <v>9.5</v>
      </c>
      <c r="I13" s="15">
        <f t="shared" si="1"/>
        <v>8</v>
      </c>
      <c r="J13" s="13">
        <f t="shared" si="1"/>
        <v>7.5</v>
      </c>
      <c r="K13" s="13">
        <f t="shared" si="1"/>
        <v>4.5</v>
      </c>
    </row>
    <row r="14" spans="2:12" ht="16" thickBot="1" x14ac:dyDescent="0.25">
      <c r="B14" s="34" t="s">
        <v>13</v>
      </c>
      <c r="C14" s="35"/>
      <c r="D14" s="18">
        <f>D13</f>
        <v>18</v>
      </c>
      <c r="E14" s="19">
        <f>$D$14-($D$14/7*1)</f>
        <v>15.428571428571429</v>
      </c>
      <c r="F14" s="1">
        <f>$D$14-($D$14/7*2)</f>
        <v>12.857142857142858</v>
      </c>
      <c r="G14" s="1">
        <f>$D$14-($D$14/7*3)</f>
        <v>10.285714285714285</v>
      </c>
      <c r="H14" s="1">
        <f>$D$14-($D$14/7*4)</f>
        <v>7.7142857142857135</v>
      </c>
      <c r="I14" s="1">
        <f>$D$14-($D$14/7*5)</f>
        <v>5.1428571428571423</v>
      </c>
      <c r="J14" s="1">
        <f>$D$14-($D$14/7*6)</f>
        <v>2.5714285714285694</v>
      </c>
      <c r="K14" s="1">
        <f>$D$14-($D$14/7*7)</f>
        <v>0</v>
      </c>
    </row>
  </sheetData>
  <mergeCells count="7">
    <mergeCell ref="C4:C5"/>
    <mergeCell ref="B4:B5"/>
    <mergeCell ref="B13:C13"/>
    <mergeCell ref="B14:C14"/>
    <mergeCell ref="B2:K2"/>
    <mergeCell ref="B3:K3"/>
    <mergeCell ref="B12:C12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Catarina Pedroso</cp:lastModifiedBy>
  <dcterms:created xsi:type="dcterms:W3CDTF">2021-11-14T17:33:15Z</dcterms:created>
  <dcterms:modified xsi:type="dcterms:W3CDTF">2023-11-25T17:12:06Z</dcterms:modified>
</cp:coreProperties>
</file>