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Anul 2\Semestrul 1\Fizica\"/>
    </mc:Choice>
  </mc:AlternateContent>
  <xr:revisionPtr revIDLastSave="0" documentId="13_ncr:1_{EFA52D29-7D37-4496-A5D0-DDFF121525B5}" xr6:coauthVersionLast="47" xr6:coauthVersionMax="47" xr10:uidLastSave="{00000000-0000-0000-0000-000000000000}"/>
  <bookViews>
    <workbookView xWindow="-110" yWindow="-110" windowWidth="19420" windowHeight="10420" xr2:uid="{9B728200-6EC5-48F6-993D-60D4453D49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</calcChain>
</file>

<file path=xl/sharedStrings.xml><?xml version="1.0" encoding="utf-8"?>
<sst xmlns="http://schemas.openxmlformats.org/spreadsheetml/2006/main" count="28" uniqueCount="15">
  <si>
    <t>mat</t>
  </si>
  <si>
    <t>gros x [mm]</t>
  </si>
  <si>
    <t>t[s]</t>
  </si>
  <si>
    <t>A' [div]</t>
  </si>
  <si>
    <t>A = A' - f</t>
  </si>
  <si>
    <t>lnA</t>
  </si>
  <si>
    <t>Aer</t>
  </si>
  <si>
    <t>Pb</t>
  </si>
  <si>
    <t>Co = 60</t>
  </si>
  <si>
    <t>p2 = 1132</t>
  </si>
  <si>
    <t>Al</t>
  </si>
  <si>
    <t>????</t>
  </si>
  <si>
    <t>(otel)</t>
  </si>
  <si>
    <t>p1 = 1173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</si>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</sst>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45CB-A2D7-450A-98B0-F4EE3165098A}">
  <dimension ref="A1:G21"/>
  <sheetViews>
    <sheetView tabSelected="1" zoomScale="75" zoomScaleNormal="75" workbookViewId="0">
      <selection activeCell="J21" sqref="J21"/>
    </sheetView>
  </sheetViews>
  <sheetFormatPr defaultRowHeight="15.5" x14ac:dyDescent="0.35"/>
  <cols>
    <col min="1" max="1" width="8.7265625" style="2"/>
    <col min="2" max="2" width="10.7265625" style="2" bestFit="1" customWidth="1"/>
    <col min="3" max="4" width="8.7265625" style="2"/>
    <col min="5" max="5" width="9.54296875" style="2" bestFit="1" customWidth="1"/>
    <col min="6" max="6" width="7.6328125" style="2" customWidth="1"/>
    <col min="7" max="7" width="9.7265625" style="2" bestFit="1" customWidth="1"/>
    <col min="8" max="16384" width="8.7265625" style="2"/>
  </cols>
  <sheetData>
    <row r="1" spans="1:7" ht="16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7" ht="16" thickBot="1" x14ac:dyDescent="0.4">
      <c r="A2" s="14" t="s">
        <v>6</v>
      </c>
      <c r="B2" s="15"/>
      <c r="C2" s="15">
        <v>240</v>
      </c>
      <c r="D2" s="15">
        <v>5.41</v>
      </c>
      <c r="E2" s="15" t="s">
        <v>14</v>
      </c>
      <c r="F2" s="16" t="s">
        <v>14</v>
      </c>
    </row>
    <row r="3" spans="1:7" x14ac:dyDescent="0.35">
      <c r="A3" s="11" t="s">
        <v>7</v>
      </c>
      <c r="B3" s="3">
        <v>0</v>
      </c>
      <c r="C3" s="3">
        <v>60</v>
      </c>
      <c r="D3" s="3">
        <v>79.180000000000007</v>
      </c>
      <c r="E3" s="3">
        <f xml:space="preserve"> D3 - 5.41</f>
        <v>73.77000000000001</v>
      </c>
      <c r="F3" s="4">
        <f xml:space="preserve"> LN(E3)</f>
        <v>4.3009521448962111</v>
      </c>
      <c r="G3" s="2" t="s">
        <v>8</v>
      </c>
    </row>
    <row r="4" spans="1:7" x14ac:dyDescent="0.35">
      <c r="A4" s="12"/>
      <c r="B4" s="1">
        <v>5</v>
      </c>
      <c r="C4" s="1">
        <v>60</v>
      </c>
      <c r="D4" s="1">
        <v>56.42</v>
      </c>
      <c r="E4" s="1">
        <f t="shared" ref="E4:E20" si="0" xml:space="preserve"> D4 - 5.41</f>
        <v>51.010000000000005</v>
      </c>
      <c r="F4" s="5">
        <f t="shared" ref="F4:F20" si="1" xml:space="preserve"> LN(E4)</f>
        <v>3.9320216919348354</v>
      </c>
      <c r="G4" s="2" t="s">
        <v>13</v>
      </c>
    </row>
    <row r="5" spans="1:7" x14ac:dyDescent="0.35">
      <c r="A5" s="12"/>
      <c r="B5" s="1">
        <v>10</v>
      </c>
      <c r="C5" s="1">
        <v>60</v>
      </c>
      <c r="D5" s="1">
        <v>47.48</v>
      </c>
      <c r="E5" s="1">
        <f t="shared" si="0"/>
        <v>42.069999999999993</v>
      </c>
      <c r="F5" s="5">
        <f t="shared" si="1"/>
        <v>3.7393348976024292</v>
      </c>
      <c r="G5" s="2" t="s">
        <v>9</v>
      </c>
    </row>
    <row r="6" spans="1:7" x14ac:dyDescent="0.35">
      <c r="A6" s="12"/>
      <c r="B6" s="1">
        <v>15</v>
      </c>
      <c r="C6" s="1">
        <v>60</v>
      </c>
      <c r="D6" s="1">
        <v>30.84</v>
      </c>
      <c r="E6" s="1">
        <f t="shared" si="0"/>
        <v>25.43</v>
      </c>
      <c r="F6" s="5">
        <f t="shared" si="1"/>
        <v>3.2359295794340284</v>
      </c>
    </row>
    <row r="7" spans="1:7" x14ac:dyDescent="0.35">
      <c r="A7" s="12"/>
      <c r="B7" s="1">
        <v>20</v>
      </c>
      <c r="C7" s="1">
        <v>60</v>
      </c>
      <c r="D7" s="1">
        <v>23.13</v>
      </c>
      <c r="E7" s="1">
        <f t="shared" si="0"/>
        <v>17.72</v>
      </c>
      <c r="F7" s="5">
        <f t="shared" si="1"/>
        <v>2.8746939451769347</v>
      </c>
    </row>
    <row r="8" spans="1:7" ht="16" thickBot="1" x14ac:dyDescent="0.4">
      <c r="A8" s="17"/>
      <c r="B8" s="18">
        <v>25</v>
      </c>
      <c r="C8" s="18">
        <v>60</v>
      </c>
      <c r="D8" s="18">
        <v>19.72</v>
      </c>
      <c r="E8" s="18">
        <f t="shared" si="0"/>
        <v>14.309999999999999</v>
      </c>
      <c r="F8" s="19">
        <f t="shared" si="1"/>
        <v>2.6609585935683593</v>
      </c>
    </row>
    <row r="9" spans="1:7" x14ac:dyDescent="0.35">
      <c r="A9" s="11" t="s">
        <v>10</v>
      </c>
      <c r="B9" s="3">
        <v>0</v>
      </c>
      <c r="C9" s="3">
        <v>60</v>
      </c>
      <c r="D9" s="3">
        <v>74.95</v>
      </c>
      <c r="E9" s="3">
        <f t="shared" si="0"/>
        <v>69.540000000000006</v>
      </c>
      <c r="F9" s="4">
        <f t="shared" si="1"/>
        <v>4.2419021265797152</v>
      </c>
    </row>
    <row r="10" spans="1:7" x14ac:dyDescent="0.35">
      <c r="A10" s="12"/>
      <c r="B10" s="1">
        <v>5</v>
      </c>
      <c r="C10" s="1">
        <v>60</v>
      </c>
      <c r="D10" s="1">
        <v>68.95</v>
      </c>
      <c r="E10" s="1">
        <f t="shared" si="0"/>
        <v>63.540000000000006</v>
      </c>
      <c r="F10" s="5">
        <f t="shared" si="1"/>
        <v>4.1516696288413701</v>
      </c>
    </row>
    <row r="11" spans="1:7" x14ac:dyDescent="0.35">
      <c r="A11" s="12"/>
      <c r="B11" s="1">
        <v>10</v>
      </c>
      <c r="C11" s="1">
        <v>60</v>
      </c>
      <c r="D11" s="1">
        <v>60.05</v>
      </c>
      <c r="E11" s="1">
        <f t="shared" si="0"/>
        <v>54.64</v>
      </c>
      <c r="F11" s="5">
        <f t="shared" si="1"/>
        <v>4.0007662152625345</v>
      </c>
    </row>
    <row r="12" spans="1:7" x14ac:dyDescent="0.35">
      <c r="A12" s="12"/>
      <c r="B12" s="1">
        <v>15</v>
      </c>
      <c r="C12" s="1">
        <v>60</v>
      </c>
      <c r="D12" s="1">
        <v>59.9</v>
      </c>
      <c r="E12" s="1">
        <f t="shared" si="0"/>
        <v>54.489999999999995</v>
      </c>
      <c r="F12" s="5">
        <f t="shared" si="1"/>
        <v>3.998017198595007</v>
      </c>
    </row>
    <row r="13" spans="1:7" x14ac:dyDescent="0.35">
      <c r="A13" s="12"/>
      <c r="B13" s="1">
        <v>20</v>
      </c>
      <c r="C13" s="1">
        <v>60</v>
      </c>
      <c r="D13" s="1">
        <v>53.23</v>
      </c>
      <c r="E13" s="1">
        <f t="shared" si="0"/>
        <v>47.819999999999993</v>
      </c>
      <c r="F13" s="5">
        <f t="shared" si="1"/>
        <v>3.8674439620301784</v>
      </c>
    </row>
    <row r="14" spans="1:7" ht="16" thickBot="1" x14ac:dyDescent="0.4">
      <c r="A14" s="17"/>
      <c r="B14" s="18">
        <v>25</v>
      </c>
      <c r="C14" s="18">
        <v>60</v>
      </c>
      <c r="D14" s="18">
        <v>52.04</v>
      </c>
      <c r="E14" s="18">
        <f t="shared" si="0"/>
        <v>46.629999999999995</v>
      </c>
      <c r="F14" s="19">
        <f t="shared" si="1"/>
        <v>3.8422441108202294</v>
      </c>
    </row>
    <row r="15" spans="1:7" x14ac:dyDescent="0.35">
      <c r="A15" s="11" t="s">
        <v>11</v>
      </c>
      <c r="B15" s="3">
        <v>0</v>
      </c>
      <c r="C15" s="3">
        <v>60</v>
      </c>
      <c r="D15" s="3">
        <v>69.72</v>
      </c>
      <c r="E15" s="3">
        <f t="shared" si="0"/>
        <v>64.31</v>
      </c>
      <c r="F15" s="4">
        <f t="shared" si="1"/>
        <v>4.1637151401467722</v>
      </c>
    </row>
    <row r="16" spans="1:7" x14ac:dyDescent="0.35">
      <c r="A16" s="12"/>
      <c r="B16" s="1">
        <v>2</v>
      </c>
      <c r="C16" s="1">
        <v>60</v>
      </c>
      <c r="D16" s="1">
        <v>67.239999999999995</v>
      </c>
      <c r="E16" s="1">
        <f t="shared" si="0"/>
        <v>61.83</v>
      </c>
      <c r="F16" s="5">
        <f t="shared" si="1"/>
        <v>4.1243886835704773</v>
      </c>
    </row>
    <row r="17" spans="1:6" x14ac:dyDescent="0.35">
      <c r="A17" s="12"/>
      <c r="B17" s="1">
        <v>4</v>
      </c>
      <c r="C17" s="1">
        <v>60</v>
      </c>
      <c r="D17" s="1">
        <v>61.57</v>
      </c>
      <c r="E17" s="1">
        <f t="shared" si="0"/>
        <v>56.16</v>
      </c>
      <c r="F17" s="5">
        <f t="shared" si="1"/>
        <v>4.0282047597175552</v>
      </c>
    </row>
    <row r="18" spans="1:6" x14ac:dyDescent="0.35">
      <c r="A18" s="12"/>
      <c r="B18" s="1">
        <v>6</v>
      </c>
      <c r="C18" s="1">
        <v>60</v>
      </c>
      <c r="D18" s="1">
        <v>59.05</v>
      </c>
      <c r="E18" s="1">
        <f t="shared" si="0"/>
        <v>53.64</v>
      </c>
      <c r="F18" s="5">
        <f t="shared" si="1"/>
        <v>3.9822950584134778</v>
      </c>
    </row>
    <row r="19" spans="1:6" x14ac:dyDescent="0.35">
      <c r="A19" s="12"/>
      <c r="B19" s="1">
        <v>8</v>
      </c>
      <c r="C19" s="1">
        <v>60</v>
      </c>
      <c r="D19" s="1">
        <v>53.15</v>
      </c>
      <c r="E19" s="1">
        <f t="shared" si="0"/>
        <v>47.739999999999995</v>
      </c>
      <c r="F19" s="5">
        <f t="shared" si="1"/>
        <v>3.865769620910684</v>
      </c>
    </row>
    <row r="20" spans="1:6" ht="16" thickBot="1" x14ac:dyDescent="0.4">
      <c r="A20" s="13"/>
      <c r="B20" s="6">
        <v>10</v>
      </c>
      <c r="C20" s="6">
        <v>60</v>
      </c>
      <c r="D20" s="6">
        <v>48.3</v>
      </c>
      <c r="E20" s="6">
        <f t="shared" si="0"/>
        <v>42.89</v>
      </c>
      <c r="F20" s="7">
        <f t="shared" si="1"/>
        <v>3.758638698528789</v>
      </c>
    </row>
    <row r="21" spans="1:6" x14ac:dyDescent="0.35">
      <c r="A21" s="2" t="s">
        <v>12</v>
      </c>
    </row>
  </sheetData>
  <mergeCells count="3">
    <mergeCell ref="A3:A8"/>
    <mergeCell ref="A9:A14"/>
    <mergeCell ref="A15:A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34E9-427E-4A73-A6FA-3267D2D28CF7}">
  <dimension ref="A1:F20"/>
  <sheetViews>
    <sheetView zoomScale="80" zoomScaleNormal="80" workbookViewId="0">
      <selection activeCell="H17" sqref="H17"/>
    </sheetView>
  </sheetViews>
  <sheetFormatPr defaultRowHeight="14.5" x14ac:dyDescent="0.35"/>
  <cols>
    <col min="5" max="5" width="9.26953125" bestFit="1" customWidth="1"/>
  </cols>
  <sheetData>
    <row r="1" spans="1:6" ht="16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 ht="16" thickBot="1" x14ac:dyDescent="0.4">
      <c r="A2" s="14" t="s">
        <v>6</v>
      </c>
      <c r="B2" s="15"/>
      <c r="C2" s="15">
        <v>240</v>
      </c>
      <c r="D2" s="15">
        <v>14.2</v>
      </c>
      <c r="E2" s="15" t="s">
        <v>14</v>
      </c>
      <c r="F2" s="16" t="s">
        <v>14</v>
      </c>
    </row>
    <row r="3" spans="1:6" ht="15.5" x14ac:dyDescent="0.35">
      <c r="A3" s="11" t="s">
        <v>7</v>
      </c>
      <c r="B3" s="3">
        <v>0</v>
      </c>
      <c r="C3" s="3">
        <v>60</v>
      </c>
      <c r="D3" s="3">
        <v>104.01</v>
      </c>
      <c r="E3" s="3">
        <f xml:space="preserve"> D3 - 14.2</f>
        <v>89.81</v>
      </c>
      <c r="F3" s="4">
        <f xml:space="preserve"> LN(E3)</f>
        <v>4.4976963276828581</v>
      </c>
    </row>
    <row r="4" spans="1:6" ht="15.5" x14ac:dyDescent="0.35">
      <c r="A4" s="12"/>
      <c r="B4" s="1">
        <v>5</v>
      </c>
      <c r="C4" s="1">
        <v>60</v>
      </c>
      <c r="D4" s="1">
        <v>78.510000000000005</v>
      </c>
      <c r="E4" s="1">
        <f t="shared" ref="E4:E20" si="0" xml:space="preserve"> D4 - 14.2</f>
        <v>64.31</v>
      </c>
      <c r="F4" s="5">
        <f t="shared" ref="F4:F20" si="1" xml:space="preserve"> LN(E4)</f>
        <v>4.1637151401467722</v>
      </c>
    </row>
    <row r="5" spans="1:6" ht="15.5" x14ac:dyDescent="0.35">
      <c r="A5" s="12"/>
      <c r="B5" s="1">
        <v>10</v>
      </c>
      <c r="C5" s="1">
        <v>60</v>
      </c>
      <c r="D5" s="1">
        <v>60.09</v>
      </c>
      <c r="E5" s="1">
        <f t="shared" si="0"/>
        <v>45.89</v>
      </c>
      <c r="F5" s="5">
        <f t="shared" si="1"/>
        <v>3.8262472284067424</v>
      </c>
    </row>
    <row r="6" spans="1:6" ht="15.5" x14ac:dyDescent="0.35">
      <c r="A6" s="12"/>
      <c r="B6" s="1">
        <v>15</v>
      </c>
      <c r="C6" s="1">
        <v>60</v>
      </c>
      <c r="D6" s="1">
        <v>48.11</v>
      </c>
      <c r="E6" s="1">
        <f t="shared" si="0"/>
        <v>33.909999999999997</v>
      </c>
      <c r="F6" s="5">
        <f t="shared" si="1"/>
        <v>3.5237099561375471</v>
      </c>
    </row>
    <row r="7" spans="1:6" ht="15.5" x14ac:dyDescent="0.35">
      <c r="A7" s="12"/>
      <c r="B7" s="1">
        <v>20</v>
      </c>
      <c r="C7" s="1">
        <v>60</v>
      </c>
      <c r="D7" s="1">
        <v>29.51</v>
      </c>
      <c r="E7" s="1">
        <f t="shared" si="0"/>
        <v>15.310000000000002</v>
      </c>
      <c r="F7" s="5">
        <f t="shared" si="1"/>
        <v>2.7285062096695927</v>
      </c>
    </row>
    <row r="8" spans="1:6" ht="16" thickBot="1" x14ac:dyDescent="0.4">
      <c r="A8" s="17"/>
      <c r="B8" s="18">
        <v>25</v>
      </c>
      <c r="C8" s="18">
        <v>60</v>
      </c>
      <c r="D8" s="18">
        <v>26.91</v>
      </c>
      <c r="E8" s="18">
        <f t="shared" si="0"/>
        <v>12.71</v>
      </c>
      <c r="F8" s="19">
        <f t="shared" si="1"/>
        <v>2.5423890852013629</v>
      </c>
    </row>
    <row r="9" spans="1:6" ht="15.5" x14ac:dyDescent="0.35">
      <c r="A9" s="11" t="s">
        <v>10</v>
      </c>
      <c r="B9" s="3">
        <v>0</v>
      </c>
      <c r="C9" s="3">
        <v>60</v>
      </c>
      <c r="D9" s="3">
        <v>105.95</v>
      </c>
      <c r="E9" s="3">
        <f t="shared" si="0"/>
        <v>91.75</v>
      </c>
      <c r="F9" s="4">
        <f t="shared" si="1"/>
        <v>4.5190674869346799</v>
      </c>
    </row>
    <row r="10" spans="1:6" ht="15.5" x14ac:dyDescent="0.35">
      <c r="A10" s="12"/>
      <c r="B10" s="1">
        <v>5</v>
      </c>
      <c r="C10" s="1">
        <v>60</v>
      </c>
      <c r="D10" s="1">
        <v>95.19</v>
      </c>
      <c r="E10" s="1">
        <f t="shared" si="0"/>
        <v>80.989999999999995</v>
      </c>
      <c r="F10" s="5">
        <f t="shared" si="1"/>
        <v>4.3943256902608985</v>
      </c>
    </row>
    <row r="11" spans="1:6" ht="15.5" x14ac:dyDescent="0.35">
      <c r="A11" s="12"/>
      <c r="B11" s="1">
        <v>10</v>
      </c>
      <c r="C11" s="1">
        <v>60</v>
      </c>
      <c r="D11" s="1">
        <v>81.62</v>
      </c>
      <c r="E11" s="1">
        <f t="shared" si="0"/>
        <v>67.42</v>
      </c>
      <c r="F11" s="5">
        <f t="shared" si="1"/>
        <v>4.2109417098059145</v>
      </c>
    </row>
    <row r="12" spans="1:6" ht="15.5" x14ac:dyDescent="0.35">
      <c r="A12" s="12"/>
      <c r="B12" s="1">
        <v>15</v>
      </c>
      <c r="C12" s="1">
        <v>60</v>
      </c>
      <c r="D12" s="1">
        <v>80.069999999999993</v>
      </c>
      <c r="E12" s="1">
        <f t="shared" si="0"/>
        <v>65.86999999999999</v>
      </c>
      <c r="F12" s="5">
        <f t="shared" si="1"/>
        <v>4.1876831026526018</v>
      </c>
    </row>
    <row r="13" spans="1:6" ht="15.5" x14ac:dyDescent="0.35">
      <c r="A13" s="12"/>
      <c r="B13" s="1">
        <v>20</v>
      </c>
      <c r="C13" s="1">
        <v>60</v>
      </c>
      <c r="D13" s="1">
        <v>79.62</v>
      </c>
      <c r="E13" s="1">
        <f t="shared" si="0"/>
        <v>65.42</v>
      </c>
      <c r="F13" s="5">
        <f t="shared" si="1"/>
        <v>4.1808280221102381</v>
      </c>
    </row>
    <row r="14" spans="1:6" ht="16" thickBot="1" x14ac:dyDescent="0.4">
      <c r="A14" s="17"/>
      <c r="B14" s="18">
        <v>25</v>
      </c>
      <c r="C14" s="18">
        <v>60</v>
      </c>
      <c r="D14" s="18">
        <v>75.84</v>
      </c>
      <c r="E14" s="18">
        <f t="shared" si="0"/>
        <v>61.64</v>
      </c>
      <c r="F14" s="19">
        <f t="shared" si="1"/>
        <v>4.1213110104519153</v>
      </c>
    </row>
    <row r="15" spans="1:6" ht="15.5" x14ac:dyDescent="0.35">
      <c r="A15" s="11" t="s">
        <v>11</v>
      </c>
      <c r="B15" s="3">
        <v>0</v>
      </c>
      <c r="C15" s="3">
        <v>60</v>
      </c>
      <c r="D15" s="3">
        <v>103.05</v>
      </c>
      <c r="E15" s="3">
        <f t="shared" si="0"/>
        <v>88.85</v>
      </c>
      <c r="F15" s="4">
        <f t="shared" si="1"/>
        <v>4.4869495546006606</v>
      </c>
    </row>
    <row r="16" spans="1:6" ht="15.5" x14ac:dyDescent="0.35">
      <c r="A16" s="12"/>
      <c r="B16" s="1">
        <v>2</v>
      </c>
      <c r="C16" s="1">
        <v>60</v>
      </c>
      <c r="D16" s="1">
        <v>94.85</v>
      </c>
      <c r="E16" s="1">
        <f t="shared" si="0"/>
        <v>80.649999999999991</v>
      </c>
      <c r="F16" s="5">
        <f t="shared" si="1"/>
        <v>4.3901188045712178</v>
      </c>
    </row>
    <row r="17" spans="1:6" ht="15.5" x14ac:dyDescent="0.35">
      <c r="A17" s="12"/>
      <c r="B17" s="1">
        <v>4</v>
      </c>
      <c r="C17" s="1">
        <v>60</v>
      </c>
      <c r="D17" s="1">
        <v>89.52</v>
      </c>
      <c r="E17" s="1">
        <f t="shared" si="0"/>
        <v>75.319999999999993</v>
      </c>
      <c r="F17" s="5">
        <f t="shared" si="1"/>
        <v>4.3217457037889515</v>
      </c>
    </row>
    <row r="18" spans="1:6" ht="15.5" x14ac:dyDescent="0.35">
      <c r="A18" s="12"/>
      <c r="B18" s="1">
        <v>6</v>
      </c>
      <c r="C18" s="1">
        <v>60</v>
      </c>
      <c r="D18" s="1">
        <v>84.03</v>
      </c>
      <c r="E18" s="1">
        <f t="shared" si="0"/>
        <v>69.83</v>
      </c>
      <c r="F18" s="5">
        <f t="shared" si="1"/>
        <v>4.246063716857944</v>
      </c>
    </row>
    <row r="19" spans="1:6" ht="15.5" x14ac:dyDescent="0.35">
      <c r="A19" s="12"/>
      <c r="B19" s="1">
        <v>8</v>
      </c>
      <c r="C19" s="1">
        <v>60</v>
      </c>
      <c r="D19" s="1">
        <v>77.03</v>
      </c>
      <c r="E19" s="1">
        <f t="shared" si="0"/>
        <v>62.83</v>
      </c>
      <c r="F19" s="5">
        <f t="shared" si="1"/>
        <v>4.1404326664148554</v>
      </c>
    </row>
    <row r="20" spans="1:6" ht="16" thickBot="1" x14ac:dyDescent="0.4">
      <c r="A20" s="13"/>
      <c r="B20" s="6">
        <v>10</v>
      </c>
      <c r="C20" s="6">
        <v>60</v>
      </c>
      <c r="D20" s="6">
        <v>76.02</v>
      </c>
      <c r="E20" s="6">
        <f t="shared" si="0"/>
        <v>61.819999999999993</v>
      </c>
      <c r="F20" s="7">
        <f t="shared" si="1"/>
        <v>4.1242269367039706</v>
      </c>
    </row>
  </sheetData>
  <mergeCells count="3">
    <mergeCell ref="A3:A8"/>
    <mergeCell ref="A9:A14"/>
    <mergeCell ref="A15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2022-11-14T12:25:42Z</dcterms:created>
  <dcterms:modified xsi:type="dcterms:W3CDTF">2022-12-06T18:07:04Z</dcterms:modified>
</cp:coreProperties>
</file>