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Сайт\контент\_Excel Нестандартные диаграммы\точечные диаграммы\"/>
    </mc:Choice>
  </mc:AlternateContent>
  <xr:revisionPtr revIDLastSave="0" documentId="13_ncr:1_{A35191A7-1262-44C3-85E7-4377AB765ED0}" xr6:coauthVersionLast="47" xr6:coauthVersionMax="47" xr10:uidLastSave="{00000000-0000-0000-0000-000000000000}"/>
  <bookViews>
    <workbookView xWindow="-108" yWindow="-108" windowWidth="30936" windowHeight="16896" xr2:uid="{0EE31451-08AB-48D2-AA77-02518F2AB65A}"/>
  </bookViews>
  <sheets>
    <sheet name="Charts" sheetId="11" r:id="rId1"/>
    <sheet name="Lollipop1" sheetId="3" r:id="rId2"/>
    <sheet name="Lollipop2" sheetId="5" r:id="rId3"/>
    <sheet name="CDotPlot1" sheetId="4" r:id="rId4"/>
    <sheet name="CDotPlot2-1" sheetId="6" r:id="rId5"/>
    <sheet name="CDotPlot2-2" sheetId="1" r:id="rId6"/>
    <sheet name="SlopeGraph" sheetId="7" r:id="rId7"/>
    <sheet name="BumpChart" sheetId="9" r:id="rId8"/>
    <sheet name="=) Finalytics.pr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9" l="1"/>
  <c r="C20" i="9"/>
  <c r="C21" i="9"/>
  <c r="C22" i="9"/>
  <c r="C23" i="9"/>
  <c r="C24" i="9"/>
  <c r="C18" i="9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F19" i="6"/>
  <c r="F20" i="6"/>
  <c r="F21" i="6"/>
  <c r="F22" i="6"/>
  <c r="F23" i="6"/>
  <c r="F24" i="6"/>
  <c r="F25" i="6"/>
  <c r="F26" i="6"/>
  <c r="F27" i="6"/>
  <c r="F18" i="6"/>
  <c r="E19" i="6"/>
  <c r="E20" i="6"/>
  <c r="E21" i="6"/>
  <c r="E22" i="6"/>
  <c r="E23" i="6"/>
  <c r="E24" i="6"/>
  <c r="E25" i="6"/>
  <c r="E26" i="6"/>
  <c r="E27" i="6"/>
  <c r="E18" i="6"/>
</calcChain>
</file>

<file path=xl/sharedStrings.xml><?xml version="1.0" encoding="utf-8"?>
<sst xmlns="http://schemas.openxmlformats.org/spreadsheetml/2006/main" count="306" uniqueCount="208">
  <si>
    <t>Категория</t>
  </si>
  <si>
    <t>Автомобили</t>
  </si>
  <si>
    <t>Компьютеры</t>
  </si>
  <si>
    <t>Услуги</t>
  </si>
  <si>
    <t>Телеком</t>
  </si>
  <si>
    <t>Зубочистки</t>
  </si>
  <si>
    <t>Снеки</t>
  </si>
  <si>
    <t>Кино</t>
  </si>
  <si>
    <t>Электроника</t>
  </si>
  <si>
    <t>ноль</t>
  </si>
  <si>
    <t>дельта+</t>
  </si>
  <si>
    <t>дельта-</t>
  </si>
  <si>
    <t>шаг</t>
  </si>
  <si>
    <t>Данные</t>
  </si>
  <si>
    <t>значение</t>
  </si>
  <si>
    <t>месяц</t>
  </si>
  <si>
    <t>Шаг 1</t>
  </si>
  <si>
    <t>Шаг 2</t>
  </si>
  <si>
    <t>Постройте обычный график.</t>
  </si>
  <si>
    <t>Выделите таблицу с данными и выберите в меню Вставка → График.</t>
  </si>
  <si>
    <t>Добавьте вертикальные линии.</t>
  </si>
  <si>
    <t>В меню Конструктор диаграмм выберите Добавить элемент диаграммы → Линии → Линии проекции.</t>
  </si>
  <si>
    <t>Шаг 3</t>
  </si>
  <si>
    <t>Добавьте кружки и над столбиками и удалите линии.</t>
  </si>
  <si>
    <t>Щелкните по линии графика правой кнопкой мышки и перейдите в меню Формат ряда данных.</t>
  </si>
  <si>
    <t>Добавьте маркеры-кружки и уберите линию графика = "Нет линий".</t>
  </si>
  <si>
    <t>Шаг 4</t>
  </si>
  <si>
    <t>Практически все готово!</t>
  </si>
  <si>
    <t>Настройте вид вертикальных линий: выделите линии мышкой и задайте их цвет и ширину в меню Формат линий.</t>
  </si>
  <si>
    <t>Шаг 5</t>
  </si>
  <si>
    <t>Готово!</t>
  </si>
  <si>
    <t>Добавьте подписи, заголовки, цвета по вкусу.</t>
  </si>
  <si>
    <t>выручка</t>
  </si>
  <si>
    <t>прибыль</t>
  </si>
  <si>
    <t>вместо Линий проекции нужно добавить линии Коридора колебания.</t>
  </si>
  <si>
    <t>По оси X отображаются значения, в оси Y - категории.</t>
  </si>
  <si>
    <t>категория</t>
  </si>
  <si>
    <t>Постройте линейчатую диаграмму.</t>
  </si>
  <si>
    <t>Настройте формат линии погрешностей, чтобы превратить ее в точку с линией.</t>
  </si>
  <si>
    <t>В меню Формат предела погрешностей настройте параметры, как на рисунке</t>
  </si>
  <si>
    <t>направление = Минус</t>
  </si>
  <si>
    <t>Величина погрешности = 100%</t>
  </si>
  <si>
    <t>И задайте тип начальной стрелки = с точкой</t>
  </si>
  <si>
    <t>Настройте цвет и ширину линий. Добавьте подписи и заголовки по вкусу.</t>
  </si>
  <si>
    <t>Практически готово!</t>
  </si>
  <si>
    <t>Чтобы не дублировать цифры, удалите ось Х и линии сетки.</t>
  </si>
  <si>
    <t>Выделите таблицу с данными и выберите в меню Вставка → Линейчатая диаграмма (например, с накоплением).</t>
  </si>
  <si>
    <t>набор 1</t>
  </si>
  <si>
    <t>набор 2</t>
  </si>
  <si>
    <t>категория 1</t>
  </si>
  <si>
    <t>категория 2</t>
  </si>
  <si>
    <t>категория 3</t>
  </si>
  <si>
    <t>категория 4</t>
  </si>
  <si>
    <t>категория 5</t>
  </si>
  <si>
    <t>категория 6</t>
  </si>
  <si>
    <t>категория 7</t>
  </si>
  <si>
    <t>категория 8</t>
  </si>
  <si>
    <t>категория 9</t>
  </si>
  <si>
    <t>категория 10</t>
  </si>
  <si>
    <t>Такие диаграммы можно строить с помощью линейчатой или точечной диаграммы.</t>
  </si>
  <si>
    <t>Создайте линейчатую диаграмму.</t>
  </si>
  <si>
    <t>Выделите таблицу с данными и выберите в меню Вставка → Линейчатая диаграмма с группировкой.</t>
  </si>
  <si>
    <t xml:space="preserve">Главная хитрость в построении такой диаграммы - добавить точки на столбиках с помощью </t>
  </si>
  <si>
    <t>меню Добавить элемент диаграммы → Пределы погрешностей → Стандартная погрешность.</t>
  </si>
  <si>
    <t>направление = Оба</t>
  </si>
  <si>
    <t xml:space="preserve">Величина погрешности = Пользовательская </t>
  </si>
  <si>
    <t>(укажите столбцы дельта+ и дельта- из таблицы с данными)</t>
  </si>
  <si>
    <t>Шаг 6</t>
  </si>
  <si>
    <t>Почти готово!</t>
  </si>
  <si>
    <t>Стиль = без точки</t>
  </si>
  <si>
    <t>Создайте линии погрешностей для первого ряда (в таблице - "набор 1"): выделите соответствующие столбики</t>
  </si>
  <si>
    <t>Создайте линии погрешностей для второго ряда (в таблице - "набор 2") с помощью</t>
  </si>
  <si>
    <t>Установите для линии параметры:</t>
  </si>
  <si>
    <t>Фиксированное значение = 0,1</t>
  </si>
  <si>
    <t>задайте тип начальной стрелки = с точкой</t>
  </si>
  <si>
    <t>Настройте цвет точек - сделайте их такими же, как основные столбики.</t>
  </si>
  <si>
    <t>Шаг 7</t>
  </si>
  <si>
    <t>Connected Dot plot</t>
  </si>
  <si>
    <t>1. Вертикальный Connected Dot plot</t>
  </si>
  <si>
    <t>2. Горизонтальный Connected Dot plot</t>
  </si>
  <si>
    <t>Еще одна вариация точечной диаграммы с соединенными точками - для двух и более наборов данных.</t>
  </si>
  <si>
    <t>Также такую диаграмму можно построить с помощью Точечной диаграммы.</t>
  </si>
  <si>
    <t>Slope graph</t>
  </si>
  <si>
    <t>Слоупграф</t>
  </si>
  <si>
    <t>Создайте обычный график.</t>
  </si>
  <si>
    <t>Поменяйте у графика местами строки и столбцы:</t>
  </si>
  <si>
    <t>Настройте вид графика:</t>
  </si>
  <si>
    <t>- удалите ось Y;</t>
  </si>
  <si>
    <t>- удалите названия категорий;</t>
  </si>
  <si>
    <t>- удалите линии сетки.</t>
  </si>
  <si>
    <t>Задайте один цвет для всех линий.</t>
  </si>
  <si>
    <t>Добавьте метки данных</t>
  </si>
  <si>
    <t>Добавить элемент диаграммы → Метки данных → Слева (или справа).</t>
  </si>
  <si>
    <t>Москва</t>
  </si>
  <si>
    <t>Новгород</t>
  </si>
  <si>
    <t>Пекин</t>
  </si>
  <si>
    <t>Сеул</t>
  </si>
  <si>
    <t>Омск</t>
  </si>
  <si>
    <t>Владивосток</t>
  </si>
  <si>
    <t>Томск</t>
  </si>
  <si>
    <t>было</t>
  </si>
  <si>
    <t>стало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</si>
  <si>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</si>
  <si>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</si>
  <si>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</si>
  <si>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</si>
  <si>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</si>
  <si>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</si>
  <si>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</si>
  <si>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</si>
  <si>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</si>
  <si>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</si>
  <si>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</si>
  <si>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</si>
  <si>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Обратный порядок категорий.</t>
  </si>
  <si>
    <t>Bump chart</t>
  </si>
  <si>
    <t>Диаграмма изменений</t>
  </si>
  <si>
    <t>Диаграмма изменений похожа на слоупграф (диаграмму наклона).</t>
  </si>
  <si>
    <t>С помощью такой диаграммы можно показывать изменение позиций или рейтингов (рангов) в нескольких точках времени.</t>
  </si>
  <si>
    <t>Менеджер 1</t>
  </si>
  <si>
    <t>Менеджер 2</t>
  </si>
  <si>
    <t>Менеджер 3</t>
  </si>
  <si>
    <t>Менеджер 4</t>
  </si>
  <si>
    <t>Менеджер 5</t>
  </si>
  <si>
    <t>Менеджер 6</t>
  </si>
  <si>
    <t>Менеджер 7</t>
  </si>
  <si>
    <t>Рейтинги менеджеров</t>
  </si>
  <si>
    <t>Пожалуй, это один из самых неудобных для построения графиков в подборке.</t>
  </si>
  <si>
    <t>Настройте ось:</t>
  </si>
  <si>
    <t>- выделите ось Y и задайте в меню Формат оси → Параметры оси, поставьте Обратный порядок значений.</t>
  </si>
  <si>
    <t>- выделите ось Х и задайте в меню Формат оси → Параметры оси, поставьте Положение подписи = вверху</t>
  </si>
  <si>
    <t>Добавьте метки данных и разместите их в центре.</t>
  </si>
  <si>
    <t>Удалите ось Y.</t>
  </si>
  <si>
    <t>Настройте размер маркеров для каждой линии:</t>
  </si>
  <si>
    <t>Параметры маркера → размер = 12</t>
  </si>
  <si>
    <t>Создайте подписи.</t>
  </si>
  <si>
    <t>Выделите первую точку, задайте для нее метку данных = имя ряда, цвет линии = без цвета</t>
  </si>
  <si>
    <t>Внутри кружков можно добавить метки данных, разместив их По центру.</t>
  </si>
  <si>
    <t>Диаграмма с соединенными точками, Гантельная диаграмма</t>
  </si>
  <si>
    <t>Лолипоп, леденцовая диаграмма</t>
  </si>
  <si>
    <t>По оси X отображаются даты, в оси Y - значения.</t>
  </si>
  <si>
    <t>Построить такую диаграмму очень просто, для этого потребуется обычный график + маркеры + несколько хитростей.</t>
  </si>
  <si>
    <t>горизонтальная леденцовая диаграмма больше подходит для отображения данных по категориям.</t>
  </si>
  <si>
    <t>Осталось убрать основные линии диаграммы, ведь они совсем не пригодились.</t>
  </si>
  <si>
    <t xml:space="preserve">Чтобы категории в оси Y отображались в том же порядке, что и в таблице, щелкните по оси мышкой и выберите в настройках </t>
  </si>
  <si>
    <t>Выделите их мышкой и задайте в настройках формата ряда = Нет заливки, Нет линий.</t>
  </si>
  <si>
    <t xml:space="preserve">Небольшой нюанс: одним из преимуществ леденцовой диаграммы считается ее компактность </t>
  </si>
  <si>
    <t>и возможность размещать метки данных рядом с точками.</t>
  </si>
  <si>
    <t>Выберите в меню Добавить элемент диаграммы → Метки данных → У края, снаружи.</t>
  </si>
  <si>
    <t>Линия в оси Y тоже стала лишней, поэтому выделите её и задайте формат линий оси Y = Нет линий.</t>
  </si>
  <si>
    <t>В отличие от предыдущего варианта, когда вертикальную диаграмму строили по периодам,</t>
  </si>
  <si>
    <t>Вариация диаграммы с соединенными точками, которую можно построить для нескольких наборов данных.</t>
  </si>
  <si>
    <t>В меню выберите Добавить элемент диаграммы → Линии → Коридор колебания.</t>
  </si>
  <si>
    <t>нам потребуются столбцы дополнительных вычислений (столбцы дельта- и дельта+ в таблице).</t>
  </si>
  <si>
    <t xml:space="preserve">В отличие от предыдущих способов, для того, чтобы создать диаграмму, </t>
  </si>
  <si>
    <t>перейдите в меню Добавить элемент диаграммы → Пределы погрешностей → Стандартная погрешность.</t>
  </si>
  <si>
    <t>Настройте формат линии погрешностей.</t>
  </si>
  <si>
    <t xml:space="preserve">Задайте наложение столбиков друг на друга: </t>
  </si>
  <si>
    <t>щелкните по столбцу мышкой и перейдите в меню Формат ряда данных → Перекрытие рядов = 100%</t>
  </si>
  <si>
    <t>Осталось убрать столбцы диаграммы, ведь они нам совсем не пригодились.</t>
  </si>
  <si>
    <t>Выделите столбцы мышкой и задайте границу и заливку = Нет заливки, Нет линий.</t>
  </si>
  <si>
    <t xml:space="preserve">Настройте ширину линий и цвета. </t>
  </si>
  <si>
    <t xml:space="preserve">Небольшой нюанс: одним из преимуществ гантельной диаграммы считается ее компактность </t>
  </si>
  <si>
    <t>Настройте метки данных в меню Формат: для точек слева задайте расположение → У вершины внутри.</t>
  </si>
  <si>
    <t>Также можно добавить стрелки, чтобы указать направление изменения данных.</t>
  </si>
  <si>
    <t>На такой диаграмме обычно показывают данные во времени: например, "было-стало". Точки соединяются линиями.</t>
  </si>
  <si>
    <t>Построить такую диаграмму просто - потребуется обычный график и пара хитростей.</t>
  </si>
  <si>
    <t>в меню Конструктор диаграмм нажмите Строка/столбец.</t>
  </si>
  <si>
    <t>Затем перейдите в настройки меток и настройте их положение - слева или справа.</t>
  </si>
  <si>
    <t>Для меток слева добавьте имена категорий.</t>
  </si>
  <si>
    <t>Линии, соединяющие точки, можно добавить с помощью линий проекции:</t>
  </si>
  <si>
    <t>Добавить элемент диаграммы → Линии → Линии проекции.</t>
  </si>
  <si>
    <t>Готово! Добавьте заголовки, цвет и элементы оформления, если это необходимо.</t>
  </si>
  <si>
    <t>Создайте график с маркерами: меню Вставка → График с маркерами.</t>
  </si>
  <si>
    <t>Настройте график: удалите подписи категорий и заголовки.</t>
  </si>
  <si>
    <t>Удалите линии сетки.</t>
  </si>
  <si>
    <t>Для оси Y:</t>
  </si>
  <si>
    <t>Для оси Х:</t>
  </si>
  <si>
    <t>Практически все готово. Поменяйте цвета линий и маркеров, создайте заголовок.</t>
  </si>
  <si>
    <t>В построении такой диаграммы тоже нет ничего сложного: это линейчатая диаграмма + пара действий по ее настройке.</t>
  </si>
  <si>
    <t>Строится такая диаграмма так же, как леденцовая диаграмма, но есть небольшая хитрость:</t>
  </si>
  <si>
    <t>Мы на связи:</t>
  </si>
  <si>
    <t>Блог Finalytics.pro</t>
  </si>
  <si>
    <t>Наш YouTube-канал</t>
  </si>
  <si>
    <t>Финансовый анализ в Power BI и Excel | Facebook</t>
  </si>
  <si>
    <t>Финансовый анализ в Power BI и Excel | Вконтакте</t>
  </si>
  <si>
    <t>Telegram-канал</t>
  </si>
  <si>
    <t>Email-рассылка о Power BI и Excel</t>
  </si>
  <si>
    <t>Присоединяйтесь к нам в соц. сетях:</t>
  </si>
  <si>
    <t>Finalytics.Pro</t>
  </si>
  <si>
    <t>Диаграммы с точками</t>
  </si>
  <si>
    <r>
      <rPr>
        <sz val="18"/>
        <color theme="1"/>
        <rFont val="Calibri"/>
        <family val="2"/>
        <charset val="204"/>
        <scheme val="minor"/>
      </rPr>
      <t>Connected Dot plot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гантельная диаграмма</t>
    </r>
  </si>
  <si>
    <r>
      <rPr>
        <sz val="18"/>
        <color theme="1"/>
        <rFont val="Calibri"/>
        <family val="2"/>
        <charset val="204"/>
        <scheme val="minor"/>
      </rPr>
      <t>Bump chart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диаграмма изменений</t>
    </r>
  </si>
  <si>
    <t>Например, с помощью такой диаграммы можно показывать варианты "было-стало", изменения для нескольких лет или видов данных.</t>
  </si>
  <si>
    <t>С помощью Connected Dot plot показывают несколько наборов данных во времени. Длина линии между точками создает дополнительный акцент на разнице между цифрами.</t>
  </si>
  <si>
    <t>На Bump chart можно показывать изменение позиций или рейтингов (рангов) по категориям в нескольких точках времени.
Такая диаграмма дает представление об измениях рейтингов, но не информирует о величине конкретных показателей.</t>
  </si>
  <si>
    <t>Как правило, на наклонном графике показывают изменение данных "было-стало" или "до и после". Точки соединяются линиями.</t>
  </si>
  <si>
    <t>В леденцовой диаграмме значения показывают с помощью столбиков, а на вершине столбика добавляется кружок.
Эта диаграмма применяется в тех же случаях, что и обычная столбиковая. Но при этом она выглядит более аккуратно и лаконично.</t>
  </si>
  <si>
    <t>С помощью горизонтальной гантельной диаграммы можно показать варианты "было-стало", изменения для нескольких видов данных или нескольких лет.</t>
  </si>
  <si>
    <r>
      <rPr>
        <sz val="18"/>
        <color theme="1"/>
        <rFont val="Calibri"/>
        <family val="2"/>
        <charset val="204"/>
        <scheme val="minor"/>
      </rPr>
      <t>Lollipop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лолипоп, леденцовая диаграмма</t>
    </r>
  </si>
  <si>
    <t>1. Вертикальная Lollipop диаграмма</t>
  </si>
  <si>
    <t>Lollipop</t>
  </si>
  <si>
    <t>В вертикальном Lollipop чарте значения показывают с помощью столбиков, а сверху столбика добавляется кружок.</t>
  </si>
  <si>
    <t>2. Горизонтальный Lollipop</t>
  </si>
  <si>
    <t>Постройте графики, как в инструкции вертикальной Lollipop-диаграммы, кроме шага 2:</t>
  </si>
  <si>
    <t>Слоупграф, Наклонный график</t>
  </si>
  <si>
    <r>
      <rPr>
        <sz val="18"/>
        <color theme="1"/>
        <rFont val="Calibri"/>
        <family val="2"/>
        <charset val="204"/>
        <scheme val="minor"/>
      </rPr>
      <t>Slope graph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rgb="FF5B7F8F"/>
        <rFont val="Calibri"/>
        <family val="2"/>
        <charset val="204"/>
        <scheme val="minor"/>
      </rPr>
      <t>наклонный график</t>
    </r>
  </si>
  <si>
    <t>Горизонтальная леденцовая диаграмма применяется, как и линейчатая диаграмма, чтобы показать данные по категориям.
На lollipop-диаграмме много свободного места, это позволяет компактно размещать метки и комментарии.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</si>
</sst>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[$-419]mm;@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ova"/>
      <family val="2"/>
    </font>
    <font>
      <sz val="10"/>
      <color theme="1" tint="0.249977111117893"/>
      <name val="Arial Nova"/>
      <family val="2"/>
    </font>
    <font>
      <sz val="10"/>
      <color theme="1"/>
      <name val="Arial Nova"/>
      <family val="2"/>
    </font>
    <font>
      <sz val="10"/>
      <color theme="0" tint="-0.34998626667073579"/>
      <name val="Arial Nova"/>
      <family val="2"/>
    </font>
    <font>
      <sz val="12"/>
      <color theme="1"/>
      <name val="Arial Nova"/>
      <family val="2"/>
    </font>
    <font>
      <sz val="10"/>
      <color theme="1" tint="0.34998626667073579"/>
      <name val="Arial Nova"/>
      <family val="2"/>
    </font>
    <font>
      <sz val="12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rgb="FF5B7F8F"/>
      <name val="Calibri Light"/>
      <family val="2"/>
      <charset val="204"/>
      <scheme val="major"/>
    </font>
    <font>
      <sz val="11"/>
      <color rgb="FF5B7F8F"/>
      <name val="Calibri"/>
      <family val="2"/>
      <charset val="204"/>
      <scheme val="minor"/>
    </font>
    <font>
      <sz val="24"/>
      <color rgb="FF5B7F8F"/>
      <name val="Calibri"/>
      <family val="2"/>
      <charset val="204"/>
      <scheme val="minor"/>
    </font>
    <font>
      <sz val="22"/>
      <color theme="1" tint="0.249977111117893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rgb="FF5B7F8F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4E9EC"/>
        <bgColor indexed="64"/>
      </patternFill>
    </fill>
  </fills>
  <borders count="4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C1CED5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165" fontId="0" fillId="0" borderId="2" xfId="0" applyNumberFormat="1" applyBorder="1"/>
    <xf numFmtId="3" fontId="0" fillId="0" borderId="2" xfId="0" applyNumberFormat="1" applyBorder="1"/>
    <xf numFmtId="0" fontId="0" fillId="2" borderId="2" xfId="0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5" fontId="14" fillId="0" borderId="2" xfId="0" applyNumberFormat="1" applyFont="1" applyBorder="1"/>
    <xf numFmtId="0" fontId="0" fillId="0" borderId="0" xfId="0" quotePrefix="1"/>
    <xf numFmtId="0" fontId="15" fillId="2" borderId="2" xfId="0" applyFont="1" applyFill="1" applyBorder="1" applyAlignment="1">
      <alignment horizontal="center"/>
    </xf>
    <xf numFmtId="3" fontId="15" fillId="2" borderId="2" xfId="0" applyNumberFormat="1" applyFont="1" applyFill="1" applyBorder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horizontal="left" vertical="top" indent="1"/>
    </xf>
    <xf numFmtId="0" fontId="0" fillId="0" borderId="3" xfId="0" applyBorder="1"/>
    <xf numFmtId="0" fontId="0" fillId="3" borderId="0" xfId="0" applyFill="1"/>
    <xf numFmtId="0" fontId="11" fillId="3" borderId="0" xfId="0" applyFont="1" applyFill="1"/>
    <xf numFmtId="0" fontId="11" fillId="3" borderId="0" xfId="0" applyFont="1" applyFill="1" applyAlignment="1">
      <alignment horizontal="left" vertical="center" indent="3"/>
    </xf>
    <xf numFmtId="0" fontId="22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Border="1"/>
    <xf numFmtId="0" fontId="0" fillId="0" borderId="0" xfId="0" applyFill="1"/>
    <xf numFmtId="0" fontId="26" fillId="0" borderId="0" xfId="0" applyFont="1" applyAlignment="1">
      <alignment horizontal="left"/>
    </xf>
    <xf numFmtId="0" fontId="0" fillId="3" borderId="0" xfId="0" applyFill="1" applyAlignment="1">
      <alignment horizontal="left" vertical="top" wrapText="1"/>
    </xf>
    <xf numFmtId="0" fontId="21" fillId="3" borderId="0" xfId="1" applyFont="1" applyFill="1" applyAlignment="1">
      <alignment horizontal="left" indent="3"/>
    </xf>
    <xf numFmtId="0" fontId="2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23" fillId="3" borderId="0" xfId="0" applyFont="1" applyFill="1" applyAlignment="1">
      <alignment horizontal="left" vertical="top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1" defaultTableStyle="TableStyleMedium2" defaultPivotStyle="PivotStyleLight16">
    <tableStyle name="Invisible" pivot="0" table="0" count="0" xr9:uid="{8C3F17AA-16C3-4F1A-8B9F-D89BBCC5DBB3}"/>
  </tableStyles>
  <colors>
    <mruColors>
      <color rgb="FFE4E9EC"/>
      <color rgb="FF5B7F8F"/>
      <color rgb="FFC1CED5"/>
      <color rgb="FFFFFCF3"/>
      <color rgb="FF8AA4B3"/>
      <color rgb="FFDE6C6C"/>
      <color rgb="FFB79BA4"/>
      <color rgb="FF0A6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Lollipop1!$C$17</c:f>
              <c:strCache>
                <c:ptCount val="1"/>
                <c:pt idx="0">
                  <c:v>значение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Lollipop1!$B$18:$B$29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Lollipop1!$C$18:$C$29</c:f>
              <c:numCache>
                <c:formatCode>#,##0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47</c:v>
                </c:pt>
                <c:pt idx="3">
                  <c:v>35</c:v>
                </c:pt>
                <c:pt idx="4">
                  <c:v>49</c:v>
                </c:pt>
                <c:pt idx="5">
                  <c:v>76</c:v>
                </c:pt>
                <c:pt idx="6">
                  <c:v>75</c:v>
                </c:pt>
                <c:pt idx="7">
                  <c:v>12</c:v>
                </c:pt>
                <c:pt idx="8">
                  <c:v>60</c:v>
                </c:pt>
                <c:pt idx="9">
                  <c:v>71</c:v>
                </c:pt>
                <c:pt idx="10">
                  <c:v>67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7-4370-8199-D125D103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rgbClr val="8AA4B3"/>
              </a:solidFill>
              <a:round/>
            </a:ln>
            <a:effectLst/>
          </c:spPr>
        </c:dropLines>
        <c:marker val="1"/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Lollipop1!$C$17</c:f>
              <c:strCache>
                <c:ptCount val="1"/>
                <c:pt idx="0">
                  <c:v>значение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cat>
            <c:strRef>
              <c:f>Lollipop1!$B$18:$B$29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Lollipop1!$C$18:$C$29</c:f>
              <c:numCache>
                <c:formatCode>#,##0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47</c:v>
                </c:pt>
                <c:pt idx="3">
                  <c:v>35</c:v>
                </c:pt>
                <c:pt idx="4">
                  <c:v>49</c:v>
                </c:pt>
                <c:pt idx="5">
                  <c:v>76</c:v>
                </c:pt>
                <c:pt idx="6">
                  <c:v>75</c:v>
                </c:pt>
                <c:pt idx="7">
                  <c:v>12</c:v>
                </c:pt>
                <c:pt idx="8">
                  <c:v>60</c:v>
                </c:pt>
                <c:pt idx="9">
                  <c:v>71</c:v>
                </c:pt>
                <c:pt idx="10">
                  <c:v>67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9-47CB-932A-FB2B3C0A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Lollipop1!$C$17</c:f>
              <c:strCache>
                <c:ptCount val="1"/>
                <c:pt idx="0">
                  <c:v>значение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cat>
            <c:strRef>
              <c:f>Lollipop1!$B$18:$B$29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Lollipop1!$C$18:$C$29</c:f>
              <c:numCache>
                <c:formatCode>#,##0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47</c:v>
                </c:pt>
                <c:pt idx="3">
                  <c:v>35</c:v>
                </c:pt>
                <c:pt idx="4">
                  <c:v>49</c:v>
                </c:pt>
                <c:pt idx="5">
                  <c:v>76</c:v>
                </c:pt>
                <c:pt idx="6">
                  <c:v>75</c:v>
                </c:pt>
                <c:pt idx="7">
                  <c:v>12</c:v>
                </c:pt>
                <c:pt idx="8">
                  <c:v>60</c:v>
                </c:pt>
                <c:pt idx="9">
                  <c:v>71</c:v>
                </c:pt>
                <c:pt idx="10">
                  <c:v>67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0-408D-BED3-1739C8F62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rgbClr val="8AA4B3"/>
              </a:solidFill>
              <a:round/>
            </a:ln>
            <a:effectLst/>
          </c:spPr>
        </c:dropLines>
        <c:marker val="1"/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rgbClr val="C1CED5"/>
            </a:solidFill>
            <a:ln>
              <a:noFill/>
            </a:ln>
            <a:effectLst/>
          </c:spPr>
          <c:invertIfNegative val="0"/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9-4B86-8E71-CCAB6432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rgbClr val="C1CED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tailEnd type="none"/>
              </a:ln>
              <a:effectLst/>
            </c:spPr>
          </c:errBars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0-4DDE-98EE-08774C52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rgbClr val="C1CED5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oval"/>
                <a:tailEnd type="none"/>
              </a:ln>
              <a:effectLst/>
            </c:spPr>
          </c:errBars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4DFF-A9F7-CD6A3A48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oval"/>
                <a:tailEnd type="none"/>
              </a:ln>
              <a:effectLst/>
            </c:spPr>
          </c:errBars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C-41E3-AF82-9864E52C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rgbClr val="0A6FA1"/>
                </a:solidFill>
                <a:round/>
                <a:headEnd type="oval" w="med" len="med"/>
                <a:tailEnd type="none"/>
              </a:ln>
              <a:effectLst/>
            </c:spPr>
          </c:errBars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42CE-BFD2-CA30F00E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rgbClr val="0A6FA1"/>
                </a:solidFill>
                <a:round/>
                <a:headEnd type="oval" w="med" len="med"/>
                <a:tailEnd type="none"/>
              </a:ln>
              <a:effectLst/>
            </c:spPr>
          </c:errBars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9-445F-87EC-FD5927D6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rgbClr val="0A6FA1"/>
                </a:solidFill>
                <a:round/>
                <a:headEnd type="oval" w="med" len="med"/>
                <a:tailEnd type="none"/>
              </a:ln>
              <a:effectLst/>
            </c:spPr>
          </c:errBars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1-4D9E-BCC7-B6DC8C04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CDotPlot1!$C$16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cat>
            <c:strRef>
              <c:f>CDotPlot1!$B$17:$B$28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CDotPlot1!$C$17:$C$28</c:f>
              <c:numCache>
                <c:formatCode>#,##0</c:formatCode>
                <c:ptCount val="12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340</c:v>
                </c:pt>
                <c:pt idx="8">
                  <c:v>600</c:v>
                </c:pt>
                <c:pt idx="9">
                  <c:v>710</c:v>
                </c:pt>
                <c:pt idx="10">
                  <c:v>670</c:v>
                </c:pt>
                <c:pt idx="1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6AB-91E0-643E81CA0C28}"/>
            </c:ext>
          </c:extLst>
        </c:ser>
        <c:ser>
          <c:idx val="1"/>
          <c:order val="1"/>
          <c:tx>
            <c:strRef>
              <c:f>CDotPlot1!$D$16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E6C6C"/>
              </a:solidFill>
              <a:ln w="9525">
                <a:noFill/>
              </a:ln>
              <a:effectLst/>
            </c:spPr>
          </c:marker>
          <c:cat>
            <c:strRef>
              <c:f>CDotPlot1!$B$17:$B$28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CDotPlot1!$D$17:$D$28</c:f>
              <c:numCache>
                <c:formatCode>#,##0</c:formatCode>
                <c:ptCount val="12"/>
                <c:pt idx="0">
                  <c:v>60</c:v>
                </c:pt>
                <c:pt idx="1">
                  <c:v>90</c:v>
                </c:pt>
                <c:pt idx="2">
                  <c:v>160</c:v>
                </c:pt>
                <c:pt idx="3">
                  <c:v>110</c:v>
                </c:pt>
                <c:pt idx="4">
                  <c:v>190</c:v>
                </c:pt>
                <c:pt idx="5">
                  <c:v>240</c:v>
                </c:pt>
                <c:pt idx="6">
                  <c:v>340</c:v>
                </c:pt>
                <c:pt idx="7">
                  <c:v>250</c:v>
                </c:pt>
                <c:pt idx="8">
                  <c:v>200</c:v>
                </c:pt>
                <c:pt idx="9">
                  <c:v>280</c:v>
                </c:pt>
                <c:pt idx="10">
                  <c:v>290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C-46AB-91E0-643E81CA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flat" cmpd="sng" algn="ctr">
              <a:solidFill>
                <a:srgbClr val="8AA4B3"/>
              </a:solidFill>
              <a:round/>
            </a:ln>
            <a:effectLst/>
          </c:spPr>
        </c:hiLowLines>
        <c:marker val="1"/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Lollipop2!$C$18</c:f>
              <c:strCache>
                <c:ptCount val="1"/>
                <c:pt idx="0">
                  <c:v>значение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rgbClr val="0A6FA1"/>
                </a:solidFill>
                <a:round/>
                <a:headEnd type="oval" w="med" len="med"/>
                <a:tailEnd type="none"/>
              </a:ln>
              <a:effectLst/>
            </c:spPr>
          </c:errBars>
          <c:cat>
            <c:strRef>
              <c:f>Lollipop2!$B$19:$B$28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Lollipop2!$C$19:$C$28</c:f>
              <c:numCache>
                <c:formatCode>#,##0</c:formatCode>
                <c:ptCount val="10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120</c:v>
                </c:pt>
                <c:pt idx="8">
                  <c:v>600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7-4044-9455-8D1C8F9B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-100"/>
        <c:axId val="329277184"/>
        <c:axId val="329281760"/>
      </c:barChart>
      <c:catAx>
        <c:axId val="329277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A-439F-B9AB-B5A1952B03B4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A-439F-B9AB-B5A1952B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7-4909-B421-3C5217E7486C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7-4909-B421-3C5217E7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0-42A4-9A4A-B45A8DA54BCF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0-42A4-9A4A-B45A8DA5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7-4718-ACFD-C021E14A934D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7-4718-ACFD-C021E14A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7F8F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6-46F3-8C7C-1BC60D9500D5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rgbClr val="B79BA4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6-46F3-8C7C-1BC60D95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7F8F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4-408F-AC9E-741F94BAA1A8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rgbClr val="B79BA4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4-408F-AC9E-741F94BA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7F8F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849-B68B-03202899F39E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rgbClr val="B79BA4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0-4849-B68B-03202899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overlap val="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7F-41BF-AC2C-3B591E8B2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5B7F8F"/>
                </a:solidFill>
                <a:round/>
                <a:headEnd type="oval"/>
                <a:tailEnd type="stealth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F-41BF-AC2C-3B591E8B20BD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7F-41BF-AC2C-3B591E8B2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B79BA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rgbClr val="B79BA4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F-41BF-AC2C-3B591E8B2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100"/>
        <c:axId val="329277184"/>
        <c:axId val="329281760"/>
      </c:barChart>
      <c:catAx>
        <c:axId val="3292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70-4636-B93B-D363E9F9E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8AA4B3"/>
                </a:solidFill>
                <a:round/>
                <a:headEnd type="oval"/>
                <a:tailEnd type="stealth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0-4636-B93B-D363E9F9E5EA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70-4636-B93B-D363E9F9E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B79BA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rgbClr val="DE6C6C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0-4636-B93B-D363E9F9E5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100"/>
        <c:axId val="329277184"/>
        <c:axId val="329281760"/>
      </c:barChart>
      <c:catAx>
        <c:axId val="329277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'CDotPlot2-2'!$B$15</c:f>
          <c:strCache>
            <c:ptCount val="1"/>
            <c:pt idx="0">
              <c:v>Данные</c:v>
            </c:pt>
          </c:strCache>
        </c:strRef>
      </c:tx>
      <c:layout>
        <c:manualLayout>
          <c:xMode val="edge"/>
          <c:yMode val="edge"/>
          <c:x val="1.8932804125611585E-2"/>
          <c:y val="2.514792557666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532908142861725"/>
          <c:y val="0.22877525702770915"/>
          <c:w val="0.73239922945516667"/>
          <c:h val="0.69818930541031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'CDotPlot2-2'!$C$16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7"/>
            <c:spPr>
              <a:solidFill>
                <a:schemeClr val="bg1"/>
              </a:solidFill>
              <a:ln w="22225">
                <a:solidFill>
                  <a:srgbClr val="B79BA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B79BA4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'CDotPlot2-2'!$G$17:$G$24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20</c:v>
                  </c:pt>
                  <c:pt idx="2">
                    <c:v>39</c:v>
                  </c:pt>
                  <c:pt idx="3">
                    <c:v>46</c:v>
                  </c:pt>
                  <c:pt idx="4">
                    <c:v>45</c:v>
                  </c:pt>
                  <c:pt idx="5">
                    <c:v>35</c:v>
                  </c:pt>
                  <c:pt idx="6">
                    <c:v>32</c:v>
                  </c:pt>
                  <c:pt idx="7">
                    <c:v>60</c:v>
                  </c:pt>
                </c:numCache>
              </c:numRef>
            </c:plus>
            <c:minus>
              <c:numRef>
                <c:f>'CDotPlot2-2'!$H$17:$H$24</c:f>
                <c:numCache>
                  <c:formatCode>General</c:formatCode>
                  <c:ptCount val="8"/>
                  <c:pt idx="0">
                    <c:v>15</c:v>
                  </c:pt>
                  <c:pt idx="1">
                    <c:v>25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8AA4B3"/>
                </a:solidFill>
                <a:round/>
              </a:ln>
              <a:effectLst/>
            </c:spPr>
          </c:errBars>
          <c:xVal>
            <c:numRef>
              <c:f>'CDotPlot2-2'!$C$17:$C$24</c:f>
              <c:numCache>
                <c:formatCode>#,##0</c:formatCode>
                <c:ptCount val="8"/>
                <c:pt idx="0">
                  <c:v>30</c:v>
                </c:pt>
                <c:pt idx="1">
                  <c:v>45</c:v>
                </c:pt>
                <c:pt idx="2">
                  <c:v>10</c:v>
                </c:pt>
                <c:pt idx="3">
                  <c:v>7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</c:numCache>
            </c:numRef>
          </c:xVal>
          <c:yVal>
            <c:numRef>
              <c:f>'CDotPlot2-2'!$J$17:$J$24</c:f>
              <c:numCache>
                <c:formatCode>#\ ##0.0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3-4F77-A545-2363A8C46E7A}"/>
            </c:ext>
          </c:extLst>
        </c:ser>
        <c:ser>
          <c:idx val="1"/>
          <c:order val="1"/>
          <c:tx>
            <c:strRef>
              <c:f>'CDotPlot2-2'!$D$16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7"/>
            <c:spPr>
              <a:solidFill>
                <a:schemeClr val="bg1"/>
              </a:solidFill>
              <a:ln w="22225">
                <a:solidFill>
                  <a:srgbClr val="0A6FA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A6FA1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'CDotPlot2-2'!$D$17:$D$24</c:f>
              <c:numCache>
                <c:formatCode>#,##0</c:formatCode>
                <c:ptCount val="8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59</c:v>
                </c:pt>
                <c:pt idx="5">
                  <c:v>37</c:v>
                </c:pt>
                <c:pt idx="6">
                  <c:v>73</c:v>
                </c:pt>
                <c:pt idx="7">
                  <c:v>90</c:v>
                </c:pt>
              </c:numCache>
            </c:numRef>
          </c:xVal>
          <c:yVal>
            <c:numRef>
              <c:f>'CDotPlot2-2'!$J$17:$J$24</c:f>
              <c:numCache>
                <c:formatCode>#\ ##0.0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3-4F77-A545-2363A8C46E7A}"/>
            </c:ext>
          </c:extLst>
        </c:ser>
        <c:ser>
          <c:idx val="2"/>
          <c:order val="2"/>
          <c:tx>
            <c:strRef>
              <c:f>'CDotPlot2-2'!$E$16</c:f>
              <c:strCache>
                <c:ptCount val="1"/>
                <c:pt idx="0">
                  <c:v>2020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7"/>
            <c:spPr>
              <a:solidFill>
                <a:schemeClr val="bg1"/>
              </a:solidFill>
              <a:ln w="22225">
                <a:solidFill>
                  <a:srgbClr val="DE6C6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DE6C6C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'CDotPlot2-2'!$E$17:$E$24</c:f>
              <c:numCache>
                <c:formatCode>#,##0</c:formatCode>
                <c:ptCount val="8"/>
                <c:pt idx="0">
                  <c:v>15</c:v>
                </c:pt>
                <c:pt idx="1">
                  <c:v>65</c:v>
                </c:pt>
                <c:pt idx="2">
                  <c:v>49</c:v>
                </c:pt>
                <c:pt idx="3">
                  <c:v>53</c:v>
                </c:pt>
                <c:pt idx="4">
                  <c:v>65</c:v>
                </c:pt>
                <c:pt idx="5">
                  <c:v>65</c:v>
                </c:pt>
                <c:pt idx="6">
                  <c:v>82</c:v>
                </c:pt>
                <c:pt idx="7">
                  <c:v>65</c:v>
                </c:pt>
              </c:numCache>
            </c:numRef>
          </c:xVal>
          <c:yVal>
            <c:numRef>
              <c:f>'CDotPlot2-2'!$J$17:$J$24</c:f>
              <c:numCache>
                <c:formatCode>#\ ##0.0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3-4F77-A545-2363A8C46E7A}"/>
            </c:ext>
          </c:extLst>
        </c:ser>
        <c:ser>
          <c:idx val="3"/>
          <c:order val="3"/>
          <c:tx>
            <c:strRef>
              <c:f>'CDotPlot2-2'!$I$16</c:f>
              <c:strCache>
                <c:ptCount val="1"/>
                <c:pt idx="0">
                  <c:v>ноль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8ECBD5-ACEA-4ECD-98A1-8CE7553020E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063-4F77-A545-2363A8C46E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5459EB-63EB-4CBA-8910-6591609A0E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063-4F77-A545-2363A8C46E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D4A31D-E452-4249-A1A4-DF71B5E820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063-4F77-A545-2363A8C46E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EDAB64-7EC4-4D5B-AAF3-AFC32F0B04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063-4F77-A545-2363A8C46E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05EC1E-F9F3-4857-A288-0499EFF972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063-4F77-A545-2363A8C46E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37F072-AC6D-4684-AD3E-4DE0A8884C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063-4F77-A545-2363A8C46E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72BB8A-5B0C-4328-8C44-267170B584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063-4F77-A545-2363A8C46E7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5DD3EF-E538-449F-A242-9B087AAF72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063-4F77-A545-2363A8C46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'CDotPlot2-2'!$I$17:$I$24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'CDotPlot2-2'!$J$17:$J$24</c:f>
              <c:numCache>
                <c:formatCode>#\ ##0.0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'CDotPlot2-2'!$B$17:$B$24</c15:f>
                <c15:dlblRangeCache>
                  <c:ptCount val="8"/>
                  <c:pt idx="0">
                    <c:v>Услуги</c:v>
                  </c:pt>
                  <c:pt idx="1">
                    <c:v>Телеком</c:v>
                  </c:pt>
                  <c:pt idx="2">
                    <c:v>Зубочистки</c:v>
                  </c:pt>
                  <c:pt idx="3">
                    <c:v>Снеки</c:v>
                  </c:pt>
                  <c:pt idx="4">
                    <c:v>Компьютеры</c:v>
                  </c:pt>
                  <c:pt idx="5">
                    <c:v>Кино</c:v>
                  </c:pt>
                  <c:pt idx="6">
                    <c:v>Электроника</c:v>
                  </c:pt>
                  <c:pt idx="7">
                    <c:v>Автомобили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063-4F77-A545-2363A8C4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01679"/>
        <c:axId val="887303343"/>
      </c:scatterChart>
      <c:valAx>
        <c:axId val="887301679"/>
        <c:scaling>
          <c:orientation val="minMax"/>
        </c:scaling>
        <c:delete val="1"/>
        <c:axPos val="b"/>
        <c:majorGridlines>
          <c:spPr>
            <a:ln w="12700" cap="flat" cmpd="sng" algn="ctr">
              <a:solidFill>
                <a:srgbClr val="C1CED5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crossAx val="887303343"/>
        <c:crosses val="autoZero"/>
        <c:crossBetween val="midCat"/>
      </c:valAx>
      <c:valAx>
        <c:axId val="887303343"/>
        <c:scaling>
          <c:orientation val="minMax"/>
          <c:max val="3.5"/>
        </c:scaling>
        <c:delete val="1"/>
        <c:axPos val="l"/>
        <c:majorGridlines>
          <c:spPr>
            <a:ln w="12700" cap="flat" cmpd="sng" algn="ctr">
              <a:solidFill>
                <a:srgbClr val="C1CED5"/>
              </a:solidFill>
              <a:round/>
            </a:ln>
            <a:effectLst/>
          </c:spPr>
        </c:majorGridlines>
        <c:numFmt formatCode="#\ ##0.0" sourceLinked="1"/>
        <c:majorTickMark val="out"/>
        <c:minorTickMark val="none"/>
        <c:tickLblPos val="nextTo"/>
        <c:crossAx val="88730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latin typeface="Arial Nova" panose="020B05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CDotPlot1!$C$16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cat>
            <c:strRef>
              <c:f>CDotPlot1!$B$17:$B$28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CDotPlot1!$C$17:$C$28</c:f>
              <c:numCache>
                <c:formatCode>#,##0</c:formatCode>
                <c:ptCount val="12"/>
                <c:pt idx="0">
                  <c:v>160</c:v>
                </c:pt>
                <c:pt idx="1">
                  <c:v>240</c:v>
                </c:pt>
                <c:pt idx="2">
                  <c:v>470</c:v>
                </c:pt>
                <c:pt idx="3">
                  <c:v>350</c:v>
                </c:pt>
                <c:pt idx="4">
                  <c:v>490</c:v>
                </c:pt>
                <c:pt idx="5">
                  <c:v>760</c:v>
                </c:pt>
                <c:pt idx="6">
                  <c:v>750</c:v>
                </c:pt>
                <c:pt idx="7">
                  <c:v>340</c:v>
                </c:pt>
                <c:pt idx="8">
                  <c:v>600</c:v>
                </c:pt>
                <c:pt idx="9">
                  <c:v>710</c:v>
                </c:pt>
                <c:pt idx="10">
                  <c:v>670</c:v>
                </c:pt>
                <c:pt idx="1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B-49EE-A3E4-682DEE933A69}"/>
            </c:ext>
          </c:extLst>
        </c:ser>
        <c:ser>
          <c:idx val="1"/>
          <c:order val="1"/>
          <c:tx>
            <c:strRef>
              <c:f>CDotPlot1!$D$16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E6C6C"/>
              </a:solidFill>
              <a:ln w="9525">
                <a:noFill/>
              </a:ln>
              <a:effectLst/>
            </c:spPr>
          </c:marker>
          <c:cat>
            <c:strRef>
              <c:f>CDotPlot1!$B$17:$B$28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CDotPlot1!$D$17:$D$28</c:f>
              <c:numCache>
                <c:formatCode>#,##0</c:formatCode>
                <c:ptCount val="12"/>
                <c:pt idx="0">
                  <c:v>60</c:v>
                </c:pt>
                <c:pt idx="1">
                  <c:v>90</c:v>
                </c:pt>
                <c:pt idx="2">
                  <c:v>160</c:v>
                </c:pt>
                <c:pt idx="3">
                  <c:v>110</c:v>
                </c:pt>
                <c:pt idx="4">
                  <c:v>190</c:v>
                </c:pt>
                <c:pt idx="5">
                  <c:v>240</c:v>
                </c:pt>
                <c:pt idx="6">
                  <c:v>340</c:v>
                </c:pt>
                <c:pt idx="7">
                  <c:v>250</c:v>
                </c:pt>
                <c:pt idx="8">
                  <c:v>200</c:v>
                </c:pt>
                <c:pt idx="9">
                  <c:v>280</c:v>
                </c:pt>
                <c:pt idx="10">
                  <c:v>290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B-49EE-A3E4-682DEE93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flat" cmpd="sng" algn="ctr">
              <a:solidFill>
                <a:srgbClr val="8AA4B3"/>
              </a:solidFill>
              <a:round/>
            </a:ln>
            <a:effectLst/>
          </c:spPr>
        </c:hiLowLines>
        <c:marker val="1"/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SlopeGraph!$C$16</c:f>
              <c:strCache>
                <c:ptCount val="1"/>
                <c:pt idx="0">
                  <c:v>было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SlopeGraph!$B$17:$B$23</c:f>
              <c:strCache>
                <c:ptCount val="7"/>
                <c:pt idx="0">
                  <c:v>Москва</c:v>
                </c:pt>
                <c:pt idx="1">
                  <c:v>Новгород</c:v>
                </c:pt>
                <c:pt idx="2">
                  <c:v>Пекин</c:v>
                </c:pt>
                <c:pt idx="3">
                  <c:v>Сеул</c:v>
                </c:pt>
                <c:pt idx="4">
                  <c:v>Омск</c:v>
                </c:pt>
                <c:pt idx="5">
                  <c:v>Владивосток</c:v>
                </c:pt>
                <c:pt idx="6">
                  <c:v>Томск</c:v>
                </c:pt>
              </c:strCache>
            </c:strRef>
          </c:cat>
          <c:val>
            <c:numRef>
              <c:f>SlopeGraph!$C$17:$C$23</c:f>
              <c:numCache>
                <c:formatCode>#,##0</c:formatCode>
                <c:ptCount val="7"/>
                <c:pt idx="0">
                  <c:v>100</c:v>
                </c:pt>
                <c:pt idx="1">
                  <c:v>240</c:v>
                </c:pt>
                <c:pt idx="2">
                  <c:v>420</c:v>
                </c:pt>
                <c:pt idx="3">
                  <c:v>70</c:v>
                </c:pt>
                <c:pt idx="4">
                  <c:v>40</c:v>
                </c:pt>
                <c:pt idx="5">
                  <c:v>310</c:v>
                </c:pt>
                <c:pt idx="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3-4E7B-B28A-02A5FF71C312}"/>
            </c:ext>
          </c:extLst>
        </c:ser>
        <c:ser>
          <c:idx val="1"/>
          <c:order val="1"/>
          <c:tx>
            <c:strRef>
              <c:f>SlopeGraph!$D$16</c:f>
              <c:strCache>
                <c:ptCount val="1"/>
                <c:pt idx="0">
                  <c:v>стало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SlopeGraph!$B$17:$B$23</c:f>
              <c:strCache>
                <c:ptCount val="7"/>
                <c:pt idx="0">
                  <c:v>Москва</c:v>
                </c:pt>
                <c:pt idx="1">
                  <c:v>Новгород</c:v>
                </c:pt>
                <c:pt idx="2">
                  <c:v>Пекин</c:v>
                </c:pt>
                <c:pt idx="3">
                  <c:v>Сеул</c:v>
                </c:pt>
                <c:pt idx="4">
                  <c:v>Омск</c:v>
                </c:pt>
                <c:pt idx="5">
                  <c:v>Владивосток</c:v>
                </c:pt>
                <c:pt idx="6">
                  <c:v>Томск</c:v>
                </c:pt>
              </c:strCache>
            </c:strRef>
          </c:cat>
          <c:val>
            <c:numRef>
              <c:f>SlopeGraph!$D$17:$D$23</c:f>
              <c:numCache>
                <c:formatCode>#,##0</c:formatCode>
                <c:ptCount val="7"/>
                <c:pt idx="0">
                  <c:v>440</c:v>
                </c:pt>
                <c:pt idx="1">
                  <c:v>270</c:v>
                </c:pt>
                <c:pt idx="2">
                  <c:v>330</c:v>
                </c:pt>
                <c:pt idx="3">
                  <c:v>570</c:v>
                </c:pt>
                <c:pt idx="4">
                  <c:v>120</c:v>
                </c:pt>
                <c:pt idx="5">
                  <c:v>80</c:v>
                </c:pt>
                <c:pt idx="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3-4E7B-B28A-02A5FF71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59312"/>
        <c:axId val="498588208"/>
      </c:lineChart>
      <c:catAx>
        <c:axId val="506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8208"/>
        <c:crosses val="autoZero"/>
        <c:auto val="1"/>
        <c:lblAlgn val="ctr"/>
        <c:lblOffset val="100"/>
        <c:noMultiLvlLbl val="0"/>
      </c:catAx>
      <c:valAx>
        <c:axId val="4985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9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SlopeGraph!$B$17</c:f>
              <c:strCache>
                <c:ptCount val="1"/>
                <c:pt idx="0">
                  <c:v>Москва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SlopeGraph!$C$17:$D$17</c:f>
              <c:numCache>
                <c:formatCode>#,##0</c:formatCode>
                <c:ptCount val="2"/>
                <c:pt idx="0">
                  <c:v>100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1-4B96-948C-4A54D1B3FD03}"/>
            </c:ext>
          </c:extLst>
        </c:ser>
        <c:ser>
          <c:idx val="1"/>
          <c:order val="1"/>
          <c:tx>
            <c:strRef>
              <c:f>SlopeGraph!$B$18</c:f>
              <c:strCache>
                <c:ptCount val="1"/>
                <c:pt idx="0">
                  <c:v>Новгород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SlopeGraph!$C$18:$D$18</c:f>
              <c:numCache>
                <c:formatCode>#,##0</c:formatCode>
                <c:ptCount val="2"/>
                <c:pt idx="0">
                  <c:v>240</c:v>
                </c:pt>
                <c:pt idx="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1-4B96-948C-4A54D1B3FD03}"/>
            </c:ext>
          </c:extLst>
        </c:ser>
        <c:ser>
          <c:idx val="2"/>
          <c:order val="2"/>
          <c:tx>
            <c:strRef>
              <c:f>SlopeGraph!$B$19</c:f>
              <c:strCache>
                <c:ptCount val="1"/>
                <c:pt idx="0">
                  <c:v>Пекин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SlopeGraph!$C$19:$D$19</c:f>
              <c:numCache>
                <c:formatCode>#,##0</c:formatCode>
                <c:ptCount val="2"/>
                <c:pt idx="0">
                  <c:v>420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1-4B96-948C-4A54D1B3FD03}"/>
            </c:ext>
          </c:extLst>
        </c:ser>
        <c:ser>
          <c:idx val="3"/>
          <c:order val="3"/>
          <c:tx>
            <c:strRef>
              <c:f>SlopeGraph!$B$20</c:f>
              <c:strCache>
                <c:ptCount val="1"/>
                <c:pt idx="0">
                  <c:v>Сеул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SlopeGraph!$C$20:$D$20</c:f>
              <c:numCache>
                <c:formatCode>#,##0</c:formatCode>
                <c:ptCount val="2"/>
                <c:pt idx="0">
                  <c:v>70</c:v>
                </c:pt>
                <c:pt idx="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1-4B96-948C-4A54D1B3FD03}"/>
            </c:ext>
          </c:extLst>
        </c:ser>
        <c:ser>
          <c:idx val="4"/>
          <c:order val="4"/>
          <c:tx>
            <c:strRef>
              <c:f>SlopeGraph!$B$21</c:f>
              <c:strCache>
                <c:ptCount val="1"/>
                <c:pt idx="0">
                  <c:v>Омск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SlopeGraph!$C$21:$D$21</c:f>
              <c:numCache>
                <c:formatCode>#,##0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1-4B96-948C-4A54D1B3FD03}"/>
            </c:ext>
          </c:extLst>
        </c:ser>
        <c:ser>
          <c:idx val="5"/>
          <c:order val="5"/>
          <c:tx>
            <c:strRef>
              <c:f>SlopeGraph!$B$22</c:f>
              <c:strCache>
                <c:ptCount val="1"/>
                <c:pt idx="0">
                  <c:v>Владивосток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SlopeGraph!$C$22:$D$22</c:f>
              <c:numCache>
                <c:formatCode>#,##0</c:formatCode>
                <c:ptCount val="2"/>
                <c:pt idx="0">
                  <c:v>310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B1-4B96-948C-4A54D1B3FD03}"/>
            </c:ext>
          </c:extLst>
        </c:ser>
        <c:ser>
          <c:idx val="6"/>
          <c:order val="6"/>
          <c:tx>
            <c:strRef>
              <c:f>SlopeGraph!$B$23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SlopeGraph!$C$23:$D$23</c:f>
              <c:numCache>
                <c:formatCode>#,##0</c:formatCode>
                <c:ptCount val="2"/>
                <c:pt idx="0">
                  <c:v>350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B1-4B96-948C-4A54D1B3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59312"/>
        <c:axId val="498588208"/>
      </c:lineChart>
      <c:catAx>
        <c:axId val="506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8208"/>
        <c:crosses val="autoZero"/>
        <c:auto val="1"/>
        <c:lblAlgn val="ctr"/>
        <c:lblOffset val="100"/>
        <c:noMultiLvlLbl val="0"/>
      </c:catAx>
      <c:valAx>
        <c:axId val="4985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9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SlopeGraph!$B$17</c:f>
              <c:strCache>
                <c:ptCount val="1"/>
                <c:pt idx="0">
                  <c:v>Москва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SlopeGraph!$C$17:$D$17</c:f>
              <c:numCache>
                <c:formatCode>#,##0</c:formatCode>
                <c:ptCount val="2"/>
                <c:pt idx="0">
                  <c:v>100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1-4844-A355-D0397F985AD9}"/>
            </c:ext>
          </c:extLst>
        </c:ser>
        <c:ser>
          <c:idx val="1"/>
          <c:order val="1"/>
          <c:tx>
            <c:strRef>
              <c:f>SlopeGraph!$B$18</c:f>
              <c:strCache>
                <c:ptCount val="1"/>
                <c:pt idx="0">
                  <c:v>Новгород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SlopeGraph!$C$18:$D$18</c:f>
              <c:numCache>
                <c:formatCode>#,##0</c:formatCode>
                <c:ptCount val="2"/>
                <c:pt idx="0">
                  <c:v>240</c:v>
                </c:pt>
                <c:pt idx="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1-4844-A355-D0397F985AD9}"/>
            </c:ext>
          </c:extLst>
        </c:ser>
        <c:ser>
          <c:idx val="2"/>
          <c:order val="2"/>
          <c:tx>
            <c:strRef>
              <c:f>SlopeGraph!$B$19</c:f>
              <c:strCache>
                <c:ptCount val="1"/>
                <c:pt idx="0">
                  <c:v>Пекин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SlopeGraph!$C$19:$D$19</c:f>
              <c:numCache>
                <c:formatCode>#,##0</c:formatCode>
                <c:ptCount val="2"/>
                <c:pt idx="0">
                  <c:v>420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1-4844-A355-D0397F985AD9}"/>
            </c:ext>
          </c:extLst>
        </c:ser>
        <c:ser>
          <c:idx val="3"/>
          <c:order val="3"/>
          <c:tx>
            <c:strRef>
              <c:f>SlopeGraph!$B$20</c:f>
              <c:strCache>
                <c:ptCount val="1"/>
                <c:pt idx="0">
                  <c:v>Сеул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SlopeGraph!$C$20:$D$20</c:f>
              <c:numCache>
                <c:formatCode>#,##0</c:formatCode>
                <c:ptCount val="2"/>
                <c:pt idx="0">
                  <c:v>70</c:v>
                </c:pt>
                <c:pt idx="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1-4844-A355-D0397F985AD9}"/>
            </c:ext>
          </c:extLst>
        </c:ser>
        <c:ser>
          <c:idx val="4"/>
          <c:order val="4"/>
          <c:tx>
            <c:strRef>
              <c:f>SlopeGraph!$B$21</c:f>
              <c:strCache>
                <c:ptCount val="1"/>
                <c:pt idx="0">
                  <c:v>Омск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SlopeGraph!$C$21:$D$21</c:f>
              <c:numCache>
                <c:formatCode>#,##0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1-4844-A355-D0397F985AD9}"/>
            </c:ext>
          </c:extLst>
        </c:ser>
        <c:ser>
          <c:idx val="5"/>
          <c:order val="5"/>
          <c:tx>
            <c:strRef>
              <c:f>SlopeGraph!$B$22</c:f>
              <c:strCache>
                <c:ptCount val="1"/>
                <c:pt idx="0">
                  <c:v>Владивосток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SlopeGraph!$C$22:$D$22</c:f>
              <c:numCache>
                <c:formatCode>#,##0</c:formatCode>
                <c:ptCount val="2"/>
                <c:pt idx="0">
                  <c:v>310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1-4844-A355-D0397F985AD9}"/>
            </c:ext>
          </c:extLst>
        </c:ser>
        <c:ser>
          <c:idx val="6"/>
          <c:order val="6"/>
          <c:tx>
            <c:strRef>
              <c:f>SlopeGraph!$B$23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SlopeGraph!$C$23:$D$23</c:f>
              <c:numCache>
                <c:formatCode>#,##0</c:formatCode>
                <c:ptCount val="2"/>
                <c:pt idx="0">
                  <c:v>350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1-4844-A355-D0397F98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59312"/>
        <c:axId val="498588208"/>
      </c:lineChart>
      <c:catAx>
        <c:axId val="506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8208"/>
        <c:crosses val="autoZero"/>
        <c:auto val="1"/>
        <c:lblAlgn val="ctr"/>
        <c:lblOffset val="100"/>
        <c:noMultiLvlLbl val="0"/>
      </c:catAx>
      <c:valAx>
        <c:axId val="498588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069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SlopeGraph!$B$17</c:f>
              <c:strCache>
                <c:ptCount val="1"/>
                <c:pt idx="0">
                  <c:v>Москва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SlopeGraph!$C$17:$D$17</c:f>
              <c:numCache>
                <c:formatCode>#,##0</c:formatCode>
                <c:ptCount val="2"/>
                <c:pt idx="0">
                  <c:v>100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3-4C3A-908B-DD8765A1421C}"/>
            </c:ext>
          </c:extLst>
        </c:ser>
        <c:ser>
          <c:idx val="1"/>
          <c:order val="1"/>
          <c:tx>
            <c:strRef>
              <c:f>SlopeGraph!$B$18</c:f>
              <c:strCache>
                <c:ptCount val="1"/>
                <c:pt idx="0">
                  <c:v>Новгород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SlopeGraph!$C$18:$D$18</c:f>
              <c:numCache>
                <c:formatCode>#,##0</c:formatCode>
                <c:ptCount val="2"/>
                <c:pt idx="0">
                  <c:v>240</c:v>
                </c:pt>
                <c:pt idx="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3-4C3A-908B-DD8765A1421C}"/>
            </c:ext>
          </c:extLst>
        </c:ser>
        <c:ser>
          <c:idx val="2"/>
          <c:order val="2"/>
          <c:tx>
            <c:strRef>
              <c:f>SlopeGraph!$B$19</c:f>
              <c:strCache>
                <c:ptCount val="1"/>
                <c:pt idx="0">
                  <c:v>Пекин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rgbClr val="8AA4B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SlopeGraph!$C$19:$D$19</c:f>
              <c:numCache>
                <c:formatCode>#,##0</c:formatCode>
                <c:ptCount val="2"/>
                <c:pt idx="0">
                  <c:v>420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3-4C3A-908B-DD8765A1421C}"/>
            </c:ext>
          </c:extLst>
        </c:ser>
        <c:ser>
          <c:idx val="3"/>
          <c:order val="3"/>
          <c:tx>
            <c:strRef>
              <c:f>SlopeGraph!$B$20</c:f>
              <c:strCache>
                <c:ptCount val="1"/>
                <c:pt idx="0">
                  <c:v>Сеул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SlopeGraph!$C$20:$D$20</c:f>
              <c:numCache>
                <c:formatCode>#,##0</c:formatCode>
                <c:ptCount val="2"/>
                <c:pt idx="0">
                  <c:v>70</c:v>
                </c:pt>
                <c:pt idx="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3-4C3A-908B-DD8765A1421C}"/>
            </c:ext>
          </c:extLst>
        </c:ser>
        <c:ser>
          <c:idx val="4"/>
          <c:order val="4"/>
          <c:tx>
            <c:strRef>
              <c:f>SlopeGraph!$B$21</c:f>
              <c:strCache>
                <c:ptCount val="1"/>
                <c:pt idx="0">
                  <c:v>Омск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SlopeGraph!$C$21:$D$21</c:f>
              <c:numCache>
                <c:formatCode>#,##0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3-4C3A-908B-DD8765A1421C}"/>
            </c:ext>
          </c:extLst>
        </c:ser>
        <c:ser>
          <c:idx val="5"/>
          <c:order val="5"/>
          <c:tx>
            <c:strRef>
              <c:f>SlopeGraph!$B$22</c:f>
              <c:strCache>
                <c:ptCount val="1"/>
                <c:pt idx="0">
                  <c:v>Владивосток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SlopeGraph!$C$22:$D$22</c:f>
              <c:numCache>
                <c:formatCode>#,##0</c:formatCode>
                <c:ptCount val="2"/>
                <c:pt idx="0">
                  <c:v>310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F3-4C3A-908B-DD8765A1421C}"/>
            </c:ext>
          </c:extLst>
        </c:ser>
        <c:ser>
          <c:idx val="6"/>
          <c:order val="6"/>
          <c:tx>
            <c:strRef>
              <c:f>SlopeGraph!$B$23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SlopeGraph!$C$23:$D$23</c:f>
              <c:numCache>
                <c:formatCode>#,##0</c:formatCode>
                <c:ptCount val="2"/>
                <c:pt idx="0">
                  <c:v>350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F3-4C3A-908B-DD8765A1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59312"/>
        <c:axId val="498588208"/>
      </c:lineChart>
      <c:catAx>
        <c:axId val="506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8208"/>
        <c:crosses val="autoZero"/>
        <c:auto val="1"/>
        <c:lblAlgn val="ctr"/>
        <c:lblOffset val="100"/>
        <c:noMultiLvlLbl val="0"/>
      </c:catAx>
      <c:valAx>
        <c:axId val="498588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069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SlopeGraph!$B$17</c:f>
              <c:strCache>
                <c:ptCount val="1"/>
                <c:pt idx="0">
                  <c:v>Москва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858-48FC-A82F-E37B33DE329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58-48FC-A82F-E37B33DE3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SlopeGraph!$C$17:$D$17</c:f>
              <c:numCache>
                <c:formatCode>#,##0</c:formatCode>
                <c:ptCount val="2"/>
                <c:pt idx="0">
                  <c:v>100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8-48FC-A82F-E37B33DE3290}"/>
            </c:ext>
          </c:extLst>
        </c:ser>
        <c:ser>
          <c:idx val="1"/>
          <c:order val="1"/>
          <c:tx>
            <c:strRef>
              <c:f>SlopeGraph!$B$18</c:f>
              <c:strCache>
                <c:ptCount val="1"/>
                <c:pt idx="0">
                  <c:v>Новгород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858-48FC-A82F-E37B33DE329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58-48FC-A82F-E37B33DE3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SlopeGraph!$C$18:$D$18</c:f>
              <c:numCache>
                <c:formatCode>#,##0</c:formatCode>
                <c:ptCount val="2"/>
                <c:pt idx="0">
                  <c:v>240</c:v>
                </c:pt>
                <c:pt idx="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8-48FC-A82F-E37B33DE3290}"/>
            </c:ext>
          </c:extLst>
        </c:ser>
        <c:ser>
          <c:idx val="2"/>
          <c:order val="2"/>
          <c:tx>
            <c:strRef>
              <c:f>SlopeGraph!$B$19</c:f>
              <c:strCache>
                <c:ptCount val="1"/>
                <c:pt idx="0">
                  <c:v>Пекин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858-48FC-A82F-E37B33DE329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58-48FC-A82F-E37B33DE3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SlopeGraph!$C$19:$D$19</c:f>
              <c:numCache>
                <c:formatCode>#,##0</c:formatCode>
                <c:ptCount val="2"/>
                <c:pt idx="0">
                  <c:v>420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8-48FC-A82F-E37B33DE3290}"/>
            </c:ext>
          </c:extLst>
        </c:ser>
        <c:ser>
          <c:idx val="3"/>
          <c:order val="3"/>
          <c:tx>
            <c:strRef>
              <c:f>SlopeGraph!$B$20</c:f>
              <c:strCache>
                <c:ptCount val="1"/>
                <c:pt idx="0">
                  <c:v>Сеул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858-48FC-A82F-E37B33DE329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58-48FC-A82F-E37B33DE3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SlopeGraph!$C$20:$D$20</c:f>
              <c:numCache>
                <c:formatCode>#,##0</c:formatCode>
                <c:ptCount val="2"/>
                <c:pt idx="0">
                  <c:v>70</c:v>
                </c:pt>
                <c:pt idx="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8-48FC-A82F-E37B33DE3290}"/>
            </c:ext>
          </c:extLst>
        </c:ser>
        <c:ser>
          <c:idx val="4"/>
          <c:order val="4"/>
          <c:tx>
            <c:strRef>
              <c:f>SlopeGraph!$B$21</c:f>
              <c:strCache>
                <c:ptCount val="1"/>
                <c:pt idx="0">
                  <c:v>Омск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858-48FC-A82F-E37B33DE329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58-48FC-A82F-E37B33DE3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SlopeGraph!$C$21:$D$21</c:f>
              <c:numCache>
                <c:formatCode>#,##0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8-48FC-A82F-E37B33DE3290}"/>
            </c:ext>
          </c:extLst>
        </c:ser>
        <c:ser>
          <c:idx val="5"/>
          <c:order val="5"/>
          <c:tx>
            <c:strRef>
              <c:f>SlopeGraph!$B$22</c:f>
              <c:strCache>
                <c:ptCount val="1"/>
                <c:pt idx="0">
                  <c:v>Владивосток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801851803140703"/>
                      <c:h val="7.55858325694163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3858-48FC-A82F-E37B33DE329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58-48FC-A82F-E37B33DE3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SlopeGraph!$C$22:$D$22</c:f>
              <c:numCache>
                <c:formatCode>#,##0</c:formatCode>
                <c:ptCount val="2"/>
                <c:pt idx="0">
                  <c:v>310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8-48FC-A82F-E37B33DE3290}"/>
            </c:ext>
          </c:extLst>
        </c:ser>
        <c:ser>
          <c:idx val="6"/>
          <c:order val="6"/>
          <c:tx>
            <c:strRef>
              <c:f>SlopeGraph!$B$23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858-48FC-A82F-E37B33DE329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58-48FC-A82F-E37B33DE3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SlopeGraph!$C$23:$D$23</c:f>
              <c:numCache>
                <c:formatCode>#,##0</c:formatCode>
                <c:ptCount val="2"/>
                <c:pt idx="0">
                  <c:v>350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8-48FC-A82F-E37B33DE329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06959312"/>
        <c:axId val="498588208"/>
      </c:lineChart>
      <c:catAx>
        <c:axId val="506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6FA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8208"/>
        <c:crosses val="autoZero"/>
        <c:auto val="1"/>
        <c:lblAlgn val="ctr"/>
        <c:lblOffset val="50"/>
        <c:noMultiLvlLbl val="0"/>
      </c:catAx>
      <c:valAx>
        <c:axId val="498588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069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SlopeGraph!$B$17</c:f>
              <c:strCache>
                <c:ptCount val="1"/>
                <c:pt idx="0">
                  <c:v>Москва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78-4A02-92E9-59203C3BCAE9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78-4A02-92E9-59203C3B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SlopeGraph!$C$17:$D$17</c:f>
              <c:numCache>
                <c:formatCode>#,##0</c:formatCode>
                <c:ptCount val="2"/>
                <c:pt idx="0">
                  <c:v>100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8-4A02-92E9-59203C3BCAE9}"/>
            </c:ext>
          </c:extLst>
        </c:ser>
        <c:ser>
          <c:idx val="1"/>
          <c:order val="1"/>
          <c:tx>
            <c:strRef>
              <c:f>SlopeGraph!$B$18</c:f>
              <c:strCache>
                <c:ptCount val="1"/>
                <c:pt idx="0">
                  <c:v>Новгород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78-4A02-92E9-59203C3BCAE9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78-4A02-92E9-59203C3B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SlopeGraph!$C$18:$D$18</c:f>
              <c:numCache>
                <c:formatCode>#,##0</c:formatCode>
                <c:ptCount val="2"/>
                <c:pt idx="0">
                  <c:v>240</c:v>
                </c:pt>
                <c:pt idx="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78-4A02-92E9-59203C3BCAE9}"/>
            </c:ext>
          </c:extLst>
        </c:ser>
        <c:ser>
          <c:idx val="2"/>
          <c:order val="2"/>
          <c:tx>
            <c:strRef>
              <c:f>SlopeGraph!$B$19</c:f>
              <c:strCache>
                <c:ptCount val="1"/>
                <c:pt idx="0">
                  <c:v>Пекин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78-4A02-92E9-59203C3BCAE9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78-4A02-92E9-59203C3B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SlopeGraph!$C$19:$D$19</c:f>
              <c:numCache>
                <c:formatCode>#,##0</c:formatCode>
                <c:ptCount val="2"/>
                <c:pt idx="0">
                  <c:v>420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78-4A02-92E9-59203C3BCAE9}"/>
            </c:ext>
          </c:extLst>
        </c:ser>
        <c:ser>
          <c:idx val="3"/>
          <c:order val="3"/>
          <c:tx>
            <c:strRef>
              <c:f>SlopeGraph!$B$20</c:f>
              <c:strCache>
                <c:ptCount val="1"/>
                <c:pt idx="0">
                  <c:v>Сеул</c:v>
                </c:pt>
              </c:strCache>
            </c:strRef>
          </c:tx>
          <c:spPr>
            <a:ln w="28575" cap="rnd">
              <a:solidFill>
                <a:srgbClr val="0A6FA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A6FA1"/>
              </a:solidFill>
              <a:ln w="9525">
                <a:solidFill>
                  <a:srgbClr val="0A6FA1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78-4A02-92E9-59203C3BCAE9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78-4A02-92E9-59203C3B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A6FA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SlopeGraph!$C$20:$D$20</c:f>
              <c:numCache>
                <c:formatCode>#,##0</c:formatCode>
                <c:ptCount val="2"/>
                <c:pt idx="0">
                  <c:v>70</c:v>
                </c:pt>
                <c:pt idx="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78-4A02-92E9-59203C3BCAE9}"/>
            </c:ext>
          </c:extLst>
        </c:ser>
        <c:ser>
          <c:idx val="4"/>
          <c:order val="4"/>
          <c:tx>
            <c:strRef>
              <c:f>SlopeGraph!$B$21</c:f>
              <c:strCache>
                <c:ptCount val="1"/>
                <c:pt idx="0">
                  <c:v>Омск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78-4A02-92E9-59203C3BCAE9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78-4A02-92E9-59203C3B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SlopeGraph!$C$21:$D$21</c:f>
              <c:numCache>
                <c:formatCode>#,##0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78-4A02-92E9-59203C3BCAE9}"/>
            </c:ext>
          </c:extLst>
        </c:ser>
        <c:ser>
          <c:idx val="5"/>
          <c:order val="5"/>
          <c:tx>
            <c:strRef>
              <c:f>SlopeGraph!$B$22</c:f>
              <c:strCache>
                <c:ptCount val="1"/>
                <c:pt idx="0">
                  <c:v>Владивосток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B79BA4"/>
              </a:solidFill>
              <a:ln w="9525">
                <a:noFill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801851803140703"/>
                      <c:h val="7.55858325694163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578-4A02-92E9-59203C3BCAE9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78-4A02-92E9-59203C3B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SlopeGraph!$C$22:$D$22</c:f>
              <c:numCache>
                <c:formatCode>#,##0</c:formatCode>
                <c:ptCount val="2"/>
                <c:pt idx="0">
                  <c:v>310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78-4A02-92E9-59203C3BCAE9}"/>
            </c:ext>
          </c:extLst>
        </c:ser>
        <c:ser>
          <c:idx val="6"/>
          <c:order val="6"/>
          <c:tx>
            <c:strRef>
              <c:f>SlopeGraph!$B$23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78-4A02-92E9-59203C3BCAE9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78-4A02-92E9-59203C3BC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SlopeGraph!$C$23:$D$23</c:f>
              <c:numCache>
                <c:formatCode>#,##0</c:formatCode>
                <c:ptCount val="2"/>
                <c:pt idx="0">
                  <c:v>350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78-4A02-92E9-59203C3BCAE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A6FA1">
                  <a:alpha val="21000"/>
                </a:srgbClr>
              </a:solidFill>
              <a:round/>
            </a:ln>
            <a:effectLst/>
          </c:spPr>
        </c:dropLines>
        <c:marker val="1"/>
        <c:smooth val="0"/>
        <c:axId val="506959312"/>
        <c:axId val="498588208"/>
      </c:lineChart>
      <c:catAx>
        <c:axId val="506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8208"/>
        <c:crosses val="autoZero"/>
        <c:auto val="1"/>
        <c:lblAlgn val="ctr"/>
        <c:lblOffset val="50"/>
        <c:noMultiLvlLbl val="0"/>
      </c:catAx>
      <c:valAx>
        <c:axId val="498588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069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F40-B1C6-17359C48E7E7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F40-B1C6-17359C48E7E7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F40-B1C6-17359C48E7E7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6-4F40-B1C6-17359C48E7E7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6-4F40-B1C6-17359C48E7E7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6-4F40-B1C6-17359C48E7E7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36-4F40-B1C6-17359C48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9-4B84-9D47-5CFB03BADB39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9-4B84-9D47-5CFB03BADB39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9-4B84-9D47-5CFB03BADB39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9-4B84-9D47-5CFB03BADB39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9-4B84-9D47-5CFB03BADB39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9-4B84-9D47-5CFB03BADB39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9-4B84-9D47-5CFB03BA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7-4278-8402-5845ACFCCAC2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7-4278-8402-5845ACFCCAC2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7-4278-8402-5845ACFCCAC2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7-4278-8402-5845ACFCCAC2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7-4278-8402-5845ACFCCAC2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7-4278-8402-5845ACFCCAC2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7-4278-8402-5845ACFC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axMin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5FD-BACD-4C5993A01F12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8-45FD-BACD-4C5993A01F12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8-45FD-BACD-4C5993A01F12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8-45FD-BACD-4C5993A01F12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8-45FD-BACD-4C5993A01F12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8-45FD-BACD-4C5993A01F12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8-45FD-BACD-4C5993A01F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axMin"/>
        </c:scaling>
        <c:delete val="1"/>
        <c:axPos val="l"/>
        <c:numFmt formatCode="#,##0" sourceLinked="1"/>
        <c:majorTickMark val="none"/>
        <c:minorTickMark val="none"/>
        <c:tickLblPos val="nextTo"/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'CDotPlot2-1'!$C$17</c:f>
              <c:strCache>
                <c:ptCount val="1"/>
                <c:pt idx="0">
                  <c:v>набор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FB-4B19-B1E2-4C26997F22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1"/>
            <c:plus>
              <c:numRef>
                <c:f>'CDotPlot2-1'!$F$18:$F$27</c:f>
                <c:numCache>
                  <c:formatCode>General</c:formatCode>
                  <c:ptCount val="10"/>
                  <c:pt idx="0">
                    <c:v>200</c:v>
                  </c:pt>
                  <c:pt idx="1">
                    <c:v>130</c:v>
                  </c:pt>
                  <c:pt idx="2">
                    <c:v>320</c:v>
                  </c:pt>
                  <c:pt idx="3">
                    <c:v>330</c:v>
                  </c:pt>
                  <c:pt idx="4">
                    <c:v>120</c:v>
                  </c:pt>
                  <c:pt idx="5">
                    <c:v>720</c:v>
                  </c:pt>
                  <c:pt idx="6">
                    <c:v>0</c:v>
                  </c:pt>
                  <c:pt idx="7">
                    <c:v>130</c:v>
                  </c:pt>
                  <c:pt idx="8">
                    <c:v>600</c:v>
                  </c:pt>
                  <c:pt idx="9">
                    <c:v>570</c:v>
                  </c:pt>
                </c:numCache>
              </c:numRef>
            </c:plus>
            <c:minus>
              <c:numRef>
                <c:f>'CDotPlot2-1'!$E$18:$E$27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410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8AA4B3"/>
                </a:solidFill>
                <a:round/>
                <a:headEnd type="oval"/>
                <a:tailEnd type="stealth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'CDotPlot2-1'!$C$18:$C$27</c:f>
              <c:numCache>
                <c:formatCode>#,##0</c:formatCode>
                <c:ptCount val="10"/>
                <c:pt idx="0">
                  <c:v>100</c:v>
                </c:pt>
                <c:pt idx="1">
                  <c:v>140</c:v>
                </c:pt>
                <c:pt idx="2">
                  <c:v>270</c:v>
                </c:pt>
                <c:pt idx="3">
                  <c:v>90</c:v>
                </c:pt>
                <c:pt idx="4">
                  <c:v>490</c:v>
                </c:pt>
                <c:pt idx="5">
                  <c:v>160</c:v>
                </c:pt>
                <c:pt idx="6">
                  <c:v>750</c:v>
                </c:pt>
                <c:pt idx="7">
                  <c:v>120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B-4B19-B1E2-4C26997F226F}"/>
            </c:ext>
          </c:extLst>
        </c:ser>
        <c:ser>
          <c:idx val="1"/>
          <c:order val="1"/>
          <c:tx>
            <c:strRef>
              <c:f>'CDotPlot2-1'!$D$17</c:f>
              <c:strCache>
                <c:ptCount val="1"/>
                <c:pt idx="0">
                  <c:v>набор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FB-4B19-B1E2-4C26997F22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B79BA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rgbClr val="DE6C6C"/>
                </a:solidFill>
                <a:round/>
                <a:headEnd type="oval"/>
              </a:ln>
              <a:effectLst/>
            </c:spPr>
          </c:errBars>
          <c:cat>
            <c:strRef>
              <c:f>'CDotPlot2-1'!$B$18:$B$27</c:f>
              <c:strCache>
                <c:ptCount val="10"/>
                <c:pt idx="0">
                  <c:v>категория 1</c:v>
                </c:pt>
                <c:pt idx="1">
                  <c:v>категория 2</c:v>
                </c:pt>
                <c:pt idx="2">
                  <c:v>категория 3</c:v>
                </c:pt>
                <c:pt idx="3">
                  <c:v>категория 4</c:v>
                </c:pt>
                <c:pt idx="4">
                  <c:v>категория 5</c:v>
                </c:pt>
                <c:pt idx="5">
                  <c:v>категория 6</c:v>
                </c:pt>
                <c:pt idx="6">
                  <c:v>категория 7</c:v>
                </c:pt>
                <c:pt idx="7">
                  <c:v>категория 8</c:v>
                </c:pt>
                <c:pt idx="8">
                  <c:v>категория 9</c:v>
                </c:pt>
                <c:pt idx="9">
                  <c:v>категория 10</c:v>
                </c:pt>
              </c:strCache>
            </c:strRef>
          </c:cat>
          <c:val>
            <c:numRef>
              <c:f>'CDotPlot2-1'!$D$18:$D$27</c:f>
              <c:numCache>
                <c:formatCode>#,##0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590</c:v>
                </c:pt>
                <c:pt idx="3">
                  <c:v>420</c:v>
                </c:pt>
                <c:pt idx="4">
                  <c:v>610</c:v>
                </c:pt>
                <c:pt idx="5">
                  <c:v>880</c:v>
                </c:pt>
                <c:pt idx="6">
                  <c:v>340</c:v>
                </c:pt>
                <c:pt idx="7">
                  <c:v>250</c:v>
                </c:pt>
                <c:pt idx="8">
                  <c:v>680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B-4B19-B1E2-4C26997F2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100"/>
        <c:axId val="329277184"/>
        <c:axId val="329281760"/>
      </c:barChart>
      <c:catAx>
        <c:axId val="329277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2-49D5-BA7B-329675286989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2-49D5-BA7B-329675286989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2-49D5-BA7B-329675286989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2-49D5-BA7B-329675286989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2-49D5-BA7B-329675286989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2-49D5-BA7B-329675286989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72-49D5-BA7B-3296752869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axMin"/>
        </c:scaling>
        <c:delete val="1"/>
        <c:axPos val="l"/>
        <c:numFmt formatCode="#,##0" sourceLinked="1"/>
        <c:majorTickMark val="none"/>
        <c:minorTickMark val="none"/>
        <c:tickLblPos val="nextTo"/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rgbClr val="DE6C6C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DE6C6C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17-A26A-B459393DDC98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rgbClr val="0A6FA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A6FA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17-A26A-B459393DDC98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817-A26A-B459393DDC98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B79BA4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1-4817-A26A-B459393DDC98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1-4817-A26A-B459393DDC98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1-4817-A26A-B459393DDC98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1CED5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1-4817-A26A-B459393DD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axMin"/>
        </c:scaling>
        <c:delete val="1"/>
        <c:axPos val="l"/>
        <c:numFmt formatCode="#,##0" sourceLinked="1"/>
        <c:majorTickMark val="none"/>
        <c:minorTickMark val="none"/>
        <c:tickLblPos val="nextTo"/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BumpChart!$B$16</c:f>
          <c:strCache>
            <c:ptCount val="1"/>
            <c:pt idx="0">
              <c:v>Рейтинги менеджеров</c:v>
            </c:pt>
          </c:strCache>
        </c:strRef>
      </c:tx>
      <c:layout>
        <c:manualLayout>
          <c:xMode val="edge"/>
          <c:yMode val="edge"/>
          <c:x val="2.3733848172824559E-2"/>
          <c:y val="4.1279669762641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102564102564097E-2"/>
          <c:y val="0.1531062951496388"/>
          <c:w val="0.90064102564102566"/>
          <c:h val="0.7511320218099673"/>
        </c:manualLayout>
      </c:layout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rgbClr val="DE6C6C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DE6C6C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3E9-440F-BED3-4E92D8F18A4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DE6C6C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E9-440F-BED3-4E92D8F18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E9-440F-BED3-4E92D8F18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9-440F-BED3-4E92D8F18A4D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rgbClr val="0A6FA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A6FA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3E9-440F-BED3-4E92D8F18A4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0A6FA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3E9-440F-BED3-4E92D8F18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E9-440F-BED3-4E92D8F18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9-440F-BED3-4E92D8F18A4D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3E9-440F-BED3-4E92D8F18A4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E9-440F-BED3-4E92D8F18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E9-440F-BED3-4E92D8F18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9-440F-BED3-4E92D8F18A4D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B79BA4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83E9-440F-BED3-4E92D8F18A4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B79BA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3E9-440F-BED3-4E92D8F18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E9-440F-BED3-4E92D8F18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E9-440F-BED3-4E92D8F18A4D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3E9-440F-BED3-4E92D8F18A4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8AA4B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E9-440F-BED3-4E92D8F18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E9-440F-BED3-4E92D8F18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E9-440F-BED3-4E92D8F18A4D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83E9-440F-BED3-4E92D8F18A4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8AA4B3"/>
                </a:solidFill>
                <a:ln w="9525">
                  <a:solidFill>
                    <a:srgbClr val="8AA4B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3E9-440F-BED3-4E92D8F18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E9-440F-BED3-4E92D8F18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9-440F-BED3-4E92D8F18A4D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1CED5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3E9-440F-BED3-4E92D8F18A4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C1CED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83E9-440F-BED3-4E92D8F18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E9-440F-BED3-4E92D8F18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E9-440F-BED3-4E92D8F18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axMin"/>
        </c:scaling>
        <c:delete val="1"/>
        <c:axPos val="l"/>
        <c:numFmt formatCode="#,##0" sourceLinked="1"/>
        <c:majorTickMark val="none"/>
        <c:minorTickMark val="none"/>
        <c:tickLblPos val="nextTo"/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BumpChart!$B$16</c:f>
          <c:strCache>
            <c:ptCount val="1"/>
            <c:pt idx="0">
              <c:v>Рейтинги менеджеров</c:v>
            </c:pt>
          </c:strCache>
        </c:strRef>
      </c:tx>
      <c:layout>
        <c:manualLayout>
          <c:xMode val="edge"/>
          <c:yMode val="edge"/>
          <c:x val="2.3733848172824559E-2"/>
          <c:y val="4.1279669762641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487179487179488E-2"/>
          <c:y val="0.1531062951496388"/>
          <c:w val="0.91025641025641024"/>
          <c:h val="0.7511320218099673"/>
        </c:manualLayout>
      </c:layout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rgbClr val="DE6C6C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DE6C6C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6-47AC-8CFD-7F2557D20FD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DE6C6C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6-47AC-8CFD-7F2557D2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DE6C6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F6-47AC-8CFD-7F2557D2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6-47AC-8CFD-7F2557D20FDD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rgbClr val="0A6FA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A6FA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F6-47AC-8CFD-7F2557D20FD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0A6FA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F6-47AC-8CFD-7F2557D2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A6FA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F6-47AC-8CFD-7F2557D2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F6-47AC-8CFD-7F2557D20FDD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BF6-47AC-8CFD-7F2557D20FD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BF6-47AC-8CFD-7F2557D2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F6-47AC-8CFD-7F2557D2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F6-47AC-8CFD-7F2557D20FDD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B79BA4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F6-47AC-8CFD-7F2557D20FD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B79BA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F6-47AC-8CFD-7F2557D2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B79BA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F6-47AC-8CFD-7F2557D2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F6-47AC-8CFD-7F2557D20FDD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BF6-47AC-8CFD-7F2557D20FD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8AA4B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F6-47AC-8CFD-7F2557D2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8AA4B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F6-47AC-8CFD-7F2557D2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BF6-47AC-8CFD-7F2557D20FDD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BF6-47AC-8CFD-7F2557D20FD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8AA4B3"/>
                </a:solidFill>
                <a:ln w="9525">
                  <a:solidFill>
                    <a:srgbClr val="8AA4B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F6-47AC-8CFD-7F2557D2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5B7F8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BF6-47AC-8CFD-7F2557D2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BF6-47AC-8CFD-7F2557D20FDD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1CED5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BF6-47AC-8CFD-7F2557D20FDD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C1CED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7BF6-47AC-8CFD-7F2557D20F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BF6-47AC-8CFD-7F2557D2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BF6-47AC-8CFD-7F2557D20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axMin"/>
        </c:scaling>
        <c:delete val="1"/>
        <c:axPos val="l"/>
        <c:numFmt formatCode="#,##0" sourceLinked="1"/>
        <c:majorTickMark val="none"/>
        <c:minorTickMark val="none"/>
        <c:tickLblPos val="nextTo"/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SlopeGraph!$B$17</c:f>
              <c:strCache>
                <c:ptCount val="1"/>
                <c:pt idx="0">
                  <c:v>Москва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29-4ED4-9F17-E594FC0EB94C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29-4ED4-9F17-E594FC0E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SlopeGraph!$C$17:$D$17</c:f>
              <c:numCache>
                <c:formatCode>#,##0</c:formatCode>
                <c:ptCount val="2"/>
                <c:pt idx="0">
                  <c:v>100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9-4ED4-9F17-E594FC0EB94C}"/>
            </c:ext>
          </c:extLst>
        </c:ser>
        <c:ser>
          <c:idx val="1"/>
          <c:order val="1"/>
          <c:tx>
            <c:strRef>
              <c:f>SlopeGraph!$B$18</c:f>
              <c:strCache>
                <c:ptCount val="1"/>
                <c:pt idx="0">
                  <c:v>Новгород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29-4ED4-9F17-E594FC0EB94C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29-4ED4-9F17-E594FC0E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SlopeGraph!$C$18:$D$18</c:f>
              <c:numCache>
                <c:formatCode>#,##0</c:formatCode>
                <c:ptCount val="2"/>
                <c:pt idx="0">
                  <c:v>240</c:v>
                </c:pt>
                <c:pt idx="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9-4ED4-9F17-E594FC0EB94C}"/>
            </c:ext>
          </c:extLst>
        </c:ser>
        <c:ser>
          <c:idx val="2"/>
          <c:order val="2"/>
          <c:tx>
            <c:strRef>
              <c:f>SlopeGraph!$B$19</c:f>
              <c:strCache>
                <c:ptCount val="1"/>
                <c:pt idx="0">
                  <c:v>Пекин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29-4ED4-9F17-E594FC0EB94C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29-4ED4-9F17-E594FC0E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SlopeGraph!$C$19:$D$19</c:f>
              <c:numCache>
                <c:formatCode>#,##0</c:formatCode>
                <c:ptCount val="2"/>
                <c:pt idx="0">
                  <c:v>420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9-4ED4-9F17-E594FC0EB94C}"/>
            </c:ext>
          </c:extLst>
        </c:ser>
        <c:ser>
          <c:idx val="3"/>
          <c:order val="3"/>
          <c:tx>
            <c:strRef>
              <c:f>SlopeGraph!$B$20</c:f>
              <c:strCache>
                <c:ptCount val="1"/>
                <c:pt idx="0">
                  <c:v>Сеул</c:v>
                </c:pt>
              </c:strCache>
            </c:strRef>
          </c:tx>
          <c:spPr>
            <a:ln w="28575" cap="rnd">
              <a:solidFill>
                <a:srgbClr val="0A6FA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A6FA1"/>
              </a:solidFill>
              <a:ln w="9525">
                <a:solidFill>
                  <a:srgbClr val="0A6FA1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29-4ED4-9F17-E594FC0EB94C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29-4ED4-9F17-E594FC0E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A6FA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SlopeGraph!$C$20:$D$20</c:f>
              <c:numCache>
                <c:formatCode>#,##0</c:formatCode>
                <c:ptCount val="2"/>
                <c:pt idx="0">
                  <c:v>70</c:v>
                </c:pt>
                <c:pt idx="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29-4ED4-9F17-E594FC0EB94C}"/>
            </c:ext>
          </c:extLst>
        </c:ser>
        <c:ser>
          <c:idx val="4"/>
          <c:order val="4"/>
          <c:tx>
            <c:strRef>
              <c:f>SlopeGraph!$B$21</c:f>
              <c:strCache>
                <c:ptCount val="1"/>
                <c:pt idx="0">
                  <c:v>Омск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D29-4ED4-9F17-E594FC0EB94C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29-4ED4-9F17-E594FC0E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SlopeGraph!$C$21:$D$21</c:f>
              <c:numCache>
                <c:formatCode>#,##0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29-4ED4-9F17-E594FC0EB94C}"/>
            </c:ext>
          </c:extLst>
        </c:ser>
        <c:ser>
          <c:idx val="5"/>
          <c:order val="5"/>
          <c:tx>
            <c:strRef>
              <c:f>SlopeGraph!$B$22</c:f>
              <c:strCache>
                <c:ptCount val="1"/>
                <c:pt idx="0">
                  <c:v>Владивосток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B79BA4"/>
              </a:solidFill>
              <a:ln w="9525">
                <a:noFill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801851803140703"/>
                      <c:h val="7.55858325694163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D29-4ED4-9F17-E594FC0EB94C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D29-4ED4-9F17-E594FC0E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SlopeGraph!$C$22:$D$22</c:f>
              <c:numCache>
                <c:formatCode>#,##0</c:formatCode>
                <c:ptCount val="2"/>
                <c:pt idx="0">
                  <c:v>310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29-4ED4-9F17-E594FC0EB94C}"/>
            </c:ext>
          </c:extLst>
        </c:ser>
        <c:ser>
          <c:idx val="6"/>
          <c:order val="6"/>
          <c:tx>
            <c:strRef>
              <c:f>SlopeGraph!$B$23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8AA4B3"/>
              </a:solidFill>
              <a:ln w="9525">
                <a:solidFill>
                  <a:srgbClr val="C1CED5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D29-4ED4-9F17-E594FC0EB94C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D29-4ED4-9F17-E594FC0EB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AA4B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SlopeGraph!$C$16:$D$16</c:f>
              <c:strCache>
                <c:ptCount val="2"/>
                <c:pt idx="0">
                  <c:v>было</c:v>
                </c:pt>
                <c:pt idx="1">
                  <c:v>стало</c:v>
                </c:pt>
              </c:strCache>
            </c:strRef>
          </c:cat>
          <c:val>
            <c:numRef>
              <c:f>SlopeGraph!$C$23:$D$23</c:f>
              <c:numCache>
                <c:formatCode>#,##0</c:formatCode>
                <c:ptCount val="2"/>
                <c:pt idx="0">
                  <c:v>350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D29-4ED4-9F17-E594FC0EB94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A6FA1">
                  <a:alpha val="21000"/>
                </a:srgbClr>
              </a:solidFill>
              <a:round/>
            </a:ln>
            <a:effectLst/>
          </c:spPr>
        </c:dropLines>
        <c:marker val="1"/>
        <c:smooth val="0"/>
        <c:axId val="506959312"/>
        <c:axId val="498588208"/>
      </c:lineChart>
      <c:catAx>
        <c:axId val="506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AA4B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8208"/>
        <c:crosses val="autoZero"/>
        <c:auto val="1"/>
        <c:lblAlgn val="ctr"/>
        <c:lblOffset val="50"/>
        <c:noMultiLvlLbl val="0"/>
      </c:catAx>
      <c:valAx>
        <c:axId val="498588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069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87179487179488E-2"/>
          <c:y val="4.7424485274202344E-2"/>
          <c:w val="0.91025641025641024"/>
          <c:h val="0.85681387408857146"/>
        </c:manualLayout>
      </c:layout>
      <c:lineChart>
        <c:grouping val="standard"/>
        <c:varyColors val="0"/>
        <c:ser>
          <c:idx val="0"/>
          <c:order val="0"/>
          <c:tx>
            <c:strRef>
              <c:f>BumpChart!$B$18</c:f>
              <c:strCache>
                <c:ptCount val="1"/>
                <c:pt idx="0">
                  <c:v>Менеджер 1</c:v>
                </c:pt>
              </c:strCache>
            </c:strRef>
          </c:tx>
          <c:spPr>
            <a:ln w="28575" cap="rnd">
              <a:solidFill>
                <a:srgbClr val="DE6C6C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DE6C6C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0-4376-8D33-C084B1BDC792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DE6C6C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0-4376-8D33-C084B1BDC7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DE6C6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A0-4376-8D33-C084B1BDC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BumpChart!$C$18:$J$18</c:f>
              <c:numCache>
                <c:formatCode>#,##0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0-4376-8D33-C084B1BDC792}"/>
            </c:ext>
          </c:extLst>
        </c:ser>
        <c:ser>
          <c:idx val="1"/>
          <c:order val="1"/>
          <c:tx>
            <c:strRef>
              <c:f>BumpChart!$B$19</c:f>
              <c:strCache>
                <c:ptCount val="1"/>
                <c:pt idx="0">
                  <c:v>Менеджер 2</c:v>
                </c:pt>
              </c:strCache>
            </c:strRef>
          </c:tx>
          <c:spPr>
            <a:ln w="28575" cap="rnd">
              <a:solidFill>
                <a:srgbClr val="0A6FA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A6FA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A0-4376-8D33-C084B1BDC792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0A6FA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AA0-4376-8D33-C084B1BDC7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A6FA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A0-4376-8D33-C084B1BDC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BumpChart!$C$19:$J$19</c:f>
              <c:numCache>
                <c:formatCode>#,##0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A0-4376-8D33-C084B1BDC792}"/>
            </c:ext>
          </c:extLst>
        </c:ser>
        <c:ser>
          <c:idx val="2"/>
          <c:order val="2"/>
          <c:tx>
            <c:strRef>
              <c:f>BumpChart!$B$20</c:f>
              <c:strCache>
                <c:ptCount val="1"/>
                <c:pt idx="0">
                  <c:v>Менеджер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AA0-4376-8D33-C084B1BDC792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AA0-4376-8D33-C084B1BDC7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A0-4376-8D33-C084B1BDC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BumpChart!$C$20:$J$20</c:f>
              <c:numCache>
                <c:formatCode>#,##0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A0-4376-8D33-C084B1BDC792}"/>
            </c:ext>
          </c:extLst>
        </c:ser>
        <c:ser>
          <c:idx val="3"/>
          <c:order val="3"/>
          <c:tx>
            <c:strRef>
              <c:f>BumpChart!$B$21</c:f>
              <c:strCache>
                <c:ptCount val="1"/>
                <c:pt idx="0">
                  <c:v>Менеджер 4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B79BA4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A0-4376-8D33-C084B1BDC792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B79BA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A0-4376-8D33-C084B1BDC7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B79BA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A0-4376-8D33-C084B1BDC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BumpChart!$C$21:$J$21</c:f>
              <c:numCache>
                <c:formatCode>#,##0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A0-4376-8D33-C084B1BDC792}"/>
            </c:ext>
          </c:extLst>
        </c:ser>
        <c:ser>
          <c:idx val="4"/>
          <c:order val="4"/>
          <c:tx>
            <c:strRef>
              <c:f>BumpChart!$B$22</c:f>
              <c:strCache>
                <c:ptCount val="1"/>
                <c:pt idx="0">
                  <c:v>Менеджер 5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AA0-4376-8D33-C084B1BDC792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8AA4B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AA0-4376-8D33-C084B1BDC7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8AA4B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AA0-4376-8D33-C084B1BDC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BumpChart!$C$22:$J$22</c:f>
              <c:numCache>
                <c:formatCode>#,##0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A0-4376-8D33-C084B1BDC792}"/>
            </c:ext>
          </c:extLst>
        </c:ser>
        <c:ser>
          <c:idx val="5"/>
          <c:order val="5"/>
          <c:tx>
            <c:strRef>
              <c:f>BumpChart!$B$23</c:f>
              <c:strCache>
                <c:ptCount val="1"/>
                <c:pt idx="0">
                  <c:v>Менеджер 6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8AA4B3"/>
              </a:solidFill>
              <a:ln w="9525">
                <a:solidFill>
                  <a:srgbClr val="8AA4B3"/>
                </a:solidFill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AA0-4376-8D33-C084B1BDC792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8AA4B3"/>
                </a:solidFill>
                <a:ln w="9525">
                  <a:solidFill>
                    <a:srgbClr val="8AA4B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DAA0-4376-8D33-C084B1BDC7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5B7F8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AA0-4376-8D33-C084B1BDC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BumpChart!$C$23:$J$23</c:f>
              <c:numCache>
                <c:formatCode>#,##0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A0-4376-8D33-C084B1BDC792}"/>
            </c:ext>
          </c:extLst>
        </c:ser>
        <c:ser>
          <c:idx val="6"/>
          <c:order val="6"/>
          <c:tx>
            <c:strRef>
              <c:f>BumpChart!$B$24</c:f>
              <c:strCache>
                <c:ptCount val="1"/>
                <c:pt idx="0">
                  <c:v>Менеджер 7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1CED5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AA0-4376-8D33-C084B1BDC792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C1CED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DAA0-4376-8D33-C084B1BDC79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AA0-4376-8D33-C084B1BDC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BumpChart!$C$17:$J$17</c:f>
              <c:strCache>
                <c:ptCount val="8"/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</c:strCache>
            </c:strRef>
          </c:cat>
          <c:val>
            <c:numRef>
              <c:f>BumpChart!$C$24:$J$24</c:f>
              <c:numCache>
                <c:formatCode>#,##0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AA0-4376-8D33-C084B1BDC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964192"/>
        <c:axId val="429980832"/>
      </c:lineChart>
      <c:catAx>
        <c:axId val="42996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980832"/>
        <c:crosses val="autoZero"/>
        <c:auto val="1"/>
        <c:lblAlgn val="ctr"/>
        <c:lblOffset val="100"/>
        <c:noMultiLvlLbl val="0"/>
      </c:catAx>
      <c:valAx>
        <c:axId val="429980832"/>
        <c:scaling>
          <c:orientation val="maxMin"/>
        </c:scaling>
        <c:delete val="1"/>
        <c:axPos val="l"/>
        <c:numFmt formatCode="#,##0" sourceLinked="1"/>
        <c:majorTickMark val="none"/>
        <c:minorTickMark val="none"/>
        <c:tickLblPos val="nextTo"/>
        <c:crossAx val="429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Lollipop1!$C$17</c:f>
              <c:strCache>
                <c:ptCount val="1"/>
                <c:pt idx="0">
                  <c:v>значение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8AA4B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Lollipop1!$B$18:$B$29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Lollipop1!$C$18:$C$29</c:f>
              <c:numCache>
                <c:formatCode>#,##0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47</c:v>
                </c:pt>
                <c:pt idx="3">
                  <c:v>35</c:v>
                </c:pt>
                <c:pt idx="4">
                  <c:v>49</c:v>
                </c:pt>
                <c:pt idx="5">
                  <c:v>76</c:v>
                </c:pt>
                <c:pt idx="6">
                  <c:v>75</c:v>
                </c:pt>
                <c:pt idx="7">
                  <c:v>12</c:v>
                </c:pt>
                <c:pt idx="8">
                  <c:v>60</c:v>
                </c:pt>
                <c:pt idx="9">
                  <c:v>71</c:v>
                </c:pt>
                <c:pt idx="10">
                  <c:v>67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4DE8-A9D9-145A43D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rgbClr val="8AA4B3"/>
              </a:solidFill>
              <a:round/>
            </a:ln>
            <a:effectLst/>
          </c:spPr>
        </c:dropLines>
        <c:marker val="1"/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Lollipop1!$C$17</c:f>
              <c:strCache>
                <c:ptCount val="1"/>
                <c:pt idx="0">
                  <c:v>значение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none"/>
          </c:marker>
          <c:cat>
            <c:strRef>
              <c:f>Lollipop1!$B$18:$B$29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Lollipop1!$C$18:$C$29</c:f>
              <c:numCache>
                <c:formatCode>#,##0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47</c:v>
                </c:pt>
                <c:pt idx="3">
                  <c:v>35</c:v>
                </c:pt>
                <c:pt idx="4">
                  <c:v>49</c:v>
                </c:pt>
                <c:pt idx="5">
                  <c:v>76</c:v>
                </c:pt>
                <c:pt idx="6">
                  <c:v>75</c:v>
                </c:pt>
                <c:pt idx="7">
                  <c:v>12</c:v>
                </c:pt>
                <c:pt idx="8">
                  <c:v>60</c:v>
                </c:pt>
                <c:pt idx="9">
                  <c:v>71</c:v>
                </c:pt>
                <c:pt idx="10">
                  <c:v>67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F-4F1E-9889-E8A6D0F6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Lollipop1!$C$17</c:f>
              <c:strCache>
                <c:ptCount val="1"/>
                <c:pt idx="0">
                  <c:v>значение</c:v>
                </c:pt>
              </c:strCache>
            </c:strRef>
          </c:tx>
          <c:spPr>
            <a:ln w="28575" cap="rnd">
              <a:solidFill>
                <a:srgbClr val="8AA4B3"/>
              </a:solidFill>
              <a:round/>
            </a:ln>
            <a:effectLst/>
          </c:spPr>
          <c:marker>
            <c:symbol val="none"/>
          </c:marker>
          <c:cat>
            <c:strRef>
              <c:f>Lollipop1!$B$18:$B$29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Lollipop1!$C$18:$C$29</c:f>
              <c:numCache>
                <c:formatCode>#,##0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47</c:v>
                </c:pt>
                <c:pt idx="3">
                  <c:v>35</c:v>
                </c:pt>
                <c:pt idx="4">
                  <c:v>49</c:v>
                </c:pt>
                <c:pt idx="5">
                  <c:v>76</c:v>
                </c:pt>
                <c:pt idx="6">
                  <c:v>75</c:v>
                </c:pt>
                <c:pt idx="7">
                  <c:v>12</c:v>
                </c:pt>
                <c:pt idx="8">
                  <c:v>60</c:v>
                </c:pt>
                <c:pt idx="9">
                  <c:v>71</c:v>
                </c:pt>
                <c:pt idx="10">
                  <c:v>67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E6D-B1E6-78D0A266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29277184"/>
        <c:axId val="329281760"/>
      </c:lineChart>
      <c:catAx>
        <c:axId val="329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81760"/>
        <c:crosses val="autoZero"/>
        <c:auto val="1"/>
        <c:lblAlgn val="ctr"/>
        <c:lblOffset val="100"/>
        <c:noMultiLvlLbl val="0"/>
      </c:catAx>
      <c:valAx>
        <c:axId val="329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https://www.youtube.com/salosteysv" TargetMode="External"/><Relationship Id="rId18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hyperlink" Target="https://vk.com/finalytics" TargetMode="External"/><Relationship Id="rId12" Type="http://schemas.openxmlformats.org/officeDocument/2006/relationships/image" Target="../media/image3.png"/><Relationship Id="rId17" Type="http://schemas.openxmlformats.org/officeDocument/2006/relationships/hyperlink" Target="https://finalytics.pro/inform/" TargetMode="External"/><Relationship Id="rId2" Type="http://schemas.openxmlformats.org/officeDocument/2006/relationships/chart" Target="../charts/chart2.xml"/><Relationship Id="rId16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https://t.me/finalyticspro" TargetMode="External"/><Relationship Id="rId5" Type="http://schemas.openxmlformats.org/officeDocument/2006/relationships/chart" Target="../charts/chart5.xml"/><Relationship Id="rId15" Type="http://schemas.openxmlformats.org/officeDocument/2006/relationships/hyperlink" Target="https://finalytics.pro/pbimail/" TargetMode="Externa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hyperlink" Target="https://www.facebook.com/groups/finalytics/" TargetMode="External"/><Relationship Id="rId1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hyperlink" Target="https://t.me/finalyticspro" TargetMode="External"/><Relationship Id="rId1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chart" Target="../charts/chart10.xml"/><Relationship Id="rId12" Type="http://schemas.openxmlformats.org/officeDocument/2006/relationships/image" Target="../media/image2.png"/><Relationship Id="rId17" Type="http://schemas.openxmlformats.org/officeDocument/2006/relationships/hyperlink" Target="https://finalytics.pro/pbimail/" TargetMode="External"/><Relationship Id="rId2" Type="http://schemas.openxmlformats.org/officeDocument/2006/relationships/chart" Target="../charts/chart8.xml"/><Relationship Id="rId16" Type="http://schemas.openxmlformats.org/officeDocument/2006/relationships/image" Target="../media/image4.png"/><Relationship Id="rId20" Type="http://schemas.openxmlformats.org/officeDocument/2006/relationships/image" Target="../media/image6.png"/><Relationship Id="rId1" Type="http://schemas.openxmlformats.org/officeDocument/2006/relationships/chart" Target="../charts/chart7.xml"/><Relationship Id="rId6" Type="http://schemas.openxmlformats.org/officeDocument/2006/relationships/image" Target="../media/image9.png"/><Relationship Id="rId11" Type="http://schemas.openxmlformats.org/officeDocument/2006/relationships/hyperlink" Target="https://www.facebook.com/groups/finalytics/" TargetMode="External"/><Relationship Id="rId5" Type="http://schemas.openxmlformats.org/officeDocument/2006/relationships/image" Target="../media/image8.png"/><Relationship Id="rId1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1.png"/><Relationship Id="rId19" Type="http://schemas.openxmlformats.org/officeDocument/2006/relationships/hyperlink" Target="https://finalytics.pro/inform/" TargetMode="External"/><Relationship Id="rId4" Type="http://schemas.openxmlformats.org/officeDocument/2006/relationships/chart" Target="../charts/chart9.xml"/><Relationship Id="rId9" Type="http://schemas.openxmlformats.org/officeDocument/2006/relationships/hyperlink" Target="https://vk.com/finalytics" TargetMode="External"/><Relationship Id="rId1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image" Target="../media/image15.png"/><Relationship Id="rId18" Type="http://schemas.openxmlformats.org/officeDocument/2006/relationships/image" Target="../media/image2.png"/><Relationship Id="rId26" Type="http://schemas.openxmlformats.org/officeDocument/2006/relationships/image" Target="../media/image6.png"/><Relationship Id="rId3" Type="http://schemas.openxmlformats.org/officeDocument/2006/relationships/chart" Target="../charts/chart13.xml"/><Relationship Id="rId21" Type="http://schemas.openxmlformats.org/officeDocument/2006/relationships/hyperlink" Target="https://www.youtube.com/salosteysv" TargetMode="External"/><Relationship Id="rId7" Type="http://schemas.openxmlformats.org/officeDocument/2006/relationships/image" Target="../media/image12.png"/><Relationship Id="rId12" Type="http://schemas.openxmlformats.org/officeDocument/2006/relationships/chart" Target="../charts/chart18.xml"/><Relationship Id="rId17" Type="http://schemas.openxmlformats.org/officeDocument/2006/relationships/hyperlink" Target="https://www.facebook.com/groups/finalytics/" TargetMode="External"/><Relationship Id="rId25" Type="http://schemas.openxmlformats.org/officeDocument/2006/relationships/hyperlink" Target="https://finalytics.pro/inform/" TargetMode="External"/><Relationship Id="rId2" Type="http://schemas.openxmlformats.org/officeDocument/2006/relationships/image" Target="../media/image10.png"/><Relationship Id="rId16" Type="http://schemas.openxmlformats.org/officeDocument/2006/relationships/image" Target="../media/image1.png"/><Relationship Id="rId20" Type="http://schemas.openxmlformats.org/officeDocument/2006/relationships/image" Target="../media/image3.png"/><Relationship Id="rId1" Type="http://schemas.openxmlformats.org/officeDocument/2006/relationships/chart" Target="../charts/chart12.xml"/><Relationship Id="rId6" Type="http://schemas.openxmlformats.org/officeDocument/2006/relationships/chart" Target="../charts/chart15.xml"/><Relationship Id="rId11" Type="http://schemas.openxmlformats.org/officeDocument/2006/relationships/image" Target="../media/image14.png"/><Relationship Id="rId24" Type="http://schemas.openxmlformats.org/officeDocument/2006/relationships/image" Target="../media/image5.png"/><Relationship Id="rId5" Type="http://schemas.openxmlformats.org/officeDocument/2006/relationships/chart" Target="../charts/chart14.xml"/><Relationship Id="rId15" Type="http://schemas.openxmlformats.org/officeDocument/2006/relationships/hyperlink" Target="https://vk.com/finalytics" TargetMode="External"/><Relationship Id="rId23" Type="http://schemas.openxmlformats.org/officeDocument/2006/relationships/hyperlink" Target="https://finalytics.pro/pbimail/" TargetMode="External"/><Relationship Id="rId10" Type="http://schemas.openxmlformats.org/officeDocument/2006/relationships/chart" Target="../charts/chart17.xml"/><Relationship Id="rId19" Type="http://schemas.openxmlformats.org/officeDocument/2006/relationships/hyperlink" Target="https://t.me/finalyticspro" TargetMode="External"/><Relationship Id="rId4" Type="http://schemas.openxmlformats.org/officeDocument/2006/relationships/image" Target="../media/image11.png"/><Relationship Id="rId9" Type="http://schemas.openxmlformats.org/officeDocument/2006/relationships/image" Target="../media/image13.png"/><Relationship Id="rId14" Type="http://schemas.openxmlformats.org/officeDocument/2006/relationships/image" Target="../media/image16.png"/><Relationship Id="rId22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finalytics.pro/inform/" TargetMode="External"/><Relationship Id="rId3" Type="http://schemas.openxmlformats.org/officeDocument/2006/relationships/hyperlink" Target="https://vk.com/finalytics" TargetMode="External"/><Relationship Id="rId7" Type="http://schemas.openxmlformats.org/officeDocument/2006/relationships/hyperlink" Target="https://t.me/finalyticspro" TargetMode="External"/><Relationship Id="rId12" Type="http://schemas.openxmlformats.org/officeDocument/2006/relationships/image" Target="../media/image5.png"/><Relationship Id="rId2" Type="http://schemas.openxmlformats.org/officeDocument/2006/relationships/image" Target="../media/image17.png"/><Relationship Id="rId1" Type="http://schemas.openxmlformats.org/officeDocument/2006/relationships/chart" Target="../charts/chart19.xml"/><Relationship Id="rId6" Type="http://schemas.openxmlformats.org/officeDocument/2006/relationships/image" Target="../media/image2.png"/><Relationship Id="rId11" Type="http://schemas.openxmlformats.org/officeDocument/2006/relationships/hyperlink" Target="https://finalytics.pro/pbimail/" TargetMode="External"/><Relationship Id="rId5" Type="http://schemas.openxmlformats.org/officeDocument/2006/relationships/hyperlink" Target="https://www.facebook.com/groups/finalytics/" TargetMode="External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hyperlink" Target="https://www.youtube.com/salosteysv" TargetMode="External"/><Relationship Id="rId1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8.xml"/><Relationship Id="rId18" Type="http://schemas.openxmlformats.org/officeDocument/2006/relationships/image" Target="../media/image2.png"/><Relationship Id="rId26" Type="http://schemas.openxmlformats.org/officeDocument/2006/relationships/image" Target="../media/image6.png"/><Relationship Id="rId3" Type="http://schemas.openxmlformats.org/officeDocument/2006/relationships/image" Target="../media/image12.png"/><Relationship Id="rId21" Type="http://schemas.openxmlformats.org/officeDocument/2006/relationships/hyperlink" Target="https://www.youtube.com/salosteysv" TargetMode="External"/><Relationship Id="rId7" Type="http://schemas.openxmlformats.org/officeDocument/2006/relationships/chart" Target="../charts/chart23.xml"/><Relationship Id="rId12" Type="http://schemas.openxmlformats.org/officeDocument/2006/relationships/chart" Target="../charts/chart27.xml"/><Relationship Id="rId17" Type="http://schemas.openxmlformats.org/officeDocument/2006/relationships/hyperlink" Target="https://www.facebook.com/groups/finalytics/" TargetMode="External"/><Relationship Id="rId25" Type="http://schemas.openxmlformats.org/officeDocument/2006/relationships/hyperlink" Target="https://finalytics.pro/inform/" TargetMode="External"/><Relationship Id="rId2" Type="http://schemas.openxmlformats.org/officeDocument/2006/relationships/image" Target="../media/image10.png"/><Relationship Id="rId16" Type="http://schemas.openxmlformats.org/officeDocument/2006/relationships/image" Target="../media/image1.png"/><Relationship Id="rId20" Type="http://schemas.openxmlformats.org/officeDocument/2006/relationships/image" Target="../media/image3.png"/><Relationship Id="rId1" Type="http://schemas.openxmlformats.org/officeDocument/2006/relationships/chart" Target="../charts/chart20.xml"/><Relationship Id="rId6" Type="http://schemas.openxmlformats.org/officeDocument/2006/relationships/chart" Target="../charts/chart22.xml"/><Relationship Id="rId11" Type="http://schemas.openxmlformats.org/officeDocument/2006/relationships/chart" Target="../charts/chart26.xml"/><Relationship Id="rId24" Type="http://schemas.openxmlformats.org/officeDocument/2006/relationships/image" Target="../media/image5.png"/><Relationship Id="rId5" Type="http://schemas.openxmlformats.org/officeDocument/2006/relationships/chart" Target="../charts/chart21.xml"/><Relationship Id="rId15" Type="http://schemas.openxmlformats.org/officeDocument/2006/relationships/hyperlink" Target="https://vk.com/finalytics" TargetMode="External"/><Relationship Id="rId23" Type="http://schemas.openxmlformats.org/officeDocument/2006/relationships/hyperlink" Target="https://finalytics.pro/pbimail/" TargetMode="External"/><Relationship Id="rId10" Type="http://schemas.openxmlformats.org/officeDocument/2006/relationships/image" Target="../media/image19.png"/><Relationship Id="rId19" Type="http://schemas.openxmlformats.org/officeDocument/2006/relationships/hyperlink" Target="https://t.me/finalyticspro" TargetMode="External"/><Relationship Id="rId4" Type="http://schemas.openxmlformats.org/officeDocument/2006/relationships/image" Target="../media/image18.png"/><Relationship Id="rId9" Type="http://schemas.openxmlformats.org/officeDocument/2006/relationships/chart" Target="../charts/chart25.xml"/><Relationship Id="rId14" Type="http://schemas.openxmlformats.org/officeDocument/2006/relationships/image" Target="../media/image11.png"/><Relationship Id="rId22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salosteysv" TargetMode="External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hyperlink" Target="https://finalytics.pro/inform/" TargetMode="External"/><Relationship Id="rId2" Type="http://schemas.openxmlformats.org/officeDocument/2006/relationships/hyperlink" Target="https://vk.com/finalytics" TargetMode="External"/><Relationship Id="rId1" Type="http://schemas.openxmlformats.org/officeDocument/2006/relationships/chart" Target="../charts/chart29.xml"/><Relationship Id="rId6" Type="http://schemas.openxmlformats.org/officeDocument/2006/relationships/hyperlink" Target="https://t.me/finalyticspro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hyperlink" Target="https://finalytics.pro/pbimail/" TargetMode="External"/><Relationship Id="rId4" Type="http://schemas.openxmlformats.org/officeDocument/2006/relationships/hyperlink" Target="https://www.facebook.com/groups/finalytics/" TargetMode="External"/><Relationship Id="rId9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hyperlink" Target="https://t.me/finalyticspro" TargetMode="External"/><Relationship Id="rId18" Type="http://schemas.openxmlformats.org/officeDocument/2006/relationships/image" Target="../media/image5.png"/><Relationship Id="rId3" Type="http://schemas.openxmlformats.org/officeDocument/2006/relationships/chart" Target="../charts/chart32.xml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hyperlink" Target="https://finalytics.pro/pbimail/" TargetMode="External"/><Relationship Id="rId2" Type="http://schemas.openxmlformats.org/officeDocument/2006/relationships/chart" Target="../charts/chart31.xml"/><Relationship Id="rId16" Type="http://schemas.openxmlformats.org/officeDocument/2006/relationships/image" Target="../media/image4.png"/><Relationship Id="rId20" Type="http://schemas.openxmlformats.org/officeDocument/2006/relationships/image" Target="../media/image6.png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hyperlink" Target="https://www.facebook.com/groups/finalytics/" TargetMode="External"/><Relationship Id="rId5" Type="http://schemas.openxmlformats.org/officeDocument/2006/relationships/chart" Target="../charts/chart34.xml"/><Relationship Id="rId1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1.png"/><Relationship Id="rId19" Type="http://schemas.openxmlformats.org/officeDocument/2006/relationships/hyperlink" Target="https://finalytics.pro/inform/" TargetMode="External"/><Relationship Id="rId4" Type="http://schemas.openxmlformats.org/officeDocument/2006/relationships/chart" Target="../charts/chart33.xml"/><Relationship Id="rId9" Type="http://schemas.openxmlformats.org/officeDocument/2006/relationships/hyperlink" Target="https://vk.com/finalytics" TargetMode="External"/><Relationship Id="rId1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hyperlink" Target="https://vk.com/finalytics" TargetMode="External"/><Relationship Id="rId18" Type="http://schemas.openxmlformats.org/officeDocument/2006/relationships/image" Target="../media/image3.png"/><Relationship Id="rId3" Type="http://schemas.openxmlformats.org/officeDocument/2006/relationships/chart" Target="../charts/chart37.xml"/><Relationship Id="rId21" Type="http://schemas.openxmlformats.org/officeDocument/2006/relationships/hyperlink" Target="https://finalytics.pro/pbimail/" TargetMode="External"/><Relationship Id="rId7" Type="http://schemas.openxmlformats.org/officeDocument/2006/relationships/image" Target="../media/image24.png"/><Relationship Id="rId12" Type="http://schemas.openxmlformats.org/officeDocument/2006/relationships/chart" Target="../charts/chart43.xml"/><Relationship Id="rId17" Type="http://schemas.openxmlformats.org/officeDocument/2006/relationships/hyperlink" Target="https://t.me/finalyticspro" TargetMode="External"/><Relationship Id="rId2" Type="http://schemas.openxmlformats.org/officeDocument/2006/relationships/chart" Target="../charts/chart36.xml"/><Relationship Id="rId16" Type="http://schemas.openxmlformats.org/officeDocument/2006/relationships/image" Target="../media/image2.png"/><Relationship Id="rId20" Type="http://schemas.openxmlformats.org/officeDocument/2006/relationships/image" Target="../media/image4.png"/><Relationship Id="rId1" Type="http://schemas.openxmlformats.org/officeDocument/2006/relationships/image" Target="../media/image22.png"/><Relationship Id="rId6" Type="http://schemas.openxmlformats.org/officeDocument/2006/relationships/chart" Target="../charts/chart39.xml"/><Relationship Id="rId11" Type="http://schemas.openxmlformats.org/officeDocument/2006/relationships/chart" Target="../charts/chart42.xml"/><Relationship Id="rId24" Type="http://schemas.openxmlformats.org/officeDocument/2006/relationships/image" Target="../media/image6.png"/><Relationship Id="rId5" Type="http://schemas.openxmlformats.org/officeDocument/2006/relationships/image" Target="../media/image23.png"/><Relationship Id="rId15" Type="http://schemas.openxmlformats.org/officeDocument/2006/relationships/hyperlink" Target="https://www.facebook.com/groups/finalytics/" TargetMode="External"/><Relationship Id="rId23" Type="http://schemas.openxmlformats.org/officeDocument/2006/relationships/hyperlink" Target="https://finalytics.pro/inform/" TargetMode="External"/><Relationship Id="rId10" Type="http://schemas.openxmlformats.org/officeDocument/2006/relationships/chart" Target="../charts/chart41.xml"/><Relationship Id="rId19" Type="http://schemas.openxmlformats.org/officeDocument/2006/relationships/hyperlink" Target="https://www.youtube.com/salosteysv" TargetMode="External"/><Relationship Id="rId4" Type="http://schemas.openxmlformats.org/officeDocument/2006/relationships/chart" Target="../charts/chart38.xml"/><Relationship Id="rId9" Type="http://schemas.openxmlformats.org/officeDocument/2006/relationships/image" Target="../media/image25.png"/><Relationship Id="rId14" Type="http://schemas.openxmlformats.org/officeDocument/2006/relationships/image" Target="../media/image1.png"/><Relationship Id="rId22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facebook.com/groups/finalytics/" TargetMode="External"/><Relationship Id="rId7" Type="http://schemas.openxmlformats.org/officeDocument/2006/relationships/hyperlink" Target="https://www.youtube.com/salosteysv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finalytics.pro/inform/" TargetMode="External"/><Relationship Id="rId5" Type="http://schemas.openxmlformats.org/officeDocument/2006/relationships/hyperlink" Target="https://t.me/finalyticspro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finalytics.pro/pbimai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13</xdr:row>
      <xdr:rowOff>0</xdr:rowOff>
    </xdr:from>
    <xdr:to>
      <xdr:col>9</xdr:col>
      <xdr:colOff>1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8ECA67-5587-4860-A3B2-C6881992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03563C-E4C7-4F3B-B518-C05A3AC71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42</xdr:row>
      <xdr:rowOff>0</xdr:rowOff>
    </xdr:from>
    <xdr:to>
      <xdr:col>9</xdr:col>
      <xdr:colOff>1</xdr:colOff>
      <xdr:row>59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B2069B-D84A-4655-B207-BBBD95645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0</xdr:colOff>
      <xdr:row>59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D586AAD-617E-42D9-83A9-BCAB52FB8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42</xdr:row>
      <xdr:rowOff>2</xdr:rowOff>
    </xdr:from>
    <xdr:to>
      <xdr:col>29</xdr:col>
      <xdr:colOff>0</xdr:colOff>
      <xdr:row>59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D42BD3E-2494-4288-BA70-E1DA8BFE5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</xdr:row>
      <xdr:rowOff>1</xdr:rowOff>
    </xdr:from>
    <xdr:to>
      <xdr:col>29</xdr:col>
      <xdr:colOff>0</xdr:colOff>
      <xdr:row>30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2181C65-F656-4FAB-A087-383EFDA3E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557741</xdr:colOff>
      <xdr:row>3</xdr:row>
      <xdr:rowOff>47625</xdr:rowOff>
    </xdr:from>
    <xdr:to>
      <xdr:col>3</xdr:col>
      <xdr:colOff>236141</xdr:colOff>
      <xdr:row>3</xdr:row>
      <xdr:rowOff>326028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23F59F04-AE3B-4469-AFAE-7D797F32AFBF}"/>
            </a:ext>
          </a:extLst>
        </xdr:cNvPr>
        <xdr:cNvSpPr/>
      </xdr:nvSpPr>
      <xdr:spPr>
        <a:xfrm>
          <a:off x="1024466" y="102870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297391</xdr:colOff>
      <xdr:row>3</xdr:row>
      <xdr:rowOff>47625</xdr:rowOff>
    </xdr:from>
    <xdr:to>
      <xdr:col>3</xdr:col>
      <xdr:colOff>585391</xdr:colOff>
      <xdr:row>3</xdr:row>
      <xdr:rowOff>326028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98B2EE56-7A88-4B42-BA78-538C748F36DC}"/>
            </a:ext>
          </a:extLst>
        </xdr:cNvPr>
        <xdr:cNvSpPr/>
      </xdr:nvSpPr>
      <xdr:spPr>
        <a:xfrm>
          <a:off x="1373716" y="102870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37041</xdr:colOff>
      <xdr:row>3</xdr:row>
      <xdr:rowOff>47625</xdr:rowOff>
    </xdr:from>
    <xdr:to>
      <xdr:col>4</xdr:col>
      <xdr:colOff>327033</xdr:colOff>
      <xdr:row>3</xdr:row>
      <xdr:rowOff>326028</xdr:rowOff>
    </xdr:to>
    <xdr:sp macro="" textlink="">
      <xdr:nvSpPr>
        <xdr:cNvPr id="23" name="Овал 22">
          <a:extLst>
            <a:ext uri="{FF2B5EF4-FFF2-40B4-BE49-F238E27FC236}">
              <a16:creationId xmlns:a16="http://schemas.microsoft.com/office/drawing/2014/main" id="{D7281DCC-37B2-4604-9512-57246C0EE4FF}"/>
            </a:ext>
          </a:extLst>
        </xdr:cNvPr>
        <xdr:cNvSpPr/>
      </xdr:nvSpPr>
      <xdr:spPr>
        <a:xfrm>
          <a:off x="1722966" y="1028700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386291</xdr:colOff>
      <xdr:row>3</xdr:row>
      <xdr:rowOff>47625</xdr:rowOff>
    </xdr:from>
    <xdr:to>
      <xdr:col>5</xdr:col>
      <xdr:colOff>64691</xdr:colOff>
      <xdr:row>3</xdr:row>
      <xdr:rowOff>326028</xdr:rowOff>
    </xdr:to>
    <xdr:sp macro="" textlink="">
      <xdr:nvSpPr>
        <xdr:cNvPr id="24" name="Овал 23">
          <a:extLst>
            <a:ext uri="{FF2B5EF4-FFF2-40B4-BE49-F238E27FC236}">
              <a16:creationId xmlns:a16="http://schemas.microsoft.com/office/drawing/2014/main" id="{80A17226-6E7B-4BBE-8376-91391699ACCC}"/>
            </a:ext>
          </a:extLst>
        </xdr:cNvPr>
        <xdr:cNvSpPr/>
      </xdr:nvSpPr>
      <xdr:spPr>
        <a:xfrm>
          <a:off x="2072216" y="102870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125941</xdr:colOff>
      <xdr:row>3</xdr:row>
      <xdr:rowOff>47625</xdr:rowOff>
    </xdr:from>
    <xdr:to>
      <xdr:col>5</xdr:col>
      <xdr:colOff>415933</xdr:colOff>
      <xdr:row>3</xdr:row>
      <xdr:rowOff>326028</xdr:rowOff>
    </xdr:to>
    <xdr:sp macro="" textlink="">
      <xdr:nvSpPr>
        <xdr:cNvPr id="25" name="Овал 24">
          <a:extLst>
            <a:ext uri="{FF2B5EF4-FFF2-40B4-BE49-F238E27FC236}">
              <a16:creationId xmlns:a16="http://schemas.microsoft.com/office/drawing/2014/main" id="{E8799CA3-DF8A-4A80-8673-25EF83C65EE5}"/>
            </a:ext>
          </a:extLst>
        </xdr:cNvPr>
        <xdr:cNvSpPr/>
      </xdr:nvSpPr>
      <xdr:spPr>
        <a:xfrm>
          <a:off x="2421466" y="1028700"/>
          <a:ext cx="289992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219075</xdr:colOff>
      <xdr:row>3</xdr:row>
      <xdr:rowOff>47625</xdr:rowOff>
    </xdr:from>
    <xdr:to>
      <xdr:col>2</xdr:col>
      <xdr:colOff>507075</xdr:colOff>
      <xdr:row>3</xdr:row>
      <xdr:rowOff>326028</xdr:rowOff>
    </xdr:to>
    <xdr:sp macro="" textlink="">
      <xdr:nvSpPr>
        <xdr:cNvPr id="26" name="Овал 25">
          <a:extLst>
            <a:ext uri="{FF2B5EF4-FFF2-40B4-BE49-F238E27FC236}">
              <a16:creationId xmlns:a16="http://schemas.microsoft.com/office/drawing/2014/main" id="{FC556C13-9F19-4462-B948-C9F1F4A0514B}"/>
            </a:ext>
          </a:extLst>
        </xdr:cNvPr>
        <xdr:cNvSpPr/>
      </xdr:nvSpPr>
      <xdr:spPr>
        <a:xfrm>
          <a:off x="685800" y="1028700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88100</xdr:colOff>
      <xdr:row>3</xdr:row>
      <xdr:rowOff>106671</xdr:rowOff>
    </xdr:from>
    <xdr:to>
      <xdr:col>4</xdr:col>
      <xdr:colOff>270092</xdr:colOff>
      <xdr:row>3</xdr:row>
      <xdr:rowOff>279698</xdr:rowOff>
    </xdr:to>
    <xdr:pic>
      <xdr:nvPicPr>
        <xdr:cNvPr id="27" name="Рисунок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5AD7414-D0AA-4E19-B2DE-C371845A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4025" y="1087746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371171</xdr:colOff>
      <xdr:row>3</xdr:row>
      <xdr:rowOff>115963</xdr:rowOff>
    </xdr:from>
    <xdr:to>
      <xdr:col>3</xdr:col>
      <xdr:colOff>515171</xdr:colOff>
      <xdr:row>3</xdr:row>
      <xdr:rowOff>252990</xdr:rowOff>
    </xdr:to>
    <xdr:pic>
      <xdr:nvPicPr>
        <xdr:cNvPr id="28" name="Рисунок 2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2FCBE49-BE9B-4B07-A299-D24BD6FAE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496" y="1097038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4</xdr:col>
      <xdr:colOff>429341</xdr:colOff>
      <xdr:row>3</xdr:row>
      <xdr:rowOff>93609</xdr:rowOff>
    </xdr:from>
    <xdr:to>
      <xdr:col>4</xdr:col>
      <xdr:colOff>609341</xdr:colOff>
      <xdr:row>3</xdr:row>
      <xdr:rowOff>266636</xdr:rowOff>
    </xdr:to>
    <xdr:pic>
      <xdr:nvPicPr>
        <xdr:cNvPr id="29" name="Рисунок 2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DFFE43D-BB6F-4380-854D-E0A336E05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5266" y="1074684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4529</xdr:colOff>
      <xdr:row>3</xdr:row>
      <xdr:rowOff>102317</xdr:rowOff>
    </xdr:from>
    <xdr:to>
      <xdr:col>3</xdr:col>
      <xdr:colOff>186521</xdr:colOff>
      <xdr:row>3</xdr:row>
      <xdr:rowOff>275344</xdr:rowOff>
    </xdr:to>
    <xdr:pic>
      <xdr:nvPicPr>
        <xdr:cNvPr id="30" name="Рисунок 2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934D00F-A741-4D4F-A5E4-C7EC496A7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854" y="1083392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5</xdr:col>
      <xdr:colOff>191220</xdr:colOff>
      <xdr:row>3</xdr:row>
      <xdr:rowOff>101678</xdr:rowOff>
    </xdr:from>
    <xdr:to>
      <xdr:col>5</xdr:col>
      <xdr:colOff>365782</xdr:colOff>
      <xdr:row>3</xdr:row>
      <xdr:rowOff>267275</xdr:rowOff>
    </xdr:to>
    <xdr:pic>
      <xdr:nvPicPr>
        <xdr:cNvPr id="31" name="Рисунок 3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BB5AA48-F7B4-4021-8B35-8062677CE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745" y="1082753"/>
          <a:ext cx="174562" cy="165597"/>
        </a:xfrm>
        <a:prstGeom prst="rect">
          <a:avLst/>
        </a:prstGeom>
      </xdr:spPr>
    </xdr:pic>
    <xdr:clientData/>
  </xdr:twoCellAnchor>
  <xdr:twoCellAnchor editAs="oneCell">
    <xdr:from>
      <xdr:col>2</xdr:col>
      <xdr:colOff>244480</xdr:colOff>
      <xdr:row>3</xdr:row>
      <xdr:rowOff>66182</xdr:rowOff>
    </xdr:from>
    <xdr:to>
      <xdr:col>2</xdr:col>
      <xdr:colOff>489646</xdr:colOff>
      <xdr:row>3</xdr:row>
      <xdr:rowOff>304375</xdr:rowOff>
    </xdr:to>
    <xdr:pic>
      <xdr:nvPicPr>
        <xdr:cNvPr id="32" name="Рисунок 3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35FA6D1-CD48-4EE2-ADAA-66FF26ECD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5" y="1047257"/>
          <a:ext cx="245166" cy="238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618562</xdr:colOff>
      <xdr:row>3</xdr:row>
      <xdr:rowOff>29882</xdr:rowOff>
    </xdr:from>
    <xdr:to>
      <xdr:col>2</xdr:col>
      <xdr:colOff>178429</xdr:colOff>
      <xdr:row>3</xdr:row>
      <xdr:rowOff>308285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35E8E0EE-B190-4B8C-B4AD-CC7D740CD5C8}"/>
            </a:ext>
          </a:extLst>
        </xdr:cNvPr>
        <xdr:cNvSpPr/>
      </xdr:nvSpPr>
      <xdr:spPr>
        <a:xfrm>
          <a:off x="977150" y="1007035"/>
          <a:ext cx="28600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239679</xdr:colOff>
      <xdr:row>3</xdr:row>
      <xdr:rowOff>29882</xdr:rowOff>
    </xdr:from>
    <xdr:to>
      <xdr:col>2</xdr:col>
      <xdr:colOff>527679</xdr:colOff>
      <xdr:row>3</xdr:row>
      <xdr:rowOff>308285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5990BD35-6561-44C1-98F6-F529762C6002}"/>
            </a:ext>
          </a:extLst>
        </xdr:cNvPr>
        <xdr:cNvSpPr/>
      </xdr:nvSpPr>
      <xdr:spPr>
        <a:xfrm>
          <a:off x="1324408" y="1007035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588929</xdr:colOff>
      <xdr:row>3</xdr:row>
      <xdr:rowOff>29882</xdr:rowOff>
    </xdr:from>
    <xdr:to>
      <xdr:col>3</xdr:col>
      <xdr:colOff>150787</xdr:colOff>
      <xdr:row>3</xdr:row>
      <xdr:rowOff>308285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18F420DD-37F7-4FA9-AFBF-76B1C57976B2}"/>
            </a:ext>
          </a:extLst>
        </xdr:cNvPr>
        <xdr:cNvSpPr/>
      </xdr:nvSpPr>
      <xdr:spPr>
        <a:xfrm>
          <a:off x="1673658" y="1007035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210045</xdr:colOff>
      <xdr:row>3</xdr:row>
      <xdr:rowOff>29882</xdr:rowOff>
    </xdr:from>
    <xdr:to>
      <xdr:col>3</xdr:col>
      <xdr:colOff>498045</xdr:colOff>
      <xdr:row>3</xdr:row>
      <xdr:rowOff>308285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2EFB9279-9B98-4126-8D6C-9CA27436AA80}"/>
            </a:ext>
          </a:extLst>
        </xdr:cNvPr>
        <xdr:cNvSpPr/>
      </xdr:nvSpPr>
      <xdr:spPr>
        <a:xfrm>
          <a:off x="2020916" y="1007035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559295</xdr:colOff>
      <xdr:row>3</xdr:row>
      <xdr:rowOff>29882</xdr:rowOff>
    </xdr:from>
    <xdr:to>
      <xdr:col>4</xdr:col>
      <xdr:colOff>121154</xdr:colOff>
      <xdr:row>3</xdr:row>
      <xdr:rowOff>308285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ED627F7B-981E-4565-B289-06562AAAA5E9}"/>
            </a:ext>
          </a:extLst>
        </xdr:cNvPr>
        <xdr:cNvSpPr/>
      </xdr:nvSpPr>
      <xdr:spPr>
        <a:xfrm>
          <a:off x="2370166" y="1007035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279896</xdr:colOff>
      <xdr:row>3</xdr:row>
      <xdr:rowOff>29882</xdr:rowOff>
    </xdr:from>
    <xdr:to>
      <xdr:col>1</xdr:col>
      <xdr:colOff>567896</xdr:colOff>
      <xdr:row>3</xdr:row>
      <xdr:rowOff>308285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DB664F23-5602-47FB-9E9C-29752CAB4690}"/>
            </a:ext>
          </a:extLst>
        </xdr:cNvPr>
        <xdr:cNvSpPr/>
      </xdr:nvSpPr>
      <xdr:spPr>
        <a:xfrm>
          <a:off x="638484" y="1007035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</xdr:colOff>
      <xdr:row>16</xdr:row>
      <xdr:rowOff>0</xdr:rowOff>
    </xdr:from>
    <xdr:to>
      <xdr:col>11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B8C45C-E5D2-4286-AFD5-5290131D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2AB1CAF-19B2-44C8-AC2B-FA6EF3A00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573742</xdr:colOff>
      <xdr:row>59</xdr:row>
      <xdr:rowOff>0</xdr:rowOff>
    </xdr:from>
    <xdr:to>
      <xdr:col>4</xdr:col>
      <xdr:colOff>58569</xdr:colOff>
      <xdr:row>71</xdr:row>
      <xdr:rowOff>136111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53B866-B0D7-429F-9766-E52718845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668"/>
        <a:stretch/>
      </xdr:blipFill>
      <xdr:spPr>
        <a:xfrm>
          <a:off x="573742" y="10318376"/>
          <a:ext cx="2232211" cy="228763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59</xdr:row>
      <xdr:rowOff>0</xdr:rowOff>
    </xdr:from>
    <xdr:to>
      <xdr:col>11</xdr:col>
      <xdr:colOff>0</xdr:colOff>
      <xdr:row>73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183E34-7716-4533-8CEC-1711B50B6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44825</xdr:colOff>
      <xdr:row>79</xdr:row>
      <xdr:rowOff>1</xdr:rowOff>
    </xdr:from>
    <xdr:to>
      <xdr:col>3</xdr:col>
      <xdr:colOff>251013</xdr:colOff>
      <xdr:row>97</xdr:row>
      <xdr:rowOff>125506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9635486-9FF1-4B45-A117-CB1929480D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5703" b="11910"/>
        <a:stretch/>
      </xdr:blipFill>
      <xdr:spPr>
        <a:xfrm>
          <a:off x="654425" y="13742895"/>
          <a:ext cx="1658470" cy="3352799"/>
        </a:xfrm>
        <a:prstGeom prst="rect">
          <a:avLst/>
        </a:prstGeom>
      </xdr:spPr>
    </xdr:pic>
    <xdr:clientData/>
  </xdr:twoCellAnchor>
  <xdr:twoCellAnchor editAs="oneCell">
    <xdr:from>
      <xdr:col>3</xdr:col>
      <xdr:colOff>286871</xdr:colOff>
      <xdr:row>78</xdr:row>
      <xdr:rowOff>170330</xdr:rowOff>
    </xdr:from>
    <xdr:to>
      <xdr:col>5</xdr:col>
      <xdr:colOff>446353</xdr:colOff>
      <xdr:row>89</xdr:row>
      <xdr:rowOff>98612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F0E2727-6044-42BB-A066-8D9C59770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8753" y="13733930"/>
          <a:ext cx="1611765" cy="1900518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79</xdr:row>
      <xdr:rowOff>0</xdr:rowOff>
    </xdr:from>
    <xdr:to>
      <xdr:col>11</xdr:col>
      <xdr:colOff>0</xdr:colOff>
      <xdr:row>93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48AD6D-5CC6-4DED-83B6-7F4DA12F5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103</xdr:row>
      <xdr:rowOff>0</xdr:rowOff>
    </xdr:from>
    <xdr:to>
      <xdr:col>11</xdr:col>
      <xdr:colOff>0</xdr:colOff>
      <xdr:row>117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CB94477-1627-43FB-A484-8682F105E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639988</xdr:colOff>
      <xdr:row>3</xdr:row>
      <xdr:rowOff>88928</xdr:rowOff>
    </xdr:from>
    <xdr:to>
      <xdr:col>3</xdr:col>
      <xdr:colOff>93846</xdr:colOff>
      <xdr:row>3</xdr:row>
      <xdr:rowOff>261955</xdr:rowOff>
    </xdr:to>
    <xdr:pic>
      <xdr:nvPicPr>
        <xdr:cNvPr id="11" name="Рисунок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AB0CAC-2748-402D-92AE-E59A91300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717" y="1066081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313459</xdr:colOff>
      <xdr:row>3</xdr:row>
      <xdr:rowOff>98220</xdr:rowOff>
    </xdr:from>
    <xdr:to>
      <xdr:col>2</xdr:col>
      <xdr:colOff>457459</xdr:colOff>
      <xdr:row>3</xdr:row>
      <xdr:rowOff>235247</xdr:rowOff>
    </xdr:to>
    <xdr:pic>
      <xdr:nvPicPr>
        <xdr:cNvPr id="12" name="Рисунок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25A4F79-D881-44E5-9094-244F118F3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188" y="1075373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253095</xdr:colOff>
      <xdr:row>3</xdr:row>
      <xdr:rowOff>75866</xdr:rowOff>
    </xdr:from>
    <xdr:to>
      <xdr:col>3</xdr:col>
      <xdr:colOff>433095</xdr:colOff>
      <xdr:row>3</xdr:row>
      <xdr:rowOff>248893</xdr:rowOff>
    </xdr:to>
    <xdr:pic>
      <xdr:nvPicPr>
        <xdr:cNvPr id="13" name="Рисунок 1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00D01C7-F4A1-40B6-9087-5601783AD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966" y="1053019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674950</xdr:colOff>
      <xdr:row>3</xdr:row>
      <xdr:rowOff>84574</xdr:rowOff>
    </xdr:from>
    <xdr:to>
      <xdr:col>2</xdr:col>
      <xdr:colOff>128809</xdr:colOff>
      <xdr:row>3</xdr:row>
      <xdr:rowOff>257601</xdr:rowOff>
    </xdr:to>
    <xdr:pic>
      <xdr:nvPicPr>
        <xdr:cNvPr id="14" name="Рисунок 1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BFA008F-0E71-4E3A-80D9-7F92DF73F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538" y="1061727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624574</xdr:colOff>
      <xdr:row>3</xdr:row>
      <xdr:rowOff>83935</xdr:rowOff>
    </xdr:from>
    <xdr:to>
      <xdr:col>4</xdr:col>
      <xdr:colOff>71003</xdr:colOff>
      <xdr:row>3</xdr:row>
      <xdr:rowOff>249532</xdr:rowOff>
    </xdr:to>
    <xdr:pic>
      <xdr:nvPicPr>
        <xdr:cNvPr id="15" name="Рисунок 14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C3E4770-00E1-44D0-AF46-B46859197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445" y="1061088"/>
          <a:ext cx="172570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305301</xdr:colOff>
      <xdr:row>3</xdr:row>
      <xdr:rowOff>48439</xdr:rowOff>
    </xdr:from>
    <xdr:to>
      <xdr:col>1</xdr:col>
      <xdr:colOff>550467</xdr:colOff>
      <xdr:row>3</xdr:row>
      <xdr:rowOff>286632</xdr:rowOff>
    </xdr:to>
    <xdr:pic>
      <xdr:nvPicPr>
        <xdr:cNvPr id="16" name="Рисунок 15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D0C85C4-021C-4041-8675-265CCD831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89" y="1025592"/>
          <a:ext cx="245166" cy="238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726140</xdr:colOff>
      <xdr:row>43</xdr:row>
      <xdr:rowOff>0</xdr:rowOff>
    </xdr:from>
    <xdr:to>
      <xdr:col>10</xdr:col>
      <xdr:colOff>726139</xdr:colOff>
      <xdr:row>57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BA2009A-5CD7-4C28-B7C5-A53BCB12B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62</xdr:row>
      <xdr:rowOff>0</xdr:rowOff>
    </xdr:from>
    <xdr:to>
      <xdr:col>5</xdr:col>
      <xdr:colOff>107576</xdr:colOff>
      <xdr:row>74</xdr:row>
      <xdr:rowOff>13622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2ECACA4-FC07-4B11-B3C6-9DA93DE54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390094"/>
          <a:ext cx="3012141" cy="2165151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62</xdr:row>
      <xdr:rowOff>0</xdr:rowOff>
    </xdr:from>
    <xdr:to>
      <xdr:col>10</xdr:col>
      <xdr:colOff>726140</xdr:colOff>
      <xdr:row>75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30BCE3-4BB1-496C-9E51-115E30955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303542</xdr:colOff>
      <xdr:row>96</xdr:row>
      <xdr:rowOff>8965</xdr:rowOff>
    </xdr:from>
    <xdr:to>
      <xdr:col>6</xdr:col>
      <xdr:colOff>137127</xdr:colOff>
      <xdr:row>99</xdr:row>
      <xdr:rowOff>179293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778E97C-892F-45CC-B092-10C00C7E36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76696"/>
        <a:stretch/>
      </xdr:blipFill>
      <xdr:spPr>
        <a:xfrm>
          <a:off x="2365424" y="16333694"/>
          <a:ext cx="2012009" cy="708211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80</xdr:row>
      <xdr:rowOff>0</xdr:rowOff>
    </xdr:from>
    <xdr:to>
      <xdr:col>10</xdr:col>
      <xdr:colOff>726140</xdr:colOff>
      <xdr:row>93</xdr:row>
      <xdr:rowOff>1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CE4E76CA-DC6D-46C6-81FE-2FFD17EA0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</xdr:colOff>
      <xdr:row>107</xdr:row>
      <xdr:rowOff>0</xdr:rowOff>
    </xdr:from>
    <xdr:to>
      <xdr:col>11</xdr:col>
      <xdr:colOff>0</xdr:colOff>
      <xdr:row>120</xdr:row>
      <xdr:rowOff>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8B033B8-223C-40A3-9691-52C9399C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106</xdr:row>
      <xdr:rowOff>53789</xdr:rowOff>
    </xdr:from>
    <xdr:to>
      <xdr:col>3</xdr:col>
      <xdr:colOff>53789</xdr:colOff>
      <xdr:row>121</xdr:row>
      <xdr:rowOff>63569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BBF8845A-1C0A-4376-9933-6533F60D9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8368683"/>
          <a:ext cx="1506071" cy="2699192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133</xdr:row>
      <xdr:rowOff>0</xdr:rowOff>
    </xdr:from>
    <xdr:to>
      <xdr:col>10</xdr:col>
      <xdr:colOff>726140</xdr:colOff>
      <xdr:row>146</xdr:row>
      <xdr:rowOff>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AB7E0F36-C460-4193-B788-BB52AFA5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132</xdr:row>
      <xdr:rowOff>1</xdr:rowOff>
    </xdr:from>
    <xdr:to>
      <xdr:col>5</xdr:col>
      <xdr:colOff>581184</xdr:colOff>
      <xdr:row>148</xdr:row>
      <xdr:rowOff>17930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986BBCB8-572F-4F9C-920B-01799554D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2635883"/>
          <a:ext cx="3485749" cy="2886636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154</xdr:row>
      <xdr:rowOff>0</xdr:rowOff>
    </xdr:from>
    <xdr:to>
      <xdr:col>10</xdr:col>
      <xdr:colOff>726140</xdr:colOff>
      <xdr:row>167</xdr:row>
      <xdr:rowOff>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B8302486-0B18-4D12-80AD-2C7EA154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154</xdr:row>
      <xdr:rowOff>0</xdr:rowOff>
    </xdr:from>
    <xdr:to>
      <xdr:col>3</xdr:col>
      <xdr:colOff>134471</xdr:colOff>
      <xdr:row>169</xdr:row>
      <xdr:rowOff>41437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C6348361-A5EA-4111-BDE4-F670CB4C5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6401059"/>
          <a:ext cx="1586753" cy="273084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11</xdr:col>
      <xdr:colOff>0</xdr:colOff>
      <xdr:row>33</xdr:row>
      <xdr:rowOff>179293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9C17C7DF-F01D-44F3-A1A8-53C7A207E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179297</xdr:colOff>
      <xdr:row>153</xdr:row>
      <xdr:rowOff>143435</xdr:rowOff>
    </xdr:from>
    <xdr:to>
      <xdr:col>5</xdr:col>
      <xdr:colOff>362516</xdr:colOff>
      <xdr:row>171</xdr:row>
      <xdr:rowOff>26894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2A327050-715A-43E3-9CD6-C361C1ED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41179" y="26723788"/>
          <a:ext cx="1635502" cy="3110753"/>
        </a:xfrm>
        <a:prstGeom prst="rect">
          <a:avLst/>
        </a:prstGeom>
      </xdr:spPr>
    </xdr:pic>
    <xdr:clientData/>
  </xdr:twoCellAnchor>
  <xdr:twoCellAnchor editAs="oneCell">
    <xdr:from>
      <xdr:col>1</xdr:col>
      <xdr:colOff>60239</xdr:colOff>
      <xdr:row>84</xdr:row>
      <xdr:rowOff>44822</xdr:rowOff>
    </xdr:from>
    <xdr:to>
      <xdr:col>3</xdr:col>
      <xdr:colOff>421635</xdr:colOff>
      <xdr:row>101</xdr:row>
      <xdr:rowOff>17930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306311C-D789-4802-9DEE-8B8B25BBC0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682"/>
        <a:stretch/>
      </xdr:blipFill>
      <xdr:spPr>
        <a:xfrm>
          <a:off x="669839" y="14218022"/>
          <a:ext cx="1813678" cy="3021107"/>
        </a:xfrm>
        <a:prstGeom prst="rect">
          <a:avLst/>
        </a:prstGeom>
      </xdr:spPr>
    </xdr:pic>
    <xdr:clientData/>
  </xdr:twoCellAnchor>
  <xdr:twoCellAnchor>
    <xdr:from>
      <xdr:col>1</xdr:col>
      <xdr:colOff>618562</xdr:colOff>
      <xdr:row>3</xdr:row>
      <xdr:rowOff>29882</xdr:rowOff>
    </xdr:from>
    <xdr:to>
      <xdr:col>2</xdr:col>
      <xdr:colOff>178429</xdr:colOff>
      <xdr:row>3</xdr:row>
      <xdr:rowOff>308285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AE9429DC-F2B6-462D-9E17-9A4E815BDDA9}"/>
            </a:ext>
          </a:extLst>
        </xdr:cNvPr>
        <xdr:cNvSpPr/>
      </xdr:nvSpPr>
      <xdr:spPr>
        <a:xfrm>
          <a:off x="976702" y="1012862"/>
          <a:ext cx="283767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239679</xdr:colOff>
      <xdr:row>3</xdr:row>
      <xdr:rowOff>29882</xdr:rowOff>
    </xdr:from>
    <xdr:to>
      <xdr:col>2</xdr:col>
      <xdr:colOff>527679</xdr:colOff>
      <xdr:row>3</xdr:row>
      <xdr:rowOff>308285</xdr:rowOff>
    </xdr:to>
    <xdr:sp macro="" textlink="">
      <xdr:nvSpPr>
        <xdr:cNvPr id="55" name="Овал 54">
          <a:extLst>
            <a:ext uri="{FF2B5EF4-FFF2-40B4-BE49-F238E27FC236}">
              <a16:creationId xmlns:a16="http://schemas.microsoft.com/office/drawing/2014/main" id="{301372F1-E148-42D5-B46C-8954C396AFB6}"/>
            </a:ext>
          </a:extLst>
        </xdr:cNvPr>
        <xdr:cNvSpPr/>
      </xdr:nvSpPr>
      <xdr:spPr>
        <a:xfrm>
          <a:off x="1321719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588929</xdr:colOff>
      <xdr:row>3</xdr:row>
      <xdr:rowOff>29882</xdr:rowOff>
    </xdr:from>
    <xdr:to>
      <xdr:col>3</xdr:col>
      <xdr:colOff>150787</xdr:colOff>
      <xdr:row>3</xdr:row>
      <xdr:rowOff>308285</xdr:rowOff>
    </xdr:to>
    <xdr:sp macro="" textlink="">
      <xdr:nvSpPr>
        <xdr:cNvPr id="56" name="Овал 55">
          <a:extLst>
            <a:ext uri="{FF2B5EF4-FFF2-40B4-BE49-F238E27FC236}">
              <a16:creationId xmlns:a16="http://schemas.microsoft.com/office/drawing/2014/main" id="{62145D4F-0ACA-4F70-A979-A3B781ED18D9}"/>
            </a:ext>
          </a:extLst>
        </xdr:cNvPr>
        <xdr:cNvSpPr/>
      </xdr:nvSpPr>
      <xdr:spPr>
        <a:xfrm>
          <a:off x="1670969" y="1012862"/>
          <a:ext cx="28575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210045</xdr:colOff>
      <xdr:row>3</xdr:row>
      <xdr:rowOff>29882</xdr:rowOff>
    </xdr:from>
    <xdr:to>
      <xdr:col>3</xdr:col>
      <xdr:colOff>498045</xdr:colOff>
      <xdr:row>3</xdr:row>
      <xdr:rowOff>308285</xdr:rowOff>
    </xdr:to>
    <xdr:sp macro="" textlink="">
      <xdr:nvSpPr>
        <xdr:cNvPr id="57" name="Овал 56">
          <a:extLst>
            <a:ext uri="{FF2B5EF4-FFF2-40B4-BE49-F238E27FC236}">
              <a16:creationId xmlns:a16="http://schemas.microsoft.com/office/drawing/2014/main" id="{55C612D5-349B-4CCE-8330-27243A2D39BD}"/>
            </a:ext>
          </a:extLst>
        </xdr:cNvPr>
        <xdr:cNvSpPr/>
      </xdr:nvSpPr>
      <xdr:spPr>
        <a:xfrm>
          <a:off x="2015985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559295</xdr:colOff>
      <xdr:row>3</xdr:row>
      <xdr:rowOff>29882</xdr:rowOff>
    </xdr:from>
    <xdr:to>
      <xdr:col>4</xdr:col>
      <xdr:colOff>121154</xdr:colOff>
      <xdr:row>3</xdr:row>
      <xdr:rowOff>308285</xdr:rowOff>
    </xdr:to>
    <xdr:sp macro="" textlink="">
      <xdr:nvSpPr>
        <xdr:cNvPr id="58" name="Овал 57">
          <a:extLst>
            <a:ext uri="{FF2B5EF4-FFF2-40B4-BE49-F238E27FC236}">
              <a16:creationId xmlns:a16="http://schemas.microsoft.com/office/drawing/2014/main" id="{E3DBD422-1024-4D21-8E38-1F2E3276D410}"/>
            </a:ext>
          </a:extLst>
        </xdr:cNvPr>
        <xdr:cNvSpPr/>
      </xdr:nvSpPr>
      <xdr:spPr>
        <a:xfrm>
          <a:off x="2365235" y="1012862"/>
          <a:ext cx="285759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279896</xdr:colOff>
      <xdr:row>3</xdr:row>
      <xdr:rowOff>29882</xdr:rowOff>
    </xdr:from>
    <xdr:to>
      <xdr:col>1</xdr:col>
      <xdr:colOff>567896</xdr:colOff>
      <xdr:row>3</xdr:row>
      <xdr:rowOff>308285</xdr:rowOff>
    </xdr:to>
    <xdr:sp macro="" textlink="">
      <xdr:nvSpPr>
        <xdr:cNvPr id="59" name="Овал 58">
          <a:extLst>
            <a:ext uri="{FF2B5EF4-FFF2-40B4-BE49-F238E27FC236}">
              <a16:creationId xmlns:a16="http://schemas.microsoft.com/office/drawing/2014/main" id="{8B2EF9E5-231E-4B62-AC4D-429F43B98AF2}"/>
            </a:ext>
          </a:extLst>
        </xdr:cNvPr>
        <xdr:cNvSpPr/>
      </xdr:nvSpPr>
      <xdr:spPr>
        <a:xfrm>
          <a:off x="638036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639988</xdr:colOff>
      <xdr:row>3</xdr:row>
      <xdr:rowOff>88928</xdr:rowOff>
    </xdr:from>
    <xdr:to>
      <xdr:col>3</xdr:col>
      <xdr:colOff>93846</xdr:colOff>
      <xdr:row>3</xdr:row>
      <xdr:rowOff>261955</xdr:rowOff>
    </xdr:to>
    <xdr:pic>
      <xdr:nvPicPr>
        <xdr:cNvPr id="60" name="Рисунок 5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5CB28FB-73BA-495F-A320-E3AD7EB4F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028" y="1071908"/>
          <a:ext cx="177758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313459</xdr:colOff>
      <xdr:row>3</xdr:row>
      <xdr:rowOff>98220</xdr:rowOff>
    </xdr:from>
    <xdr:to>
      <xdr:col>2</xdr:col>
      <xdr:colOff>457459</xdr:colOff>
      <xdr:row>3</xdr:row>
      <xdr:rowOff>235247</xdr:rowOff>
    </xdr:to>
    <xdr:pic>
      <xdr:nvPicPr>
        <xdr:cNvPr id="61" name="Рисунок 6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1570802-390C-4B05-8446-3CCB544FD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99" y="1081200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253095</xdr:colOff>
      <xdr:row>3</xdr:row>
      <xdr:rowOff>75866</xdr:rowOff>
    </xdr:from>
    <xdr:to>
      <xdr:col>3</xdr:col>
      <xdr:colOff>433095</xdr:colOff>
      <xdr:row>3</xdr:row>
      <xdr:rowOff>248893</xdr:rowOff>
    </xdr:to>
    <xdr:pic>
      <xdr:nvPicPr>
        <xdr:cNvPr id="62" name="Рисунок 6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68667E9-18B8-4B57-8B0E-E71CE3BD0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035" y="1058846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674950</xdr:colOff>
      <xdr:row>3</xdr:row>
      <xdr:rowOff>84574</xdr:rowOff>
    </xdr:from>
    <xdr:to>
      <xdr:col>2</xdr:col>
      <xdr:colOff>128809</xdr:colOff>
      <xdr:row>3</xdr:row>
      <xdr:rowOff>257601</xdr:rowOff>
    </xdr:to>
    <xdr:pic>
      <xdr:nvPicPr>
        <xdr:cNvPr id="63" name="Рисунок 6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DA57E0D-38C8-4B37-BE64-BDB37EE5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90" y="1067554"/>
          <a:ext cx="177759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624574</xdr:colOff>
      <xdr:row>3</xdr:row>
      <xdr:rowOff>83935</xdr:rowOff>
    </xdr:from>
    <xdr:to>
      <xdr:col>4</xdr:col>
      <xdr:colOff>71003</xdr:colOff>
      <xdr:row>3</xdr:row>
      <xdr:rowOff>249532</xdr:rowOff>
    </xdr:to>
    <xdr:pic>
      <xdr:nvPicPr>
        <xdr:cNvPr id="64" name="Рисунок 6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BE63B06-ECA2-49B9-901C-F2C6889F9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14" y="1066915"/>
          <a:ext cx="170329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305301</xdr:colOff>
      <xdr:row>3</xdr:row>
      <xdr:rowOff>48439</xdr:rowOff>
    </xdr:from>
    <xdr:to>
      <xdr:col>1</xdr:col>
      <xdr:colOff>550467</xdr:colOff>
      <xdr:row>3</xdr:row>
      <xdr:rowOff>286632</xdr:rowOff>
    </xdr:to>
    <xdr:pic>
      <xdr:nvPicPr>
        <xdr:cNvPr id="65" name="Рисунок 64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CC574B9-A573-40D0-953D-381EB2D79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441" y="1031419"/>
          <a:ext cx="245166" cy="2381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15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1B4E66-FF91-44EE-8E85-216BA3173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62753</xdr:colOff>
      <xdr:row>43</xdr:row>
      <xdr:rowOff>143436</xdr:rowOff>
    </xdr:from>
    <xdr:to>
      <xdr:col>5</xdr:col>
      <xdr:colOff>125506</xdr:colOff>
      <xdr:row>61</xdr:row>
      <xdr:rowOff>48552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25784F09-6846-4A65-91E9-7C899E01A9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80"/>
        <a:stretch/>
      </xdr:blipFill>
      <xdr:spPr>
        <a:xfrm>
          <a:off x="672353" y="6571130"/>
          <a:ext cx="2967318" cy="3132410"/>
        </a:xfrm>
        <a:prstGeom prst="rect">
          <a:avLst/>
        </a:prstGeom>
      </xdr:spPr>
    </xdr:pic>
    <xdr:clientData/>
  </xdr:twoCellAnchor>
  <xdr:twoCellAnchor>
    <xdr:from>
      <xdr:col>1</xdr:col>
      <xdr:colOff>618562</xdr:colOff>
      <xdr:row>3</xdr:row>
      <xdr:rowOff>29882</xdr:rowOff>
    </xdr:from>
    <xdr:to>
      <xdr:col>2</xdr:col>
      <xdr:colOff>178429</xdr:colOff>
      <xdr:row>3</xdr:row>
      <xdr:rowOff>308285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D8801933-3CF4-4B85-8CBF-42D7520AFA0B}"/>
            </a:ext>
          </a:extLst>
        </xdr:cNvPr>
        <xdr:cNvSpPr/>
      </xdr:nvSpPr>
      <xdr:spPr>
        <a:xfrm>
          <a:off x="976702" y="1012862"/>
          <a:ext cx="283767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239679</xdr:colOff>
      <xdr:row>3</xdr:row>
      <xdr:rowOff>29882</xdr:rowOff>
    </xdr:from>
    <xdr:to>
      <xdr:col>2</xdr:col>
      <xdr:colOff>527679</xdr:colOff>
      <xdr:row>3</xdr:row>
      <xdr:rowOff>308285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39079AD3-2FCE-4C45-AAA4-CF59CC70F841}"/>
            </a:ext>
          </a:extLst>
        </xdr:cNvPr>
        <xdr:cNvSpPr/>
      </xdr:nvSpPr>
      <xdr:spPr>
        <a:xfrm>
          <a:off x="1321719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588929</xdr:colOff>
      <xdr:row>3</xdr:row>
      <xdr:rowOff>29882</xdr:rowOff>
    </xdr:from>
    <xdr:to>
      <xdr:col>3</xdr:col>
      <xdr:colOff>150787</xdr:colOff>
      <xdr:row>3</xdr:row>
      <xdr:rowOff>308285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B35AB2C4-11C9-43F8-8704-856A637899B9}"/>
            </a:ext>
          </a:extLst>
        </xdr:cNvPr>
        <xdr:cNvSpPr/>
      </xdr:nvSpPr>
      <xdr:spPr>
        <a:xfrm>
          <a:off x="1670969" y="1012862"/>
          <a:ext cx="28575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210045</xdr:colOff>
      <xdr:row>3</xdr:row>
      <xdr:rowOff>29882</xdr:rowOff>
    </xdr:from>
    <xdr:to>
      <xdr:col>3</xdr:col>
      <xdr:colOff>498045</xdr:colOff>
      <xdr:row>3</xdr:row>
      <xdr:rowOff>308285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26DA8013-2912-40BF-A270-0F5CF485D8FA}"/>
            </a:ext>
          </a:extLst>
        </xdr:cNvPr>
        <xdr:cNvSpPr/>
      </xdr:nvSpPr>
      <xdr:spPr>
        <a:xfrm>
          <a:off x="2015985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559295</xdr:colOff>
      <xdr:row>3</xdr:row>
      <xdr:rowOff>29882</xdr:rowOff>
    </xdr:from>
    <xdr:to>
      <xdr:col>4</xdr:col>
      <xdr:colOff>121154</xdr:colOff>
      <xdr:row>3</xdr:row>
      <xdr:rowOff>308285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3384CF97-E41D-4CB8-B93A-0A16122A683F}"/>
            </a:ext>
          </a:extLst>
        </xdr:cNvPr>
        <xdr:cNvSpPr/>
      </xdr:nvSpPr>
      <xdr:spPr>
        <a:xfrm>
          <a:off x="2365235" y="1012862"/>
          <a:ext cx="285759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279896</xdr:colOff>
      <xdr:row>3</xdr:row>
      <xdr:rowOff>29882</xdr:rowOff>
    </xdr:from>
    <xdr:to>
      <xdr:col>1</xdr:col>
      <xdr:colOff>567896</xdr:colOff>
      <xdr:row>3</xdr:row>
      <xdr:rowOff>308285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B791FB83-1161-43F3-B936-35ECE14C51F2}"/>
            </a:ext>
          </a:extLst>
        </xdr:cNvPr>
        <xdr:cNvSpPr/>
      </xdr:nvSpPr>
      <xdr:spPr>
        <a:xfrm>
          <a:off x="638036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639988</xdr:colOff>
      <xdr:row>3</xdr:row>
      <xdr:rowOff>88928</xdr:rowOff>
    </xdr:from>
    <xdr:to>
      <xdr:col>3</xdr:col>
      <xdr:colOff>93846</xdr:colOff>
      <xdr:row>3</xdr:row>
      <xdr:rowOff>261955</xdr:rowOff>
    </xdr:to>
    <xdr:pic>
      <xdr:nvPicPr>
        <xdr:cNvPr id="23" name="Рисунок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1E488A-F919-4298-8CA9-1B42927A4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028" y="1071908"/>
          <a:ext cx="177758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313459</xdr:colOff>
      <xdr:row>3</xdr:row>
      <xdr:rowOff>98220</xdr:rowOff>
    </xdr:from>
    <xdr:to>
      <xdr:col>2</xdr:col>
      <xdr:colOff>457459</xdr:colOff>
      <xdr:row>3</xdr:row>
      <xdr:rowOff>235247</xdr:rowOff>
    </xdr:to>
    <xdr:pic>
      <xdr:nvPicPr>
        <xdr:cNvPr id="24" name="Рисунок 2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61D5FD-E530-4DFF-845D-41385D197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99" y="1081200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253095</xdr:colOff>
      <xdr:row>3</xdr:row>
      <xdr:rowOff>75866</xdr:rowOff>
    </xdr:from>
    <xdr:to>
      <xdr:col>3</xdr:col>
      <xdr:colOff>433095</xdr:colOff>
      <xdr:row>3</xdr:row>
      <xdr:rowOff>248893</xdr:rowOff>
    </xdr:to>
    <xdr:pic>
      <xdr:nvPicPr>
        <xdr:cNvPr id="25" name="Рисунок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B80F368-D756-444A-8078-E3DC58DFC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035" y="1058846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674950</xdr:colOff>
      <xdr:row>3</xdr:row>
      <xdr:rowOff>84574</xdr:rowOff>
    </xdr:from>
    <xdr:to>
      <xdr:col>2</xdr:col>
      <xdr:colOff>128809</xdr:colOff>
      <xdr:row>3</xdr:row>
      <xdr:rowOff>257601</xdr:rowOff>
    </xdr:to>
    <xdr:pic>
      <xdr:nvPicPr>
        <xdr:cNvPr id="26" name="Рисунок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7AEE984-147E-41A0-974C-087C55ADF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90" y="1067554"/>
          <a:ext cx="177759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624574</xdr:colOff>
      <xdr:row>3</xdr:row>
      <xdr:rowOff>83935</xdr:rowOff>
    </xdr:from>
    <xdr:to>
      <xdr:col>4</xdr:col>
      <xdr:colOff>71003</xdr:colOff>
      <xdr:row>3</xdr:row>
      <xdr:rowOff>249532</xdr:rowOff>
    </xdr:to>
    <xdr:pic>
      <xdr:nvPicPr>
        <xdr:cNvPr id="27" name="Рисунок 2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D5ACA70-FF8C-486F-AFC0-938DC1E45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14" y="1066915"/>
          <a:ext cx="170329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305301</xdr:colOff>
      <xdr:row>3</xdr:row>
      <xdr:rowOff>48439</xdr:rowOff>
    </xdr:from>
    <xdr:to>
      <xdr:col>1</xdr:col>
      <xdr:colOff>550467</xdr:colOff>
      <xdr:row>3</xdr:row>
      <xdr:rowOff>286632</xdr:rowOff>
    </xdr:to>
    <xdr:pic>
      <xdr:nvPicPr>
        <xdr:cNvPr id="28" name="Рисунок 2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5D36B71-6FA8-47D5-8F8E-71A1EAAFD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441" y="1031419"/>
          <a:ext cx="245166" cy="2381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45</xdr:row>
      <xdr:rowOff>0</xdr:rowOff>
    </xdr:from>
    <xdr:to>
      <xdr:col>11</xdr:col>
      <xdr:colOff>726140</xdr:colOff>
      <xdr:row>59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A32125-93C4-4A3C-B755-D995AE16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64</xdr:row>
      <xdr:rowOff>0</xdr:rowOff>
    </xdr:from>
    <xdr:to>
      <xdr:col>5</xdr:col>
      <xdr:colOff>107576</xdr:colOff>
      <xdr:row>76</xdr:row>
      <xdr:rowOff>13621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1642785-A5B6-4569-B8AD-BF269559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568940"/>
          <a:ext cx="3003176" cy="22081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53789</xdr:rowOff>
    </xdr:from>
    <xdr:to>
      <xdr:col>3</xdr:col>
      <xdr:colOff>53789</xdr:colOff>
      <xdr:row>186</xdr:row>
      <xdr:rowOff>63570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769D56B-73BC-47CF-BB8A-B2181C953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8699929"/>
          <a:ext cx="1501589" cy="2752980"/>
        </a:xfrm>
        <a:prstGeom prst="rect">
          <a:avLst/>
        </a:prstGeom>
      </xdr:spPr>
    </xdr:pic>
    <xdr:clientData/>
  </xdr:twoCellAnchor>
  <xdr:twoCellAnchor editAs="oneCell">
    <xdr:from>
      <xdr:col>1</xdr:col>
      <xdr:colOff>769</xdr:colOff>
      <xdr:row>87</xdr:row>
      <xdr:rowOff>116541</xdr:rowOff>
    </xdr:from>
    <xdr:to>
      <xdr:col>3</xdr:col>
      <xdr:colOff>721268</xdr:colOff>
      <xdr:row>110</xdr:row>
      <xdr:rowOff>7123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AD00A3A-BCF5-4631-8D2B-F2E1E759E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369" y="18072847"/>
          <a:ext cx="2172781" cy="4014347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64</xdr:row>
      <xdr:rowOff>0</xdr:rowOff>
    </xdr:from>
    <xdr:to>
      <xdr:col>11</xdr:col>
      <xdr:colOff>726140</xdr:colOff>
      <xdr:row>78</xdr:row>
      <xdr:rowOff>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146537C-0ACA-4A54-A780-6DC42CD2A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</xdr:colOff>
      <xdr:row>82</xdr:row>
      <xdr:rowOff>0</xdr:rowOff>
    </xdr:from>
    <xdr:to>
      <xdr:col>12</xdr:col>
      <xdr:colOff>0</xdr:colOff>
      <xdr:row>95</xdr:row>
      <xdr:rowOff>179293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D6E67987-BE8C-434E-8659-C34C67329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</xdr:colOff>
      <xdr:row>115</xdr:row>
      <xdr:rowOff>89647</xdr:rowOff>
    </xdr:from>
    <xdr:to>
      <xdr:col>12</xdr:col>
      <xdr:colOff>0</xdr:colOff>
      <xdr:row>130</xdr:row>
      <xdr:rowOff>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9DD41ED5-4E6E-4F76-B2BC-C08B668BA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134</xdr:row>
      <xdr:rowOff>0</xdr:rowOff>
    </xdr:from>
    <xdr:to>
      <xdr:col>11</xdr:col>
      <xdr:colOff>726140</xdr:colOff>
      <xdr:row>148</xdr:row>
      <xdr:rowOff>80682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325B8447-AE11-4A69-A3B1-FE2BB21B3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153</xdr:row>
      <xdr:rowOff>0</xdr:rowOff>
    </xdr:from>
    <xdr:to>
      <xdr:col>11</xdr:col>
      <xdr:colOff>726140</xdr:colOff>
      <xdr:row>166</xdr:row>
      <xdr:rowOff>179293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8C5EE247-DEB7-486A-8064-AC7C01191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153</xdr:row>
      <xdr:rowOff>0</xdr:rowOff>
    </xdr:from>
    <xdr:to>
      <xdr:col>5</xdr:col>
      <xdr:colOff>19477</xdr:colOff>
      <xdr:row>165</xdr:row>
      <xdr:rowOff>53789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5C6D018-FE70-4E75-912F-B77D92E0B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30318635"/>
          <a:ext cx="2924042" cy="2205318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172</xdr:row>
      <xdr:rowOff>0</xdr:rowOff>
    </xdr:from>
    <xdr:to>
      <xdr:col>11</xdr:col>
      <xdr:colOff>726140</xdr:colOff>
      <xdr:row>185</xdr:row>
      <xdr:rowOff>179292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AB2504D-67A1-4736-A3B8-19CB541FB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</xdr:colOff>
      <xdr:row>200</xdr:row>
      <xdr:rowOff>0</xdr:rowOff>
    </xdr:from>
    <xdr:to>
      <xdr:col>12</xdr:col>
      <xdr:colOff>0</xdr:colOff>
      <xdr:row>214</xdr:row>
      <xdr:rowOff>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70A52D0A-2975-4132-B137-E3F2BF88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</xdr:row>
      <xdr:rowOff>2</xdr:rowOff>
    </xdr:from>
    <xdr:to>
      <xdr:col>13</xdr:col>
      <xdr:colOff>0</xdr:colOff>
      <xdr:row>33</xdr:row>
      <xdr:rowOff>0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0555324E-C015-4E5B-B98E-A535BC24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</xdr:col>
      <xdr:colOff>76200</xdr:colOff>
      <xdr:row>100</xdr:row>
      <xdr:rowOff>19050</xdr:rowOff>
    </xdr:from>
    <xdr:to>
      <xdr:col>6</xdr:col>
      <xdr:colOff>640409</xdr:colOff>
      <xdr:row>104</xdr:row>
      <xdr:rowOff>3361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3924FB0-3DB9-490D-9FEA-F5703DE0B8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76696"/>
        <a:stretch/>
      </xdr:blipFill>
      <xdr:spPr>
        <a:xfrm>
          <a:off x="2857500" y="17030700"/>
          <a:ext cx="2012009" cy="708211"/>
        </a:xfrm>
        <a:prstGeom prst="rect">
          <a:avLst/>
        </a:prstGeom>
      </xdr:spPr>
    </xdr:pic>
    <xdr:clientData/>
  </xdr:twoCellAnchor>
  <xdr:twoCellAnchor>
    <xdr:from>
      <xdr:col>1</xdr:col>
      <xdr:colOff>618562</xdr:colOff>
      <xdr:row>3</xdr:row>
      <xdr:rowOff>29882</xdr:rowOff>
    </xdr:from>
    <xdr:to>
      <xdr:col>2</xdr:col>
      <xdr:colOff>178429</xdr:colOff>
      <xdr:row>3</xdr:row>
      <xdr:rowOff>308285</xdr:rowOff>
    </xdr:to>
    <xdr:sp macro="" textlink="">
      <xdr:nvSpPr>
        <xdr:cNvPr id="16" name="Овал 15">
          <a:extLst>
            <a:ext uri="{FF2B5EF4-FFF2-40B4-BE49-F238E27FC236}">
              <a16:creationId xmlns:a16="http://schemas.microsoft.com/office/drawing/2014/main" id="{ED0DFABC-62D1-455F-880B-0C98F8011B10}"/>
            </a:ext>
          </a:extLst>
        </xdr:cNvPr>
        <xdr:cNvSpPr/>
      </xdr:nvSpPr>
      <xdr:spPr>
        <a:xfrm>
          <a:off x="976702" y="1012862"/>
          <a:ext cx="283767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239679</xdr:colOff>
      <xdr:row>3</xdr:row>
      <xdr:rowOff>29882</xdr:rowOff>
    </xdr:from>
    <xdr:to>
      <xdr:col>2</xdr:col>
      <xdr:colOff>527679</xdr:colOff>
      <xdr:row>3</xdr:row>
      <xdr:rowOff>308285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3CCD9A52-8143-408D-9F0F-9916C3080049}"/>
            </a:ext>
          </a:extLst>
        </xdr:cNvPr>
        <xdr:cNvSpPr/>
      </xdr:nvSpPr>
      <xdr:spPr>
        <a:xfrm>
          <a:off x="1321719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588929</xdr:colOff>
      <xdr:row>3</xdr:row>
      <xdr:rowOff>29882</xdr:rowOff>
    </xdr:from>
    <xdr:to>
      <xdr:col>3</xdr:col>
      <xdr:colOff>150787</xdr:colOff>
      <xdr:row>3</xdr:row>
      <xdr:rowOff>308285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BA07FAC0-8F76-4DB7-B126-C918EC1C9B31}"/>
            </a:ext>
          </a:extLst>
        </xdr:cNvPr>
        <xdr:cNvSpPr/>
      </xdr:nvSpPr>
      <xdr:spPr>
        <a:xfrm>
          <a:off x="1670969" y="1012862"/>
          <a:ext cx="28575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210045</xdr:colOff>
      <xdr:row>3</xdr:row>
      <xdr:rowOff>29882</xdr:rowOff>
    </xdr:from>
    <xdr:to>
      <xdr:col>3</xdr:col>
      <xdr:colOff>498045</xdr:colOff>
      <xdr:row>3</xdr:row>
      <xdr:rowOff>308285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6E68AA5E-7144-42C6-9A85-9937A98F224F}"/>
            </a:ext>
          </a:extLst>
        </xdr:cNvPr>
        <xdr:cNvSpPr/>
      </xdr:nvSpPr>
      <xdr:spPr>
        <a:xfrm>
          <a:off x="2015985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559295</xdr:colOff>
      <xdr:row>3</xdr:row>
      <xdr:rowOff>29882</xdr:rowOff>
    </xdr:from>
    <xdr:to>
      <xdr:col>4</xdr:col>
      <xdr:colOff>121154</xdr:colOff>
      <xdr:row>3</xdr:row>
      <xdr:rowOff>308285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144BF08E-5779-40D4-8470-C31A98F4DE9D}"/>
            </a:ext>
          </a:extLst>
        </xdr:cNvPr>
        <xdr:cNvSpPr/>
      </xdr:nvSpPr>
      <xdr:spPr>
        <a:xfrm>
          <a:off x="2365235" y="1012862"/>
          <a:ext cx="285759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279896</xdr:colOff>
      <xdr:row>3</xdr:row>
      <xdr:rowOff>29882</xdr:rowOff>
    </xdr:from>
    <xdr:to>
      <xdr:col>1</xdr:col>
      <xdr:colOff>567896</xdr:colOff>
      <xdr:row>3</xdr:row>
      <xdr:rowOff>308285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2CBF9B9E-3621-4DAB-BB13-9F40BB63AC35}"/>
            </a:ext>
          </a:extLst>
        </xdr:cNvPr>
        <xdr:cNvSpPr/>
      </xdr:nvSpPr>
      <xdr:spPr>
        <a:xfrm>
          <a:off x="638036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639988</xdr:colOff>
      <xdr:row>3</xdr:row>
      <xdr:rowOff>88928</xdr:rowOff>
    </xdr:from>
    <xdr:to>
      <xdr:col>3</xdr:col>
      <xdr:colOff>93846</xdr:colOff>
      <xdr:row>3</xdr:row>
      <xdr:rowOff>261955</xdr:rowOff>
    </xdr:to>
    <xdr:pic>
      <xdr:nvPicPr>
        <xdr:cNvPr id="25" name="Рисунок 2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7BC33F7-572D-465A-969C-84AB968EA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028" y="1071908"/>
          <a:ext cx="177758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313459</xdr:colOff>
      <xdr:row>3</xdr:row>
      <xdr:rowOff>98220</xdr:rowOff>
    </xdr:from>
    <xdr:to>
      <xdr:col>2</xdr:col>
      <xdr:colOff>457459</xdr:colOff>
      <xdr:row>3</xdr:row>
      <xdr:rowOff>235247</xdr:rowOff>
    </xdr:to>
    <xdr:pic>
      <xdr:nvPicPr>
        <xdr:cNvPr id="32" name="Рисунок 3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ABA3780-A6BA-4C96-B95D-E275CEE90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99" y="1081200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253095</xdr:colOff>
      <xdr:row>3</xdr:row>
      <xdr:rowOff>75866</xdr:rowOff>
    </xdr:from>
    <xdr:to>
      <xdr:col>3</xdr:col>
      <xdr:colOff>433095</xdr:colOff>
      <xdr:row>3</xdr:row>
      <xdr:rowOff>248893</xdr:rowOff>
    </xdr:to>
    <xdr:pic>
      <xdr:nvPicPr>
        <xdr:cNvPr id="33" name="Рисунок 3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9F2582F-27C5-4E1A-9F1D-62A87D24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035" y="1058846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674950</xdr:colOff>
      <xdr:row>3</xdr:row>
      <xdr:rowOff>84574</xdr:rowOff>
    </xdr:from>
    <xdr:to>
      <xdr:col>2</xdr:col>
      <xdr:colOff>128809</xdr:colOff>
      <xdr:row>3</xdr:row>
      <xdr:rowOff>257601</xdr:rowOff>
    </xdr:to>
    <xdr:pic>
      <xdr:nvPicPr>
        <xdr:cNvPr id="34" name="Рисунок 3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CCE83FC-D80A-4A6C-AF2E-F299F5687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90" y="1067554"/>
          <a:ext cx="177759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624574</xdr:colOff>
      <xdr:row>3</xdr:row>
      <xdr:rowOff>83935</xdr:rowOff>
    </xdr:from>
    <xdr:to>
      <xdr:col>4</xdr:col>
      <xdr:colOff>71003</xdr:colOff>
      <xdr:row>3</xdr:row>
      <xdr:rowOff>249532</xdr:rowOff>
    </xdr:to>
    <xdr:pic>
      <xdr:nvPicPr>
        <xdr:cNvPr id="36" name="Рисунок 3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3775CEF-FA4D-4435-B3C2-9F2BCEB9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14" y="1066915"/>
          <a:ext cx="170329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305301</xdr:colOff>
      <xdr:row>3</xdr:row>
      <xdr:rowOff>48439</xdr:rowOff>
    </xdr:from>
    <xdr:to>
      <xdr:col>1</xdr:col>
      <xdr:colOff>550467</xdr:colOff>
      <xdr:row>3</xdr:row>
      <xdr:rowOff>286632</xdr:rowOff>
    </xdr:to>
    <xdr:pic>
      <xdr:nvPicPr>
        <xdr:cNvPr id="37" name="Рисунок 3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60E369F-137C-48AD-A786-F06BD765C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441" y="1031419"/>
          <a:ext cx="245166" cy="2381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11546</xdr:colOff>
      <xdr:row>26</xdr:row>
      <xdr:rowOff>0</xdr:rowOff>
    </xdr:from>
    <xdr:to>
      <xdr:col>8</xdr:col>
      <xdr:colOff>0</xdr:colOff>
      <xdr:row>44</xdr:row>
      <xdr:rowOff>98612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7F2A3DF-CEA0-469E-903D-1B6902000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27</xdr:row>
      <xdr:rowOff>98611</xdr:rowOff>
    </xdr:from>
    <xdr:to>
      <xdr:col>3</xdr:col>
      <xdr:colOff>449355</xdr:colOff>
      <xdr:row>28</xdr:row>
      <xdr:rowOff>144778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484629F-98A7-401C-B3E3-EC4FA261EB1A}"/>
            </a:ext>
          </a:extLst>
        </xdr:cNvPr>
        <xdr:cNvSpPr txBox="1"/>
      </xdr:nvSpPr>
      <xdr:spPr>
        <a:xfrm>
          <a:off x="342899" y="3307976"/>
          <a:ext cx="2051797" cy="225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900">
              <a:solidFill>
                <a:srgbClr val="B79BA4"/>
              </a:solidFill>
              <a:latin typeface="Arial Nova" panose="020B0504020202020204" pitchFamily="34" charset="0"/>
              <a:sym typeface="Symbol" panose="05050102010706020507" pitchFamily="18" charset="2"/>
            </a:rPr>
            <a:t> 2018   </a:t>
          </a:r>
          <a:r>
            <a:rPr lang="ru-RU" sz="900">
              <a:solidFill>
                <a:srgbClr val="5B7F8F"/>
              </a:solidFill>
              <a:effectLst/>
              <a:latin typeface="Arial Nova" panose="020B0504020202020204" pitchFamily="34" charset="0"/>
              <a:ea typeface="+mn-ea"/>
              <a:cs typeface="+mn-cs"/>
              <a:sym typeface="Symbol" panose="05050102010706020507" pitchFamily="18" charset="2"/>
            </a:rPr>
            <a:t></a:t>
          </a:r>
          <a:r>
            <a:rPr lang="ru-RU" sz="900">
              <a:solidFill>
                <a:srgbClr val="5B7F8F"/>
              </a:solidFill>
              <a:effectLst/>
              <a:latin typeface="Arial Nova" panose="020B0504020202020204" pitchFamily="34" charset="0"/>
              <a:ea typeface="+mn-ea"/>
              <a:cs typeface="+mn-cs"/>
            </a:rPr>
            <a:t> 2019   </a:t>
          </a:r>
          <a:r>
            <a:rPr lang="ru-RU" sz="900">
              <a:solidFill>
                <a:srgbClr val="DE6C6C"/>
              </a:solidFill>
              <a:effectLst/>
              <a:latin typeface="Arial Nova" panose="020B0504020202020204" pitchFamily="34" charset="0"/>
              <a:ea typeface="+mn-ea"/>
              <a:cs typeface="+mn-cs"/>
              <a:sym typeface="Symbol" panose="05050102010706020507" pitchFamily="18" charset="2"/>
            </a:rPr>
            <a:t></a:t>
          </a:r>
          <a:r>
            <a:rPr lang="ru-RU" sz="900">
              <a:solidFill>
                <a:srgbClr val="DE6C6C"/>
              </a:solidFill>
              <a:effectLst/>
              <a:latin typeface="Arial Nova" panose="020B0504020202020204" pitchFamily="34" charset="0"/>
              <a:ea typeface="+mn-ea"/>
              <a:cs typeface="+mn-cs"/>
            </a:rPr>
            <a:t> 2020 </a:t>
          </a:r>
          <a:endParaRPr lang="ru-RU" sz="900">
            <a:solidFill>
              <a:srgbClr val="DE6C6C"/>
            </a:solidFill>
            <a:effectLst/>
            <a:latin typeface="Arial Nova" panose="020B0504020202020204" pitchFamily="34" charset="0"/>
          </a:endParaRPr>
        </a:p>
        <a:p>
          <a:pPr algn="r"/>
          <a:endParaRPr lang="ru-RU" sz="900">
            <a:latin typeface="Arial Nova" panose="020B0504020202020204" pitchFamily="34" charset="0"/>
          </a:endParaRPr>
        </a:p>
      </xdr:txBody>
    </xdr:sp>
    <xdr:clientData/>
  </xdr:twoCellAnchor>
  <xdr:twoCellAnchor>
    <xdr:from>
      <xdr:col>1</xdr:col>
      <xdr:colOff>618562</xdr:colOff>
      <xdr:row>3</xdr:row>
      <xdr:rowOff>29882</xdr:rowOff>
    </xdr:from>
    <xdr:to>
      <xdr:col>2</xdr:col>
      <xdr:colOff>178429</xdr:colOff>
      <xdr:row>3</xdr:row>
      <xdr:rowOff>308285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F4AB025A-E1F3-486E-81E8-F9FC2685B87B}"/>
            </a:ext>
          </a:extLst>
        </xdr:cNvPr>
        <xdr:cNvSpPr/>
      </xdr:nvSpPr>
      <xdr:spPr>
        <a:xfrm>
          <a:off x="976702" y="1012862"/>
          <a:ext cx="283767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239679</xdr:colOff>
      <xdr:row>3</xdr:row>
      <xdr:rowOff>29882</xdr:rowOff>
    </xdr:from>
    <xdr:to>
      <xdr:col>2</xdr:col>
      <xdr:colOff>527679</xdr:colOff>
      <xdr:row>3</xdr:row>
      <xdr:rowOff>308285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C44AFA1D-266E-4A96-8E23-3062A3DFA73D}"/>
            </a:ext>
          </a:extLst>
        </xdr:cNvPr>
        <xdr:cNvSpPr/>
      </xdr:nvSpPr>
      <xdr:spPr>
        <a:xfrm>
          <a:off x="1321719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588929</xdr:colOff>
      <xdr:row>3</xdr:row>
      <xdr:rowOff>29882</xdr:rowOff>
    </xdr:from>
    <xdr:to>
      <xdr:col>3</xdr:col>
      <xdr:colOff>150787</xdr:colOff>
      <xdr:row>3</xdr:row>
      <xdr:rowOff>308285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40BCBB7-5204-44B3-B98A-A38820622D5E}"/>
            </a:ext>
          </a:extLst>
        </xdr:cNvPr>
        <xdr:cNvSpPr/>
      </xdr:nvSpPr>
      <xdr:spPr>
        <a:xfrm>
          <a:off x="1670969" y="1012862"/>
          <a:ext cx="28575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210045</xdr:colOff>
      <xdr:row>3</xdr:row>
      <xdr:rowOff>29882</xdr:rowOff>
    </xdr:from>
    <xdr:to>
      <xdr:col>3</xdr:col>
      <xdr:colOff>498045</xdr:colOff>
      <xdr:row>3</xdr:row>
      <xdr:rowOff>308285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8D297BE0-0AB8-4D65-BDDF-BFA2BDF049B0}"/>
            </a:ext>
          </a:extLst>
        </xdr:cNvPr>
        <xdr:cNvSpPr/>
      </xdr:nvSpPr>
      <xdr:spPr>
        <a:xfrm>
          <a:off x="2015985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559295</xdr:colOff>
      <xdr:row>3</xdr:row>
      <xdr:rowOff>29882</xdr:rowOff>
    </xdr:from>
    <xdr:to>
      <xdr:col>4</xdr:col>
      <xdr:colOff>121154</xdr:colOff>
      <xdr:row>3</xdr:row>
      <xdr:rowOff>308285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4E504988-17AF-4385-ACFD-BF59300062E8}"/>
            </a:ext>
          </a:extLst>
        </xdr:cNvPr>
        <xdr:cNvSpPr/>
      </xdr:nvSpPr>
      <xdr:spPr>
        <a:xfrm>
          <a:off x="2365235" y="1012862"/>
          <a:ext cx="285759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279896</xdr:colOff>
      <xdr:row>3</xdr:row>
      <xdr:rowOff>29882</xdr:rowOff>
    </xdr:from>
    <xdr:to>
      <xdr:col>1</xdr:col>
      <xdr:colOff>567896</xdr:colOff>
      <xdr:row>3</xdr:row>
      <xdr:rowOff>308285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9E82B6AD-11D2-4961-BE71-8A6ADD23D83C}"/>
            </a:ext>
          </a:extLst>
        </xdr:cNvPr>
        <xdr:cNvSpPr/>
      </xdr:nvSpPr>
      <xdr:spPr>
        <a:xfrm>
          <a:off x="638036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639988</xdr:colOff>
      <xdr:row>3</xdr:row>
      <xdr:rowOff>88928</xdr:rowOff>
    </xdr:from>
    <xdr:to>
      <xdr:col>3</xdr:col>
      <xdr:colOff>154806</xdr:colOff>
      <xdr:row>3</xdr:row>
      <xdr:rowOff>261955</xdr:rowOff>
    </xdr:to>
    <xdr:pic>
      <xdr:nvPicPr>
        <xdr:cNvPr id="10" name="Рисунок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F513B8-6172-46D4-BAA1-939888FA2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028" y="1071908"/>
          <a:ext cx="177758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313459</xdr:colOff>
      <xdr:row>3</xdr:row>
      <xdr:rowOff>98220</xdr:rowOff>
    </xdr:from>
    <xdr:to>
      <xdr:col>2</xdr:col>
      <xdr:colOff>457459</xdr:colOff>
      <xdr:row>3</xdr:row>
      <xdr:rowOff>235247</xdr:rowOff>
    </xdr:to>
    <xdr:pic>
      <xdr:nvPicPr>
        <xdr:cNvPr id="11" name="Рисунок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7E6647-6FE2-47AC-850E-EE37C776B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99" y="1081200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253095</xdr:colOff>
      <xdr:row>3</xdr:row>
      <xdr:rowOff>75866</xdr:rowOff>
    </xdr:from>
    <xdr:to>
      <xdr:col>3</xdr:col>
      <xdr:colOff>433095</xdr:colOff>
      <xdr:row>3</xdr:row>
      <xdr:rowOff>248893</xdr:rowOff>
    </xdr:to>
    <xdr:pic>
      <xdr:nvPicPr>
        <xdr:cNvPr id="12" name="Рисунок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2BFD1E7-9062-45A5-B5AF-4E9DB63FB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035" y="1058846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674950</xdr:colOff>
      <xdr:row>3</xdr:row>
      <xdr:rowOff>84574</xdr:rowOff>
    </xdr:from>
    <xdr:to>
      <xdr:col>2</xdr:col>
      <xdr:colOff>124576</xdr:colOff>
      <xdr:row>3</xdr:row>
      <xdr:rowOff>257601</xdr:rowOff>
    </xdr:to>
    <xdr:pic>
      <xdr:nvPicPr>
        <xdr:cNvPr id="13" name="Рисунок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167921A-E642-4CDE-9A78-F2F408260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90" y="1067554"/>
          <a:ext cx="177759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624574</xdr:colOff>
      <xdr:row>3</xdr:row>
      <xdr:rowOff>83935</xdr:rowOff>
    </xdr:from>
    <xdr:to>
      <xdr:col>4</xdr:col>
      <xdr:colOff>64229</xdr:colOff>
      <xdr:row>3</xdr:row>
      <xdr:rowOff>249532</xdr:rowOff>
    </xdr:to>
    <xdr:pic>
      <xdr:nvPicPr>
        <xdr:cNvPr id="14" name="Рисунок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DD8DEB-B0AD-442C-B9CA-75C6A51F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14" y="1066915"/>
          <a:ext cx="170329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305301</xdr:colOff>
      <xdr:row>3</xdr:row>
      <xdr:rowOff>48439</xdr:rowOff>
    </xdr:from>
    <xdr:to>
      <xdr:col>1</xdr:col>
      <xdr:colOff>550467</xdr:colOff>
      <xdr:row>3</xdr:row>
      <xdr:rowOff>286632</xdr:rowOff>
    </xdr:to>
    <xdr:pic>
      <xdr:nvPicPr>
        <xdr:cNvPr id="15" name="Рисунок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3B0579F-825A-4583-B602-A42BC6D4F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441" y="1031419"/>
          <a:ext cx="245166" cy="2381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0</xdr:rowOff>
    </xdr:from>
    <xdr:to>
      <xdr:col>11</xdr:col>
      <xdr:colOff>475130</xdr:colOff>
      <xdr:row>58</xdr:row>
      <xdr:rowOff>53788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4AA1159-F203-4986-A44F-3917AD91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61</xdr:row>
      <xdr:rowOff>134471</xdr:rowOff>
    </xdr:from>
    <xdr:to>
      <xdr:col>11</xdr:col>
      <xdr:colOff>475130</xdr:colOff>
      <xdr:row>77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D59D084-56FB-4601-908F-1ED4F6281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79</xdr:row>
      <xdr:rowOff>116539</xdr:rowOff>
    </xdr:from>
    <xdr:to>
      <xdr:col>11</xdr:col>
      <xdr:colOff>475130</xdr:colOff>
      <xdr:row>94</xdr:row>
      <xdr:rowOff>170329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200A40-E6D3-4933-B7B3-38B495B49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690281</xdr:colOff>
      <xdr:row>99</xdr:row>
      <xdr:rowOff>0</xdr:rowOff>
    </xdr:from>
    <xdr:to>
      <xdr:col>11</xdr:col>
      <xdr:colOff>439270</xdr:colOff>
      <xdr:row>114</xdr:row>
      <xdr:rowOff>53789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227EB7CF-AB24-454F-922A-28ADD33C3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564776</xdr:colOff>
      <xdr:row>125</xdr:row>
      <xdr:rowOff>0</xdr:rowOff>
    </xdr:from>
    <xdr:to>
      <xdr:col>11</xdr:col>
      <xdr:colOff>313765</xdr:colOff>
      <xdr:row>148</xdr:row>
      <xdr:rowOff>71717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DC728420-CBE1-4E76-8BEB-32F711257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475130</xdr:colOff>
      <xdr:row>33</xdr:row>
      <xdr:rowOff>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916EF7B-0CA3-485B-B4BD-B759E56EC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59267</xdr:colOff>
      <xdr:row>61</xdr:row>
      <xdr:rowOff>76200</xdr:rowOff>
    </xdr:from>
    <xdr:to>
      <xdr:col>1</xdr:col>
      <xdr:colOff>516467</xdr:colOff>
      <xdr:row>64</xdr:row>
      <xdr:rowOff>166511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6BE300-D7F2-4B4E-A538-DEEE5A973F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10000"/>
        <a:stretch/>
      </xdr:blipFill>
      <xdr:spPr>
        <a:xfrm>
          <a:off x="668867" y="10058400"/>
          <a:ext cx="457200" cy="649111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124</xdr:row>
      <xdr:rowOff>118533</xdr:rowOff>
    </xdr:from>
    <xdr:to>
      <xdr:col>4</xdr:col>
      <xdr:colOff>56044</xdr:colOff>
      <xdr:row>142</xdr:row>
      <xdr:rowOff>119829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A2DC82-446B-48DD-BB33-0E4BCFB41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1200" y="21860933"/>
          <a:ext cx="2138844" cy="3354096"/>
        </a:xfrm>
        <a:prstGeom prst="rect">
          <a:avLst/>
        </a:prstGeom>
      </xdr:spPr>
    </xdr:pic>
    <xdr:clientData/>
  </xdr:twoCellAnchor>
  <xdr:twoCellAnchor>
    <xdr:from>
      <xdr:col>1</xdr:col>
      <xdr:colOff>618562</xdr:colOff>
      <xdr:row>3</xdr:row>
      <xdr:rowOff>29882</xdr:rowOff>
    </xdr:from>
    <xdr:to>
      <xdr:col>2</xdr:col>
      <xdr:colOff>178429</xdr:colOff>
      <xdr:row>3</xdr:row>
      <xdr:rowOff>308285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22CC4E58-20A6-47B7-95FD-3ABC9A778836}"/>
            </a:ext>
          </a:extLst>
        </xdr:cNvPr>
        <xdr:cNvSpPr/>
      </xdr:nvSpPr>
      <xdr:spPr>
        <a:xfrm>
          <a:off x="976702" y="1012862"/>
          <a:ext cx="283767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239679</xdr:colOff>
      <xdr:row>3</xdr:row>
      <xdr:rowOff>29882</xdr:rowOff>
    </xdr:from>
    <xdr:to>
      <xdr:col>2</xdr:col>
      <xdr:colOff>527679</xdr:colOff>
      <xdr:row>3</xdr:row>
      <xdr:rowOff>308285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D320769B-3BBB-48F3-9DB8-35A06D950B3C}"/>
            </a:ext>
          </a:extLst>
        </xdr:cNvPr>
        <xdr:cNvSpPr/>
      </xdr:nvSpPr>
      <xdr:spPr>
        <a:xfrm>
          <a:off x="1321719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588929</xdr:colOff>
      <xdr:row>3</xdr:row>
      <xdr:rowOff>29882</xdr:rowOff>
    </xdr:from>
    <xdr:to>
      <xdr:col>3</xdr:col>
      <xdr:colOff>150787</xdr:colOff>
      <xdr:row>3</xdr:row>
      <xdr:rowOff>308285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84E6FF65-10BA-4CB3-953B-E8AEA1DCA28C}"/>
            </a:ext>
          </a:extLst>
        </xdr:cNvPr>
        <xdr:cNvSpPr/>
      </xdr:nvSpPr>
      <xdr:spPr>
        <a:xfrm>
          <a:off x="1670969" y="1012862"/>
          <a:ext cx="28575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210045</xdr:colOff>
      <xdr:row>3</xdr:row>
      <xdr:rowOff>29882</xdr:rowOff>
    </xdr:from>
    <xdr:to>
      <xdr:col>3</xdr:col>
      <xdr:colOff>498045</xdr:colOff>
      <xdr:row>3</xdr:row>
      <xdr:rowOff>308285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C21B1F9B-90E8-4EB0-9F9A-24970C199AF3}"/>
            </a:ext>
          </a:extLst>
        </xdr:cNvPr>
        <xdr:cNvSpPr/>
      </xdr:nvSpPr>
      <xdr:spPr>
        <a:xfrm>
          <a:off x="2015985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559295</xdr:colOff>
      <xdr:row>3</xdr:row>
      <xdr:rowOff>29882</xdr:rowOff>
    </xdr:from>
    <xdr:to>
      <xdr:col>4</xdr:col>
      <xdr:colOff>121154</xdr:colOff>
      <xdr:row>3</xdr:row>
      <xdr:rowOff>308285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7078298C-2A41-4A3B-BD45-83C30957A3A9}"/>
            </a:ext>
          </a:extLst>
        </xdr:cNvPr>
        <xdr:cNvSpPr/>
      </xdr:nvSpPr>
      <xdr:spPr>
        <a:xfrm>
          <a:off x="2365235" y="1012862"/>
          <a:ext cx="285759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279896</xdr:colOff>
      <xdr:row>3</xdr:row>
      <xdr:rowOff>29882</xdr:rowOff>
    </xdr:from>
    <xdr:to>
      <xdr:col>1</xdr:col>
      <xdr:colOff>567896</xdr:colOff>
      <xdr:row>3</xdr:row>
      <xdr:rowOff>308285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C13B6FEA-7431-413F-A184-523F890FE059}"/>
            </a:ext>
          </a:extLst>
        </xdr:cNvPr>
        <xdr:cNvSpPr/>
      </xdr:nvSpPr>
      <xdr:spPr>
        <a:xfrm>
          <a:off x="638036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639988</xdr:colOff>
      <xdr:row>3</xdr:row>
      <xdr:rowOff>88928</xdr:rowOff>
    </xdr:from>
    <xdr:to>
      <xdr:col>3</xdr:col>
      <xdr:colOff>93846</xdr:colOff>
      <xdr:row>3</xdr:row>
      <xdr:rowOff>261955</xdr:rowOff>
    </xdr:to>
    <xdr:pic>
      <xdr:nvPicPr>
        <xdr:cNvPr id="18" name="Рисунок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DCEE98C-2172-42B7-9D64-DA3DEF4EB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028" y="1071908"/>
          <a:ext cx="177758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313459</xdr:colOff>
      <xdr:row>3</xdr:row>
      <xdr:rowOff>98220</xdr:rowOff>
    </xdr:from>
    <xdr:to>
      <xdr:col>2</xdr:col>
      <xdr:colOff>457459</xdr:colOff>
      <xdr:row>3</xdr:row>
      <xdr:rowOff>235247</xdr:rowOff>
    </xdr:to>
    <xdr:pic>
      <xdr:nvPicPr>
        <xdr:cNvPr id="19" name="Рисунок 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926F91-5417-459A-80F8-BB3E055AD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99" y="1081200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253095</xdr:colOff>
      <xdr:row>3</xdr:row>
      <xdr:rowOff>75866</xdr:rowOff>
    </xdr:from>
    <xdr:to>
      <xdr:col>3</xdr:col>
      <xdr:colOff>433095</xdr:colOff>
      <xdr:row>3</xdr:row>
      <xdr:rowOff>248893</xdr:rowOff>
    </xdr:to>
    <xdr:pic>
      <xdr:nvPicPr>
        <xdr:cNvPr id="24" name="Рисунок 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5C63CD9-03E0-4FD1-AB42-3067BC671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035" y="1058846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674950</xdr:colOff>
      <xdr:row>3</xdr:row>
      <xdr:rowOff>84574</xdr:rowOff>
    </xdr:from>
    <xdr:to>
      <xdr:col>2</xdr:col>
      <xdr:colOff>128809</xdr:colOff>
      <xdr:row>3</xdr:row>
      <xdr:rowOff>257601</xdr:rowOff>
    </xdr:to>
    <xdr:pic>
      <xdr:nvPicPr>
        <xdr:cNvPr id="25" name="Рисунок 2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47D57FC-913B-4317-A9D5-3E7B1CAE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90" y="1067554"/>
          <a:ext cx="177759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624574</xdr:colOff>
      <xdr:row>3</xdr:row>
      <xdr:rowOff>83935</xdr:rowOff>
    </xdr:from>
    <xdr:to>
      <xdr:col>4</xdr:col>
      <xdr:colOff>71003</xdr:colOff>
      <xdr:row>3</xdr:row>
      <xdr:rowOff>249532</xdr:rowOff>
    </xdr:to>
    <xdr:pic>
      <xdr:nvPicPr>
        <xdr:cNvPr id="26" name="Рисунок 2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56CA9B-5C54-4CF6-9F60-9375D150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14" y="1066915"/>
          <a:ext cx="170329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305301</xdr:colOff>
      <xdr:row>3</xdr:row>
      <xdr:rowOff>48439</xdr:rowOff>
    </xdr:from>
    <xdr:to>
      <xdr:col>1</xdr:col>
      <xdr:colOff>550467</xdr:colOff>
      <xdr:row>3</xdr:row>
      <xdr:rowOff>286632</xdr:rowOff>
    </xdr:to>
    <xdr:pic>
      <xdr:nvPicPr>
        <xdr:cNvPr id="27" name="Рисунок 2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3CA8875-C7EC-4AA2-AF21-7EC60E534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441" y="1031419"/>
          <a:ext cx="245166" cy="2381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355601</xdr:colOff>
      <xdr:row>93</xdr:row>
      <xdr:rowOff>42334</xdr:rowOff>
    </xdr:from>
    <xdr:to>
      <xdr:col>7</xdr:col>
      <xdr:colOff>457201</xdr:colOff>
      <xdr:row>105</xdr:row>
      <xdr:rowOff>6376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A6A07FB-778B-42CD-9C01-78BAD9EA74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48"/>
        <a:stretch/>
      </xdr:blipFill>
      <xdr:spPr>
        <a:xfrm>
          <a:off x="3149601" y="15807267"/>
          <a:ext cx="2286000" cy="2199242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44</xdr:row>
      <xdr:rowOff>154518</xdr:rowOff>
    </xdr:from>
    <xdr:to>
      <xdr:col>12</xdr:col>
      <xdr:colOff>461433</xdr:colOff>
      <xdr:row>59</xdr:row>
      <xdr:rowOff>177801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ADB852F-7854-4807-AB99-C8D24936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62</xdr:row>
      <xdr:rowOff>152400</xdr:rowOff>
    </xdr:from>
    <xdr:to>
      <xdr:col>12</xdr:col>
      <xdr:colOff>457200</xdr:colOff>
      <xdr:row>78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98993AC-43AD-489D-ADA1-B6230D209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86</xdr:row>
      <xdr:rowOff>157692</xdr:rowOff>
    </xdr:from>
    <xdr:to>
      <xdr:col>12</xdr:col>
      <xdr:colOff>457200</xdr:colOff>
      <xdr:row>102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A1C47B8-4CD2-4759-98C7-9E78DBE5C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607483</xdr:colOff>
      <xdr:row>86</xdr:row>
      <xdr:rowOff>31137</xdr:rowOff>
    </xdr:from>
    <xdr:to>
      <xdr:col>4</xdr:col>
      <xdr:colOff>146473</xdr:colOff>
      <xdr:row>104</xdr:row>
      <xdr:rowOff>110360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F798FB8-1FE6-4E5B-B510-CC7E9C55F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689"/>
        <a:stretch/>
      </xdr:blipFill>
      <xdr:spPr>
        <a:xfrm>
          <a:off x="607483" y="14492204"/>
          <a:ext cx="2330450" cy="343202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109</xdr:row>
      <xdr:rowOff>0</xdr:rowOff>
    </xdr:from>
    <xdr:to>
      <xdr:col>12</xdr:col>
      <xdr:colOff>457200</xdr:colOff>
      <xdr:row>124</xdr:row>
      <xdr:rowOff>28575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DEADC7A-531B-458F-9CB7-C6673779E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9525</xdr:colOff>
      <xdr:row>109</xdr:row>
      <xdr:rowOff>12701</xdr:rowOff>
    </xdr:from>
    <xdr:to>
      <xdr:col>5</xdr:col>
      <xdr:colOff>283310</xdr:colOff>
      <xdr:row>124</xdr:row>
      <xdr:rowOff>127000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EB232E0-4DA9-4C30-BC71-8626F106C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5" y="19511434"/>
          <a:ext cx="3186318" cy="290829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129</xdr:row>
      <xdr:rowOff>0</xdr:rowOff>
    </xdr:from>
    <xdr:to>
      <xdr:col>12</xdr:col>
      <xdr:colOff>457200</xdr:colOff>
      <xdr:row>144</xdr:row>
      <xdr:rowOff>28575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21003-5161-4AA1-BED1-8E10D4D3D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130</xdr:row>
      <xdr:rowOff>0</xdr:rowOff>
    </xdr:from>
    <xdr:to>
      <xdr:col>4</xdr:col>
      <xdr:colOff>73219</xdr:colOff>
      <xdr:row>145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CE733E1-A35F-45B1-B778-73B5E567D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1755100"/>
          <a:ext cx="2244919" cy="27146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149</xdr:row>
      <xdr:rowOff>0</xdr:rowOff>
    </xdr:from>
    <xdr:to>
      <xdr:col>12</xdr:col>
      <xdr:colOff>457200</xdr:colOff>
      <xdr:row>164</xdr:row>
      <xdr:rowOff>28575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CC4C497-0640-4DD4-BB90-78056B047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167</xdr:row>
      <xdr:rowOff>123825</xdr:rowOff>
    </xdr:from>
    <xdr:to>
      <xdr:col>12</xdr:col>
      <xdr:colOff>457200</xdr:colOff>
      <xdr:row>184</xdr:row>
      <xdr:rowOff>123825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19E7BDF-288F-45C8-A942-96271AA74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465666</xdr:colOff>
      <xdr:row>15</xdr:row>
      <xdr:rowOff>118532</xdr:rowOff>
    </xdr:from>
    <xdr:to>
      <xdr:col>18</xdr:col>
      <xdr:colOff>347133</xdr:colOff>
      <xdr:row>35</xdr:row>
      <xdr:rowOff>118532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32AE5D55-476F-4949-B3E7-DAEBB639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618562</xdr:colOff>
      <xdr:row>3</xdr:row>
      <xdr:rowOff>29882</xdr:rowOff>
    </xdr:from>
    <xdr:to>
      <xdr:col>2</xdr:col>
      <xdr:colOff>178429</xdr:colOff>
      <xdr:row>3</xdr:row>
      <xdr:rowOff>308285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0B18FDCF-611F-424D-A38E-104BD605D910}"/>
            </a:ext>
          </a:extLst>
        </xdr:cNvPr>
        <xdr:cNvSpPr/>
      </xdr:nvSpPr>
      <xdr:spPr>
        <a:xfrm>
          <a:off x="976702" y="1012862"/>
          <a:ext cx="283767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239679</xdr:colOff>
      <xdr:row>3</xdr:row>
      <xdr:rowOff>29882</xdr:rowOff>
    </xdr:from>
    <xdr:to>
      <xdr:col>2</xdr:col>
      <xdr:colOff>527679</xdr:colOff>
      <xdr:row>3</xdr:row>
      <xdr:rowOff>308285</xdr:rowOff>
    </xdr:to>
    <xdr:sp macro="" textlink="">
      <xdr:nvSpPr>
        <xdr:cNvPr id="22" name="Овал 21">
          <a:extLst>
            <a:ext uri="{FF2B5EF4-FFF2-40B4-BE49-F238E27FC236}">
              <a16:creationId xmlns:a16="http://schemas.microsoft.com/office/drawing/2014/main" id="{302DEE7F-7C4C-4D49-8C60-6FA4C3C3A0E8}"/>
            </a:ext>
          </a:extLst>
        </xdr:cNvPr>
        <xdr:cNvSpPr/>
      </xdr:nvSpPr>
      <xdr:spPr>
        <a:xfrm>
          <a:off x="1321719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588929</xdr:colOff>
      <xdr:row>3</xdr:row>
      <xdr:rowOff>29882</xdr:rowOff>
    </xdr:from>
    <xdr:to>
      <xdr:col>3</xdr:col>
      <xdr:colOff>150787</xdr:colOff>
      <xdr:row>3</xdr:row>
      <xdr:rowOff>308285</xdr:rowOff>
    </xdr:to>
    <xdr:sp macro="" textlink="">
      <xdr:nvSpPr>
        <xdr:cNvPr id="24" name="Овал 23">
          <a:extLst>
            <a:ext uri="{FF2B5EF4-FFF2-40B4-BE49-F238E27FC236}">
              <a16:creationId xmlns:a16="http://schemas.microsoft.com/office/drawing/2014/main" id="{CE88B972-9A93-4AD0-BC0B-AE6A5F3086FB}"/>
            </a:ext>
          </a:extLst>
        </xdr:cNvPr>
        <xdr:cNvSpPr/>
      </xdr:nvSpPr>
      <xdr:spPr>
        <a:xfrm>
          <a:off x="1670969" y="1012862"/>
          <a:ext cx="28575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210045</xdr:colOff>
      <xdr:row>3</xdr:row>
      <xdr:rowOff>29882</xdr:rowOff>
    </xdr:from>
    <xdr:to>
      <xdr:col>3</xdr:col>
      <xdr:colOff>498045</xdr:colOff>
      <xdr:row>3</xdr:row>
      <xdr:rowOff>308285</xdr:rowOff>
    </xdr:to>
    <xdr:sp macro="" textlink="">
      <xdr:nvSpPr>
        <xdr:cNvPr id="25" name="Овал 24">
          <a:extLst>
            <a:ext uri="{FF2B5EF4-FFF2-40B4-BE49-F238E27FC236}">
              <a16:creationId xmlns:a16="http://schemas.microsoft.com/office/drawing/2014/main" id="{2242AA8E-9F77-49FC-872C-9179BDAFA3D9}"/>
            </a:ext>
          </a:extLst>
        </xdr:cNvPr>
        <xdr:cNvSpPr/>
      </xdr:nvSpPr>
      <xdr:spPr>
        <a:xfrm>
          <a:off x="2015985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559295</xdr:colOff>
      <xdr:row>3</xdr:row>
      <xdr:rowOff>29882</xdr:rowOff>
    </xdr:from>
    <xdr:to>
      <xdr:col>4</xdr:col>
      <xdr:colOff>121154</xdr:colOff>
      <xdr:row>3</xdr:row>
      <xdr:rowOff>308285</xdr:rowOff>
    </xdr:to>
    <xdr:sp macro="" textlink="">
      <xdr:nvSpPr>
        <xdr:cNvPr id="26" name="Овал 25">
          <a:extLst>
            <a:ext uri="{FF2B5EF4-FFF2-40B4-BE49-F238E27FC236}">
              <a16:creationId xmlns:a16="http://schemas.microsoft.com/office/drawing/2014/main" id="{14BA7A24-A6E4-4223-A740-63EC3A0A312F}"/>
            </a:ext>
          </a:extLst>
        </xdr:cNvPr>
        <xdr:cNvSpPr/>
      </xdr:nvSpPr>
      <xdr:spPr>
        <a:xfrm>
          <a:off x="2365235" y="1012862"/>
          <a:ext cx="285759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279896</xdr:colOff>
      <xdr:row>3</xdr:row>
      <xdr:rowOff>29882</xdr:rowOff>
    </xdr:from>
    <xdr:to>
      <xdr:col>1</xdr:col>
      <xdr:colOff>567896</xdr:colOff>
      <xdr:row>3</xdr:row>
      <xdr:rowOff>308285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EB8D85D8-858A-4CC2-BCF9-3775357368AC}"/>
            </a:ext>
          </a:extLst>
        </xdr:cNvPr>
        <xdr:cNvSpPr/>
      </xdr:nvSpPr>
      <xdr:spPr>
        <a:xfrm>
          <a:off x="638036" y="1012862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639988</xdr:colOff>
      <xdr:row>3</xdr:row>
      <xdr:rowOff>88928</xdr:rowOff>
    </xdr:from>
    <xdr:to>
      <xdr:col>3</xdr:col>
      <xdr:colOff>93846</xdr:colOff>
      <xdr:row>3</xdr:row>
      <xdr:rowOff>261955</xdr:rowOff>
    </xdr:to>
    <xdr:pic>
      <xdr:nvPicPr>
        <xdr:cNvPr id="28" name="Рисунок 2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E326F9C-7795-442B-A43E-1FCDE0EC6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028" y="1071908"/>
          <a:ext cx="177758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313459</xdr:colOff>
      <xdr:row>3</xdr:row>
      <xdr:rowOff>98220</xdr:rowOff>
    </xdr:from>
    <xdr:to>
      <xdr:col>2</xdr:col>
      <xdr:colOff>457459</xdr:colOff>
      <xdr:row>3</xdr:row>
      <xdr:rowOff>235247</xdr:rowOff>
    </xdr:to>
    <xdr:pic>
      <xdr:nvPicPr>
        <xdr:cNvPr id="29" name="Рисунок 2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DE6DD03-3B45-4638-B54B-55E854D0D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99" y="1081200"/>
          <a:ext cx="144000" cy="137027"/>
        </a:xfrm>
        <a:prstGeom prst="rect">
          <a:avLst/>
        </a:prstGeom>
      </xdr:spPr>
    </xdr:pic>
    <xdr:clientData/>
  </xdr:twoCellAnchor>
  <xdr:twoCellAnchor editAs="oneCell">
    <xdr:from>
      <xdr:col>3</xdr:col>
      <xdr:colOff>253095</xdr:colOff>
      <xdr:row>3</xdr:row>
      <xdr:rowOff>75866</xdr:rowOff>
    </xdr:from>
    <xdr:to>
      <xdr:col>3</xdr:col>
      <xdr:colOff>433095</xdr:colOff>
      <xdr:row>3</xdr:row>
      <xdr:rowOff>248893</xdr:rowOff>
    </xdr:to>
    <xdr:pic>
      <xdr:nvPicPr>
        <xdr:cNvPr id="30" name="Рисунок 2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1BDA969-10F3-4C72-82DB-F5FE9257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035" y="1058846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674950</xdr:colOff>
      <xdr:row>3</xdr:row>
      <xdr:rowOff>84574</xdr:rowOff>
    </xdr:from>
    <xdr:to>
      <xdr:col>2</xdr:col>
      <xdr:colOff>128809</xdr:colOff>
      <xdr:row>3</xdr:row>
      <xdr:rowOff>257601</xdr:rowOff>
    </xdr:to>
    <xdr:pic>
      <xdr:nvPicPr>
        <xdr:cNvPr id="31" name="Рисунок 3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BEE4A11-51C6-4576-8AD1-9855EE786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90" y="1067554"/>
          <a:ext cx="177759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624574</xdr:colOff>
      <xdr:row>3</xdr:row>
      <xdr:rowOff>83935</xdr:rowOff>
    </xdr:from>
    <xdr:to>
      <xdr:col>4</xdr:col>
      <xdr:colOff>71003</xdr:colOff>
      <xdr:row>3</xdr:row>
      <xdr:rowOff>249532</xdr:rowOff>
    </xdr:to>
    <xdr:pic>
      <xdr:nvPicPr>
        <xdr:cNvPr id="32" name="Рисунок 3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418AFAB-E9CA-47EE-A8C5-1C311E719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14" y="1066915"/>
          <a:ext cx="170329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305301</xdr:colOff>
      <xdr:row>3</xdr:row>
      <xdr:rowOff>48439</xdr:rowOff>
    </xdr:from>
    <xdr:to>
      <xdr:col>1</xdr:col>
      <xdr:colOff>550467</xdr:colOff>
      <xdr:row>3</xdr:row>
      <xdr:rowOff>286632</xdr:rowOff>
    </xdr:to>
    <xdr:pic>
      <xdr:nvPicPr>
        <xdr:cNvPr id="33" name="Рисунок 3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80BA782-5492-4D7B-ABCC-49658092E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441" y="1031419"/>
          <a:ext cx="245166" cy="2381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62207</xdr:colOff>
      <xdr:row>6</xdr:row>
      <xdr:rowOff>64562</xdr:rowOff>
    </xdr:from>
    <xdr:to>
      <xdr:col>1</xdr:col>
      <xdr:colOff>242207</xdr:colOff>
      <xdr:row>6</xdr:row>
      <xdr:rowOff>244562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7D578-718A-4BC7-852D-772FD5B62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18292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5</xdr:row>
      <xdr:rowOff>45998</xdr:rowOff>
    </xdr:from>
    <xdr:to>
      <xdr:col>1</xdr:col>
      <xdr:colOff>242207</xdr:colOff>
      <xdr:row>5</xdr:row>
      <xdr:rowOff>225998</xdr:rowOff>
    </xdr:to>
    <xdr:pic>
      <xdr:nvPicPr>
        <xdr:cNvPr id="3" name="Рисунок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D622D9-6EA4-42A8-B040-3CEB54EC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1874798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7</xdr:row>
      <xdr:rowOff>48489</xdr:rowOff>
    </xdr:from>
    <xdr:to>
      <xdr:col>1</xdr:col>
      <xdr:colOff>242207</xdr:colOff>
      <xdr:row>7</xdr:row>
      <xdr:rowOff>228489</xdr:rowOff>
    </xdr:to>
    <xdr:pic>
      <xdr:nvPicPr>
        <xdr:cNvPr id="4" name="Рисунок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030F37-F819-489F-AD0E-73A1FDA74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45640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4</xdr:row>
      <xdr:rowOff>55143</xdr:rowOff>
    </xdr:from>
    <xdr:to>
      <xdr:col>1</xdr:col>
      <xdr:colOff>242207</xdr:colOff>
      <xdr:row>4</xdr:row>
      <xdr:rowOff>235143</xdr:rowOff>
    </xdr:to>
    <xdr:pic>
      <xdr:nvPicPr>
        <xdr:cNvPr id="5" name="Рисунок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6CFF4A-76D9-4115-9933-B92CEF9DA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1594383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69273</xdr:rowOff>
    </xdr:from>
    <xdr:to>
      <xdr:col>1</xdr:col>
      <xdr:colOff>248771</xdr:colOff>
      <xdr:row>8</xdr:row>
      <xdr:rowOff>241843</xdr:rowOff>
    </xdr:to>
    <xdr:pic>
      <xdr:nvPicPr>
        <xdr:cNvPr id="6" name="Рисунок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8A3B4B-C75B-4FC7-962C-1F47899DD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alphaModFix amt="5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2766753"/>
          <a:ext cx="172570" cy="172570"/>
        </a:xfrm>
        <a:prstGeom prst="rect">
          <a:avLst/>
        </a:prstGeom>
      </xdr:spPr>
    </xdr:pic>
    <xdr:clientData/>
  </xdr:twoCellAnchor>
  <xdr:twoCellAnchor editAs="oneCell">
    <xdr:from>
      <xdr:col>1</xdr:col>
      <xdr:colOff>19879</xdr:colOff>
      <xdr:row>3</xdr:row>
      <xdr:rowOff>26504</xdr:rowOff>
    </xdr:from>
    <xdr:to>
      <xdr:col>1</xdr:col>
      <xdr:colOff>265045</xdr:colOff>
      <xdr:row>3</xdr:row>
      <xdr:rowOff>271670</xdr:rowOff>
    </xdr:to>
    <xdr:pic>
      <xdr:nvPicPr>
        <xdr:cNvPr id="8" name="Рисунок 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6108C-0DC3-4A7F-8F8D-9EC9CFF1F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79" y="1371600"/>
          <a:ext cx="245166" cy="24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alytics.pro/infor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lytics.pro/infor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inalytics.pro/in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inalytics.pro/in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inalytics.pro/infor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inalytics.pro/in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finalytics.pro/infor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finalytics.pro/infor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finalytics" TargetMode="External"/><Relationship Id="rId7" Type="http://schemas.openxmlformats.org/officeDocument/2006/relationships/drawing" Target="../drawings/drawing9.xml"/><Relationship Id="rId2" Type="http://schemas.openxmlformats.org/officeDocument/2006/relationships/hyperlink" Target="https://www.youtube.com/salosteysv" TargetMode="External"/><Relationship Id="rId1" Type="http://schemas.openxmlformats.org/officeDocument/2006/relationships/hyperlink" Target="https://finalytics.pro/inform/" TargetMode="External"/><Relationship Id="rId6" Type="http://schemas.openxmlformats.org/officeDocument/2006/relationships/hyperlink" Target="https://t.me/finalyticspro" TargetMode="External"/><Relationship Id="rId5" Type="http://schemas.openxmlformats.org/officeDocument/2006/relationships/hyperlink" Target="https://finalytics.pro/pbimail/" TargetMode="External"/><Relationship Id="rId4" Type="http://schemas.openxmlformats.org/officeDocument/2006/relationships/hyperlink" Target="https://vk.com/finaly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DFA0-9CD6-4D3D-AE6A-7148852D19C2}">
  <dimension ref="B2:AD64"/>
  <sheetViews>
    <sheetView showGridLines="0" tabSelected="1" topLeftCell="A6" zoomScale="70" zoomScaleNormal="70" workbookViewId="0">
      <selection activeCell="AH46" sqref="AH46"/>
    </sheetView>
  </sheetViews>
  <sheetFormatPr defaultRowHeight="14.4" x14ac:dyDescent="0.3"/>
  <cols>
    <col min="1" max="1" width="5.33203125" customWidth="1"/>
    <col min="2" max="2" width="1.5546875" customWidth="1"/>
    <col min="10" max="10" width="1.5546875" customWidth="1"/>
    <col min="11" max="11" width="5.33203125" customWidth="1"/>
    <col min="12" max="12" width="1.5546875" customWidth="1"/>
    <col min="20" max="20" width="1.5546875" customWidth="1"/>
    <col min="21" max="21" width="5.33203125" customWidth="1"/>
    <col min="22" max="22" width="1.5546875" customWidth="1"/>
    <col min="30" max="30" width="1.5546875" customWidth="1"/>
  </cols>
  <sheetData>
    <row r="2" spans="2:30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2:30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2:30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2:30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2:30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8" spans="2:30" ht="31.2" x14ac:dyDescent="0.6">
      <c r="B8" s="38" t="s">
        <v>190</v>
      </c>
    </row>
    <row r="10" spans="2:30" ht="6" customHeight="1" x14ac:dyDescent="0.3">
      <c r="B10" s="30"/>
      <c r="C10" s="30"/>
      <c r="D10" s="30"/>
      <c r="E10" s="30"/>
      <c r="F10" s="30"/>
      <c r="G10" s="30"/>
      <c r="H10" s="30"/>
      <c r="I10" s="30"/>
      <c r="J10" s="30"/>
      <c r="L10" s="30"/>
      <c r="M10" s="30"/>
      <c r="N10" s="30"/>
      <c r="O10" s="30"/>
      <c r="P10" s="30"/>
      <c r="Q10" s="30"/>
      <c r="R10" s="30"/>
      <c r="S10" s="30"/>
      <c r="T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2:30" x14ac:dyDescent="0.3">
      <c r="B11" s="30"/>
      <c r="C11" s="41" t="s">
        <v>199</v>
      </c>
      <c r="D11" s="42"/>
      <c r="E11" s="42"/>
      <c r="F11" s="42"/>
      <c r="G11" s="42"/>
      <c r="H11" s="42"/>
      <c r="I11" s="42"/>
      <c r="J11" s="30"/>
      <c r="L11" s="30"/>
      <c r="M11" s="41" t="s">
        <v>199</v>
      </c>
      <c r="N11" s="42"/>
      <c r="O11" s="42"/>
      <c r="P11" s="42"/>
      <c r="Q11" s="42"/>
      <c r="R11" s="42"/>
      <c r="S11" s="42"/>
      <c r="T11" s="30"/>
      <c r="V11" s="30"/>
      <c r="W11" s="41" t="s">
        <v>192</v>
      </c>
      <c r="X11" s="42"/>
      <c r="Y11" s="42"/>
      <c r="Z11" s="42"/>
      <c r="AA11" s="42"/>
      <c r="AB11" s="42"/>
      <c r="AC11" s="42"/>
      <c r="AD11" s="30"/>
    </row>
    <row r="12" spans="2:30" x14ac:dyDescent="0.3">
      <c r="B12" s="30"/>
      <c r="C12" s="43"/>
      <c r="D12" s="42"/>
      <c r="E12" s="42"/>
      <c r="F12" s="42"/>
      <c r="G12" s="42"/>
      <c r="H12" s="42"/>
      <c r="I12" s="42"/>
      <c r="J12" s="30"/>
      <c r="L12" s="30"/>
      <c r="M12" s="43"/>
      <c r="N12" s="42"/>
      <c r="O12" s="42"/>
      <c r="P12" s="42"/>
      <c r="Q12" s="42"/>
      <c r="R12" s="42"/>
      <c r="S12" s="42"/>
      <c r="T12" s="30"/>
      <c r="V12" s="30"/>
      <c r="W12" s="43"/>
      <c r="X12" s="42"/>
      <c r="Y12" s="42"/>
      <c r="Z12" s="42"/>
      <c r="AA12" s="42"/>
      <c r="AB12" s="42"/>
      <c r="AC12" s="42"/>
      <c r="AD12" s="30"/>
    </row>
    <row r="13" spans="2:30" x14ac:dyDescent="0.3">
      <c r="B13" s="30"/>
      <c r="C13" s="42"/>
      <c r="D13" s="42"/>
      <c r="E13" s="42"/>
      <c r="F13" s="42"/>
      <c r="G13" s="42"/>
      <c r="H13" s="42"/>
      <c r="I13" s="42"/>
      <c r="J13" s="30"/>
      <c r="L13" s="30"/>
      <c r="M13" s="42"/>
      <c r="N13" s="42"/>
      <c r="O13" s="42"/>
      <c r="P13" s="42"/>
      <c r="Q13" s="42"/>
      <c r="R13" s="42"/>
      <c r="S13" s="42"/>
      <c r="T13" s="30"/>
      <c r="V13" s="30"/>
      <c r="W13" s="42"/>
      <c r="X13" s="42"/>
      <c r="Y13" s="42"/>
      <c r="Z13" s="42"/>
      <c r="AA13" s="42"/>
      <c r="AB13" s="42"/>
      <c r="AC13" s="42"/>
      <c r="AD13" s="30"/>
    </row>
    <row r="14" spans="2:30" x14ac:dyDescent="0.3">
      <c r="B14" s="30"/>
      <c r="C14" s="30"/>
      <c r="D14" s="30"/>
      <c r="E14" s="30"/>
      <c r="F14" s="30"/>
      <c r="G14" s="30"/>
      <c r="H14" s="30"/>
      <c r="I14" s="30"/>
      <c r="J14" s="30"/>
      <c r="L14" s="30"/>
      <c r="M14" s="30"/>
      <c r="N14" s="30"/>
      <c r="O14" s="30"/>
      <c r="P14" s="30"/>
      <c r="Q14" s="30"/>
      <c r="R14" s="30"/>
      <c r="S14" s="30"/>
      <c r="T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2:30" x14ac:dyDescent="0.3">
      <c r="B15" s="30"/>
      <c r="C15" s="30"/>
      <c r="D15" s="30"/>
      <c r="E15" s="30"/>
      <c r="F15" s="30"/>
      <c r="G15" s="30"/>
      <c r="H15" s="30"/>
      <c r="I15" s="30"/>
      <c r="J15" s="30"/>
      <c r="L15" s="30"/>
      <c r="M15" s="30"/>
      <c r="N15" s="30"/>
      <c r="O15" s="30"/>
      <c r="P15" s="30"/>
      <c r="Q15" s="30"/>
      <c r="R15" s="30"/>
      <c r="S15" s="30"/>
      <c r="T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2:30" x14ac:dyDescent="0.3">
      <c r="B16" s="30"/>
      <c r="C16" s="30"/>
      <c r="D16" s="30"/>
      <c r="E16" s="30"/>
      <c r="F16" s="30"/>
      <c r="G16" s="30"/>
      <c r="H16" s="30"/>
      <c r="I16" s="30"/>
      <c r="J16" s="30"/>
      <c r="L16" s="30"/>
      <c r="M16" s="30"/>
      <c r="N16" s="30"/>
      <c r="O16" s="30"/>
      <c r="P16" s="30"/>
      <c r="Q16" s="30"/>
      <c r="R16" s="30"/>
      <c r="S16" s="30"/>
      <c r="T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0" x14ac:dyDescent="0.3">
      <c r="B17" s="30"/>
      <c r="C17" s="30"/>
      <c r="D17" s="30"/>
      <c r="E17" s="30"/>
      <c r="F17" s="30"/>
      <c r="G17" s="30"/>
      <c r="H17" s="30"/>
      <c r="I17" s="30"/>
      <c r="J17" s="30"/>
      <c r="L17" s="30"/>
      <c r="M17" s="30"/>
      <c r="N17" s="30"/>
      <c r="O17" s="30"/>
      <c r="P17" s="30"/>
      <c r="Q17" s="30"/>
      <c r="R17" s="30"/>
      <c r="S17" s="30"/>
      <c r="T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 x14ac:dyDescent="0.3">
      <c r="B18" s="30"/>
      <c r="C18" s="30"/>
      <c r="D18" s="30"/>
      <c r="E18" s="30"/>
      <c r="F18" s="30"/>
      <c r="G18" s="30"/>
      <c r="H18" s="30"/>
      <c r="I18" s="30"/>
      <c r="J18" s="30"/>
      <c r="L18" s="30"/>
      <c r="M18" s="30"/>
      <c r="N18" s="30"/>
      <c r="O18" s="30"/>
      <c r="P18" s="30"/>
      <c r="Q18" s="30"/>
      <c r="R18" s="30"/>
      <c r="S18" s="30"/>
      <c r="T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2:30" x14ac:dyDescent="0.3">
      <c r="B19" s="30"/>
      <c r="C19" s="30"/>
      <c r="D19" s="30"/>
      <c r="E19" s="30"/>
      <c r="F19" s="30"/>
      <c r="G19" s="30"/>
      <c r="H19" s="30"/>
      <c r="I19" s="30"/>
      <c r="J19" s="30"/>
      <c r="L19" s="30"/>
      <c r="M19" s="30"/>
      <c r="N19" s="30"/>
      <c r="O19" s="30"/>
      <c r="P19" s="30"/>
      <c r="Q19" s="30"/>
      <c r="R19" s="30"/>
      <c r="S19" s="30"/>
      <c r="T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2:30" x14ac:dyDescent="0.3">
      <c r="B20" s="30"/>
      <c r="C20" s="30"/>
      <c r="D20" s="30"/>
      <c r="E20" s="30"/>
      <c r="F20" s="30"/>
      <c r="G20" s="30"/>
      <c r="H20" s="30"/>
      <c r="I20" s="30"/>
      <c r="J20" s="30"/>
      <c r="L20" s="30"/>
      <c r="M20" s="30"/>
      <c r="N20" s="30"/>
      <c r="O20" s="30"/>
      <c r="P20" s="30"/>
      <c r="Q20" s="30"/>
      <c r="R20" s="30"/>
      <c r="S20" s="30"/>
      <c r="T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2:30" x14ac:dyDescent="0.3">
      <c r="B21" s="30"/>
      <c r="C21" s="30"/>
      <c r="D21" s="30"/>
      <c r="E21" s="30"/>
      <c r="F21" s="30"/>
      <c r="G21" s="30"/>
      <c r="H21" s="30"/>
      <c r="I21" s="30"/>
      <c r="J21" s="30"/>
      <c r="L21" s="30"/>
      <c r="M21" s="30"/>
      <c r="N21" s="30"/>
      <c r="O21" s="30"/>
      <c r="P21" s="30"/>
      <c r="Q21" s="30"/>
      <c r="R21" s="30"/>
      <c r="S21" s="30"/>
      <c r="T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2:30" x14ac:dyDescent="0.3">
      <c r="B22" s="30"/>
      <c r="C22" s="30"/>
      <c r="D22" s="30"/>
      <c r="E22" s="30"/>
      <c r="F22" s="30"/>
      <c r="G22" s="30"/>
      <c r="H22" s="30"/>
      <c r="I22" s="30"/>
      <c r="J22" s="30"/>
      <c r="L22" s="30"/>
      <c r="M22" s="30"/>
      <c r="N22" s="30"/>
      <c r="O22" s="30"/>
      <c r="P22" s="30"/>
      <c r="Q22" s="30"/>
      <c r="R22" s="30"/>
      <c r="S22" s="30"/>
      <c r="T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2:30" x14ac:dyDescent="0.3">
      <c r="B23" s="30"/>
      <c r="C23" s="30"/>
      <c r="D23" s="30"/>
      <c r="E23" s="30"/>
      <c r="F23" s="30"/>
      <c r="G23" s="30"/>
      <c r="H23" s="30"/>
      <c r="I23" s="30"/>
      <c r="J23" s="30"/>
      <c r="L23" s="30"/>
      <c r="M23" s="30"/>
      <c r="N23" s="30"/>
      <c r="O23" s="30"/>
      <c r="P23" s="30"/>
      <c r="Q23" s="30"/>
      <c r="R23" s="30"/>
      <c r="S23" s="30"/>
      <c r="T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2:30" x14ac:dyDescent="0.3">
      <c r="B24" s="30"/>
      <c r="C24" s="30"/>
      <c r="D24" s="30"/>
      <c r="E24" s="30"/>
      <c r="F24" s="30"/>
      <c r="G24" s="30"/>
      <c r="H24" s="30"/>
      <c r="I24" s="30"/>
      <c r="J24" s="30"/>
      <c r="L24" s="30"/>
      <c r="M24" s="30"/>
      <c r="N24" s="30"/>
      <c r="O24" s="30"/>
      <c r="P24" s="30"/>
      <c r="Q24" s="30"/>
      <c r="R24" s="30"/>
      <c r="S24" s="30"/>
      <c r="T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2:30" x14ac:dyDescent="0.3">
      <c r="B25" s="30"/>
      <c r="C25" s="30"/>
      <c r="D25" s="30"/>
      <c r="E25" s="30"/>
      <c r="F25" s="30"/>
      <c r="G25" s="30"/>
      <c r="H25" s="30"/>
      <c r="I25" s="30"/>
      <c r="J25" s="30"/>
      <c r="L25" s="30"/>
      <c r="M25" s="30"/>
      <c r="N25" s="30"/>
      <c r="O25" s="30"/>
      <c r="P25" s="30"/>
      <c r="Q25" s="30"/>
      <c r="R25" s="30"/>
      <c r="S25" s="30"/>
      <c r="T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2:30" x14ac:dyDescent="0.3">
      <c r="B26" s="30"/>
      <c r="C26" s="30"/>
      <c r="D26" s="30"/>
      <c r="E26" s="30"/>
      <c r="F26" s="30"/>
      <c r="G26" s="30"/>
      <c r="H26" s="30"/>
      <c r="I26" s="30"/>
      <c r="J26" s="30"/>
      <c r="L26" s="30"/>
      <c r="M26" s="30"/>
      <c r="N26" s="30"/>
      <c r="O26" s="30"/>
      <c r="P26" s="30"/>
      <c r="Q26" s="30"/>
      <c r="R26" s="30"/>
      <c r="S26" s="30"/>
      <c r="T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2:30" x14ac:dyDescent="0.3">
      <c r="B27" s="30"/>
      <c r="C27" s="30"/>
      <c r="D27" s="30"/>
      <c r="E27" s="30"/>
      <c r="F27" s="30"/>
      <c r="G27" s="30"/>
      <c r="H27" s="30"/>
      <c r="I27" s="30"/>
      <c r="J27" s="30"/>
      <c r="L27" s="30"/>
      <c r="M27" s="30"/>
      <c r="N27" s="30"/>
      <c r="O27" s="30"/>
      <c r="P27" s="30"/>
      <c r="Q27" s="30"/>
      <c r="R27" s="30"/>
      <c r="S27" s="30"/>
      <c r="T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2:30" x14ac:dyDescent="0.3">
      <c r="B28" s="30"/>
      <c r="C28" s="30"/>
      <c r="D28" s="30"/>
      <c r="E28" s="30"/>
      <c r="F28" s="30"/>
      <c r="G28" s="30"/>
      <c r="H28" s="30"/>
      <c r="I28" s="30"/>
      <c r="J28" s="30"/>
      <c r="L28" s="30"/>
      <c r="M28" s="30"/>
      <c r="N28" s="30"/>
      <c r="O28" s="30"/>
      <c r="P28" s="30"/>
      <c r="Q28" s="30"/>
      <c r="R28" s="30"/>
      <c r="S28" s="30"/>
      <c r="T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2:30" x14ac:dyDescent="0.3">
      <c r="B29" s="30"/>
      <c r="C29" s="30"/>
      <c r="D29" s="30"/>
      <c r="E29" s="30"/>
      <c r="F29" s="30"/>
      <c r="G29" s="30"/>
      <c r="H29" s="30"/>
      <c r="I29" s="30"/>
      <c r="J29" s="30"/>
      <c r="L29" s="30"/>
      <c r="M29" s="30"/>
      <c r="N29" s="30"/>
      <c r="O29" s="30"/>
      <c r="P29" s="30"/>
      <c r="Q29" s="30"/>
      <c r="R29" s="30"/>
      <c r="S29" s="30"/>
      <c r="T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2:30" x14ac:dyDescent="0.3">
      <c r="B30" s="30"/>
      <c r="C30" s="30"/>
      <c r="D30" s="30"/>
      <c r="E30" s="30"/>
      <c r="F30" s="30"/>
      <c r="G30" s="30"/>
      <c r="H30" s="30"/>
      <c r="I30" s="30"/>
      <c r="J30" s="30"/>
      <c r="L30" s="30"/>
      <c r="M30" s="30"/>
      <c r="N30" s="30"/>
      <c r="O30" s="30"/>
      <c r="P30" s="30"/>
      <c r="Q30" s="30"/>
      <c r="R30" s="30"/>
      <c r="S30" s="30"/>
      <c r="T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2:30" ht="8.4" customHeight="1" x14ac:dyDescent="0.3">
      <c r="B31" s="30"/>
      <c r="C31" s="30"/>
      <c r="D31" s="30"/>
      <c r="E31" s="30"/>
      <c r="F31" s="30"/>
      <c r="G31" s="30"/>
      <c r="H31" s="30"/>
      <c r="I31" s="30"/>
      <c r="J31" s="30"/>
      <c r="L31" s="30"/>
      <c r="M31" s="30"/>
      <c r="N31" s="30"/>
      <c r="O31" s="30"/>
      <c r="P31" s="30"/>
      <c r="Q31" s="30"/>
      <c r="R31" s="30"/>
      <c r="S31" s="30"/>
      <c r="T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2:30" ht="14.4" customHeight="1" x14ac:dyDescent="0.3">
      <c r="B32" s="30"/>
      <c r="C32" s="39" t="s">
        <v>197</v>
      </c>
      <c r="D32" s="39"/>
      <c r="E32" s="39"/>
      <c r="F32" s="39"/>
      <c r="G32" s="39"/>
      <c r="H32" s="39"/>
      <c r="I32" s="39"/>
      <c r="J32" s="30"/>
      <c r="L32" s="30"/>
      <c r="M32" s="39" t="s">
        <v>207</v>
      </c>
      <c r="N32" s="39"/>
      <c r="O32" s="39"/>
      <c r="P32" s="39"/>
      <c r="Q32" s="39"/>
      <c r="R32" s="39"/>
      <c r="S32" s="39"/>
      <c r="T32" s="30"/>
      <c r="V32" s="30"/>
      <c r="W32" s="39" t="s">
        <v>195</v>
      </c>
      <c r="X32" s="39"/>
      <c r="Y32" s="39"/>
      <c r="Z32" s="39"/>
      <c r="AA32" s="39"/>
      <c r="AB32" s="39"/>
      <c r="AC32" s="39"/>
      <c r="AD32" s="30"/>
    </row>
    <row r="33" spans="2:30" x14ac:dyDescent="0.3">
      <c r="B33" s="30"/>
      <c r="C33" s="39"/>
      <c r="D33" s="39"/>
      <c r="E33" s="39"/>
      <c r="F33" s="39"/>
      <c r="G33" s="39"/>
      <c r="H33" s="39"/>
      <c r="I33" s="39"/>
      <c r="J33" s="30"/>
      <c r="L33" s="30"/>
      <c r="M33" s="39"/>
      <c r="N33" s="39"/>
      <c r="O33" s="39"/>
      <c r="P33" s="39"/>
      <c r="Q33" s="39"/>
      <c r="R33" s="39"/>
      <c r="S33" s="39"/>
      <c r="T33" s="30"/>
      <c r="V33" s="30"/>
      <c r="W33" s="39"/>
      <c r="X33" s="39"/>
      <c r="Y33" s="39"/>
      <c r="Z33" s="39"/>
      <c r="AA33" s="39"/>
      <c r="AB33" s="39"/>
      <c r="AC33" s="39"/>
      <c r="AD33" s="30"/>
    </row>
    <row r="34" spans="2:30" x14ac:dyDescent="0.3">
      <c r="B34" s="30"/>
      <c r="C34" s="39"/>
      <c r="D34" s="39"/>
      <c r="E34" s="39"/>
      <c r="F34" s="39"/>
      <c r="G34" s="39"/>
      <c r="H34" s="39"/>
      <c r="I34" s="39"/>
      <c r="J34" s="30"/>
      <c r="L34" s="30"/>
      <c r="M34" s="39"/>
      <c r="N34" s="39"/>
      <c r="O34" s="39"/>
      <c r="P34" s="39"/>
      <c r="Q34" s="39"/>
      <c r="R34" s="39"/>
      <c r="S34" s="39"/>
      <c r="T34" s="30"/>
      <c r="V34" s="30"/>
      <c r="W34" s="39"/>
      <c r="X34" s="39"/>
      <c r="Y34" s="39"/>
      <c r="Z34" s="39"/>
      <c r="AA34" s="39"/>
      <c r="AB34" s="39"/>
      <c r="AC34" s="39"/>
      <c r="AD34" s="30"/>
    </row>
    <row r="35" spans="2:30" x14ac:dyDescent="0.3">
      <c r="B35" s="30"/>
      <c r="C35" s="39"/>
      <c r="D35" s="39"/>
      <c r="E35" s="39"/>
      <c r="F35" s="39"/>
      <c r="G35" s="39"/>
      <c r="H35" s="39"/>
      <c r="I35" s="39"/>
      <c r="J35" s="30"/>
      <c r="L35" s="30"/>
      <c r="M35" s="39"/>
      <c r="N35" s="39"/>
      <c r="O35" s="39"/>
      <c r="P35" s="39"/>
      <c r="Q35" s="39"/>
      <c r="R35" s="39"/>
      <c r="S35" s="39"/>
      <c r="T35" s="30"/>
      <c r="V35" s="30"/>
      <c r="W35" s="39"/>
      <c r="X35" s="39"/>
      <c r="Y35" s="39"/>
      <c r="Z35" s="39"/>
      <c r="AA35" s="39"/>
      <c r="AB35" s="39"/>
      <c r="AC35" s="39"/>
      <c r="AD35" s="30"/>
    </row>
    <row r="36" spans="2:30" x14ac:dyDescent="0.3">
      <c r="B36" s="30"/>
      <c r="C36" s="39"/>
      <c r="D36" s="39"/>
      <c r="E36" s="39"/>
      <c r="F36" s="39"/>
      <c r="G36" s="39"/>
      <c r="H36" s="39"/>
      <c r="I36" s="39"/>
      <c r="J36" s="30"/>
      <c r="L36" s="30"/>
      <c r="M36" s="39"/>
      <c r="N36" s="39"/>
      <c r="O36" s="39"/>
      <c r="P36" s="39"/>
      <c r="Q36" s="39"/>
      <c r="R36" s="39"/>
      <c r="S36" s="39"/>
      <c r="T36" s="30"/>
      <c r="V36" s="30"/>
      <c r="W36" s="39"/>
      <c r="X36" s="39"/>
      <c r="Y36" s="39"/>
      <c r="Z36" s="39"/>
      <c r="AA36" s="39"/>
      <c r="AB36" s="39"/>
      <c r="AC36" s="39"/>
      <c r="AD36" s="30"/>
    </row>
    <row r="37" spans="2:30" s="37" customFormat="1" x14ac:dyDescent="0.3"/>
    <row r="38" spans="2:30" s="37" customFormat="1" x14ac:dyDescent="0.3"/>
    <row r="39" spans="2:30" ht="6" customHeight="1" x14ac:dyDescent="0.3">
      <c r="B39" s="30"/>
      <c r="C39" s="30"/>
      <c r="D39" s="30"/>
      <c r="E39" s="30"/>
      <c r="F39" s="30"/>
      <c r="G39" s="30"/>
      <c r="H39" s="30"/>
      <c r="I39" s="30"/>
      <c r="J39" s="30"/>
      <c r="L39" s="30"/>
      <c r="M39" s="30"/>
      <c r="N39" s="30"/>
      <c r="O39" s="30"/>
      <c r="P39" s="30"/>
      <c r="Q39" s="30"/>
      <c r="R39" s="30"/>
      <c r="S39" s="30"/>
      <c r="T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2:30" s="37" customFormat="1" ht="14.4" customHeight="1" x14ac:dyDescent="0.3">
      <c r="B40" s="30"/>
      <c r="C40" s="41" t="s">
        <v>191</v>
      </c>
      <c r="D40" s="42"/>
      <c r="E40" s="42"/>
      <c r="F40" s="42"/>
      <c r="G40" s="42"/>
      <c r="H40" s="42"/>
      <c r="I40" s="42"/>
      <c r="J40" s="30"/>
      <c r="L40" s="30"/>
      <c r="M40" s="41" t="s">
        <v>191</v>
      </c>
      <c r="N40" s="42"/>
      <c r="O40" s="42"/>
      <c r="P40" s="42"/>
      <c r="Q40" s="42"/>
      <c r="R40" s="42"/>
      <c r="S40" s="42"/>
      <c r="T40" s="30"/>
      <c r="V40" s="30"/>
      <c r="W40" s="41" t="s">
        <v>206</v>
      </c>
      <c r="X40" s="42"/>
      <c r="Y40" s="42"/>
      <c r="Z40" s="42"/>
      <c r="AA40" s="42"/>
      <c r="AB40" s="42"/>
      <c r="AC40" s="42"/>
      <c r="AD40" s="30"/>
    </row>
    <row r="41" spans="2:30" s="37" customFormat="1" ht="14.4" customHeight="1" x14ac:dyDescent="0.3">
      <c r="B41" s="30"/>
      <c r="C41" s="43"/>
      <c r="D41" s="42"/>
      <c r="E41" s="42"/>
      <c r="F41" s="42"/>
      <c r="G41" s="42"/>
      <c r="H41" s="42"/>
      <c r="I41" s="42"/>
      <c r="J41" s="30"/>
      <c r="L41" s="30"/>
      <c r="M41" s="43"/>
      <c r="N41" s="42"/>
      <c r="O41" s="42"/>
      <c r="P41" s="42"/>
      <c r="Q41" s="42"/>
      <c r="R41" s="42"/>
      <c r="S41" s="42"/>
      <c r="T41" s="30"/>
      <c r="V41" s="30"/>
      <c r="W41" s="43"/>
      <c r="X41" s="42"/>
      <c r="Y41" s="42"/>
      <c r="Z41" s="42"/>
      <c r="AA41" s="42"/>
      <c r="AB41" s="42"/>
      <c r="AC41" s="42"/>
      <c r="AD41" s="30"/>
    </row>
    <row r="42" spans="2:30" x14ac:dyDescent="0.3">
      <c r="B42" s="30"/>
      <c r="C42" s="42"/>
      <c r="D42" s="42"/>
      <c r="E42" s="42"/>
      <c r="F42" s="42"/>
      <c r="G42" s="42"/>
      <c r="H42" s="42"/>
      <c r="I42" s="42"/>
      <c r="J42" s="30"/>
      <c r="L42" s="30"/>
      <c r="M42" s="42"/>
      <c r="N42" s="42"/>
      <c r="O42" s="42"/>
      <c r="P42" s="42"/>
      <c r="Q42" s="42"/>
      <c r="R42" s="42"/>
      <c r="S42" s="42"/>
      <c r="T42" s="30"/>
      <c r="V42" s="30"/>
      <c r="W42" s="42"/>
      <c r="X42" s="42"/>
      <c r="Y42" s="42"/>
      <c r="Z42" s="42"/>
      <c r="AA42" s="42"/>
      <c r="AB42" s="42"/>
      <c r="AC42" s="42"/>
      <c r="AD42" s="30"/>
    </row>
    <row r="43" spans="2:30" x14ac:dyDescent="0.3">
      <c r="B43" s="30"/>
      <c r="C43" s="30"/>
      <c r="D43" s="30"/>
      <c r="E43" s="30"/>
      <c r="F43" s="30"/>
      <c r="G43" s="30"/>
      <c r="H43" s="30"/>
      <c r="I43" s="30"/>
      <c r="J43" s="30"/>
      <c r="L43" s="30"/>
      <c r="M43" s="30"/>
      <c r="N43" s="30"/>
      <c r="O43" s="30"/>
      <c r="P43" s="30"/>
      <c r="Q43" s="30"/>
      <c r="R43" s="30"/>
      <c r="S43" s="30"/>
      <c r="T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2:30" x14ac:dyDescent="0.3">
      <c r="B44" s="30"/>
      <c r="C44" s="30"/>
      <c r="D44" s="30"/>
      <c r="E44" s="30"/>
      <c r="F44" s="30"/>
      <c r="G44" s="30"/>
      <c r="H44" s="30"/>
      <c r="I44" s="30"/>
      <c r="J44" s="30"/>
      <c r="L44" s="30"/>
      <c r="M44" s="30"/>
      <c r="N44" s="30"/>
      <c r="O44" s="30"/>
      <c r="P44" s="30"/>
      <c r="Q44" s="30"/>
      <c r="R44" s="30"/>
      <c r="S44" s="30"/>
      <c r="T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2:30" x14ac:dyDescent="0.3">
      <c r="B45" s="30"/>
      <c r="C45" s="30"/>
      <c r="D45" s="30"/>
      <c r="E45" s="30"/>
      <c r="F45" s="30"/>
      <c r="G45" s="30"/>
      <c r="H45" s="30"/>
      <c r="I45" s="30"/>
      <c r="J45" s="30"/>
      <c r="L45" s="30"/>
      <c r="M45" s="30"/>
      <c r="N45" s="30"/>
      <c r="O45" s="30"/>
      <c r="P45" s="30"/>
      <c r="Q45" s="30"/>
      <c r="R45" s="30"/>
      <c r="S45" s="30"/>
      <c r="T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2:30" x14ac:dyDescent="0.3">
      <c r="B46" s="30"/>
      <c r="C46" s="30"/>
      <c r="D46" s="30"/>
      <c r="E46" s="30"/>
      <c r="F46" s="30"/>
      <c r="G46" s="30"/>
      <c r="H46" s="30"/>
      <c r="I46" s="30"/>
      <c r="J46" s="30"/>
      <c r="L46" s="30"/>
      <c r="M46" s="30"/>
      <c r="N46" s="30"/>
      <c r="O46" s="30"/>
      <c r="P46" s="30"/>
      <c r="Q46" s="30"/>
      <c r="R46" s="30"/>
      <c r="S46" s="30"/>
      <c r="T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2:30" x14ac:dyDescent="0.3">
      <c r="B47" s="30"/>
      <c r="C47" s="30"/>
      <c r="D47" s="30"/>
      <c r="E47" s="30"/>
      <c r="F47" s="30"/>
      <c r="G47" s="30"/>
      <c r="H47" s="30"/>
      <c r="I47" s="30"/>
      <c r="J47" s="30"/>
      <c r="L47" s="30"/>
      <c r="M47" s="30"/>
      <c r="N47" s="30"/>
      <c r="O47" s="30"/>
      <c r="P47" s="30"/>
      <c r="Q47" s="30"/>
      <c r="R47" s="30"/>
      <c r="S47" s="30"/>
      <c r="T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2:30" x14ac:dyDescent="0.3">
      <c r="B48" s="30"/>
      <c r="C48" s="30"/>
      <c r="D48" s="30"/>
      <c r="E48" s="30"/>
      <c r="F48" s="30"/>
      <c r="G48" s="30"/>
      <c r="H48" s="30"/>
      <c r="I48" s="30"/>
      <c r="J48" s="30"/>
      <c r="L48" s="30"/>
      <c r="M48" s="30"/>
      <c r="N48" s="30"/>
      <c r="O48" s="30"/>
      <c r="P48" s="30"/>
      <c r="Q48" s="30"/>
      <c r="R48" s="30"/>
      <c r="S48" s="30"/>
      <c r="T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2:30" x14ac:dyDescent="0.3">
      <c r="B49" s="30"/>
      <c r="C49" s="30"/>
      <c r="D49" s="30"/>
      <c r="E49" s="30"/>
      <c r="F49" s="30"/>
      <c r="G49" s="30"/>
      <c r="H49" s="30"/>
      <c r="I49" s="30"/>
      <c r="J49" s="30"/>
      <c r="L49" s="30"/>
      <c r="M49" s="30"/>
      <c r="N49" s="30"/>
      <c r="O49" s="30"/>
      <c r="P49" s="30"/>
      <c r="Q49" s="30"/>
      <c r="R49" s="30"/>
      <c r="S49" s="30"/>
      <c r="T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2:30" x14ac:dyDescent="0.3">
      <c r="B50" s="30"/>
      <c r="C50" s="30"/>
      <c r="D50" s="30"/>
      <c r="E50" s="30"/>
      <c r="F50" s="30"/>
      <c r="G50" s="30"/>
      <c r="H50" s="30"/>
      <c r="I50" s="30"/>
      <c r="J50" s="30"/>
      <c r="L50" s="30"/>
      <c r="M50" s="30"/>
      <c r="N50" s="30"/>
      <c r="O50" s="30"/>
      <c r="P50" s="30"/>
      <c r="Q50" s="30"/>
      <c r="R50" s="30"/>
      <c r="S50" s="30"/>
      <c r="T50" s="30"/>
      <c r="V50" s="30"/>
      <c r="W50" s="30"/>
      <c r="X50" s="30"/>
      <c r="Y50" s="30"/>
      <c r="Z50" s="30"/>
      <c r="AA50" s="30"/>
      <c r="AB50" s="30"/>
      <c r="AC50" s="30"/>
      <c r="AD50" s="30"/>
    </row>
    <row r="51" spans="2:30" x14ac:dyDescent="0.3">
      <c r="B51" s="30"/>
      <c r="C51" s="30"/>
      <c r="D51" s="30"/>
      <c r="E51" s="30"/>
      <c r="F51" s="30"/>
      <c r="G51" s="30"/>
      <c r="H51" s="30"/>
      <c r="I51" s="30"/>
      <c r="J51" s="30"/>
      <c r="L51" s="30"/>
      <c r="M51" s="30"/>
      <c r="N51" s="30"/>
      <c r="O51" s="30"/>
      <c r="P51" s="30"/>
      <c r="Q51" s="30"/>
      <c r="R51" s="30"/>
      <c r="S51" s="30"/>
      <c r="T51" s="30"/>
      <c r="V51" s="30"/>
      <c r="W51" s="30"/>
      <c r="X51" s="30"/>
      <c r="Y51" s="30"/>
      <c r="Z51" s="30"/>
      <c r="AA51" s="30"/>
      <c r="AB51" s="30"/>
      <c r="AC51" s="30"/>
      <c r="AD51" s="30"/>
    </row>
    <row r="52" spans="2:30" x14ac:dyDescent="0.3">
      <c r="B52" s="30"/>
      <c r="C52" s="30"/>
      <c r="D52" s="30"/>
      <c r="E52" s="30"/>
      <c r="F52" s="30"/>
      <c r="G52" s="30"/>
      <c r="H52" s="30"/>
      <c r="I52" s="30"/>
      <c r="J52" s="30"/>
      <c r="L52" s="30"/>
      <c r="M52" s="30"/>
      <c r="N52" s="30"/>
      <c r="O52" s="30"/>
      <c r="P52" s="30"/>
      <c r="Q52" s="30"/>
      <c r="R52" s="30"/>
      <c r="S52" s="30"/>
      <c r="T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2:30" x14ac:dyDescent="0.3">
      <c r="B53" s="30"/>
      <c r="C53" s="30"/>
      <c r="D53" s="30"/>
      <c r="E53" s="30"/>
      <c r="F53" s="30"/>
      <c r="G53" s="30"/>
      <c r="H53" s="30"/>
      <c r="I53" s="30"/>
      <c r="J53" s="30"/>
      <c r="L53" s="30"/>
      <c r="M53" s="30"/>
      <c r="N53" s="30"/>
      <c r="O53" s="30"/>
      <c r="P53" s="30"/>
      <c r="Q53" s="30"/>
      <c r="R53" s="30"/>
      <c r="S53" s="30"/>
      <c r="T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2:30" x14ac:dyDescent="0.3">
      <c r="B54" s="30"/>
      <c r="C54" s="30"/>
      <c r="D54" s="30"/>
      <c r="E54" s="30"/>
      <c r="F54" s="30"/>
      <c r="G54" s="30"/>
      <c r="H54" s="30"/>
      <c r="I54" s="30"/>
      <c r="J54" s="30"/>
      <c r="L54" s="30"/>
      <c r="M54" s="30"/>
      <c r="N54" s="30"/>
      <c r="O54" s="30"/>
      <c r="P54" s="30"/>
      <c r="Q54" s="30"/>
      <c r="R54" s="30"/>
      <c r="S54" s="30"/>
      <c r="T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2:30" x14ac:dyDescent="0.3">
      <c r="B55" s="30"/>
      <c r="C55" s="30"/>
      <c r="D55" s="30"/>
      <c r="E55" s="30"/>
      <c r="F55" s="30"/>
      <c r="G55" s="30"/>
      <c r="H55" s="30"/>
      <c r="I55" s="30"/>
      <c r="J55" s="30"/>
      <c r="L55" s="30"/>
      <c r="M55" s="30"/>
      <c r="N55" s="30"/>
      <c r="O55" s="30"/>
      <c r="P55" s="30"/>
      <c r="Q55" s="30"/>
      <c r="R55" s="30"/>
      <c r="S55" s="30"/>
      <c r="T55" s="30"/>
      <c r="V55" s="30"/>
      <c r="W55" s="30"/>
      <c r="X55" s="30"/>
      <c r="Y55" s="30"/>
      <c r="Z55" s="30"/>
      <c r="AA55" s="30"/>
      <c r="AB55" s="30"/>
      <c r="AC55" s="30"/>
      <c r="AD55" s="30"/>
    </row>
    <row r="56" spans="2:30" x14ac:dyDescent="0.3">
      <c r="B56" s="30"/>
      <c r="C56" s="30"/>
      <c r="D56" s="30"/>
      <c r="E56" s="30"/>
      <c r="F56" s="30"/>
      <c r="G56" s="30"/>
      <c r="H56" s="30"/>
      <c r="I56" s="30"/>
      <c r="J56" s="30"/>
      <c r="L56" s="30"/>
      <c r="M56" s="30"/>
      <c r="N56" s="30"/>
      <c r="O56" s="30"/>
      <c r="P56" s="30"/>
      <c r="Q56" s="30"/>
      <c r="R56" s="30"/>
      <c r="S56" s="30"/>
      <c r="T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2:30" x14ac:dyDescent="0.3">
      <c r="B57" s="30"/>
      <c r="C57" s="30"/>
      <c r="D57" s="30"/>
      <c r="E57" s="30"/>
      <c r="F57" s="30"/>
      <c r="G57" s="30"/>
      <c r="H57" s="30"/>
      <c r="I57" s="30"/>
      <c r="J57" s="30"/>
      <c r="L57" s="30"/>
      <c r="M57" s="30"/>
      <c r="N57" s="30"/>
      <c r="O57" s="30"/>
      <c r="P57" s="30"/>
      <c r="Q57" s="30"/>
      <c r="R57" s="30"/>
      <c r="S57" s="30"/>
      <c r="T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2:30" x14ac:dyDescent="0.3">
      <c r="B58" s="30"/>
      <c r="C58" s="30"/>
      <c r="D58" s="30"/>
      <c r="E58" s="30"/>
      <c r="F58" s="30"/>
      <c r="G58" s="30"/>
      <c r="H58" s="30"/>
      <c r="I58" s="30"/>
      <c r="J58" s="30"/>
      <c r="L58" s="30"/>
      <c r="M58" s="30"/>
      <c r="N58" s="30"/>
      <c r="O58" s="30"/>
      <c r="P58" s="30"/>
      <c r="Q58" s="30"/>
      <c r="R58" s="30"/>
      <c r="S58" s="30"/>
      <c r="T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2:30" x14ac:dyDescent="0.3">
      <c r="B59" s="30"/>
      <c r="C59" s="30"/>
      <c r="D59" s="30"/>
      <c r="E59" s="30"/>
      <c r="F59" s="30"/>
      <c r="G59" s="30"/>
      <c r="H59" s="30"/>
      <c r="I59" s="30"/>
      <c r="J59" s="30"/>
      <c r="L59" s="30"/>
      <c r="M59" s="30"/>
      <c r="N59" s="30"/>
      <c r="O59" s="30"/>
      <c r="P59" s="30"/>
      <c r="Q59" s="30"/>
      <c r="R59" s="30"/>
      <c r="S59" s="30"/>
      <c r="T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2:30" ht="8.4" customHeight="1" x14ac:dyDescent="0.3">
      <c r="B60" s="30"/>
      <c r="C60" s="30"/>
      <c r="D60" s="30"/>
      <c r="E60" s="30"/>
      <c r="F60" s="30"/>
      <c r="G60" s="30"/>
      <c r="H60" s="30"/>
      <c r="I60" s="30"/>
      <c r="J60" s="30"/>
      <c r="L60" s="30"/>
      <c r="M60" s="30"/>
      <c r="N60" s="30"/>
      <c r="O60" s="30"/>
      <c r="P60" s="30"/>
      <c r="Q60" s="30"/>
      <c r="R60" s="30"/>
      <c r="S60" s="30"/>
      <c r="T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2:30" x14ac:dyDescent="0.3">
      <c r="B61" s="30"/>
      <c r="C61" s="39" t="s">
        <v>194</v>
      </c>
      <c r="D61" s="39"/>
      <c r="E61" s="39"/>
      <c r="F61" s="39"/>
      <c r="G61" s="39"/>
      <c r="H61" s="39"/>
      <c r="I61" s="39"/>
      <c r="J61" s="30"/>
      <c r="L61" s="30"/>
      <c r="M61" s="39" t="s">
        <v>198</v>
      </c>
      <c r="N61" s="39"/>
      <c r="O61" s="39"/>
      <c r="P61" s="39"/>
      <c r="Q61" s="39"/>
      <c r="R61" s="39"/>
      <c r="S61" s="39"/>
      <c r="T61" s="30"/>
      <c r="V61" s="30"/>
      <c r="W61" s="39" t="s">
        <v>196</v>
      </c>
      <c r="X61" s="39"/>
      <c r="Y61" s="39"/>
      <c r="Z61" s="39"/>
      <c r="AA61" s="39"/>
      <c r="AB61" s="39"/>
      <c r="AC61" s="39"/>
      <c r="AD61" s="30"/>
    </row>
    <row r="62" spans="2:30" ht="14.4" customHeight="1" x14ac:dyDescent="0.3">
      <c r="B62" s="30"/>
      <c r="C62" s="39"/>
      <c r="D62" s="39"/>
      <c r="E62" s="39"/>
      <c r="F62" s="39"/>
      <c r="G62" s="39"/>
      <c r="H62" s="39"/>
      <c r="I62" s="39"/>
      <c r="J62" s="30"/>
      <c r="L62" s="30"/>
      <c r="M62" s="39"/>
      <c r="N62" s="39"/>
      <c r="O62" s="39"/>
      <c r="P62" s="39"/>
      <c r="Q62" s="39"/>
      <c r="R62" s="39"/>
      <c r="S62" s="39"/>
      <c r="T62" s="30"/>
      <c r="V62" s="30"/>
      <c r="W62" s="39"/>
      <c r="X62" s="39"/>
      <c r="Y62" s="39"/>
      <c r="Z62" s="39"/>
      <c r="AA62" s="39"/>
      <c r="AB62" s="39"/>
      <c r="AC62" s="39"/>
      <c r="AD62" s="30"/>
    </row>
    <row r="63" spans="2:30" x14ac:dyDescent="0.3">
      <c r="B63" s="30"/>
      <c r="C63" s="39"/>
      <c r="D63" s="39"/>
      <c r="E63" s="39"/>
      <c r="F63" s="39"/>
      <c r="G63" s="39"/>
      <c r="H63" s="39"/>
      <c r="I63" s="39"/>
      <c r="J63" s="30"/>
      <c r="L63" s="30"/>
      <c r="M63" s="39"/>
      <c r="N63" s="39"/>
      <c r="O63" s="39"/>
      <c r="P63" s="39"/>
      <c r="Q63" s="39"/>
      <c r="R63" s="39"/>
      <c r="S63" s="39"/>
      <c r="T63" s="30"/>
      <c r="V63" s="30"/>
      <c r="W63" s="39"/>
      <c r="X63" s="39"/>
      <c r="Y63" s="39"/>
      <c r="Z63" s="39"/>
      <c r="AA63" s="39"/>
      <c r="AB63" s="39"/>
      <c r="AC63" s="39"/>
      <c r="AD63" s="30"/>
    </row>
    <row r="64" spans="2:30" x14ac:dyDescent="0.3">
      <c r="B64" s="30"/>
      <c r="C64" s="39"/>
      <c r="D64" s="39"/>
      <c r="E64" s="39"/>
      <c r="F64" s="39"/>
      <c r="G64" s="39"/>
      <c r="H64" s="39"/>
      <c r="I64" s="39"/>
      <c r="J64" s="30"/>
      <c r="L64" s="30"/>
      <c r="M64" s="39"/>
      <c r="N64" s="39"/>
      <c r="O64" s="39"/>
      <c r="P64" s="39"/>
      <c r="Q64" s="39"/>
      <c r="R64" s="39"/>
      <c r="S64" s="39"/>
      <c r="T64" s="30"/>
      <c r="V64" s="30"/>
      <c r="W64" s="39"/>
      <c r="X64" s="39"/>
      <c r="Y64" s="39"/>
      <c r="Z64" s="39"/>
      <c r="AA64" s="39"/>
      <c r="AB64" s="39"/>
      <c r="AC64" s="39"/>
      <c r="AD64" s="30"/>
    </row>
  </sheetData>
  <mergeCells count="13">
    <mergeCell ref="B2:E2"/>
    <mergeCell ref="C11:I13"/>
    <mergeCell ref="M11:S13"/>
    <mergeCell ref="W11:AC13"/>
    <mergeCell ref="C40:I42"/>
    <mergeCell ref="M40:S42"/>
    <mergeCell ref="W40:AC42"/>
    <mergeCell ref="C61:I64"/>
    <mergeCell ref="M61:S64"/>
    <mergeCell ref="W61:AC64"/>
    <mergeCell ref="C32:I36"/>
    <mergeCell ref="M32:S36"/>
    <mergeCell ref="W32:AC36"/>
  </mergeCells>
  <hyperlinks>
    <hyperlink ref="B2" r:id="rId1" display="Больше примеров диаграмм на сайте Finalytics.Pro" xr:uid="{AB434788-EB7C-4220-AC80-4D9A80492BF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A580-117E-4ED1-ADFD-FBA041559C18}">
  <dimension ref="B2:K122"/>
  <sheetViews>
    <sheetView showGridLines="0" topLeftCell="A7" zoomScale="90" zoomScaleNormal="90" workbookViewId="0">
      <selection activeCell="G10" sqref="G10"/>
    </sheetView>
  </sheetViews>
  <sheetFormatPr defaultRowHeight="14.4" x14ac:dyDescent="0.3"/>
  <cols>
    <col min="1" max="1" width="5.33203125" customWidth="1"/>
    <col min="2" max="13" width="10.5546875" customWidth="1"/>
  </cols>
  <sheetData>
    <row r="2" spans="2:11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</row>
    <row r="3" spans="2:11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</row>
    <row r="4" spans="2:11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2:11" x14ac:dyDescent="0.3"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2:11" ht="28.8" x14ac:dyDescent="0.55000000000000004">
      <c r="B8" s="34" t="s">
        <v>201</v>
      </c>
    </row>
    <row r="9" spans="2:11" ht="15.6" x14ac:dyDescent="0.3">
      <c r="B9" s="35" t="s">
        <v>139</v>
      </c>
    </row>
    <row r="10" spans="2:11" ht="15.6" x14ac:dyDescent="0.3">
      <c r="B10" s="11"/>
    </row>
    <row r="11" spans="2:11" ht="21" x14ac:dyDescent="0.4">
      <c r="B11" s="33" t="s">
        <v>200</v>
      </c>
    </row>
    <row r="13" spans="2:11" x14ac:dyDescent="0.3">
      <c r="B13" s="18" t="s">
        <v>202</v>
      </c>
    </row>
    <row r="14" spans="2:11" x14ac:dyDescent="0.3">
      <c r="B14" s="18" t="s">
        <v>140</v>
      </c>
    </row>
    <row r="16" spans="2:11" x14ac:dyDescent="0.3">
      <c r="B16" t="s">
        <v>13</v>
      </c>
    </row>
    <row r="17" spans="2:3" x14ac:dyDescent="0.3">
      <c r="B17" s="15" t="s">
        <v>15</v>
      </c>
      <c r="C17" s="15" t="s">
        <v>14</v>
      </c>
    </row>
    <row r="18" spans="2:3" x14ac:dyDescent="0.3">
      <c r="B18" s="13" t="s">
        <v>102</v>
      </c>
      <c r="C18" s="14">
        <v>16</v>
      </c>
    </row>
    <row r="19" spans="2:3" x14ac:dyDescent="0.3">
      <c r="B19" s="13" t="s">
        <v>103</v>
      </c>
      <c r="C19" s="14">
        <v>24</v>
      </c>
    </row>
    <row r="20" spans="2:3" x14ac:dyDescent="0.3">
      <c r="B20" s="13" t="s">
        <v>104</v>
      </c>
      <c r="C20" s="14">
        <v>47</v>
      </c>
    </row>
    <row r="21" spans="2:3" x14ac:dyDescent="0.3">
      <c r="B21" s="13" t="s">
        <v>105</v>
      </c>
      <c r="C21" s="14">
        <v>35</v>
      </c>
    </row>
    <row r="22" spans="2:3" x14ac:dyDescent="0.3">
      <c r="B22" s="13" t="s">
        <v>106</v>
      </c>
      <c r="C22" s="14">
        <v>49</v>
      </c>
    </row>
    <row r="23" spans="2:3" x14ac:dyDescent="0.3">
      <c r="B23" s="13" t="s">
        <v>107</v>
      </c>
      <c r="C23" s="14">
        <v>76</v>
      </c>
    </row>
    <row r="24" spans="2:3" x14ac:dyDescent="0.3">
      <c r="B24" s="13" t="s">
        <v>108</v>
      </c>
      <c r="C24" s="14">
        <v>75</v>
      </c>
    </row>
    <row r="25" spans="2:3" x14ac:dyDescent="0.3">
      <c r="B25" s="13" t="s">
        <v>109</v>
      </c>
      <c r="C25" s="14">
        <v>12</v>
      </c>
    </row>
    <row r="26" spans="2:3" x14ac:dyDescent="0.3">
      <c r="B26" s="13" t="s">
        <v>110</v>
      </c>
      <c r="C26" s="14">
        <v>60</v>
      </c>
    </row>
    <row r="27" spans="2:3" x14ac:dyDescent="0.3">
      <c r="B27" s="13" t="s">
        <v>111</v>
      </c>
      <c r="C27" s="14">
        <v>71</v>
      </c>
    </row>
    <row r="28" spans="2:3" x14ac:dyDescent="0.3">
      <c r="B28" s="13" t="s">
        <v>112</v>
      </c>
      <c r="C28" s="14">
        <v>67</v>
      </c>
    </row>
    <row r="29" spans="2:3" x14ac:dyDescent="0.3">
      <c r="B29" s="13" t="s">
        <v>113</v>
      </c>
      <c r="C29" s="14">
        <v>44</v>
      </c>
    </row>
    <row r="35" spans="2:2" x14ac:dyDescent="0.3">
      <c r="B35" t="s">
        <v>141</v>
      </c>
    </row>
    <row r="37" spans="2:2" ht="15.6" x14ac:dyDescent="0.3">
      <c r="B37" s="16" t="s">
        <v>16</v>
      </c>
    </row>
    <row r="38" spans="2:2" x14ac:dyDescent="0.3">
      <c r="B38" t="s">
        <v>18</v>
      </c>
    </row>
    <row r="39" spans="2:2" x14ac:dyDescent="0.3">
      <c r="B39" t="s">
        <v>19</v>
      </c>
    </row>
    <row r="56" spans="2:2" ht="15.6" x14ac:dyDescent="0.3">
      <c r="B56" s="16" t="s">
        <v>17</v>
      </c>
    </row>
    <row r="57" spans="2:2" x14ac:dyDescent="0.3">
      <c r="B57" t="s">
        <v>20</v>
      </c>
    </row>
    <row r="58" spans="2:2" x14ac:dyDescent="0.3">
      <c r="B58" t="s">
        <v>21</v>
      </c>
    </row>
    <row r="75" spans="2:2" ht="15.6" x14ac:dyDescent="0.3">
      <c r="B75" s="16" t="s">
        <v>22</v>
      </c>
    </row>
    <row r="76" spans="2:2" x14ac:dyDescent="0.3">
      <c r="B76" t="s">
        <v>23</v>
      </c>
    </row>
    <row r="77" spans="2:2" x14ac:dyDescent="0.3">
      <c r="B77" t="s">
        <v>24</v>
      </c>
    </row>
    <row r="78" spans="2:2" x14ac:dyDescent="0.3">
      <c r="B78" t="s">
        <v>25</v>
      </c>
    </row>
    <row r="100" spans="2:2" ht="15.6" x14ac:dyDescent="0.3">
      <c r="B100" s="16" t="s">
        <v>26</v>
      </c>
    </row>
    <row r="101" spans="2:2" x14ac:dyDescent="0.3">
      <c r="B101" t="s">
        <v>27</v>
      </c>
    </row>
    <row r="102" spans="2:2" x14ac:dyDescent="0.3">
      <c r="B102" t="s">
        <v>28</v>
      </c>
    </row>
    <row r="119" spans="2:2" ht="15.6" x14ac:dyDescent="0.3">
      <c r="B119" s="16" t="s">
        <v>29</v>
      </c>
    </row>
    <row r="120" spans="2:2" x14ac:dyDescent="0.3">
      <c r="B120" t="s">
        <v>30</v>
      </c>
    </row>
    <row r="121" spans="2:2" x14ac:dyDescent="0.3">
      <c r="B121" t="s">
        <v>31</v>
      </c>
    </row>
    <row r="122" spans="2:2" x14ac:dyDescent="0.3">
      <c r="B122" t="s">
        <v>137</v>
      </c>
    </row>
  </sheetData>
  <mergeCells count="1">
    <mergeCell ref="B2:E2"/>
  </mergeCells>
  <phoneticPr fontId="13" type="noConversion"/>
  <hyperlinks>
    <hyperlink ref="B2" r:id="rId1" display="Больше примеров диаграмм на сайте Finalytics.Pro" xr:uid="{AEF54B98-FAD3-41C7-8054-68B779997263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52B3-9635-4B30-A769-0279F4545388}">
  <dimension ref="B2:K153"/>
  <sheetViews>
    <sheetView showGridLines="0" topLeftCell="A7" zoomScale="90" zoomScaleNormal="90" workbookViewId="0">
      <selection activeCell="C10" sqref="C10"/>
    </sheetView>
  </sheetViews>
  <sheetFormatPr defaultRowHeight="14.4" x14ac:dyDescent="0.3"/>
  <cols>
    <col min="1" max="1" width="5.33203125" customWidth="1"/>
    <col min="2" max="13" width="10.5546875" customWidth="1"/>
  </cols>
  <sheetData>
    <row r="2" spans="2:11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</row>
    <row r="3" spans="2:11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</row>
    <row r="4" spans="2:11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8" spans="2:11" ht="28.8" x14ac:dyDescent="0.55000000000000004">
      <c r="B8" s="12" t="s">
        <v>201</v>
      </c>
    </row>
    <row r="9" spans="2:11" ht="15.6" x14ac:dyDescent="0.3">
      <c r="B9" s="19" t="s">
        <v>139</v>
      </c>
    </row>
    <row r="10" spans="2:11" ht="15.6" x14ac:dyDescent="0.3">
      <c r="B10" s="11"/>
    </row>
    <row r="11" spans="2:11" ht="21" x14ac:dyDescent="0.4">
      <c r="B11" s="17" t="s">
        <v>203</v>
      </c>
    </row>
    <row r="13" spans="2:11" x14ac:dyDescent="0.3">
      <c r="B13" s="18" t="s">
        <v>150</v>
      </c>
    </row>
    <row r="14" spans="2:11" x14ac:dyDescent="0.3">
      <c r="B14" s="18" t="s">
        <v>142</v>
      </c>
    </row>
    <row r="15" spans="2:11" x14ac:dyDescent="0.3">
      <c r="B15" s="18" t="s">
        <v>35</v>
      </c>
    </row>
    <row r="17" spans="2:3" x14ac:dyDescent="0.3">
      <c r="B17" t="s">
        <v>13</v>
      </c>
    </row>
    <row r="18" spans="2:3" x14ac:dyDescent="0.3">
      <c r="B18" s="15" t="s">
        <v>36</v>
      </c>
      <c r="C18" s="15" t="s">
        <v>14</v>
      </c>
    </row>
    <row r="19" spans="2:3" x14ac:dyDescent="0.3">
      <c r="B19" s="20" t="s">
        <v>49</v>
      </c>
      <c r="C19" s="14">
        <v>160</v>
      </c>
    </row>
    <row r="20" spans="2:3" x14ac:dyDescent="0.3">
      <c r="B20" s="20" t="s">
        <v>50</v>
      </c>
      <c r="C20" s="14">
        <v>240</v>
      </c>
    </row>
    <row r="21" spans="2:3" x14ac:dyDescent="0.3">
      <c r="B21" s="20" t="s">
        <v>51</v>
      </c>
      <c r="C21" s="14">
        <v>470</v>
      </c>
    </row>
    <row r="22" spans="2:3" x14ac:dyDescent="0.3">
      <c r="B22" s="20" t="s">
        <v>52</v>
      </c>
      <c r="C22" s="14">
        <v>350</v>
      </c>
    </row>
    <row r="23" spans="2:3" x14ac:dyDescent="0.3">
      <c r="B23" s="20" t="s">
        <v>53</v>
      </c>
      <c r="C23" s="14">
        <v>490</v>
      </c>
    </row>
    <row r="24" spans="2:3" x14ac:dyDescent="0.3">
      <c r="B24" s="20" t="s">
        <v>54</v>
      </c>
      <c r="C24" s="14">
        <v>760</v>
      </c>
    </row>
    <row r="25" spans="2:3" x14ac:dyDescent="0.3">
      <c r="B25" s="20" t="s">
        <v>55</v>
      </c>
      <c r="C25" s="14">
        <v>750</v>
      </c>
    </row>
    <row r="26" spans="2:3" x14ac:dyDescent="0.3">
      <c r="B26" s="20" t="s">
        <v>56</v>
      </c>
      <c r="C26" s="14">
        <v>120</v>
      </c>
    </row>
    <row r="27" spans="2:3" x14ac:dyDescent="0.3">
      <c r="B27" s="20" t="s">
        <v>57</v>
      </c>
      <c r="C27" s="14">
        <v>600</v>
      </c>
    </row>
    <row r="28" spans="2:3" x14ac:dyDescent="0.3">
      <c r="B28" s="20" t="s">
        <v>58</v>
      </c>
      <c r="C28" s="14">
        <v>710</v>
      </c>
    </row>
    <row r="38" spans="2:2" x14ac:dyDescent="0.3">
      <c r="B38" t="s">
        <v>179</v>
      </c>
    </row>
    <row r="40" spans="2:2" ht="15.6" x14ac:dyDescent="0.3">
      <c r="B40" s="16" t="s">
        <v>16</v>
      </c>
    </row>
    <row r="41" spans="2:2" x14ac:dyDescent="0.3">
      <c r="B41" t="s">
        <v>37</v>
      </c>
    </row>
    <row r="42" spans="2:2" x14ac:dyDescent="0.3">
      <c r="B42" t="s">
        <v>46</v>
      </c>
    </row>
    <row r="59" spans="2:2" ht="15.6" x14ac:dyDescent="0.3">
      <c r="B59" s="16" t="s">
        <v>17</v>
      </c>
    </row>
    <row r="60" spans="2:2" x14ac:dyDescent="0.3">
      <c r="B60" t="s">
        <v>62</v>
      </c>
    </row>
    <row r="61" spans="2:2" x14ac:dyDescent="0.3">
      <c r="B61" t="s">
        <v>63</v>
      </c>
    </row>
    <row r="77" spans="2:2" ht="15.6" x14ac:dyDescent="0.3">
      <c r="B77" s="16" t="s">
        <v>22</v>
      </c>
    </row>
    <row r="78" spans="2:2" x14ac:dyDescent="0.3">
      <c r="B78" t="s">
        <v>38</v>
      </c>
    </row>
    <row r="79" spans="2:2" x14ac:dyDescent="0.3">
      <c r="B79" t="s">
        <v>39</v>
      </c>
    </row>
    <row r="80" spans="2:2" x14ac:dyDescent="0.3">
      <c r="B80" t="s">
        <v>40</v>
      </c>
    </row>
    <row r="81" spans="2:2" x14ac:dyDescent="0.3">
      <c r="B81" t="s">
        <v>69</v>
      </c>
    </row>
    <row r="82" spans="2:2" x14ac:dyDescent="0.3">
      <c r="B82" t="s">
        <v>41</v>
      </c>
    </row>
    <row r="84" spans="2:2" x14ac:dyDescent="0.3">
      <c r="B84" t="s">
        <v>42</v>
      </c>
    </row>
    <row r="103" spans="2:2" ht="15.6" x14ac:dyDescent="0.3">
      <c r="B103" s="16" t="s">
        <v>26</v>
      </c>
    </row>
    <row r="104" spans="2:2" x14ac:dyDescent="0.3">
      <c r="B104" t="s">
        <v>44</v>
      </c>
    </row>
    <row r="105" spans="2:2" x14ac:dyDescent="0.3">
      <c r="B105" t="s">
        <v>143</v>
      </c>
    </row>
    <row r="106" spans="2:2" x14ac:dyDescent="0.3">
      <c r="B106" t="s">
        <v>145</v>
      </c>
    </row>
    <row r="124" spans="2:2" ht="15.6" x14ac:dyDescent="0.3">
      <c r="B124" s="16" t="s">
        <v>29</v>
      </c>
    </row>
    <row r="125" spans="2:2" x14ac:dyDescent="0.3">
      <c r="B125" t="s">
        <v>30</v>
      </c>
    </row>
    <row r="126" spans="2:2" x14ac:dyDescent="0.3">
      <c r="B126" t="s">
        <v>43</v>
      </c>
    </row>
    <row r="128" spans="2:2" x14ac:dyDescent="0.3">
      <c r="B128" t="s">
        <v>146</v>
      </c>
    </row>
    <row r="129" spans="2:2" x14ac:dyDescent="0.3">
      <c r="B129" t="s">
        <v>147</v>
      </c>
    </row>
    <row r="130" spans="2:2" x14ac:dyDescent="0.3">
      <c r="B130" t="s">
        <v>148</v>
      </c>
    </row>
    <row r="131" spans="2:2" x14ac:dyDescent="0.3">
      <c r="B131" t="s">
        <v>45</v>
      </c>
    </row>
    <row r="151" spans="2:2" x14ac:dyDescent="0.3">
      <c r="B151" t="s">
        <v>149</v>
      </c>
    </row>
    <row r="152" spans="2:2" x14ac:dyDescent="0.3">
      <c r="B152" t="s">
        <v>144</v>
      </c>
    </row>
    <row r="153" spans="2:2" x14ac:dyDescent="0.3">
      <c r="B153" t="s">
        <v>114</v>
      </c>
    </row>
  </sheetData>
  <mergeCells count="1">
    <mergeCell ref="B2:E2"/>
  </mergeCells>
  <phoneticPr fontId="13" type="noConversion"/>
  <hyperlinks>
    <hyperlink ref="B2" r:id="rId1" display="Больше примеров диаграмм на сайте Finalytics.Pro" xr:uid="{275F7968-DAED-48B1-AFBB-CBEFB58AB318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B369-304F-4D3D-9DFC-83CD8761BDD9}">
  <dimension ref="B2:K43"/>
  <sheetViews>
    <sheetView showGridLines="0" topLeftCell="A7" zoomScale="90" zoomScaleNormal="90" workbookViewId="0">
      <selection activeCell="F9" sqref="F9"/>
    </sheetView>
  </sheetViews>
  <sheetFormatPr defaultRowHeight="14.4" x14ac:dyDescent="0.3"/>
  <cols>
    <col min="1" max="1" width="5.33203125" customWidth="1"/>
    <col min="2" max="13" width="10.5546875" customWidth="1"/>
  </cols>
  <sheetData>
    <row r="2" spans="2:11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</row>
    <row r="3" spans="2:11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</row>
    <row r="4" spans="2:11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8" spans="2:11" ht="28.8" x14ac:dyDescent="0.55000000000000004">
      <c r="B8" s="12" t="s">
        <v>77</v>
      </c>
    </row>
    <row r="9" spans="2:11" ht="15.6" x14ac:dyDescent="0.3">
      <c r="B9" s="11" t="s">
        <v>138</v>
      </c>
    </row>
    <row r="10" spans="2:11" ht="15.6" x14ac:dyDescent="0.3">
      <c r="B10" s="11"/>
    </row>
    <row r="11" spans="2:11" ht="21" x14ac:dyDescent="0.4">
      <c r="B11" s="17" t="s">
        <v>78</v>
      </c>
    </row>
    <row r="13" spans="2:11" x14ac:dyDescent="0.3">
      <c r="B13" t="s">
        <v>151</v>
      </c>
    </row>
    <row r="15" spans="2:11" x14ac:dyDescent="0.3">
      <c r="B15" t="s">
        <v>13</v>
      </c>
    </row>
    <row r="16" spans="2:11" x14ac:dyDescent="0.3">
      <c r="B16" s="15" t="s">
        <v>15</v>
      </c>
      <c r="C16" s="15" t="s">
        <v>32</v>
      </c>
      <c r="D16" s="15" t="s">
        <v>33</v>
      </c>
    </row>
    <row r="17" spans="2:4" x14ac:dyDescent="0.3">
      <c r="B17" s="13" t="s">
        <v>102</v>
      </c>
      <c r="C17" s="14">
        <v>160</v>
      </c>
      <c r="D17" s="14">
        <v>60</v>
      </c>
    </row>
    <row r="18" spans="2:4" x14ac:dyDescent="0.3">
      <c r="B18" s="13" t="s">
        <v>103</v>
      </c>
      <c r="C18" s="14">
        <v>240</v>
      </c>
      <c r="D18" s="14">
        <v>90</v>
      </c>
    </row>
    <row r="19" spans="2:4" x14ac:dyDescent="0.3">
      <c r="B19" s="13" t="s">
        <v>104</v>
      </c>
      <c r="C19" s="14">
        <v>470</v>
      </c>
      <c r="D19" s="14">
        <v>160</v>
      </c>
    </row>
    <row r="20" spans="2:4" x14ac:dyDescent="0.3">
      <c r="B20" s="13" t="s">
        <v>105</v>
      </c>
      <c r="C20" s="14">
        <v>350</v>
      </c>
      <c r="D20" s="14">
        <v>110</v>
      </c>
    </row>
    <row r="21" spans="2:4" x14ac:dyDescent="0.3">
      <c r="B21" s="13" t="s">
        <v>106</v>
      </c>
      <c r="C21" s="14">
        <v>490</v>
      </c>
      <c r="D21" s="14">
        <v>190</v>
      </c>
    </row>
    <row r="22" spans="2:4" x14ac:dyDescent="0.3">
      <c r="B22" s="13" t="s">
        <v>107</v>
      </c>
      <c r="C22" s="14">
        <v>760</v>
      </c>
      <c r="D22" s="14">
        <v>240</v>
      </c>
    </row>
    <row r="23" spans="2:4" x14ac:dyDescent="0.3">
      <c r="B23" s="13" t="s">
        <v>108</v>
      </c>
      <c r="C23" s="14">
        <v>750</v>
      </c>
      <c r="D23" s="14">
        <v>340</v>
      </c>
    </row>
    <row r="24" spans="2:4" x14ac:dyDescent="0.3">
      <c r="B24" s="13" t="s">
        <v>109</v>
      </c>
      <c r="C24" s="14">
        <v>340</v>
      </c>
      <c r="D24" s="14">
        <v>250</v>
      </c>
    </row>
    <row r="25" spans="2:4" x14ac:dyDescent="0.3">
      <c r="B25" s="13" t="s">
        <v>110</v>
      </c>
      <c r="C25" s="14">
        <v>600</v>
      </c>
      <c r="D25" s="14">
        <v>200</v>
      </c>
    </row>
    <row r="26" spans="2:4" x14ac:dyDescent="0.3">
      <c r="B26" s="13" t="s">
        <v>111</v>
      </c>
      <c r="C26" s="14">
        <v>710</v>
      </c>
      <c r="D26" s="14">
        <v>280</v>
      </c>
    </row>
    <row r="27" spans="2:4" x14ac:dyDescent="0.3">
      <c r="B27" s="13" t="s">
        <v>112</v>
      </c>
      <c r="C27" s="14">
        <v>670</v>
      </c>
      <c r="D27" s="14">
        <v>290</v>
      </c>
    </row>
    <row r="28" spans="2:4" x14ac:dyDescent="0.3">
      <c r="B28" s="13" t="s">
        <v>113</v>
      </c>
      <c r="C28" s="14">
        <v>440</v>
      </c>
      <c r="D28" s="14">
        <v>240</v>
      </c>
    </row>
    <row r="37" spans="2:2" x14ac:dyDescent="0.3">
      <c r="B37" t="s">
        <v>180</v>
      </c>
    </row>
    <row r="38" spans="2:2" x14ac:dyDescent="0.3">
      <c r="B38" t="s">
        <v>34</v>
      </c>
    </row>
    <row r="41" spans="2:2" x14ac:dyDescent="0.3">
      <c r="B41" t="s">
        <v>204</v>
      </c>
    </row>
    <row r="42" spans="2:2" ht="15.6" x14ac:dyDescent="0.3">
      <c r="B42" s="16" t="s">
        <v>17</v>
      </c>
    </row>
    <row r="43" spans="2:2" x14ac:dyDescent="0.3">
      <c r="B43" t="s">
        <v>152</v>
      </c>
    </row>
  </sheetData>
  <mergeCells count="1">
    <mergeCell ref="B2:E2"/>
  </mergeCells>
  <phoneticPr fontId="13" type="noConversion"/>
  <hyperlinks>
    <hyperlink ref="B2" r:id="rId1" display="Больше примеров диаграмм на сайте Finalytics.Pro" xr:uid="{B2FB9B7C-92AD-485F-A34D-9D0F3E43F4A7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AC40-933D-4FFE-9BFD-4B99B04C44FA}">
  <dimension ref="B2:K199"/>
  <sheetViews>
    <sheetView showGridLines="0" topLeftCell="A7" zoomScale="90" zoomScaleNormal="90" workbookViewId="0">
      <selection activeCell="H11" sqref="H11"/>
    </sheetView>
  </sheetViews>
  <sheetFormatPr defaultRowHeight="14.4" x14ac:dyDescent="0.3"/>
  <cols>
    <col min="1" max="1" width="5.33203125" customWidth="1"/>
    <col min="2" max="13" width="10.5546875" customWidth="1"/>
  </cols>
  <sheetData>
    <row r="2" spans="2:11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</row>
    <row r="3" spans="2:11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</row>
    <row r="4" spans="2:11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8" spans="2:11" ht="28.8" x14ac:dyDescent="0.55000000000000004">
      <c r="B8" s="12" t="s">
        <v>77</v>
      </c>
    </row>
    <row r="9" spans="2:11" ht="15.6" x14ac:dyDescent="0.3">
      <c r="B9" s="11" t="s">
        <v>138</v>
      </c>
    </row>
    <row r="10" spans="2:11" ht="15.6" x14ac:dyDescent="0.3">
      <c r="B10" s="11"/>
    </row>
    <row r="11" spans="2:11" ht="21" x14ac:dyDescent="0.4">
      <c r="B11" s="17" t="s">
        <v>79</v>
      </c>
    </row>
    <row r="13" spans="2:11" x14ac:dyDescent="0.3">
      <c r="B13" s="18" t="s">
        <v>80</v>
      </c>
    </row>
    <row r="14" spans="2:11" x14ac:dyDescent="0.3">
      <c r="B14" s="18" t="s">
        <v>193</v>
      </c>
    </row>
    <row r="16" spans="2:11" x14ac:dyDescent="0.3">
      <c r="B16" t="s">
        <v>13</v>
      </c>
    </row>
    <row r="17" spans="2:6" x14ac:dyDescent="0.3">
      <c r="B17" s="15" t="s">
        <v>36</v>
      </c>
      <c r="C17" s="15" t="s">
        <v>47</v>
      </c>
      <c r="D17" s="15" t="s">
        <v>48</v>
      </c>
      <c r="E17" s="8" t="s">
        <v>11</v>
      </c>
      <c r="F17" s="8" t="s">
        <v>10</v>
      </c>
    </row>
    <row r="18" spans="2:6" x14ac:dyDescent="0.3">
      <c r="B18" s="20" t="s">
        <v>49</v>
      </c>
      <c r="C18" s="14">
        <v>100</v>
      </c>
      <c r="D18" s="14">
        <v>300</v>
      </c>
      <c r="E18" s="5">
        <f>IF(C18-D18&gt;0,C18-D18,0)</f>
        <v>0</v>
      </c>
      <c r="F18" s="5">
        <f>IF(C18-D18&gt;0,0,-C18+D18)</f>
        <v>200</v>
      </c>
    </row>
    <row r="19" spans="2:6" x14ac:dyDescent="0.3">
      <c r="B19" s="20" t="s">
        <v>50</v>
      </c>
      <c r="C19" s="14">
        <v>140</v>
      </c>
      <c r="D19" s="14">
        <v>270</v>
      </c>
      <c r="E19" s="5">
        <f t="shared" ref="E19:E27" si="0">IF(C19-D19&gt;0,C19-D19,0)</f>
        <v>0</v>
      </c>
      <c r="F19" s="5">
        <f t="shared" ref="F19:F27" si="1">IF(C19-D19&gt;0,0,-C19+D19)</f>
        <v>130</v>
      </c>
    </row>
    <row r="20" spans="2:6" x14ac:dyDescent="0.3">
      <c r="B20" s="20" t="s">
        <v>51</v>
      </c>
      <c r="C20" s="14">
        <v>270</v>
      </c>
      <c r="D20" s="14">
        <v>590</v>
      </c>
      <c r="E20" s="5">
        <f t="shared" si="0"/>
        <v>0</v>
      </c>
      <c r="F20" s="5">
        <f t="shared" si="1"/>
        <v>320</v>
      </c>
    </row>
    <row r="21" spans="2:6" x14ac:dyDescent="0.3">
      <c r="B21" s="20" t="s">
        <v>52</v>
      </c>
      <c r="C21" s="14">
        <v>90</v>
      </c>
      <c r="D21" s="14">
        <v>420</v>
      </c>
      <c r="E21" s="5">
        <f t="shared" si="0"/>
        <v>0</v>
      </c>
      <c r="F21" s="5">
        <f t="shared" si="1"/>
        <v>330</v>
      </c>
    </row>
    <row r="22" spans="2:6" x14ac:dyDescent="0.3">
      <c r="B22" s="20" t="s">
        <v>53</v>
      </c>
      <c r="C22" s="14">
        <v>490</v>
      </c>
      <c r="D22" s="14">
        <v>610</v>
      </c>
      <c r="E22" s="5">
        <f t="shared" si="0"/>
        <v>0</v>
      </c>
      <c r="F22" s="5">
        <f t="shared" si="1"/>
        <v>120</v>
      </c>
    </row>
    <row r="23" spans="2:6" x14ac:dyDescent="0.3">
      <c r="B23" s="20" t="s">
        <v>54</v>
      </c>
      <c r="C23" s="14">
        <v>160</v>
      </c>
      <c r="D23" s="14">
        <v>880</v>
      </c>
      <c r="E23" s="5">
        <f t="shared" si="0"/>
        <v>0</v>
      </c>
      <c r="F23" s="5">
        <f t="shared" si="1"/>
        <v>720</v>
      </c>
    </row>
    <row r="24" spans="2:6" x14ac:dyDescent="0.3">
      <c r="B24" s="20" t="s">
        <v>55</v>
      </c>
      <c r="C24" s="14">
        <v>750</v>
      </c>
      <c r="D24" s="14">
        <v>340</v>
      </c>
      <c r="E24" s="5">
        <f t="shared" si="0"/>
        <v>410</v>
      </c>
      <c r="F24" s="5">
        <f t="shared" si="1"/>
        <v>0</v>
      </c>
    </row>
    <row r="25" spans="2:6" x14ac:dyDescent="0.3">
      <c r="B25" s="20" t="s">
        <v>56</v>
      </c>
      <c r="C25" s="14">
        <v>120</v>
      </c>
      <c r="D25" s="14">
        <v>250</v>
      </c>
      <c r="E25" s="5">
        <f t="shared" si="0"/>
        <v>0</v>
      </c>
      <c r="F25" s="5">
        <f t="shared" si="1"/>
        <v>130</v>
      </c>
    </row>
    <row r="26" spans="2:6" x14ac:dyDescent="0.3">
      <c r="B26" s="20" t="s">
        <v>57</v>
      </c>
      <c r="C26" s="14">
        <v>80</v>
      </c>
      <c r="D26" s="14">
        <v>680</v>
      </c>
      <c r="E26" s="5">
        <f t="shared" si="0"/>
        <v>0</v>
      </c>
      <c r="F26" s="5">
        <f t="shared" si="1"/>
        <v>600</v>
      </c>
    </row>
    <row r="27" spans="2:6" x14ac:dyDescent="0.3">
      <c r="B27" s="20" t="s">
        <v>58</v>
      </c>
      <c r="C27" s="14">
        <v>200</v>
      </c>
      <c r="D27" s="14">
        <v>770</v>
      </c>
      <c r="E27" s="5">
        <f t="shared" si="0"/>
        <v>0</v>
      </c>
      <c r="F27" s="5">
        <f t="shared" si="1"/>
        <v>570</v>
      </c>
    </row>
    <row r="38" spans="2:2" x14ac:dyDescent="0.3">
      <c r="B38" t="s">
        <v>59</v>
      </c>
    </row>
    <row r="39" spans="2:2" x14ac:dyDescent="0.3">
      <c r="B39" t="s">
        <v>154</v>
      </c>
    </row>
    <row r="40" spans="2:2" x14ac:dyDescent="0.3">
      <c r="B40" t="s">
        <v>153</v>
      </c>
    </row>
    <row r="42" spans="2:2" ht="15.6" x14ac:dyDescent="0.3">
      <c r="B42" s="16" t="s">
        <v>16</v>
      </c>
    </row>
    <row r="43" spans="2:2" x14ac:dyDescent="0.3">
      <c r="B43" t="s">
        <v>60</v>
      </c>
    </row>
    <row r="44" spans="2:2" x14ac:dyDescent="0.3">
      <c r="B44" t="s">
        <v>61</v>
      </c>
    </row>
    <row r="61" spans="2:2" ht="15.6" x14ac:dyDescent="0.3">
      <c r="B61" s="16" t="s">
        <v>22</v>
      </c>
    </row>
    <row r="62" spans="2:2" x14ac:dyDescent="0.3">
      <c r="B62" t="s">
        <v>70</v>
      </c>
    </row>
    <row r="63" spans="2:2" x14ac:dyDescent="0.3">
      <c r="B63" t="s">
        <v>155</v>
      </c>
    </row>
    <row r="79" spans="2:2" ht="15.6" x14ac:dyDescent="0.3">
      <c r="B79" s="16" t="s">
        <v>26</v>
      </c>
    </row>
    <row r="80" spans="2:2" x14ac:dyDescent="0.3">
      <c r="B80" t="s">
        <v>156</v>
      </c>
    </row>
    <row r="81" spans="2:2" x14ac:dyDescent="0.3">
      <c r="B81" t="s">
        <v>39</v>
      </c>
    </row>
    <row r="82" spans="2:2" x14ac:dyDescent="0.3">
      <c r="B82" t="s">
        <v>64</v>
      </c>
    </row>
    <row r="83" spans="2:2" x14ac:dyDescent="0.3">
      <c r="B83" t="s">
        <v>69</v>
      </c>
    </row>
    <row r="84" spans="2:2" x14ac:dyDescent="0.3">
      <c r="B84" t="s">
        <v>65</v>
      </c>
    </row>
    <row r="85" spans="2:2" x14ac:dyDescent="0.3">
      <c r="B85" t="s">
        <v>66</v>
      </c>
    </row>
    <row r="87" spans="2:2" x14ac:dyDescent="0.3">
      <c r="B87" t="s">
        <v>42</v>
      </c>
    </row>
    <row r="112" spans="2:2" ht="15.6" x14ac:dyDescent="0.3">
      <c r="B112" s="16" t="s">
        <v>29</v>
      </c>
    </row>
    <row r="113" spans="2:2" x14ac:dyDescent="0.3">
      <c r="B113" t="s">
        <v>71</v>
      </c>
    </row>
    <row r="114" spans="2:2" x14ac:dyDescent="0.3">
      <c r="B114" t="s">
        <v>63</v>
      </c>
    </row>
    <row r="115" spans="2:2" x14ac:dyDescent="0.3">
      <c r="B115" t="s">
        <v>72</v>
      </c>
    </row>
    <row r="116" spans="2:2" x14ac:dyDescent="0.3">
      <c r="B116" t="s">
        <v>73</v>
      </c>
    </row>
    <row r="117" spans="2:2" x14ac:dyDescent="0.3">
      <c r="B117" t="s">
        <v>74</v>
      </c>
    </row>
    <row r="121" spans="2:2" ht="13.2" customHeight="1" x14ac:dyDescent="0.3"/>
    <row r="122" spans="2:2" ht="13.2" customHeight="1" x14ac:dyDescent="0.3"/>
    <row r="123" spans="2:2" ht="13.2" customHeight="1" x14ac:dyDescent="0.3"/>
    <row r="124" spans="2:2" ht="13.2" customHeight="1" x14ac:dyDescent="0.3"/>
    <row r="125" spans="2:2" ht="13.2" customHeight="1" x14ac:dyDescent="0.3"/>
    <row r="126" spans="2:2" ht="13.2" customHeight="1" x14ac:dyDescent="0.3"/>
    <row r="127" spans="2:2" ht="13.2" customHeight="1" x14ac:dyDescent="0.3"/>
    <row r="128" spans="2:2" ht="13.2" customHeight="1" x14ac:dyDescent="0.3"/>
    <row r="129" spans="2:2" ht="13.2" customHeight="1" x14ac:dyDescent="0.3"/>
    <row r="130" spans="2:2" ht="13.2" customHeight="1" x14ac:dyDescent="0.3"/>
    <row r="131" spans="2:2" ht="13.2" customHeight="1" x14ac:dyDescent="0.3"/>
    <row r="132" spans="2:2" ht="13.2" customHeight="1" x14ac:dyDescent="0.3">
      <c r="B132" s="16" t="s">
        <v>67</v>
      </c>
    </row>
    <row r="133" spans="2:2" ht="13.2" customHeight="1" x14ac:dyDescent="0.3">
      <c r="B133" t="s">
        <v>75</v>
      </c>
    </row>
    <row r="134" spans="2:2" ht="13.2" customHeight="1" x14ac:dyDescent="0.3"/>
    <row r="135" spans="2:2" ht="13.2" customHeight="1" x14ac:dyDescent="0.3"/>
    <row r="136" spans="2:2" ht="13.2" customHeight="1" x14ac:dyDescent="0.3"/>
    <row r="137" spans="2:2" ht="13.2" customHeight="1" x14ac:dyDescent="0.3"/>
    <row r="138" spans="2:2" ht="13.2" customHeight="1" x14ac:dyDescent="0.3"/>
    <row r="139" spans="2:2" ht="13.2" customHeight="1" x14ac:dyDescent="0.3"/>
    <row r="140" spans="2:2" ht="13.2" customHeight="1" x14ac:dyDescent="0.3"/>
    <row r="141" spans="2:2" ht="13.2" customHeight="1" x14ac:dyDescent="0.3"/>
    <row r="142" spans="2:2" ht="13.2" customHeight="1" x14ac:dyDescent="0.3"/>
    <row r="143" spans="2:2" ht="13.2" customHeight="1" x14ac:dyDescent="0.3"/>
    <row r="150" spans="2:2" ht="15.6" x14ac:dyDescent="0.3">
      <c r="B150" s="16" t="s">
        <v>76</v>
      </c>
    </row>
    <row r="151" spans="2:2" x14ac:dyDescent="0.3">
      <c r="B151" t="s">
        <v>157</v>
      </c>
    </row>
    <row r="152" spans="2:2" x14ac:dyDescent="0.3">
      <c r="B152" t="s">
        <v>158</v>
      </c>
    </row>
    <row r="170" spans="2:2" x14ac:dyDescent="0.3">
      <c r="B170" t="s">
        <v>159</v>
      </c>
    </row>
    <row r="171" spans="2:2" x14ac:dyDescent="0.3">
      <c r="B171" t="s">
        <v>160</v>
      </c>
    </row>
    <row r="189" spans="2:2" ht="15.6" x14ac:dyDescent="0.3">
      <c r="B189" s="16" t="s">
        <v>67</v>
      </c>
    </row>
    <row r="190" spans="2:2" x14ac:dyDescent="0.3">
      <c r="B190" t="s">
        <v>68</v>
      </c>
    </row>
    <row r="191" spans="2:2" x14ac:dyDescent="0.3">
      <c r="B191" t="s">
        <v>161</v>
      </c>
    </row>
    <row r="193" spans="2:2" x14ac:dyDescent="0.3">
      <c r="B193" t="s">
        <v>162</v>
      </c>
    </row>
    <row r="194" spans="2:2" x14ac:dyDescent="0.3">
      <c r="B194" t="s">
        <v>147</v>
      </c>
    </row>
    <row r="195" spans="2:2" x14ac:dyDescent="0.3">
      <c r="B195" t="s">
        <v>148</v>
      </c>
    </row>
    <row r="196" spans="2:2" x14ac:dyDescent="0.3">
      <c r="B196" t="s">
        <v>163</v>
      </c>
    </row>
    <row r="197" spans="2:2" x14ac:dyDescent="0.3">
      <c r="B197" t="s">
        <v>45</v>
      </c>
    </row>
    <row r="199" spans="2:2" x14ac:dyDescent="0.3">
      <c r="B199" t="s">
        <v>164</v>
      </c>
    </row>
  </sheetData>
  <mergeCells count="1">
    <mergeCell ref="B2:E2"/>
  </mergeCells>
  <phoneticPr fontId="13" type="noConversion"/>
  <hyperlinks>
    <hyperlink ref="B2" r:id="rId1" display="Больше примеров диаграмм на сайте Finalytics.Pro" xr:uid="{6992073E-2BA6-419E-AA96-D40D44426D0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89C7-DE3F-4D6B-9742-8B7CCECEAE47}">
  <dimension ref="B1:K24"/>
  <sheetViews>
    <sheetView showGridLines="0" topLeftCell="A7" zoomScale="90" zoomScaleNormal="90" workbookViewId="0">
      <selection activeCell="L49" sqref="L49"/>
    </sheetView>
  </sheetViews>
  <sheetFormatPr defaultColWidth="8.88671875" defaultRowHeight="13.8" x14ac:dyDescent="0.25"/>
  <cols>
    <col min="1" max="1" width="5.33203125" style="1" customWidth="1"/>
    <col min="2" max="2" width="10.5546875" style="1" customWidth="1"/>
    <col min="3" max="3" width="9.6640625" style="1" customWidth="1"/>
    <col min="4" max="4" width="10.5546875" style="1" customWidth="1"/>
    <col min="5" max="10" width="9.6640625" style="1" customWidth="1"/>
    <col min="11" max="16384" width="8.88671875" style="1"/>
  </cols>
  <sheetData>
    <row r="1" spans="2:11" customFormat="1" ht="14.4" x14ac:dyDescent="0.3"/>
    <row r="2" spans="2:11" customFormat="1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</row>
    <row r="3" spans="2:11" customFormat="1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</row>
    <row r="4" spans="2:11" customFormat="1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customFormat="1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customFormat="1" ht="14.4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2:11" customFormat="1" ht="14.4" x14ac:dyDescent="0.3"/>
    <row r="8" spans="2:11" customFormat="1" ht="28.8" x14ac:dyDescent="0.55000000000000004">
      <c r="B8" s="12" t="s">
        <v>77</v>
      </c>
    </row>
    <row r="9" spans="2:11" customFormat="1" ht="15.6" x14ac:dyDescent="0.3">
      <c r="B9" s="11" t="s">
        <v>138</v>
      </c>
    </row>
    <row r="10" spans="2:11" customFormat="1" ht="15.6" x14ac:dyDescent="0.3">
      <c r="B10" s="11"/>
    </row>
    <row r="11" spans="2:11" customFormat="1" ht="21" x14ac:dyDescent="0.4">
      <c r="B11" s="17" t="s">
        <v>79</v>
      </c>
    </row>
    <row r="12" spans="2:11" customFormat="1" ht="14.4" x14ac:dyDescent="0.3"/>
    <row r="13" spans="2:11" customFormat="1" ht="14.4" x14ac:dyDescent="0.3">
      <c r="B13" s="18" t="s">
        <v>81</v>
      </c>
    </row>
    <row r="15" spans="2:11" ht="15.6" x14ac:dyDescent="0.3">
      <c r="B15" s="7" t="s">
        <v>13</v>
      </c>
    </row>
    <row r="16" spans="2:11" x14ac:dyDescent="0.25">
      <c r="B16" s="9" t="s">
        <v>0</v>
      </c>
      <c r="C16" s="10">
        <v>2018</v>
      </c>
      <c r="D16" s="10">
        <v>2019</v>
      </c>
      <c r="E16" s="10">
        <v>2020</v>
      </c>
      <c r="F16" s="2"/>
      <c r="G16" s="8" t="s">
        <v>10</v>
      </c>
      <c r="H16" s="8" t="s">
        <v>11</v>
      </c>
      <c r="I16" s="8" t="s">
        <v>9</v>
      </c>
      <c r="J16" s="8" t="s">
        <v>12</v>
      </c>
    </row>
    <row r="17" spans="2:10" x14ac:dyDescent="0.25">
      <c r="B17" s="3" t="s">
        <v>3</v>
      </c>
      <c r="C17" s="4">
        <v>30</v>
      </c>
      <c r="D17" s="4">
        <v>25</v>
      </c>
      <c r="E17" s="4">
        <v>15</v>
      </c>
      <c r="F17" s="2"/>
      <c r="G17" s="5">
        <f t="shared" ref="G17:G24" si="0">IF(MAX(D17:E17)-C17&gt;0,MAX(D17:E17)-C17,0)</f>
        <v>0</v>
      </c>
      <c r="H17" s="5">
        <f t="shared" ref="H17:H24" si="1">IF(MIN(D17:E17)-C17&gt;0,0,-MIN(D17:E17)+C17)</f>
        <v>15</v>
      </c>
      <c r="I17" s="5">
        <v>0</v>
      </c>
      <c r="J17" s="6">
        <v>0</v>
      </c>
    </row>
    <row r="18" spans="2:10" x14ac:dyDescent="0.25">
      <c r="B18" s="3" t="s">
        <v>4</v>
      </c>
      <c r="C18" s="4">
        <v>45</v>
      </c>
      <c r="D18" s="4">
        <v>20</v>
      </c>
      <c r="E18" s="4">
        <v>65</v>
      </c>
      <c r="F18" s="2"/>
      <c r="G18" s="5">
        <f t="shared" si="0"/>
        <v>20</v>
      </c>
      <c r="H18" s="5">
        <f t="shared" si="1"/>
        <v>25</v>
      </c>
      <c r="I18" s="5">
        <v>0</v>
      </c>
      <c r="J18" s="6">
        <v>0.5</v>
      </c>
    </row>
    <row r="19" spans="2:10" x14ac:dyDescent="0.25">
      <c r="B19" s="3" t="s">
        <v>5</v>
      </c>
      <c r="C19" s="4">
        <v>10</v>
      </c>
      <c r="D19" s="4">
        <v>15</v>
      </c>
      <c r="E19" s="4">
        <v>49</v>
      </c>
      <c r="F19" s="2"/>
      <c r="G19" s="5">
        <f t="shared" si="0"/>
        <v>39</v>
      </c>
      <c r="H19" s="5">
        <f t="shared" si="1"/>
        <v>0</v>
      </c>
      <c r="I19" s="5">
        <v>0</v>
      </c>
      <c r="J19" s="6">
        <v>1</v>
      </c>
    </row>
    <row r="20" spans="2:10" x14ac:dyDescent="0.25">
      <c r="B20" s="3" t="s">
        <v>6</v>
      </c>
      <c r="C20" s="4">
        <v>7</v>
      </c>
      <c r="D20" s="4">
        <v>30</v>
      </c>
      <c r="E20" s="4">
        <v>53</v>
      </c>
      <c r="F20" s="2"/>
      <c r="G20" s="5">
        <f t="shared" si="0"/>
        <v>46</v>
      </c>
      <c r="H20" s="5">
        <f t="shared" si="1"/>
        <v>0</v>
      </c>
      <c r="I20" s="5">
        <v>0</v>
      </c>
      <c r="J20" s="6">
        <v>1.5</v>
      </c>
    </row>
    <row r="21" spans="2:10" x14ac:dyDescent="0.25">
      <c r="B21" s="3" t="s">
        <v>2</v>
      </c>
      <c r="C21" s="4">
        <v>20</v>
      </c>
      <c r="D21" s="4">
        <v>59</v>
      </c>
      <c r="E21" s="4">
        <v>65</v>
      </c>
      <c r="F21" s="2"/>
      <c r="G21" s="5">
        <f t="shared" si="0"/>
        <v>45</v>
      </c>
      <c r="H21" s="5">
        <f t="shared" si="1"/>
        <v>0</v>
      </c>
      <c r="I21" s="5">
        <v>0</v>
      </c>
      <c r="J21" s="6">
        <v>2</v>
      </c>
    </row>
    <row r="22" spans="2:10" x14ac:dyDescent="0.25">
      <c r="B22" s="3" t="s">
        <v>7</v>
      </c>
      <c r="C22" s="4">
        <v>30</v>
      </c>
      <c r="D22" s="4">
        <v>37</v>
      </c>
      <c r="E22" s="4">
        <v>65</v>
      </c>
      <c r="F22" s="2"/>
      <c r="G22" s="5">
        <f t="shared" si="0"/>
        <v>35</v>
      </c>
      <c r="H22" s="5">
        <f t="shared" si="1"/>
        <v>0</v>
      </c>
      <c r="I22" s="5">
        <v>0</v>
      </c>
      <c r="J22" s="6">
        <v>2.5</v>
      </c>
    </row>
    <row r="23" spans="2:10" x14ac:dyDescent="0.25">
      <c r="B23" s="3" t="s">
        <v>8</v>
      </c>
      <c r="C23" s="4">
        <v>50</v>
      </c>
      <c r="D23" s="4">
        <v>73</v>
      </c>
      <c r="E23" s="4">
        <v>82</v>
      </c>
      <c r="F23" s="2"/>
      <c r="G23" s="5">
        <f t="shared" si="0"/>
        <v>32</v>
      </c>
      <c r="H23" s="5">
        <f t="shared" si="1"/>
        <v>0</v>
      </c>
      <c r="I23" s="5">
        <v>0</v>
      </c>
      <c r="J23" s="6">
        <v>3</v>
      </c>
    </row>
    <row r="24" spans="2:10" x14ac:dyDescent="0.25">
      <c r="B24" s="3" t="s">
        <v>1</v>
      </c>
      <c r="C24" s="4">
        <v>30</v>
      </c>
      <c r="D24" s="4">
        <v>90</v>
      </c>
      <c r="E24" s="4">
        <v>65</v>
      </c>
      <c r="F24" s="2"/>
      <c r="G24" s="5">
        <f t="shared" si="0"/>
        <v>60</v>
      </c>
      <c r="H24" s="5">
        <f t="shared" si="1"/>
        <v>0</v>
      </c>
      <c r="I24" s="5">
        <v>0</v>
      </c>
      <c r="J24" s="6">
        <v>3.5</v>
      </c>
    </row>
  </sheetData>
  <sortState xmlns:xlrd2="http://schemas.microsoft.com/office/spreadsheetml/2017/richdata2" ref="B17:E24">
    <sortCondition ref="E17:E24"/>
  </sortState>
  <mergeCells count="1">
    <mergeCell ref="B2:E2"/>
  </mergeCells>
  <hyperlinks>
    <hyperlink ref="B2" r:id="rId1" display="Больше примеров диаграмм на сайте Finalytics.Pro" xr:uid="{9789F632-CF6C-44E2-9BA5-1068B35D2667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A459-4A46-4836-A3A8-EB67971EE7C1}">
  <dimension ref="B2:K151"/>
  <sheetViews>
    <sheetView showGridLines="0" topLeftCell="A7" zoomScale="90" zoomScaleNormal="90" workbookViewId="0">
      <selection activeCell="Q27" sqref="Q27"/>
    </sheetView>
  </sheetViews>
  <sheetFormatPr defaultRowHeight="14.4" x14ac:dyDescent="0.3"/>
  <cols>
    <col min="1" max="1" width="5.33203125" customWidth="1"/>
    <col min="2" max="11" width="10.5546875" customWidth="1"/>
  </cols>
  <sheetData>
    <row r="2" spans="2:11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</row>
    <row r="3" spans="2:11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</row>
    <row r="4" spans="2:11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8" spans="2:11" ht="28.8" x14ac:dyDescent="0.55000000000000004">
      <c r="B8" s="12" t="s">
        <v>82</v>
      </c>
    </row>
    <row r="9" spans="2:11" ht="15.6" x14ac:dyDescent="0.3">
      <c r="B9" s="19" t="s">
        <v>205</v>
      </c>
    </row>
    <row r="10" spans="2:11" ht="15.6" x14ac:dyDescent="0.3">
      <c r="B10" s="11"/>
    </row>
    <row r="11" spans="2:11" ht="21" x14ac:dyDescent="0.4">
      <c r="B11" s="17" t="s">
        <v>83</v>
      </c>
    </row>
    <row r="13" spans="2:11" x14ac:dyDescent="0.3">
      <c r="B13" s="18" t="s">
        <v>165</v>
      </c>
    </row>
    <row r="15" spans="2:11" x14ac:dyDescent="0.3">
      <c r="B15" t="s">
        <v>13</v>
      </c>
    </row>
    <row r="16" spans="2:11" x14ac:dyDescent="0.3">
      <c r="B16" s="15" t="s">
        <v>36</v>
      </c>
      <c r="C16" s="15" t="s">
        <v>100</v>
      </c>
      <c r="D16" s="15" t="s">
        <v>101</v>
      </c>
    </row>
    <row r="17" spans="2:4" x14ac:dyDescent="0.3">
      <c r="B17" s="20" t="s">
        <v>93</v>
      </c>
      <c r="C17" s="14">
        <v>100</v>
      </c>
      <c r="D17" s="14">
        <v>440</v>
      </c>
    </row>
    <row r="18" spans="2:4" x14ac:dyDescent="0.3">
      <c r="B18" s="20" t="s">
        <v>94</v>
      </c>
      <c r="C18" s="14">
        <v>240</v>
      </c>
      <c r="D18" s="14">
        <v>270</v>
      </c>
    </row>
    <row r="19" spans="2:4" x14ac:dyDescent="0.3">
      <c r="B19" s="20" t="s">
        <v>95</v>
      </c>
      <c r="C19" s="14">
        <v>420</v>
      </c>
      <c r="D19" s="14">
        <v>330</v>
      </c>
    </row>
    <row r="20" spans="2:4" x14ac:dyDescent="0.3">
      <c r="B20" s="20" t="s">
        <v>96</v>
      </c>
      <c r="C20" s="14">
        <v>70</v>
      </c>
      <c r="D20" s="14">
        <v>570</v>
      </c>
    </row>
    <row r="21" spans="2:4" x14ac:dyDescent="0.3">
      <c r="B21" s="20" t="s">
        <v>97</v>
      </c>
      <c r="C21" s="14">
        <v>40</v>
      </c>
      <c r="D21" s="14">
        <v>120</v>
      </c>
    </row>
    <row r="22" spans="2:4" x14ac:dyDescent="0.3">
      <c r="B22" s="20" t="s">
        <v>98</v>
      </c>
      <c r="C22" s="14">
        <v>310</v>
      </c>
      <c r="D22" s="14">
        <v>80</v>
      </c>
    </row>
    <row r="23" spans="2:4" x14ac:dyDescent="0.3">
      <c r="B23" s="20" t="s">
        <v>99</v>
      </c>
      <c r="C23" s="14">
        <v>350</v>
      </c>
      <c r="D23" s="14">
        <v>240</v>
      </c>
    </row>
    <row r="38" spans="2:2" x14ac:dyDescent="0.3">
      <c r="B38" t="s">
        <v>166</v>
      </c>
    </row>
    <row r="40" spans="2:2" ht="15.6" x14ac:dyDescent="0.3">
      <c r="B40" s="16" t="s">
        <v>16</v>
      </c>
    </row>
    <row r="41" spans="2:2" x14ac:dyDescent="0.3">
      <c r="B41" t="s">
        <v>84</v>
      </c>
    </row>
    <row r="42" spans="2:2" x14ac:dyDescent="0.3">
      <c r="B42" t="s">
        <v>19</v>
      </c>
    </row>
    <row r="59" spans="2:2" ht="15.6" x14ac:dyDescent="0.3">
      <c r="B59" s="16" t="s">
        <v>17</v>
      </c>
    </row>
    <row r="60" spans="2:2" x14ac:dyDescent="0.3">
      <c r="B60" t="s">
        <v>85</v>
      </c>
    </row>
    <row r="61" spans="2:2" x14ac:dyDescent="0.3">
      <c r="B61" t="s">
        <v>167</v>
      </c>
    </row>
    <row r="78" spans="2:2" ht="15.6" x14ac:dyDescent="0.3">
      <c r="B78" s="16" t="s">
        <v>22</v>
      </c>
    </row>
    <row r="79" spans="2:2" x14ac:dyDescent="0.3">
      <c r="B79" t="s">
        <v>86</v>
      </c>
    </row>
    <row r="80" spans="2:2" x14ac:dyDescent="0.3">
      <c r="B80" s="21" t="s">
        <v>87</v>
      </c>
    </row>
    <row r="81" spans="2:2" x14ac:dyDescent="0.3">
      <c r="B81" s="21" t="s">
        <v>88</v>
      </c>
    </row>
    <row r="82" spans="2:2" x14ac:dyDescent="0.3">
      <c r="B82" s="21" t="s">
        <v>89</v>
      </c>
    </row>
    <row r="97" spans="2:2" ht="15.6" x14ac:dyDescent="0.3">
      <c r="B97" s="16" t="s">
        <v>26</v>
      </c>
    </row>
    <row r="98" spans="2:2" x14ac:dyDescent="0.3">
      <c r="B98" t="s">
        <v>90</v>
      </c>
    </row>
    <row r="116" spans="2:2" ht="15.6" x14ac:dyDescent="0.3">
      <c r="B116" s="16" t="s">
        <v>29</v>
      </c>
    </row>
    <row r="117" spans="2:2" x14ac:dyDescent="0.3">
      <c r="B117" t="s">
        <v>91</v>
      </c>
    </row>
    <row r="118" spans="2:2" x14ac:dyDescent="0.3">
      <c r="B118" t="s">
        <v>92</v>
      </c>
    </row>
    <row r="119" spans="2:2" x14ac:dyDescent="0.3">
      <c r="B119" t="s">
        <v>168</v>
      </c>
    </row>
    <row r="120" spans="2:2" x14ac:dyDescent="0.3">
      <c r="B120" t="s">
        <v>169</v>
      </c>
    </row>
    <row r="122" spans="2:2" x14ac:dyDescent="0.3">
      <c r="B122" t="s">
        <v>170</v>
      </c>
    </row>
    <row r="123" spans="2:2" x14ac:dyDescent="0.3">
      <c r="B123" t="s">
        <v>171</v>
      </c>
    </row>
    <row r="150" spans="2:2" ht="15.6" x14ac:dyDescent="0.3">
      <c r="B150" s="16" t="s">
        <v>67</v>
      </c>
    </row>
    <row r="151" spans="2:2" x14ac:dyDescent="0.3">
      <c r="B151" t="s">
        <v>172</v>
      </c>
    </row>
  </sheetData>
  <mergeCells count="1">
    <mergeCell ref="B2:E2"/>
  </mergeCells>
  <phoneticPr fontId="13" type="noConversion"/>
  <hyperlinks>
    <hyperlink ref="B2" r:id="rId1" display="Больше примеров диаграмм на сайте Finalytics.Pro" xr:uid="{5DBB0B4B-8996-489E-A837-FB47DFA2D528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E318-5F8B-40DB-A238-CEA5EB1551BC}">
  <dimension ref="B2:K167"/>
  <sheetViews>
    <sheetView showGridLines="0" topLeftCell="A7" zoomScale="90" zoomScaleNormal="90" workbookViewId="0">
      <selection activeCell="E10" sqref="E10"/>
    </sheetView>
  </sheetViews>
  <sheetFormatPr defaultRowHeight="14.4" x14ac:dyDescent="0.3"/>
  <cols>
    <col min="1" max="1" width="5.33203125" customWidth="1"/>
    <col min="2" max="11" width="10.5546875" customWidth="1"/>
  </cols>
  <sheetData>
    <row r="2" spans="2:11" ht="40.200000000000003" customHeight="1" x14ac:dyDescent="0.55000000000000004">
      <c r="B2" s="40" t="s">
        <v>189</v>
      </c>
      <c r="C2" s="40"/>
      <c r="D2" s="40"/>
      <c r="E2" s="40"/>
      <c r="F2" s="30"/>
      <c r="G2" s="30"/>
      <c r="H2" s="30"/>
      <c r="I2" s="30"/>
      <c r="J2" s="30"/>
      <c r="K2" s="30"/>
    </row>
    <row r="3" spans="2:11" ht="22.95" customHeight="1" x14ac:dyDescent="0.3">
      <c r="B3" s="32" t="s">
        <v>188</v>
      </c>
      <c r="C3" s="31"/>
      <c r="D3" s="31"/>
      <c r="E3" s="31"/>
      <c r="F3" s="31"/>
      <c r="G3" s="30"/>
      <c r="H3" s="30"/>
      <c r="I3" s="30"/>
      <c r="J3" s="30"/>
      <c r="K3" s="30"/>
    </row>
    <row r="4" spans="2:11" ht="30.6" customHeigh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1" ht="7.95" customHeight="1" x14ac:dyDescent="0.3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3">
      <c r="B6" s="29"/>
      <c r="C6" s="29"/>
      <c r="D6" s="29"/>
      <c r="E6" s="29"/>
      <c r="F6" s="29"/>
      <c r="G6" s="29"/>
      <c r="H6" s="29"/>
      <c r="I6" s="29"/>
      <c r="J6" s="29"/>
      <c r="K6" s="29"/>
    </row>
    <row r="8" spans="2:11" ht="28.8" x14ac:dyDescent="0.55000000000000004">
      <c r="B8" s="12" t="s">
        <v>115</v>
      </c>
      <c r="C8" s="12"/>
    </row>
    <row r="9" spans="2:11" ht="15.6" x14ac:dyDescent="0.3">
      <c r="B9" s="19" t="s">
        <v>116</v>
      </c>
      <c r="C9" s="19"/>
    </row>
    <row r="10" spans="2:11" ht="15.6" x14ac:dyDescent="0.3">
      <c r="B10" s="11"/>
      <c r="C10" s="11"/>
    </row>
    <row r="11" spans="2:11" ht="21" x14ac:dyDescent="0.4">
      <c r="B11" s="17" t="s">
        <v>116</v>
      </c>
      <c r="C11" s="17"/>
    </row>
    <row r="13" spans="2:11" x14ac:dyDescent="0.3">
      <c r="B13" s="18" t="s">
        <v>117</v>
      </c>
      <c r="C13" s="18"/>
    </row>
    <row r="14" spans="2:11" x14ac:dyDescent="0.3">
      <c r="B14" s="18" t="s">
        <v>118</v>
      </c>
      <c r="C14" s="18"/>
    </row>
    <row r="16" spans="2:11" x14ac:dyDescent="0.3">
      <c r="B16" t="s">
        <v>126</v>
      </c>
    </row>
    <row r="17" spans="2:10" x14ac:dyDescent="0.3">
      <c r="B17" s="15" t="s">
        <v>36</v>
      </c>
      <c r="C17" s="22"/>
      <c r="D17" s="15" t="s">
        <v>102</v>
      </c>
      <c r="E17" s="15" t="s">
        <v>103</v>
      </c>
      <c r="F17" s="15" t="s">
        <v>104</v>
      </c>
      <c r="G17" s="15" t="s">
        <v>105</v>
      </c>
      <c r="H17" s="15" t="s">
        <v>106</v>
      </c>
      <c r="I17" s="15" t="s">
        <v>107</v>
      </c>
      <c r="J17" s="15" t="s">
        <v>108</v>
      </c>
    </row>
    <row r="18" spans="2:10" x14ac:dyDescent="0.3">
      <c r="B18" s="20" t="s">
        <v>119</v>
      </c>
      <c r="C18" s="23">
        <f>D18</f>
        <v>1</v>
      </c>
      <c r="D18" s="14">
        <v>1</v>
      </c>
      <c r="E18" s="14">
        <v>1</v>
      </c>
      <c r="F18" s="14">
        <v>2</v>
      </c>
      <c r="G18" s="14">
        <v>3</v>
      </c>
      <c r="H18" s="14">
        <v>5</v>
      </c>
      <c r="I18" s="14">
        <v>6</v>
      </c>
      <c r="J18" s="14">
        <v>5</v>
      </c>
    </row>
    <row r="19" spans="2:10" x14ac:dyDescent="0.3">
      <c r="B19" s="20" t="s">
        <v>120</v>
      </c>
      <c r="C19" s="23">
        <f t="shared" ref="C19:C24" si="0">D19</f>
        <v>2</v>
      </c>
      <c r="D19" s="14">
        <v>2</v>
      </c>
      <c r="E19" s="14">
        <v>2</v>
      </c>
      <c r="F19" s="14">
        <v>1</v>
      </c>
      <c r="G19" s="14">
        <v>1</v>
      </c>
      <c r="H19" s="14">
        <v>1</v>
      </c>
      <c r="I19" s="14">
        <v>2</v>
      </c>
      <c r="J19" s="14">
        <v>1</v>
      </c>
    </row>
    <row r="20" spans="2:10" x14ac:dyDescent="0.3">
      <c r="B20" s="20" t="s">
        <v>121</v>
      </c>
      <c r="C20" s="23">
        <f t="shared" si="0"/>
        <v>3</v>
      </c>
      <c r="D20" s="14">
        <v>3</v>
      </c>
      <c r="E20" s="14">
        <v>3</v>
      </c>
      <c r="F20" s="14">
        <v>3</v>
      </c>
      <c r="G20" s="14">
        <v>2</v>
      </c>
      <c r="H20" s="14">
        <v>2</v>
      </c>
      <c r="I20" s="14">
        <v>1</v>
      </c>
      <c r="J20" s="14">
        <v>2</v>
      </c>
    </row>
    <row r="21" spans="2:10" x14ac:dyDescent="0.3">
      <c r="B21" s="20" t="s">
        <v>122</v>
      </c>
      <c r="C21" s="23">
        <f t="shared" si="0"/>
        <v>4</v>
      </c>
      <c r="D21" s="14">
        <v>4</v>
      </c>
      <c r="E21" s="14">
        <v>5</v>
      </c>
      <c r="F21" s="14">
        <v>5</v>
      </c>
      <c r="G21" s="14">
        <v>5</v>
      </c>
      <c r="H21" s="14">
        <v>4</v>
      </c>
      <c r="I21" s="14">
        <v>4</v>
      </c>
      <c r="J21" s="14">
        <v>3</v>
      </c>
    </row>
    <row r="22" spans="2:10" x14ac:dyDescent="0.3">
      <c r="B22" s="20" t="s">
        <v>123</v>
      </c>
      <c r="C22" s="23">
        <f t="shared" si="0"/>
        <v>5</v>
      </c>
      <c r="D22" s="14">
        <v>5</v>
      </c>
      <c r="E22" s="14">
        <v>4</v>
      </c>
      <c r="F22" s="14">
        <v>4</v>
      </c>
      <c r="G22" s="14">
        <v>4</v>
      </c>
      <c r="H22" s="14">
        <v>3</v>
      </c>
      <c r="I22" s="14">
        <v>3</v>
      </c>
      <c r="J22" s="14">
        <v>4</v>
      </c>
    </row>
    <row r="23" spans="2:10" x14ac:dyDescent="0.3">
      <c r="B23" s="20" t="s">
        <v>124</v>
      </c>
      <c r="C23" s="23">
        <f t="shared" si="0"/>
        <v>6</v>
      </c>
      <c r="D23" s="14">
        <v>6</v>
      </c>
      <c r="E23" s="14">
        <v>7</v>
      </c>
      <c r="F23" s="14">
        <v>7</v>
      </c>
      <c r="G23" s="14">
        <v>6</v>
      </c>
      <c r="H23" s="14">
        <v>7</v>
      </c>
      <c r="I23" s="14">
        <v>5</v>
      </c>
      <c r="J23" s="14">
        <v>6</v>
      </c>
    </row>
    <row r="24" spans="2:10" x14ac:dyDescent="0.3">
      <c r="B24" s="20" t="s">
        <v>125</v>
      </c>
      <c r="C24" s="23">
        <f t="shared" si="0"/>
        <v>7</v>
      </c>
      <c r="D24" s="14">
        <v>7</v>
      </c>
      <c r="E24" s="14">
        <v>6</v>
      </c>
      <c r="F24" s="14">
        <v>6</v>
      </c>
      <c r="G24" s="14">
        <v>7</v>
      </c>
      <c r="H24" s="14">
        <v>6</v>
      </c>
      <c r="I24" s="14">
        <v>7</v>
      </c>
      <c r="J24" s="14">
        <v>7</v>
      </c>
    </row>
    <row r="41" spans="2:3" x14ac:dyDescent="0.3">
      <c r="B41" t="s">
        <v>127</v>
      </c>
    </row>
    <row r="43" spans="2:3" ht="15.6" x14ac:dyDescent="0.3">
      <c r="B43" s="16" t="s">
        <v>16</v>
      </c>
      <c r="C43" s="16"/>
    </row>
    <row r="44" spans="2:3" x14ac:dyDescent="0.3">
      <c r="B44" t="s">
        <v>173</v>
      </c>
    </row>
    <row r="61" spans="2:3" ht="15.6" x14ac:dyDescent="0.3">
      <c r="B61" s="16" t="s">
        <v>17</v>
      </c>
      <c r="C61" s="16"/>
    </row>
    <row r="62" spans="2:3" x14ac:dyDescent="0.3">
      <c r="B62" t="s">
        <v>174</v>
      </c>
    </row>
    <row r="80" spans="2:3" ht="15.6" x14ac:dyDescent="0.3">
      <c r="B80" s="16" t="s">
        <v>22</v>
      </c>
      <c r="C80" s="16"/>
    </row>
    <row r="81" spans="2:6" x14ac:dyDescent="0.3">
      <c r="B81" t="s">
        <v>128</v>
      </c>
    </row>
    <row r="82" spans="2:6" x14ac:dyDescent="0.3">
      <c r="B82" s="21" t="s">
        <v>129</v>
      </c>
      <c r="C82" s="21"/>
    </row>
    <row r="83" spans="2:6" x14ac:dyDescent="0.3">
      <c r="B83" s="21" t="s">
        <v>130</v>
      </c>
      <c r="C83" s="21"/>
    </row>
    <row r="84" spans="2:6" x14ac:dyDescent="0.3">
      <c r="B84" s="21" t="s">
        <v>175</v>
      </c>
      <c r="C84" s="21"/>
    </row>
    <row r="85" spans="2:6" x14ac:dyDescent="0.3">
      <c r="B85" s="21"/>
      <c r="C85" s="21"/>
    </row>
    <row r="86" spans="2:6" x14ac:dyDescent="0.3">
      <c r="B86" t="s">
        <v>176</v>
      </c>
    </row>
    <row r="93" spans="2:6" x14ac:dyDescent="0.3">
      <c r="E93" s="44" t="s">
        <v>177</v>
      </c>
      <c r="F93" s="44"/>
    </row>
    <row r="107" spans="2:3" ht="15.6" x14ac:dyDescent="0.3">
      <c r="B107" s="16" t="s">
        <v>26</v>
      </c>
      <c r="C107" s="16"/>
    </row>
    <row r="108" spans="2:3" x14ac:dyDescent="0.3">
      <c r="B108" t="s">
        <v>131</v>
      </c>
    </row>
    <row r="109" spans="2:3" x14ac:dyDescent="0.3">
      <c r="B109" t="s">
        <v>132</v>
      </c>
    </row>
    <row r="127" spans="2:3" ht="15.6" x14ac:dyDescent="0.3">
      <c r="B127" s="16" t="s">
        <v>29</v>
      </c>
      <c r="C127" s="16"/>
    </row>
    <row r="128" spans="2:3" x14ac:dyDescent="0.3">
      <c r="B128" t="s">
        <v>133</v>
      </c>
    </row>
    <row r="129" spans="2:2" x14ac:dyDescent="0.3">
      <c r="B129" t="s">
        <v>134</v>
      </c>
    </row>
    <row r="147" spans="2:2" ht="15.6" x14ac:dyDescent="0.3">
      <c r="B147" s="16" t="s">
        <v>67</v>
      </c>
    </row>
    <row r="148" spans="2:2" x14ac:dyDescent="0.3">
      <c r="B148" t="s">
        <v>178</v>
      </c>
    </row>
    <row r="165" spans="2:2" ht="15.6" x14ac:dyDescent="0.3">
      <c r="B165" s="16" t="s">
        <v>76</v>
      </c>
    </row>
    <row r="166" spans="2:2" x14ac:dyDescent="0.3">
      <c r="B166" t="s">
        <v>135</v>
      </c>
    </row>
    <row r="167" spans="2:2" x14ac:dyDescent="0.3">
      <c r="B167" t="s">
        <v>136</v>
      </c>
    </row>
  </sheetData>
  <mergeCells count="2">
    <mergeCell ref="E93:F93"/>
    <mergeCell ref="B2:E2"/>
  </mergeCells>
  <phoneticPr fontId="13" type="noConversion"/>
  <hyperlinks>
    <hyperlink ref="B2" r:id="rId1" display="Больше примеров диаграмм на сайте Finalytics.Pro" xr:uid="{6442D73D-8E7B-40F6-B4BF-B0878DEEB039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C503-9D0F-4F95-B0A4-FE9D26B48E22}">
  <sheetPr>
    <tabColor theme="7" tint="0.79998168889431442"/>
  </sheetPr>
  <dimension ref="B2:G10"/>
  <sheetViews>
    <sheetView showGridLines="0" zoomScale="115" zoomScaleNormal="115" workbookViewId="0">
      <selection activeCell="A21" sqref="A21"/>
    </sheetView>
  </sheetViews>
  <sheetFormatPr defaultRowHeight="14.4" x14ac:dyDescent="0.3"/>
  <cols>
    <col min="2" max="2" width="5.109375" customWidth="1"/>
    <col min="3" max="3" width="50" customWidth="1"/>
  </cols>
  <sheetData>
    <row r="2" spans="2:7" ht="55.95" customHeight="1" x14ac:dyDescent="0.3"/>
    <row r="3" spans="2:7" ht="35.4" customHeight="1" x14ac:dyDescent="0.3">
      <c r="B3" s="28" t="s">
        <v>181</v>
      </c>
    </row>
    <row r="4" spans="2:7" s="25" customFormat="1" ht="22.95" customHeight="1" x14ac:dyDescent="0.3">
      <c r="B4" s="24"/>
      <c r="C4" s="26" t="s">
        <v>182</v>
      </c>
      <c r="D4" s="24"/>
      <c r="E4" s="24"/>
      <c r="F4" s="24"/>
      <c r="G4" s="24"/>
    </row>
    <row r="5" spans="2:7" s="25" customFormat="1" ht="22.95" customHeight="1" x14ac:dyDescent="0.3">
      <c r="B5" s="24"/>
      <c r="C5" s="26" t="s">
        <v>183</v>
      </c>
      <c r="D5" s="24"/>
      <c r="E5" s="24"/>
      <c r="F5" s="24"/>
      <c r="G5" s="24"/>
    </row>
    <row r="6" spans="2:7" s="25" customFormat="1" ht="22.95" customHeight="1" x14ac:dyDescent="0.3">
      <c r="B6" s="24"/>
      <c r="C6" s="26" t="s">
        <v>184</v>
      </c>
      <c r="D6" s="24"/>
      <c r="E6" s="24"/>
      <c r="F6" s="24"/>
      <c r="G6" s="24"/>
    </row>
    <row r="7" spans="2:7" s="25" customFormat="1" ht="22.95" customHeight="1" x14ac:dyDescent="0.3">
      <c r="B7" s="24"/>
      <c r="C7" s="26" t="s">
        <v>185</v>
      </c>
      <c r="D7" s="24"/>
      <c r="E7" s="24"/>
      <c r="F7" s="24"/>
      <c r="G7" s="24"/>
    </row>
    <row r="8" spans="2:7" s="25" customFormat="1" ht="22.95" customHeight="1" x14ac:dyDescent="0.3">
      <c r="B8" s="24"/>
      <c r="C8" s="26" t="s">
        <v>186</v>
      </c>
      <c r="D8" s="24"/>
      <c r="E8" s="24"/>
      <c r="F8" s="24"/>
      <c r="G8" s="24"/>
    </row>
    <row r="9" spans="2:7" s="25" customFormat="1" ht="22.95" customHeight="1" x14ac:dyDescent="0.3">
      <c r="B9" s="24"/>
      <c r="C9" s="26" t="s">
        <v>187</v>
      </c>
      <c r="D9" s="24"/>
      <c r="E9" s="24"/>
      <c r="F9" s="24"/>
      <c r="G9" s="24"/>
    </row>
    <row r="10" spans="2:7" x14ac:dyDescent="0.3">
      <c r="C10" s="27"/>
    </row>
  </sheetData>
  <hyperlinks>
    <hyperlink ref="C4" r:id="rId1" display="https://finalytics.pro/inform/" xr:uid="{4DA82B92-6D7D-4612-ACD1-127335B7ABC6}"/>
    <hyperlink ref="C5" r:id="rId2" display="https://www.youtube.com/salosteysv" xr:uid="{59ED8327-4039-4973-8114-926EE3EE05B9}"/>
    <hyperlink ref="C6" r:id="rId3" display="https://www.facebook.com/groups/finalytics" xr:uid="{C1F44CA1-C481-4B40-A442-FF14AF2A6133}"/>
    <hyperlink ref="C7" r:id="rId4" display="https://vk.com/finalytics" xr:uid="{7086E075-D137-4260-B4E2-948EE15B0622}"/>
    <hyperlink ref="C9" r:id="rId5" display="https://finalytics.pro/pbimail/" xr:uid="{30FE86B0-E266-43F7-802B-D1514DFE6FC8}"/>
    <hyperlink ref="C8" r:id="rId6" display="https://t.me/finalyticspro" xr:uid="{440D0ABF-9532-44D2-B713-ABE97EDAA626}"/>
  </hyperlinks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B 5 B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/ B 5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e Q V Q o i k e 4 D g A A A B E A A A A T A B w A R m 9 y b X V s Y X M v U 2 V j d G l v b j E u b S C i G A A o o B Q A A A A A A A A A A A A A A A A A A A A A A A A A A A A r T k 0 u y c z P U w i G 0 I b W A F B L A Q I t A B Q A A g A I A P w e Q V S 2 l 0 Z o p A A A A P Y A A A A S A A A A A A A A A A A A A A A A A A A A A A B D b 2 5 m a W c v U G F j a 2 F n Z S 5 4 b W x Q S w E C L Q A U A A I A C A D 8 H k F U D 8 r p q 6 Q A A A D p A A A A E w A A A A A A A A A A A A A A A A D w A A A A W 0 N v b n R l b n R f V H l w Z X N d L n h t b F B L A Q I t A B Q A A g A I A P w e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2 U x G 6 D H N R J 5 j x i S m F Q v k A A A A A A I A A A A A A B B m A A A A A Q A A I A A A A G 0 W 9 y w g y N + + b D b l L F n Z C 0 4 B S R 1 K x h w r E A T 8 s / j G u e p 9 A A A A A A 6 A A A A A A g A A I A A A A N P w 4 K e 7 b 4 T x u 9 1 l t o 0 a Q 1 a l f o 8 c + N f N z r 9 E u f T m S V g Q U A A A A B u + L j 0 y x c B 1 3 1 m K U u u y s A x Q Z K 7 R e e H t I v x d 5 1 u j / C a y P p q c x 3 q L 8 O t U 8 k F 6 l F l Z x V 4 8 Z q Z U 9 8 5 A 7 j p U m 7 U L H A q A P 1 d 2 N A + E t O 8 s I y m N g l 7 O Q A A A A O m D j B H C E Q U O v 9 O d t V s k E Q o O 2 j V b b W w N s S M a 9 5 B 8 c T h A U r V p h F V 2 m m q o I W k z c P P h 3 n C y w w F Y W 4 M 8 w + b t z 7 J i a 1 A = < / D a t a M a s h u p > 
</file>

<file path=customXml/itemProps1.xml><?xml version="1.0" encoding="utf-8"?>
<ds:datastoreItem xmlns:ds="http://schemas.openxmlformats.org/officeDocument/2006/customXml" ds:itemID="{5F880E6B-DC36-4271-A215-29466FAE27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Charts</vt:lpstr>
      <vt:lpstr>Lollipop1</vt:lpstr>
      <vt:lpstr>Lollipop2</vt:lpstr>
      <vt:lpstr>CDotPlot1</vt:lpstr>
      <vt:lpstr>CDotPlot2-1</vt:lpstr>
      <vt:lpstr>CDotPlot2-2</vt:lpstr>
      <vt:lpstr>SlopeGraph</vt:lpstr>
      <vt:lpstr>BumpChart</vt:lpstr>
      <vt:lpstr>=) Finalytics.pro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Finalytics.PRO</dc:creator>
  <cp:lastModifiedBy>user1</cp:lastModifiedBy>
  <dcterms:created xsi:type="dcterms:W3CDTF">2021-02-17T09:48:52Z</dcterms:created>
  <dcterms:modified xsi:type="dcterms:W3CDTF">2022-03-21T19:06:11Z</dcterms:modified>
</cp:coreProperties>
</file>