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ulio\Desktop\RESULTADOS 2024 ATÉ AGO\"/>
    </mc:Choice>
  </mc:AlternateContent>
  <xr:revisionPtr revIDLastSave="0" documentId="13_ncr:1_{C8EFE240-0BE1-4F2E-911F-7A32E0EDB0DD}" xr6:coauthVersionLast="47" xr6:coauthVersionMax="47" xr10:uidLastSave="{00000000-0000-0000-0000-000000000000}"/>
  <workbookProtection lockWindows="1"/>
  <bookViews>
    <workbookView xWindow="15360" yWindow="0" windowWidth="23040" windowHeight="15480" tabRatio="985" activeTab="3" xr2:uid="{00000000-000D-0000-FFFF-FFFF00000000}"/>
  </bookViews>
  <sheets>
    <sheet name="P1" sheetId="482" r:id="rId1"/>
    <sheet name="P2" sheetId="489" r:id="rId2"/>
    <sheet name="P4" sheetId="490" r:id="rId3"/>
    <sheet name="P5" sheetId="492" r:id="rId4"/>
  </sheets>
  <definedNames>
    <definedName name="_xlnm._FilterDatabase" localSheetId="0" hidden="1">'P1'!$A$9:$I$9</definedName>
    <definedName name="_xlnm._FilterDatabase" localSheetId="1" hidden="1">'P2'!$A$9:$I$9</definedName>
    <definedName name="_xlnm._FilterDatabase" localSheetId="2" hidden="1">'P4'!$A$7:$I$7</definedName>
    <definedName name="_xlnm._FilterDatabase" localSheetId="3" hidden="1">'P5'!$A$9:$L$9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490" l="1"/>
  <c r="H16" i="490"/>
  <c r="H8" i="490"/>
  <c r="H18" i="490"/>
  <c r="H19" i="490"/>
  <c r="H31" i="490"/>
  <c r="H11" i="490"/>
  <c r="H32" i="490"/>
  <c r="H20" i="490"/>
  <c r="H21" i="490"/>
  <c r="H22" i="490"/>
  <c r="H23" i="490"/>
  <c r="H33" i="490"/>
  <c r="H15" i="490"/>
  <c r="H14" i="490"/>
  <c r="H17" i="490"/>
  <c r="H12" i="490"/>
  <c r="I12" i="492"/>
  <c r="I23" i="492"/>
  <c r="I10" i="492"/>
  <c r="I21" i="492"/>
  <c r="I19" i="492"/>
  <c r="I22" i="492"/>
  <c r="I18" i="492"/>
  <c r="I16" i="492"/>
  <c r="I14" i="492"/>
  <c r="I15" i="492"/>
  <c r="I17" i="492"/>
  <c r="I20" i="492"/>
  <c r="I13" i="492"/>
  <c r="I11" i="492"/>
  <c r="H26" i="490"/>
  <c r="H36" i="490"/>
  <c r="H30" i="490"/>
  <c r="H9" i="490"/>
  <c r="H28" i="490"/>
  <c r="H34" i="490"/>
  <c r="H24" i="490"/>
  <c r="H35" i="490"/>
  <c r="H27" i="490"/>
  <c r="H37" i="490"/>
  <c r="H25" i="490"/>
  <c r="H41" i="490"/>
  <c r="H37" i="489"/>
  <c r="H43" i="489"/>
  <c r="H41" i="489"/>
  <c r="H30" i="489"/>
  <c r="H55" i="489"/>
  <c r="H24" i="489"/>
  <c r="H28" i="489"/>
  <c r="H25" i="489"/>
  <c r="H20" i="489"/>
  <c r="H46" i="489"/>
  <c r="H12" i="489"/>
  <c r="H54" i="489"/>
  <c r="H22" i="489"/>
  <c r="H40" i="489"/>
  <c r="H48" i="489"/>
  <c r="H18" i="489"/>
  <c r="H39" i="489"/>
  <c r="H29" i="489"/>
  <c r="H35" i="489"/>
  <c r="H33" i="489"/>
  <c r="H21" i="489"/>
  <c r="H36" i="489"/>
  <c r="H13" i="489"/>
  <c r="H31" i="489"/>
  <c r="H58" i="489"/>
  <c r="H14" i="489"/>
  <c r="H38" i="489"/>
  <c r="H42" i="489"/>
  <c r="H52" i="489"/>
  <c r="H45" i="489"/>
  <c r="H50" i="489"/>
  <c r="H17" i="489"/>
  <c r="H10" i="489"/>
  <c r="H26" i="489"/>
  <c r="H27" i="489"/>
  <c r="H16" i="489"/>
  <c r="H51" i="489"/>
  <c r="H53" i="489"/>
  <c r="H44" i="489"/>
  <c r="H49" i="489"/>
  <c r="H47" i="489"/>
  <c r="H15" i="489"/>
  <c r="H34" i="489"/>
  <c r="H23" i="489"/>
  <c r="H32" i="489"/>
  <c r="H19" i="489"/>
  <c r="H11" i="489"/>
  <c r="H59" i="489"/>
  <c r="H57" i="489"/>
  <c r="H18" i="482"/>
  <c r="H27" i="482"/>
  <c r="H14" i="482"/>
  <c r="H42" i="482"/>
  <c r="H17" i="482"/>
  <c r="H19" i="482"/>
  <c r="H22" i="482"/>
  <c r="H12" i="482"/>
  <c r="H23" i="482"/>
  <c r="H35" i="482"/>
  <c r="H48" i="482"/>
  <c r="H32" i="482"/>
  <c r="H45" i="482"/>
  <c r="H29" i="482"/>
  <c r="H33" i="482"/>
  <c r="H28" i="482"/>
  <c r="H20" i="482"/>
  <c r="H36" i="482"/>
  <c r="H38" i="482"/>
  <c r="H47" i="482"/>
  <c r="H15" i="482"/>
  <c r="H41" i="482"/>
  <c r="H31" i="482"/>
  <c r="H37" i="482"/>
  <c r="H24" i="482"/>
  <c r="H16" i="482"/>
  <c r="H26" i="482"/>
  <c r="H30" i="482"/>
  <c r="H40" i="482"/>
  <c r="H13" i="482"/>
  <c r="H34" i="482"/>
  <c r="H10" i="482"/>
  <c r="H11" i="482"/>
  <c r="H39" i="482"/>
  <c r="H46" i="482"/>
  <c r="H21" i="482"/>
  <c r="H43" i="482"/>
  <c r="H25" i="482"/>
  <c r="H44" i="482"/>
</calcChain>
</file>

<file path=xl/sharedStrings.xml><?xml version="1.0" encoding="utf-8"?>
<sst xmlns="http://schemas.openxmlformats.org/spreadsheetml/2006/main" count="866" uniqueCount="305">
  <si>
    <t>SHPA</t>
  </si>
  <si>
    <t>BM</t>
  </si>
  <si>
    <t>ORD</t>
  </si>
  <si>
    <t>CAVALO</t>
  </si>
  <si>
    <t>CONCORRENTE</t>
  </si>
  <si>
    <t>CAT.</t>
  </si>
  <si>
    <t>PTS</t>
  </si>
  <si>
    <t>TEMPO</t>
  </si>
  <si>
    <t>CL</t>
  </si>
  <si>
    <t>ENT.</t>
  </si>
  <si>
    <t>CRM</t>
  </si>
  <si>
    <t>FGEE</t>
  </si>
  <si>
    <t>EEC</t>
  </si>
  <si>
    <t>CHVS</t>
  </si>
  <si>
    <t>HST</t>
  </si>
  <si>
    <t>SINGULANO CRISTAL</t>
  </si>
  <si>
    <t>AMB</t>
  </si>
  <si>
    <t>CHTR</t>
  </si>
  <si>
    <t>PART.</t>
  </si>
  <si>
    <t>ASP</t>
  </si>
  <si>
    <t>JCB</t>
  </si>
  <si>
    <t>APROX.</t>
  </si>
  <si>
    <t>CEPJ</t>
  </si>
  <si>
    <t>AB</t>
  </si>
  <si>
    <t>SPIRIT</t>
  </si>
  <si>
    <t>PÔR DO SOL</t>
  </si>
  <si>
    <t>GIORGIO DO JACARÉ</t>
  </si>
  <si>
    <t>SRE</t>
  </si>
  <si>
    <t>CVH</t>
  </si>
  <si>
    <t>ESC</t>
  </si>
  <si>
    <t>CEB</t>
  </si>
  <si>
    <t>BEVITO TANGO</t>
  </si>
  <si>
    <t xml:space="preserve">MARIA ALICE MOLINELLI SILVA </t>
  </si>
  <si>
    <t>CORCINE PULLMAN</t>
  </si>
  <si>
    <t xml:space="preserve">JOÃO VICTOR PINHEIRO MURR </t>
  </si>
  <si>
    <t xml:space="preserve">ISABELA KUHN TANNHAUSER </t>
  </si>
  <si>
    <t>KNIGHT PULLMAN</t>
  </si>
  <si>
    <t>BUICK DO PORTO PALMEIRA</t>
  </si>
  <si>
    <t xml:space="preserve">CATARINA ONOFRIO </t>
  </si>
  <si>
    <t>RAVEL DE LION</t>
  </si>
  <si>
    <t xml:space="preserve">ISADORA BRODT VON BRIXEN MONTZEL </t>
  </si>
  <si>
    <t xml:space="preserve">ANITA RITTER DE BONI </t>
  </si>
  <si>
    <t>HGG CORINA</t>
  </si>
  <si>
    <t>TWZ ZEUS</t>
  </si>
  <si>
    <t>ARTHUR DOMINGUES DE OLIVEIRA</t>
  </si>
  <si>
    <t>MALBEC ZEZINHO</t>
  </si>
  <si>
    <t xml:space="preserve">ANA CLARA FRANCISCO BERTOLDO </t>
  </si>
  <si>
    <t>CLONADO</t>
  </si>
  <si>
    <t xml:space="preserve">ANA HELENA KERN PORTO </t>
  </si>
  <si>
    <t>TRUCO</t>
  </si>
  <si>
    <t>HMD CORONADO</t>
  </si>
  <si>
    <t xml:space="preserve">ARTHUR BERTI </t>
  </si>
  <si>
    <t xml:space="preserve">BRUNA RODRIGUES ARBO </t>
  </si>
  <si>
    <t>SPOK</t>
  </si>
  <si>
    <t xml:space="preserve">EMILLY BUFFET </t>
  </si>
  <si>
    <t xml:space="preserve">FERNANDA LUISA GAMA DE MEDEIROS </t>
  </si>
  <si>
    <t xml:space="preserve">GABRIELA GUIMARÃES FINCO </t>
  </si>
  <si>
    <t>JOTATE</t>
  </si>
  <si>
    <t xml:space="preserve">GAIA BARBOSA DE SOUZA ARAUJO </t>
  </si>
  <si>
    <t>LLM FLYING STAR</t>
  </si>
  <si>
    <t>RODOLFO VALENTINO</t>
  </si>
  <si>
    <t xml:space="preserve">GIULIA JAEGER ENGLERT </t>
  </si>
  <si>
    <t xml:space="preserve">JOAQUIM FORTES BASTOS </t>
  </si>
  <si>
    <t>CAPUCCINO</t>
  </si>
  <si>
    <t>JUAN MANUEL ROMERO PARRA</t>
  </si>
  <si>
    <t xml:space="preserve">JULIANA ROMERO MENDEZ </t>
  </si>
  <si>
    <t xml:space="preserve">LAURA CARDOSO AGUIAR </t>
  </si>
  <si>
    <t xml:space="preserve">LAURA DA SILVA FRAGA </t>
  </si>
  <si>
    <t>PORCELANA CRISTAL</t>
  </si>
  <si>
    <t xml:space="preserve">LÍVIA GEBERT DA ROCHA </t>
  </si>
  <si>
    <t>LUIZA VITELO ANDRIGHETTO</t>
  </si>
  <si>
    <t xml:space="preserve">MARIA EDUARDA PEREIRA DE ABREU </t>
  </si>
  <si>
    <t>MARIA FERNANDA SOUZA RIBEIRO</t>
  </si>
  <si>
    <t xml:space="preserve">MARTINNA MIRANDA DE ALMEIDA </t>
  </si>
  <si>
    <t xml:space="preserve">MIGUEL CANO SUÁREZ DE PUGA </t>
  </si>
  <si>
    <t>PEDRO FELIPE GODOI</t>
  </si>
  <si>
    <t>DAMA</t>
  </si>
  <si>
    <t xml:space="preserve">SOFIA PENS LONDERO </t>
  </si>
  <si>
    <t>MACACO</t>
  </si>
  <si>
    <t>VEJA</t>
  </si>
  <si>
    <t>VALENTINA RODRIGUES EVANGELISTA</t>
  </si>
  <si>
    <t xml:space="preserve">VALENTINA SALAMONI ROXO </t>
  </si>
  <si>
    <t>MARIA EDUARDA DE MELLO MARQUES</t>
  </si>
  <si>
    <t>ALICIA KRIEGER DIEHL</t>
  </si>
  <si>
    <t>NATY CRISTAL</t>
  </si>
  <si>
    <t xml:space="preserve">BRUNNO RUSCHEL DE LIA PIRES </t>
  </si>
  <si>
    <t>EVERY THING DO VOUGA</t>
  </si>
  <si>
    <t>FERNANDA DIETRICH COMUNELO RODRIGUES</t>
  </si>
  <si>
    <t>HENRIQUE VIEIRA MACEDO</t>
  </si>
  <si>
    <t xml:space="preserve">ISABELLA SÁ CONSTANT	</t>
  </si>
  <si>
    <t xml:space="preserve">JOANA CAMPOS MACIEL </t>
  </si>
  <si>
    <t>LARISSA FERNANDES GOMES PRIMAVESI</t>
  </si>
  <si>
    <t>LAURA FERNANDES GOMES PRIMAVESI</t>
  </si>
  <si>
    <t xml:space="preserve">LUISA FARIAS DE CASTILHOS </t>
  </si>
  <si>
    <t>TUNÍSIA CRISTAL</t>
  </si>
  <si>
    <t xml:space="preserve">MAÍSA DA SILVA CARDOSO	</t>
  </si>
  <si>
    <t>MANUELA ALFONSO DE GÓIS</t>
  </si>
  <si>
    <t xml:space="preserve">MANUELA DE LIMA PETERSEN </t>
  </si>
  <si>
    <t xml:space="preserve">MARINA PIRES VEIGA SANHUDO </t>
  </si>
  <si>
    <t>MICHELLE VIEIRA SÁ</t>
  </si>
  <si>
    <t xml:space="preserve">NATHALIA CASTROGIOVANNI NETTO </t>
  </si>
  <si>
    <t xml:space="preserve">RAÍ KUMMER PEREIRA </t>
  </si>
  <si>
    <t>BEVITO CONVENCIDA</t>
  </si>
  <si>
    <t xml:space="preserve">EDUARDA LOPES FERRÃO </t>
  </si>
  <si>
    <t xml:space="preserve">MOLINA D'JOY </t>
  </si>
  <si>
    <t>MARINA FELICE ARGEMÍ</t>
  </si>
  <si>
    <t>SINCO JOTER</t>
  </si>
  <si>
    <t xml:space="preserve">VALENTINA FOCCHESATO </t>
  </si>
  <si>
    <t xml:space="preserve">RAFAELA JAEGER ENGLERT </t>
  </si>
  <si>
    <t xml:space="preserve">JÚLIA ANTUNES CAMARGO </t>
  </si>
  <si>
    <t>PEDRO SOLIO</t>
  </si>
  <si>
    <t xml:space="preserve">LUÍSA ROTTA HENKES </t>
  </si>
  <si>
    <t xml:space="preserve">MANUELA BILHALBA HILLESHEIM </t>
  </si>
  <si>
    <t xml:space="preserve">LAURA AGUIAR DA COSTA </t>
  </si>
  <si>
    <t>GUALICHO JMEN II</t>
  </si>
  <si>
    <t>TIARAJÚ</t>
  </si>
  <si>
    <t xml:space="preserve">CARMELA MIURA BOFF </t>
  </si>
  <si>
    <t>CLIFFORD</t>
  </si>
  <si>
    <t>LLR TURMALINA</t>
  </si>
  <si>
    <t>PMMR</t>
  </si>
  <si>
    <t xml:space="preserve">LAURA JUCHEM RICHTER </t>
  </si>
  <si>
    <t>CHIMANGO</t>
  </si>
  <si>
    <t>ÚNIKO JR</t>
  </si>
  <si>
    <t xml:space="preserve">JOHANNA DE OLIVEIRA ROTH </t>
  </si>
  <si>
    <t xml:space="preserve">RAFAELLA DE OLIVEIRA ROTH </t>
  </si>
  <si>
    <t>TOY</t>
  </si>
  <si>
    <t>TOMMY</t>
  </si>
  <si>
    <t>LA CARAMELO</t>
  </si>
  <si>
    <t>PHILLIP DE MONTFORT</t>
  </si>
  <si>
    <t>TWZ FLECHA</t>
  </si>
  <si>
    <t xml:space="preserve">GULLIVER </t>
  </si>
  <si>
    <t>KS DIANA</t>
  </si>
  <si>
    <t>MARIA FERNANDA MANTELLI DE LIMA</t>
  </si>
  <si>
    <t>KS PLAY</t>
  </si>
  <si>
    <t>ISABELLA SCARPA</t>
  </si>
  <si>
    <t>FARRAPO SANTA THEREZA</t>
  </si>
  <si>
    <t>HC</t>
  </si>
  <si>
    <t xml:space="preserve">LUIZA ALMEIDA TAVARES </t>
  </si>
  <si>
    <t>CHAMPANHE LENA</t>
  </si>
  <si>
    <t>TWZ INFINITY</t>
  </si>
  <si>
    <t xml:space="preserve">VALENTINA DORNELES KERBER </t>
  </si>
  <si>
    <t xml:space="preserve">GUAPO CRISTAL </t>
  </si>
  <si>
    <t xml:space="preserve">LUANA BARROS ZANELLA </t>
  </si>
  <si>
    <t>CARAMELO CRISTAL</t>
  </si>
  <si>
    <t xml:space="preserve">ANTÔNIA ALBARNAZ GONÇALVES </t>
  </si>
  <si>
    <t xml:space="preserve">JULIA FAYH </t>
  </si>
  <si>
    <t xml:space="preserve">LARA NASSAU BRAGA </t>
  </si>
  <si>
    <t xml:space="preserve">LAURA CARDOSO DE OLIVEIRA </t>
  </si>
  <si>
    <t xml:space="preserve">MARTINA TOLOTTI SCHULZ </t>
  </si>
  <si>
    <t xml:space="preserve">RAYSSA DOS SANTOS CASTRO </t>
  </si>
  <si>
    <t>PABLO EZEQUIEL MULLER MELLO</t>
  </si>
  <si>
    <t>ESTRONDO DO ALPHA</t>
  </si>
  <si>
    <t xml:space="preserve">ISADORA OLIVEIRA DA CUNHA </t>
  </si>
  <si>
    <t>GUILHERME SOARES</t>
  </si>
  <si>
    <t>CASSIO E PEPE</t>
  </si>
  <si>
    <t>URUGUAIO</t>
  </si>
  <si>
    <t>OUTLANDER</t>
  </si>
  <si>
    <t>NICOLY TEIXEIRA RANGEL</t>
  </si>
  <si>
    <t>CORIALL GUET</t>
  </si>
  <si>
    <t xml:space="preserve">MANUELA BENKENSTEIN </t>
  </si>
  <si>
    <t xml:space="preserve">NATÁLIA BENCKE </t>
  </si>
  <si>
    <t xml:space="preserve">MARIA LUIZA SOARES </t>
  </si>
  <si>
    <r>
      <t xml:space="preserve">                  </t>
    </r>
    <r>
      <rPr>
        <sz val="18"/>
        <color rgb="FF000000"/>
        <rFont val="Arial"/>
        <family val="2"/>
      </rPr>
      <t> </t>
    </r>
  </si>
  <si>
    <r>
      <t xml:space="preserve">Desenvolvido por LIVE HORSE - Copyright 2024 © Todos os Direitos Reservados </t>
    </r>
    <r>
      <rPr>
        <b/>
        <sz val="8"/>
        <color rgb="FF000000"/>
        <rFont val="Calibri"/>
        <family val="2"/>
      </rPr>
      <t>(ASSISTA AO VIVO NO YOUTUBE - LIVE HORSE TV)</t>
    </r>
  </si>
  <si>
    <t>GIOVANNA MESZAROS ROA BRILHANTE</t>
  </si>
  <si>
    <t>FERNANDO N 89 Z</t>
  </si>
  <si>
    <t>CANTEX JOTER</t>
  </si>
  <si>
    <t>PATRÍCIA GOMES GRECO</t>
  </si>
  <si>
    <t>AUGUSTO SESTI GALVÃO</t>
  </si>
  <si>
    <t>LAUREN WAHL HENNIGEN DAS NEVES</t>
  </si>
  <si>
    <t xml:space="preserve">CECILIA PERES VIEIRA </t>
  </si>
  <si>
    <t>VIVARA LINDOS ARES</t>
  </si>
  <si>
    <t>MARIA ANTONIA AVILA SOUZA</t>
  </si>
  <si>
    <t xml:space="preserve">LEONARDO ANDROVANDI KERN </t>
  </si>
  <si>
    <t xml:space="preserve">ANITA CARDOSO DA SILVA </t>
  </si>
  <si>
    <t>MAUI DARK</t>
  </si>
  <si>
    <t>JOANA MONTEIRO MARONA</t>
  </si>
  <si>
    <t xml:space="preserve">MARIA LUIZA T. MOUSQUER DE AZEVEDO </t>
  </si>
  <si>
    <t xml:space="preserve">CAROLINA SCHMITT FRAÇÃO </t>
  </si>
  <si>
    <t xml:space="preserve">HELENA TIETBOHL CHULA </t>
  </si>
  <si>
    <t xml:space="preserve">ANTONELLA FIORINI GARCIA </t>
  </si>
  <si>
    <t xml:space="preserve">HELENA BERTACO DE OLIVEIRA </t>
  </si>
  <si>
    <t>NAGÔ CRISTAL</t>
  </si>
  <si>
    <t xml:space="preserve">MAUI DARK </t>
  </si>
  <si>
    <t xml:space="preserve">HELENA BILHALBA HILLESHEIM </t>
  </si>
  <si>
    <t>APPLE</t>
  </si>
  <si>
    <t>CASSIO</t>
  </si>
  <si>
    <t xml:space="preserve">LORENZO FILIZOLA </t>
  </si>
  <si>
    <t xml:space="preserve">SABRINA BARBOSA ROESLER </t>
  </si>
  <si>
    <t>MORGAT TOK</t>
  </si>
  <si>
    <t xml:space="preserve">AMADEO HENRIQUE RAMELLA BUTTELLI </t>
  </si>
  <si>
    <t>MB</t>
  </si>
  <si>
    <t>JUPTER</t>
  </si>
  <si>
    <t>SANDRA MENDEZ CORREA</t>
  </si>
  <si>
    <t>GA</t>
  </si>
  <si>
    <t>GB</t>
  </si>
  <si>
    <t xml:space="preserve">ANA HASTENPFLUG MÖLLER </t>
  </si>
  <si>
    <t>MILK SHAKE</t>
  </si>
  <si>
    <t xml:space="preserve">LIA HASTENPFLUG MÖLLER </t>
  </si>
  <si>
    <t>PALM BEACH</t>
  </si>
  <si>
    <t xml:space="preserve">MARIA STHEFANY FORTES NEVES </t>
  </si>
  <si>
    <t>TWZ DUQUESA</t>
  </si>
  <si>
    <t>LUA</t>
  </si>
  <si>
    <t xml:space="preserve">MARINA LOVATTO LUZ </t>
  </si>
  <si>
    <t xml:space="preserve">VITÓRIA BEATRIZ BERNARDELLI HESSE </t>
  </si>
  <si>
    <t>SJ BRILHANTE</t>
  </si>
  <si>
    <t xml:space="preserve">ANA CAROLINA SCHLABITZ LINHARES </t>
  </si>
  <si>
    <r>
      <rPr>
        <b/>
        <sz val="10"/>
        <rFont val="Verdana"/>
        <family val="2"/>
      </rPr>
      <t xml:space="preserve"> PROVA 4 – Copa Gaúcha de Escolas 0,90m, Aspirantes e Aberta (0,90m)</t>
    </r>
    <r>
      <rPr>
        <b/>
        <sz val="9"/>
        <rFont val="Verdana"/>
        <family val="2"/>
      </rPr>
      <t xml:space="preserve">
</t>
    </r>
    <r>
      <rPr>
        <sz val="9"/>
        <rFont val="Verdana"/>
        <family val="2"/>
      </rPr>
      <t>Tempo ideal (FECHADO), com faixa de tempo, Tab. A, art. 238.5.2.3, vel. 350m/min</t>
    </r>
  </si>
  <si>
    <t>CSE 3ª Etapa Copa Gaúcha de Escolas 2024</t>
  </si>
  <si>
    <t>JÓIA DA VISTA</t>
  </si>
  <si>
    <t xml:space="preserve">MURILO HIDEKI HIRAKAWA OKADA </t>
  </si>
  <si>
    <t>FELIPE GODOI</t>
  </si>
  <si>
    <t>HYPOCRIT</t>
  </si>
  <si>
    <t xml:space="preserve">MARIA VALENTINA MAIA NORONHA </t>
  </si>
  <si>
    <t xml:space="preserve">CL VICTORIA CORLAND </t>
  </si>
  <si>
    <t xml:space="preserve">MARIA EDUARDA COSTA </t>
  </si>
  <si>
    <t>OURO BRANCO</t>
  </si>
  <si>
    <t>STARK</t>
  </si>
  <si>
    <t>GAIA CAMBARÁ</t>
  </si>
  <si>
    <t xml:space="preserve">LILIANE DE ALMEIDA JACQUES </t>
  </si>
  <si>
    <t>SIRIUS</t>
  </si>
  <si>
    <t>HARTNES</t>
  </si>
  <si>
    <t xml:space="preserve">MANUELA MELLO FOUCHARD </t>
  </si>
  <si>
    <t>NOVAC MAXIMUS</t>
  </si>
  <si>
    <t xml:space="preserve">JÚLIA NATHÁLIE ALMEIDA DA SILVA </t>
  </si>
  <si>
    <t>LLR TOPÁZIO</t>
  </si>
  <si>
    <t>RIVIERA DA LAGOA</t>
  </si>
  <si>
    <t xml:space="preserve">GIANA KUMMER </t>
  </si>
  <si>
    <t>NS TURQUESA</t>
  </si>
  <si>
    <t>THEODORO</t>
  </si>
  <si>
    <t xml:space="preserve">MANUELA VASCONCELLOS </t>
  </si>
  <si>
    <t xml:space="preserve">BÁRBARA KIASI VASCONCELLOS BARBOSA </t>
  </si>
  <si>
    <t>RAVENA ZOE</t>
  </si>
  <si>
    <t>HGG</t>
  </si>
  <si>
    <t xml:space="preserve">LEONARDO CRUZ </t>
  </si>
  <si>
    <t>HORIZONTE</t>
  </si>
  <si>
    <t>GUILHERME SCHMIDT ROSA</t>
  </si>
  <si>
    <t xml:space="preserve">MAITÊ RAMOS SANTANA DE OLIVEIRA </t>
  </si>
  <si>
    <t>JORELA JOTER</t>
  </si>
  <si>
    <t xml:space="preserve">EDUARDA DE ARAUJO PARREIRA </t>
  </si>
  <si>
    <t>HDL XAMÃ</t>
  </si>
  <si>
    <t>DONNA T DA LAGOA</t>
  </si>
  <si>
    <t xml:space="preserve">MARCIA FRANSKOVIAK </t>
  </si>
  <si>
    <t xml:space="preserve">CARLOS ALBERTO B. LIMA GOMES </t>
  </si>
  <si>
    <r>
      <rPr>
        <b/>
        <u/>
        <sz val="11"/>
        <rFont val="Verdana"/>
        <family val="2"/>
      </rPr>
      <t>A seguir</t>
    </r>
    <r>
      <rPr>
        <b/>
        <sz val="9"/>
        <rFont val="Verdana"/>
        <family val="2"/>
      </rPr>
      <t xml:space="preserve">
</t>
    </r>
    <r>
      <rPr>
        <b/>
        <sz val="10"/>
        <rFont val="Verdana"/>
        <family val="2"/>
      </rPr>
      <t>PROVA 5 – Grupo A, Grupo B, Aberta e CN anos (1,00m)</t>
    </r>
    <r>
      <rPr>
        <b/>
        <sz val="9"/>
        <rFont val="Verdana"/>
        <family val="2"/>
      </rPr>
      <t xml:space="preserve">
</t>
    </r>
    <r>
      <rPr>
        <sz val="9"/>
        <rFont val="Verdana"/>
        <family val="2"/>
      </rPr>
      <t>Grupo B e Aberta – Ao cronômetro, com desempate, Tab “A”, Art. 238.2.2, Vel. 350m/min
Grupo A e CN 4 – Tempo ideal, com faixa de tempo, Tab. A, art. 238.5.2.3, vel. 350m/min</t>
    </r>
  </si>
  <si>
    <t xml:space="preserve">ANA CAROLINA DE ALBUQUERQUE WANDERLEY </t>
  </si>
  <si>
    <t>CIGANO</t>
  </si>
  <si>
    <t>HDL CANTOLINDO</t>
  </si>
  <si>
    <t>HDL LINK</t>
  </si>
  <si>
    <t xml:space="preserve">NEFERTITI MF </t>
  </si>
  <si>
    <t xml:space="preserve">CIRO ABEL PINTO </t>
  </si>
  <si>
    <t>CN 4</t>
  </si>
  <si>
    <t>PEKKALA VENTURY</t>
  </si>
  <si>
    <t>FF</t>
  </si>
  <si>
    <t>1A</t>
  </si>
  <si>
    <t>3A</t>
  </si>
  <si>
    <t>HARPER</t>
  </si>
  <si>
    <t>ALEXIS BORBA</t>
  </si>
  <si>
    <t>49A</t>
  </si>
  <si>
    <r>
      <rPr>
        <b/>
        <u/>
        <sz val="11"/>
        <rFont val="Verdana"/>
        <family val="2"/>
      </rPr>
      <t>Início às 9h30min</t>
    </r>
    <r>
      <rPr>
        <b/>
        <sz val="9"/>
        <rFont val="Verdana"/>
        <family val="2"/>
      </rPr>
      <t xml:space="preserve">
</t>
    </r>
    <r>
      <rPr>
        <b/>
        <sz val="10"/>
        <rFont val="Verdana"/>
        <family val="2"/>
      </rPr>
      <t>PROVA 1 – Copa Gaúcha de Escolas 0,60m</t>
    </r>
    <r>
      <rPr>
        <b/>
        <sz val="9"/>
        <rFont val="Verdana"/>
        <family val="2"/>
      </rPr>
      <t xml:space="preserve">
</t>
    </r>
    <r>
      <rPr>
        <sz val="9"/>
        <rFont val="Verdana"/>
        <family val="2"/>
      </rPr>
      <t>Tempo ideal (FECHADO), com faixa de tempo, Tab. A, art. 238.5.2.3, vel. 325m/min</t>
    </r>
  </si>
  <si>
    <r>
      <rPr>
        <b/>
        <u/>
        <sz val="11"/>
        <rFont val="Verdana"/>
        <family val="2"/>
      </rPr>
      <t>A seguir</t>
    </r>
    <r>
      <rPr>
        <b/>
        <sz val="9"/>
        <rFont val="Verdana"/>
        <family val="2"/>
      </rPr>
      <t xml:space="preserve">
</t>
    </r>
    <r>
      <rPr>
        <b/>
        <sz val="10"/>
        <rFont val="Verdana"/>
        <family val="2"/>
      </rPr>
      <t>PROVA 2 – Copa Gaúcha de Escolas 0,80m</t>
    </r>
    <r>
      <rPr>
        <b/>
        <sz val="9"/>
        <rFont val="Verdana"/>
        <family val="2"/>
      </rPr>
      <t xml:space="preserve">
</t>
    </r>
    <r>
      <rPr>
        <sz val="9"/>
        <rFont val="Verdana"/>
        <family val="2"/>
      </rPr>
      <t>Tempo ideal (FECHADO), com faixa de tempo, Tab. A, art. 238.5.2.3, vel. 350m/min</t>
    </r>
  </si>
  <si>
    <t>AQUILA</t>
  </si>
  <si>
    <t>JOÃO VITOR CABRAL GONÇALVES</t>
  </si>
  <si>
    <t>CHPJ</t>
  </si>
  <si>
    <t>TI:</t>
  </si>
  <si>
    <t>EL</t>
  </si>
  <si>
    <t>X</t>
  </si>
  <si>
    <t>1º</t>
  </si>
  <si>
    <t>2º</t>
  </si>
  <si>
    <t>3º</t>
  </si>
  <si>
    <t>4º</t>
  </si>
  <si>
    <t>5º</t>
  </si>
  <si>
    <t>6º</t>
  </si>
  <si>
    <t>ISABELA SÁ CONSTANT</t>
  </si>
  <si>
    <t>1Q</t>
  </si>
  <si>
    <t>NC</t>
  </si>
  <si>
    <t>34A</t>
  </si>
  <si>
    <t>DES</t>
  </si>
  <si>
    <t>ANA CAROLINA SCHLABITZ LINHARES</t>
  </si>
  <si>
    <t>ULISSES LA CANADA</t>
  </si>
  <si>
    <t>JORDANA MEDIANEIRA SARTURI</t>
  </si>
  <si>
    <t>7º</t>
  </si>
  <si>
    <t>8º</t>
  </si>
  <si>
    <t>9º</t>
  </si>
  <si>
    <t>10º</t>
  </si>
  <si>
    <t>ISADORA BRODT VON BRIXEL MONTZEL</t>
  </si>
  <si>
    <t>11º</t>
  </si>
  <si>
    <t>12º</t>
  </si>
  <si>
    <t>13º</t>
  </si>
  <si>
    <t>14º</t>
  </si>
  <si>
    <t>15º</t>
  </si>
  <si>
    <t>16º</t>
  </si>
  <si>
    <t>17º</t>
  </si>
  <si>
    <t>18º</t>
  </si>
  <si>
    <t>FAIXA : 57 A 63</t>
  </si>
  <si>
    <t>19º</t>
  </si>
  <si>
    <t>20º</t>
  </si>
  <si>
    <t>21º</t>
  </si>
  <si>
    <t>22º</t>
  </si>
  <si>
    <t>23º</t>
  </si>
  <si>
    <t>24º</t>
  </si>
  <si>
    <t>25º</t>
  </si>
  <si>
    <t>RESULTADO
Domingo, 30/06/2024</t>
  </si>
  <si>
    <t>FAIXA: 66 A 74</t>
  </si>
  <si>
    <t>FAIXA: 70 A 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</si>
</sst>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0.00;[Red]0.00"/>
    <numFmt numFmtId="166" formatCode="0;[Red]0"/>
  </numFmts>
  <fonts count="22" x14ac:knownFonts="1">
    <font>
      <sz val="11"/>
      <color rgb="FF000000"/>
      <name val="Calibri"/>
      <family val="2"/>
      <charset val="1"/>
    </font>
    <font>
      <sz val="8"/>
      <color rgb="FF000000"/>
      <name val="Verdana"/>
      <family val="2"/>
    </font>
    <font>
      <b/>
      <sz val="10"/>
      <color rgb="FF000000"/>
      <name val="Verdana"/>
      <family val="2"/>
      <charset val="1"/>
    </font>
    <font>
      <sz val="8"/>
      <name val="Verdana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5"/>
      <color theme="1"/>
      <name val="Eras Demi ITC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9"/>
      <name val="Verdana"/>
      <family val="2"/>
    </font>
    <font>
      <b/>
      <sz val="5"/>
      <color rgb="FF000000"/>
      <name val="Verdana"/>
      <family val="2"/>
    </font>
    <font>
      <b/>
      <sz val="10"/>
      <name val="Verdana"/>
      <family val="2"/>
    </font>
    <font>
      <sz val="9"/>
      <name val="Verdana"/>
      <family val="2"/>
    </font>
    <font>
      <b/>
      <u/>
      <sz val="11"/>
      <name val="Verdana"/>
      <family val="2"/>
    </font>
    <font>
      <sz val="11"/>
      <color rgb="FF000000"/>
      <name val="Calibri"/>
      <family val="2"/>
    </font>
    <font>
      <sz val="18"/>
      <color rgb="FF000000"/>
      <name val="Arial"/>
      <family val="2"/>
    </font>
    <font>
      <b/>
      <sz val="5"/>
      <name val="Verdana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8"/>
      <name val="Calibri"/>
      <family val="2"/>
    </font>
    <font>
      <b/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0" applyFont="1"/>
    <xf numFmtId="0" fontId="1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165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1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15" fillId="0" borderId="0" xfId="0" applyFont="1"/>
    <xf numFmtId="0" fontId="3" fillId="0" borderId="1" xfId="0" applyFont="1" applyBorder="1" applyAlignment="1">
      <alignment horizontal="left" vertical="center" wrapText="1" indent="1"/>
    </xf>
    <xf numFmtId="0" fontId="1" fillId="0" borderId="4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center" vertical="center" wrapText="1"/>
    </xf>
    <xf numFmtId="0" fontId="18" fillId="0" borderId="0" xfId="0" applyFont="1"/>
    <xf numFmtId="0" fontId="19" fillId="0" borderId="2" xfId="0" applyFont="1" applyBorder="1" applyAlignment="1">
      <alignment horizontal="left"/>
    </xf>
    <xf numFmtId="0" fontId="20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8" fillId="0" borderId="0" xfId="0" applyFont="1" applyAlignment="1">
      <alignment horizontal="right"/>
    </xf>
    <xf numFmtId="0" fontId="20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wrapText="1" indent="1"/>
    </xf>
    <xf numFmtId="14" fontId="2" fillId="0" borderId="0" xfId="0" applyNumberFormat="1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166" fontId="3" fillId="2" borderId="1" xfId="0" applyNumberFormat="1" applyFont="1" applyFill="1" applyBorder="1" applyAlignment="1">
      <alignment horizontal="center" vertical="center"/>
    </xf>
    <xf numFmtId="166" fontId="3" fillId="3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/>
    </xf>
    <xf numFmtId="166" fontId="3" fillId="5" borderId="1" xfId="0" applyNumberFormat="1" applyFont="1" applyFill="1" applyBorder="1" applyAlignment="1">
      <alignment horizontal="center" vertical="center"/>
    </xf>
    <xf numFmtId="166" fontId="3" fillId="6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 indent="1"/>
    </xf>
    <xf numFmtId="0" fontId="3" fillId="0" borderId="4" xfId="0" applyFont="1" applyBorder="1" applyAlignment="1">
      <alignment horizontal="left" vertical="center" wrapText="1" indent="1"/>
    </xf>
    <xf numFmtId="0" fontId="21" fillId="0" borderId="2" xfId="0" applyFont="1" applyBorder="1" applyAlignment="1">
      <alignment horizontal="left"/>
    </xf>
    <xf numFmtId="0" fontId="7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Vírgula 2" xfId="1" xr:uid="{8D4CA7DB-4D5A-434B-9701-21290CA24074}"/>
    <cellStyle name="Vírgula 3" xfId="2" xr:uid="{ECBE442C-A599-4B0E-91BD-C5EE62F2E69E}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746123</xdr:colOff>
      <xdr:row>0</xdr:row>
      <xdr:rowOff>0</xdr:rowOff>
    </xdr:from>
    <xdr:to>
      <xdr:col>3</xdr:col>
      <xdr:colOff>15424</xdr:colOff>
      <xdr:row>0</xdr:row>
      <xdr:rowOff>809624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E0EA78F-39C8-B129-EB32-B76B19838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3" y="0"/>
          <a:ext cx="1499739" cy="809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849312</xdr:colOff>
      <xdr:row>0</xdr:row>
      <xdr:rowOff>0</xdr:rowOff>
    </xdr:from>
    <xdr:to>
      <xdr:col>2</xdr:col>
      <xdr:colOff>2418901</xdr:colOff>
      <xdr:row>0</xdr:row>
      <xdr:rowOff>809624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0D9980F-4592-47A3-8DB6-B1D543D13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6812" y="0"/>
          <a:ext cx="1499739" cy="8096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793749</xdr:colOff>
      <xdr:row>0</xdr:row>
      <xdr:rowOff>0</xdr:rowOff>
    </xdr:from>
    <xdr:to>
      <xdr:col>2</xdr:col>
      <xdr:colOff>2293488</xdr:colOff>
      <xdr:row>0</xdr:row>
      <xdr:rowOff>809624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5C06297-0369-4253-B967-803BA4512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7312" y="0"/>
          <a:ext cx="1499739" cy="8096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849313</xdr:colOff>
      <xdr:row>0</xdr:row>
      <xdr:rowOff>0</xdr:rowOff>
    </xdr:from>
    <xdr:to>
      <xdr:col>3</xdr:col>
      <xdr:colOff>174177</xdr:colOff>
      <xdr:row>0</xdr:row>
      <xdr:rowOff>809624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9BF1E69-36B7-4367-97ED-287E1607E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1" y="0"/>
          <a:ext cx="1499739" cy="809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0D70D-B364-40AE-82B3-3E63B3D6C715}">
  <sheetPr>
    <tabColor rgb="FFFFFF00"/>
  </sheetPr>
  <dimension ref="A1:L54"/>
  <sheetViews>
    <sheetView windowProtection="1" showGridLines="0" zoomScale="120" zoomScaleNormal="120" workbookViewId="0">
      <selection activeCell="F1" sqref="F1:F1048576"/>
    </sheetView>
  </sheetViews>
  <sheetFormatPr defaultColWidth="9.140625" defaultRowHeight="15" x14ac:dyDescent="0.25"/>
  <cols>
    <col min="1" max="1" width="3.7109375" customWidth="1"/>
    <col min="2" max="2" width="23" customWidth="1"/>
    <col min="3" max="3" width="33.42578125" customWidth="1"/>
    <col min="4" max="4" width="6.140625" customWidth="1"/>
    <col min="5" max="5" width="5.85546875" customWidth="1"/>
    <col min="6" max="6" width="3.28515625" customWidth="1"/>
    <col min="7" max="7" width="5.5703125" customWidth="1"/>
    <col min="8" max="8" width="5.28515625" customWidth="1"/>
    <col min="9" max="9" width="3.28515625" customWidth="1"/>
  </cols>
  <sheetData>
    <row r="1" spans="1:9" ht="67.5" customHeight="1" x14ac:dyDescent="0.35">
      <c r="C1" s="17" t="s">
        <v>162</v>
      </c>
    </row>
    <row r="2" spans="1:9" ht="19.5" x14ac:dyDescent="0.25">
      <c r="A2" s="46" t="s">
        <v>208</v>
      </c>
      <c r="B2" s="46"/>
      <c r="C2" s="46"/>
      <c r="D2" s="46"/>
      <c r="E2" s="46"/>
      <c r="F2" s="46"/>
      <c r="G2" s="46"/>
      <c r="H2" s="46"/>
      <c r="I2" s="46"/>
    </row>
    <row r="3" spans="1:9" ht="5.25" customHeight="1" x14ac:dyDescent="0.25">
      <c r="A3" s="16"/>
      <c r="B3" s="16"/>
      <c r="C3" s="16"/>
      <c r="D3" s="16"/>
      <c r="E3" s="16"/>
      <c r="F3" s="16"/>
      <c r="G3" s="16"/>
      <c r="H3" s="16"/>
      <c r="I3" s="16"/>
    </row>
    <row r="4" spans="1:9" ht="39.6" customHeight="1" x14ac:dyDescent="0.25">
      <c r="A4" s="47" t="s">
        <v>259</v>
      </c>
      <c r="B4" s="47"/>
      <c r="C4" s="47"/>
      <c r="D4" s="47"/>
      <c r="E4" s="47"/>
      <c r="F4" s="47"/>
      <c r="G4" s="47"/>
      <c r="H4" s="47"/>
      <c r="I4" s="47"/>
    </row>
    <row r="5" spans="1:9" ht="7.5" customHeight="1" x14ac:dyDescent="0.25">
      <c r="A5" s="11"/>
      <c r="B5" s="11"/>
      <c r="C5" s="11"/>
      <c r="D5" s="11"/>
      <c r="E5" s="11"/>
      <c r="F5" s="11"/>
      <c r="G5" s="11"/>
      <c r="H5" s="11"/>
    </row>
    <row r="6" spans="1:9" ht="27" customHeight="1" x14ac:dyDescent="0.25">
      <c r="A6" s="48" t="s">
        <v>302</v>
      </c>
      <c r="B6" s="48"/>
      <c r="C6" s="48"/>
      <c r="D6" s="48"/>
      <c r="E6" s="48"/>
      <c r="F6" s="48"/>
      <c r="G6" s="48"/>
      <c r="H6" s="48"/>
      <c r="I6" s="48"/>
    </row>
    <row r="7" spans="1:9" ht="13.15" customHeight="1" x14ac:dyDescent="0.25">
      <c r="A7" s="33"/>
      <c r="B7" s="33"/>
      <c r="C7" s="33"/>
      <c r="D7" s="33"/>
      <c r="E7" s="33"/>
      <c r="F7" s="33"/>
      <c r="G7" s="33"/>
      <c r="H7" s="33"/>
      <c r="I7" s="33"/>
    </row>
    <row r="8" spans="1:9" s="24" customFormat="1" x14ac:dyDescent="0.25">
      <c r="C8" s="27" t="s">
        <v>294</v>
      </c>
      <c r="D8" s="25"/>
      <c r="E8" s="27"/>
      <c r="F8" s="27"/>
      <c r="G8" s="27" t="s">
        <v>264</v>
      </c>
      <c r="H8" s="34">
        <v>60</v>
      </c>
    </row>
    <row r="9" spans="1:9" x14ac:dyDescent="0.25">
      <c r="A9" s="21" t="s">
        <v>2</v>
      </c>
      <c r="B9" s="22" t="s">
        <v>3</v>
      </c>
      <c r="C9" s="22" t="s">
        <v>4</v>
      </c>
      <c r="D9" s="23" t="s">
        <v>9</v>
      </c>
      <c r="E9" s="23" t="s">
        <v>5</v>
      </c>
      <c r="F9" s="12" t="s">
        <v>6</v>
      </c>
      <c r="G9" s="12" t="s">
        <v>7</v>
      </c>
      <c r="H9" s="12" t="s">
        <v>21</v>
      </c>
      <c r="I9" s="12" t="s">
        <v>8</v>
      </c>
    </row>
    <row r="10" spans="1:9" ht="19.899999999999999" customHeight="1" x14ac:dyDescent="0.25">
      <c r="A10" s="5">
        <v>35</v>
      </c>
      <c r="B10" s="6" t="s">
        <v>197</v>
      </c>
      <c r="C10" s="6" t="s">
        <v>196</v>
      </c>
      <c r="D10" s="4" t="s">
        <v>0</v>
      </c>
      <c r="E10" s="4" t="s">
        <v>29</v>
      </c>
      <c r="F10" s="5">
        <v>0</v>
      </c>
      <c r="G10" s="9">
        <v>59.87</v>
      </c>
      <c r="H10" s="9">
        <f t="shared" ref="H10:H48" si="0">ABS($H$8-G10)</f>
        <v>0.13000000000000256</v>
      </c>
      <c r="I10" s="42" t="s">
        <v>267</v>
      </c>
    </row>
    <row r="11" spans="1:9" ht="19.899999999999999" customHeight="1" x14ac:dyDescent="0.25">
      <c r="A11" s="5">
        <v>36</v>
      </c>
      <c r="B11" s="8" t="s">
        <v>68</v>
      </c>
      <c r="C11" s="6" t="s">
        <v>147</v>
      </c>
      <c r="D11" s="4" t="s">
        <v>12</v>
      </c>
      <c r="E11" s="13" t="s">
        <v>29</v>
      </c>
      <c r="F11" s="5">
        <v>0</v>
      </c>
      <c r="G11" s="9">
        <v>60.18</v>
      </c>
      <c r="H11" s="9">
        <f t="shared" si="0"/>
        <v>0.17999999999999972</v>
      </c>
      <c r="I11" s="42" t="s">
        <v>267</v>
      </c>
    </row>
    <row r="12" spans="1:9" ht="19.899999999999999" customHeight="1" x14ac:dyDescent="0.25">
      <c r="A12" s="5">
        <v>10</v>
      </c>
      <c r="B12" s="6" t="s">
        <v>57</v>
      </c>
      <c r="C12" s="6" t="s">
        <v>174</v>
      </c>
      <c r="D12" s="4" t="s">
        <v>14</v>
      </c>
      <c r="E12" s="13" t="s">
        <v>29</v>
      </c>
      <c r="F12" s="5">
        <v>0</v>
      </c>
      <c r="G12" s="9">
        <v>60.41</v>
      </c>
      <c r="H12" s="9">
        <f t="shared" si="0"/>
        <v>0.40999999999999659</v>
      </c>
      <c r="I12" s="42" t="s">
        <v>267</v>
      </c>
    </row>
    <row r="13" spans="1:9" s="1" customFormat="1" ht="19.899999999999999" customHeight="1" x14ac:dyDescent="0.25">
      <c r="A13" s="5">
        <v>33</v>
      </c>
      <c r="B13" s="6" t="s">
        <v>154</v>
      </c>
      <c r="C13" s="6" t="s">
        <v>193</v>
      </c>
      <c r="D13" s="4" t="s">
        <v>17</v>
      </c>
      <c r="E13" s="13" t="s">
        <v>29</v>
      </c>
      <c r="F13" s="5">
        <v>0</v>
      </c>
      <c r="G13" s="9">
        <v>60.49</v>
      </c>
      <c r="H13" s="9">
        <f t="shared" si="0"/>
        <v>0.49000000000000199</v>
      </c>
      <c r="I13" s="42" t="s">
        <v>267</v>
      </c>
    </row>
    <row r="14" spans="1:9" ht="19.899999999999999" customHeight="1" x14ac:dyDescent="0.25">
      <c r="A14" s="5">
        <v>4</v>
      </c>
      <c r="B14" s="6" t="s">
        <v>126</v>
      </c>
      <c r="C14" s="6" t="s">
        <v>124</v>
      </c>
      <c r="D14" s="4" t="s">
        <v>13</v>
      </c>
      <c r="E14" s="4" t="s">
        <v>29</v>
      </c>
      <c r="F14" s="5">
        <v>0</v>
      </c>
      <c r="G14" s="9">
        <v>59.15</v>
      </c>
      <c r="H14" s="9">
        <f t="shared" si="0"/>
        <v>0.85000000000000142</v>
      </c>
      <c r="I14" s="42" t="s">
        <v>267</v>
      </c>
    </row>
    <row r="15" spans="1:9" ht="19.899999999999999" customHeight="1" x14ac:dyDescent="0.25">
      <c r="A15" s="5">
        <v>24</v>
      </c>
      <c r="B15" s="18" t="s">
        <v>47</v>
      </c>
      <c r="C15" s="8" t="s">
        <v>146</v>
      </c>
      <c r="D15" s="5" t="s">
        <v>12</v>
      </c>
      <c r="E15" s="4" t="s">
        <v>29</v>
      </c>
      <c r="F15" s="5">
        <v>0</v>
      </c>
      <c r="G15" s="9">
        <v>59.11</v>
      </c>
      <c r="H15" s="9">
        <f t="shared" si="0"/>
        <v>0.89000000000000057</v>
      </c>
      <c r="I15" s="42" t="s">
        <v>267</v>
      </c>
    </row>
    <row r="16" spans="1:9" ht="20.100000000000001" customHeight="1" x14ac:dyDescent="0.25">
      <c r="A16" s="5">
        <v>29</v>
      </c>
      <c r="B16" s="6" t="s">
        <v>59</v>
      </c>
      <c r="C16" s="2" t="s">
        <v>56</v>
      </c>
      <c r="D16" s="4" t="s">
        <v>22</v>
      </c>
      <c r="E16" s="13" t="s">
        <v>29</v>
      </c>
      <c r="F16" s="5">
        <v>0</v>
      </c>
      <c r="G16" s="9">
        <v>60.95</v>
      </c>
      <c r="H16" s="9">
        <f t="shared" si="0"/>
        <v>0.95000000000000284</v>
      </c>
      <c r="I16" s="42" t="s">
        <v>267</v>
      </c>
    </row>
    <row r="17" spans="1:9" ht="19.899999999999999" customHeight="1" x14ac:dyDescent="0.25">
      <c r="A17" s="5">
        <v>7</v>
      </c>
      <c r="B17" s="6" t="s">
        <v>59</v>
      </c>
      <c r="C17" s="6" t="s">
        <v>173</v>
      </c>
      <c r="D17" s="4" t="s">
        <v>22</v>
      </c>
      <c r="E17" s="4" t="s">
        <v>29</v>
      </c>
      <c r="F17" s="5">
        <v>0</v>
      </c>
      <c r="G17" s="9">
        <v>61.05</v>
      </c>
      <c r="H17" s="9">
        <f t="shared" si="0"/>
        <v>1.0499999999999972</v>
      </c>
      <c r="I17" s="38" t="s">
        <v>268</v>
      </c>
    </row>
    <row r="18" spans="1:9" ht="19.899999999999999" customHeight="1" x14ac:dyDescent="0.25">
      <c r="A18" s="5">
        <v>2</v>
      </c>
      <c r="B18" s="18" t="s">
        <v>68</v>
      </c>
      <c r="C18" s="7" t="s">
        <v>145</v>
      </c>
      <c r="D18" s="5" t="s">
        <v>12</v>
      </c>
      <c r="E18" s="4" t="s">
        <v>29</v>
      </c>
      <c r="F18" s="5">
        <v>0</v>
      </c>
      <c r="G18" s="9">
        <v>61.14</v>
      </c>
      <c r="H18" s="9">
        <f t="shared" si="0"/>
        <v>1.1400000000000006</v>
      </c>
      <c r="I18" s="38" t="s">
        <v>268</v>
      </c>
    </row>
    <row r="19" spans="1:9" ht="19.899999999999999" customHeight="1" x14ac:dyDescent="0.25">
      <c r="A19" s="5">
        <v>8</v>
      </c>
      <c r="B19" s="8" t="s">
        <v>197</v>
      </c>
      <c r="C19" s="6" t="s">
        <v>198</v>
      </c>
      <c r="D19" s="4" t="s">
        <v>0</v>
      </c>
      <c r="E19" s="13" t="s">
        <v>29</v>
      </c>
      <c r="F19" s="5">
        <v>0</v>
      </c>
      <c r="G19" s="9">
        <v>58.75</v>
      </c>
      <c r="H19" s="9">
        <f t="shared" si="0"/>
        <v>1.25</v>
      </c>
      <c r="I19" s="38" t="s">
        <v>268</v>
      </c>
    </row>
    <row r="20" spans="1:9" s="1" customFormat="1" ht="19.899999999999999" customHeight="1" x14ac:dyDescent="0.25">
      <c r="A20" s="5">
        <v>20</v>
      </c>
      <c r="B20" s="20" t="s">
        <v>182</v>
      </c>
      <c r="C20" s="8" t="s">
        <v>145</v>
      </c>
      <c r="D20" s="5" t="s">
        <v>12</v>
      </c>
      <c r="E20" s="4" t="s">
        <v>29</v>
      </c>
      <c r="F20" s="5">
        <v>0</v>
      </c>
      <c r="G20" s="9">
        <v>61.35</v>
      </c>
      <c r="H20" s="9">
        <f t="shared" si="0"/>
        <v>1.3500000000000014</v>
      </c>
      <c r="I20" s="38" t="s">
        <v>268</v>
      </c>
    </row>
    <row r="21" spans="1:9" ht="19.899999999999999" customHeight="1" x14ac:dyDescent="0.25">
      <c r="A21" s="5">
        <v>40</v>
      </c>
      <c r="B21" s="6" t="s">
        <v>43</v>
      </c>
      <c r="C21" s="6" t="s">
        <v>234</v>
      </c>
      <c r="D21" s="4" t="s">
        <v>28</v>
      </c>
      <c r="E21" s="13" t="s">
        <v>29</v>
      </c>
      <c r="F21" s="5">
        <v>0</v>
      </c>
      <c r="G21" s="9">
        <v>61.43</v>
      </c>
      <c r="H21" s="9">
        <f t="shared" si="0"/>
        <v>1.4299999999999997</v>
      </c>
      <c r="I21" s="38" t="s">
        <v>268</v>
      </c>
    </row>
    <row r="22" spans="1:9" ht="19.899999999999999" customHeight="1" x14ac:dyDescent="0.25">
      <c r="A22" s="5">
        <v>9</v>
      </c>
      <c r="B22" s="6" t="s">
        <v>24</v>
      </c>
      <c r="C22" s="7" t="s">
        <v>113</v>
      </c>
      <c r="D22" s="4" t="s">
        <v>10</v>
      </c>
      <c r="E22" s="4" t="s">
        <v>29</v>
      </c>
      <c r="F22" s="5">
        <v>0</v>
      </c>
      <c r="G22" s="9">
        <v>58.54</v>
      </c>
      <c r="H22" s="9">
        <f t="shared" si="0"/>
        <v>1.4600000000000009</v>
      </c>
      <c r="I22" s="38" t="s">
        <v>268</v>
      </c>
    </row>
    <row r="23" spans="1:9" ht="19.899999999999999" customHeight="1" x14ac:dyDescent="0.25">
      <c r="A23" s="5">
        <v>12</v>
      </c>
      <c r="B23" s="8" t="s">
        <v>47</v>
      </c>
      <c r="C23" s="6" t="s">
        <v>177</v>
      </c>
      <c r="D23" s="4" t="s">
        <v>12</v>
      </c>
      <c r="E23" s="13" t="s">
        <v>29</v>
      </c>
      <c r="F23" s="5">
        <v>0</v>
      </c>
      <c r="G23" s="9">
        <v>58.54</v>
      </c>
      <c r="H23" s="9">
        <f t="shared" si="0"/>
        <v>1.4600000000000009</v>
      </c>
      <c r="I23" s="38" t="s">
        <v>268</v>
      </c>
    </row>
    <row r="24" spans="1:9" ht="19.899999999999999" customHeight="1" x14ac:dyDescent="0.25">
      <c r="A24" s="5">
        <v>28</v>
      </c>
      <c r="B24" s="6" t="s">
        <v>79</v>
      </c>
      <c r="C24" s="2" t="s">
        <v>188</v>
      </c>
      <c r="D24" s="4" t="s">
        <v>22</v>
      </c>
      <c r="E24" s="13" t="s">
        <v>29</v>
      </c>
      <c r="F24" s="5">
        <v>0</v>
      </c>
      <c r="G24" s="9">
        <v>61.52</v>
      </c>
      <c r="H24" s="9">
        <f t="shared" si="0"/>
        <v>1.5200000000000031</v>
      </c>
      <c r="I24" s="38" t="s">
        <v>268</v>
      </c>
    </row>
    <row r="25" spans="1:9" ht="19.899999999999999" customHeight="1" x14ac:dyDescent="0.25">
      <c r="A25" s="5">
        <v>43</v>
      </c>
      <c r="B25" s="6" t="s">
        <v>127</v>
      </c>
      <c r="C25" s="2" t="s">
        <v>66</v>
      </c>
      <c r="D25" s="4" t="s">
        <v>28</v>
      </c>
      <c r="E25" s="13" t="s">
        <v>29</v>
      </c>
      <c r="F25" s="5">
        <v>0</v>
      </c>
      <c r="G25" s="9">
        <v>58.39</v>
      </c>
      <c r="H25" s="9">
        <f t="shared" si="0"/>
        <v>1.6099999999999994</v>
      </c>
      <c r="I25" s="38" t="s">
        <v>268</v>
      </c>
    </row>
    <row r="26" spans="1:9" ht="19.899999999999999" customHeight="1" x14ac:dyDescent="0.25">
      <c r="A26" s="5">
        <v>30</v>
      </c>
      <c r="B26" s="6" t="s">
        <v>171</v>
      </c>
      <c r="C26" s="6" t="s">
        <v>172</v>
      </c>
      <c r="D26" s="4" t="s">
        <v>14</v>
      </c>
      <c r="E26" s="4" t="s">
        <v>29</v>
      </c>
      <c r="F26" s="5">
        <v>0</v>
      </c>
      <c r="G26" s="9">
        <v>58.22</v>
      </c>
      <c r="H26" s="9">
        <f t="shared" si="0"/>
        <v>1.7800000000000011</v>
      </c>
      <c r="I26" s="38" t="s">
        <v>268</v>
      </c>
    </row>
    <row r="27" spans="1:9" ht="19.899999999999999" customHeight="1" x14ac:dyDescent="0.25">
      <c r="A27" s="5">
        <v>3</v>
      </c>
      <c r="B27" s="6" t="s">
        <v>49</v>
      </c>
      <c r="C27" s="6" t="s">
        <v>120</v>
      </c>
      <c r="D27" s="4" t="s">
        <v>22</v>
      </c>
      <c r="E27" s="13" t="s">
        <v>29</v>
      </c>
      <c r="F27" s="5">
        <v>0</v>
      </c>
      <c r="G27" s="9">
        <v>58.05</v>
      </c>
      <c r="H27" s="9">
        <f t="shared" si="0"/>
        <v>1.9500000000000028</v>
      </c>
      <c r="I27" s="38" t="s">
        <v>268</v>
      </c>
    </row>
    <row r="28" spans="1:9" ht="19.899999999999999" customHeight="1" x14ac:dyDescent="0.25">
      <c r="A28" s="5">
        <v>19</v>
      </c>
      <c r="B28" s="8" t="s">
        <v>216</v>
      </c>
      <c r="C28" s="6" t="s">
        <v>144</v>
      </c>
      <c r="D28" s="4" t="s">
        <v>12</v>
      </c>
      <c r="E28" s="13" t="s">
        <v>29</v>
      </c>
      <c r="F28" s="5">
        <v>0</v>
      </c>
      <c r="G28" s="9">
        <v>57.76</v>
      </c>
      <c r="H28" s="9">
        <f t="shared" si="0"/>
        <v>2.240000000000002</v>
      </c>
      <c r="I28" s="39" t="s">
        <v>269</v>
      </c>
    </row>
    <row r="29" spans="1:9" ht="19.899999999999999" customHeight="1" x14ac:dyDescent="0.25">
      <c r="A29" s="5">
        <v>17</v>
      </c>
      <c r="B29" s="6" t="s">
        <v>115</v>
      </c>
      <c r="C29" s="6" t="s">
        <v>61</v>
      </c>
      <c r="D29" s="4" t="s">
        <v>0</v>
      </c>
      <c r="E29" s="13" t="s">
        <v>29</v>
      </c>
      <c r="F29" s="5">
        <v>0</v>
      </c>
      <c r="G29" s="9">
        <v>62.27</v>
      </c>
      <c r="H29" s="9">
        <f t="shared" si="0"/>
        <v>2.2700000000000031</v>
      </c>
      <c r="I29" s="39" t="s">
        <v>269</v>
      </c>
    </row>
    <row r="30" spans="1:9" ht="19.899999999999999" customHeight="1" x14ac:dyDescent="0.25">
      <c r="A30" s="5">
        <v>31</v>
      </c>
      <c r="B30" s="6" t="s">
        <v>31</v>
      </c>
      <c r="C30" s="6" t="s">
        <v>170</v>
      </c>
      <c r="D30" s="4" t="s">
        <v>30</v>
      </c>
      <c r="E30" s="4" t="s">
        <v>29</v>
      </c>
      <c r="F30" s="5">
        <v>0</v>
      </c>
      <c r="G30" s="9">
        <v>57.64</v>
      </c>
      <c r="H30" s="9">
        <f t="shared" si="0"/>
        <v>2.3599999999999994</v>
      </c>
      <c r="I30" s="39" t="s">
        <v>269</v>
      </c>
    </row>
    <row r="31" spans="1:9" ht="19.899999999999999" customHeight="1" x14ac:dyDescent="0.25">
      <c r="A31" s="5">
        <v>26</v>
      </c>
      <c r="B31" s="8" t="s">
        <v>57</v>
      </c>
      <c r="C31" s="6" t="s">
        <v>58</v>
      </c>
      <c r="D31" s="4" t="s">
        <v>14</v>
      </c>
      <c r="E31" s="13" t="s">
        <v>29</v>
      </c>
      <c r="F31" s="5">
        <v>0</v>
      </c>
      <c r="G31" s="9">
        <v>57.36</v>
      </c>
      <c r="H31" s="9">
        <f t="shared" si="0"/>
        <v>2.6400000000000006</v>
      </c>
      <c r="I31" s="39" t="s">
        <v>269</v>
      </c>
    </row>
    <row r="32" spans="1:9" ht="19.899999999999999" customHeight="1" x14ac:dyDescent="0.25">
      <c r="A32" s="5">
        <v>15</v>
      </c>
      <c r="B32" s="6" t="s">
        <v>135</v>
      </c>
      <c r="C32" s="6" t="s">
        <v>204</v>
      </c>
      <c r="D32" s="4" t="s">
        <v>14</v>
      </c>
      <c r="E32" s="13" t="s">
        <v>29</v>
      </c>
      <c r="F32" s="5">
        <v>0</v>
      </c>
      <c r="G32" s="9">
        <v>57.21</v>
      </c>
      <c r="H32" s="9">
        <f t="shared" si="0"/>
        <v>2.7899999999999991</v>
      </c>
      <c r="I32" s="39" t="s">
        <v>269</v>
      </c>
    </row>
    <row r="33" spans="1:12" ht="19.899999999999999" customHeight="1" x14ac:dyDescent="0.25">
      <c r="A33" s="5">
        <v>18</v>
      </c>
      <c r="B33" s="6" t="s">
        <v>49</v>
      </c>
      <c r="C33" s="6" t="s">
        <v>73</v>
      </c>
      <c r="D33" s="4" t="s">
        <v>22</v>
      </c>
      <c r="E33" s="4" t="s">
        <v>29</v>
      </c>
      <c r="F33" s="5">
        <v>0</v>
      </c>
      <c r="G33" s="9">
        <v>57.08</v>
      </c>
      <c r="H33" s="9">
        <f t="shared" si="0"/>
        <v>2.9200000000000017</v>
      </c>
      <c r="I33" s="39" t="s">
        <v>269</v>
      </c>
    </row>
    <row r="34" spans="1:12" ht="19.899999999999999" customHeight="1" x14ac:dyDescent="0.25">
      <c r="A34" s="5">
        <v>34</v>
      </c>
      <c r="B34" s="6" t="s">
        <v>135</v>
      </c>
      <c r="C34" s="6" t="s">
        <v>213</v>
      </c>
      <c r="D34" s="4" t="s">
        <v>14</v>
      </c>
      <c r="E34" s="13" t="s">
        <v>29</v>
      </c>
      <c r="F34" s="5">
        <v>1</v>
      </c>
      <c r="G34" s="9">
        <v>56.77</v>
      </c>
      <c r="H34" s="9">
        <f t="shared" si="0"/>
        <v>3.2299999999999969</v>
      </c>
      <c r="I34" s="10" t="s">
        <v>270</v>
      </c>
    </row>
    <row r="35" spans="1:12" ht="19.899999999999999" customHeight="1" x14ac:dyDescent="0.25">
      <c r="A35" s="5">
        <v>13</v>
      </c>
      <c r="B35" s="6" t="s">
        <v>76</v>
      </c>
      <c r="C35" s="6" t="s">
        <v>149</v>
      </c>
      <c r="D35" s="4" t="s">
        <v>12</v>
      </c>
      <c r="E35" s="13" t="s">
        <v>29</v>
      </c>
      <c r="F35" s="5">
        <v>1</v>
      </c>
      <c r="G35" s="9">
        <v>56.75</v>
      </c>
      <c r="H35" s="9">
        <f t="shared" si="0"/>
        <v>3.25</v>
      </c>
      <c r="I35" s="10" t="s">
        <v>271</v>
      </c>
    </row>
    <row r="36" spans="1:12" ht="19.899999999999999" customHeight="1" x14ac:dyDescent="0.25">
      <c r="A36" s="5">
        <v>21</v>
      </c>
      <c r="B36" s="20" t="s">
        <v>138</v>
      </c>
      <c r="C36" s="8" t="s">
        <v>181</v>
      </c>
      <c r="D36" s="5" t="s">
        <v>30</v>
      </c>
      <c r="E36" s="4" t="s">
        <v>29</v>
      </c>
      <c r="F36" s="5">
        <v>1</v>
      </c>
      <c r="G36" s="9">
        <v>56.63</v>
      </c>
      <c r="H36" s="9">
        <f t="shared" si="0"/>
        <v>3.3699999999999974</v>
      </c>
      <c r="I36" s="10" t="s">
        <v>272</v>
      </c>
    </row>
    <row r="37" spans="1:12" ht="19.899999999999999" customHeight="1" x14ac:dyDescent="0.25">
      <c r="A37" s="5">
        <v>27</v>
      </c>
      <c r="B37" s="2" t="s">
        <v>125</v>
      </c>
      <c r="C37" s="6" t="s">
        <v>124</v>
      </c>
      <c r="D37" s="4" t="s">
        <v>13</v>
      </c>
      <c r="E37" s="4" t="s">
        <v>29</v>
      </c>
      <c r="F37" s="5">
        <v>1</v>
      </c>
      <c r="G37" s="9">
        <v>56.17</v>
      </c>
      <c r="H37" s="9">
        <f t="shared" si="0"/>
        <v>3.8299999999999983</v>
      </c>
      <c r="I37" s="10" t="s">
        <v>281</v>
      </c>
    </row>
    <row r="38" spans="1:12" ht="19.899999999999999" customHeight="1" x14ac:dyDescent="0.25">
      <c r="A38" s="5">
        <v>22</v>
      </c>
      <c r="B38" s="6" t="s">
        <v>143</v>
      </c>
      <c r="C38" s="6" t="s">
        <v>82</v>
      </c>
      <c r="D38" s="4" t="s">
        <v>12</v>
      </c>
      <c r="E38" s="13" t="s">
        <v>29</v>
      </c>
      <c r="F38" s="5">
        <v>1</v>
      </c>
      <c r="G38" s="9">
        <v>56.1</v>
      </c>
      <c r="H38" s="9">
        <f t="shared" si="0"/>
        <v>3.8999999999999986</v>
      </c>
      <c r="I38" s="10" t="s">
        <v>282</v>
      </c>
    </row>
    <row r="39" spans="1:12" ht="19.899999999999999" customHeight="1" x14ac:dyDescent="0.25">
      <c r="A39" s="5">
        <v>37</v>
      </c>
      <c r="B39" s="6" t="s">
        <v>232</v>
      </c>
      <c r="C39" s="6" t="s">
        <v>231</v>
      </c>
      <c r="D39" s="4" t="s">
        <v>233</v>
      </c>
      <c r="E39" s="13" t="s">
        <v>29</v>
      </c>
      <c r="F39" s="5">
        <v>2</v>
      </c>
      <c r="G39" s="9">
        <v>64.209999999999994</v>
      </c>
      <c r="H39" s="9">
        <f t="shared" si="0"/>
        <v>4.2099999999999937</v>
      </c>
      <c r="I39" s="10" t="s">
        <v>283</v>
      </c>
    </row>
    <row r="40" spans="1:12" ht="19.899999999999999" customHeight="1" x14ac:dyDescent="0.25">
      <c r="A40" s="5">
        <v>32</v>
      </c>
      <c r="B40" s="6" t="s">
        <v>76</v>
      </c>
      <c r="C40" s="6" t="s">
        <v>176</v>
      </c>
      <c r="D40" s="4" t="s">
        <v>12</v>
      </c>
      <c r="E40" s="13" t="s">
        <v>29</v>
      </c>
      <c r="F40" s="5">
        <v>2</v>
      </c>
      <c r="G40" s="9">
        <v>55.52</v>
      </c>
      <c r="H40" s="9">
        <f t="shared" si="0"/>
        <v>4.4799999999999969</v>
      </c>
      <c r="I40" s="10" t="s">
        <v>284</v>
      </c>
    </row>
    <row r="41" spans="1:12" ht="19.899999999999999" customHeight="1" x14ac:dyDescent="0.25">
      <c r="A41" s="5">
        <v>25</v>
      </c>
      <c r="B41" s="6" t="s">
        <v>247</v>
      </c>
      <c r="C41" s="6" t="s">
        <v>75</v>
      </c>
      <c r="D41" s="4" t="s">
        <v>0</v>
      </c>
      <c r="E41" s="4" t="s">
        <v>29</v>
      </c>
      <c r="F41" s="5">
        <v>2</v>
      </c>
      <c r="G41" s="9">
        <v>55.15</v>
      </c>
      <c r="H41" s="9">
        <f t="shared" si="0"/>
        <v>4.8500000000000014</v>
      </c>
      <c r="I41" s="10" t="s">
        <v>286</v>
      </c>
    </row>
    <row r="42" spans="1:12" ht="19.899999999999999" customHeight="1" x14ac:dyDescent="0.25">
      <c r="A42" s="5">
        <v>6</v>
      </c>
      <c r="B42" s="6" t="s">
        <v>248</v>
      </c>
      <c r="C42" s="6" t="s">
        <v>75</v>
      </c>
      <c r="D42" s="4" t="s">
        <v>0</v>
      </c>
      <c r="E42" s="13" t="s">
        <v>29</v>
      </c>
      <c r="F42" s="5">
        <v>3</v>
      </c>
      <c r="G42" s="9">
        <v>54.01</v>
      </c>
      <c r="H42" s="9">
        <f t="shared" si="0"/>
        <v>5.990000000000002</v>
      </c>
      <c r="I42" s="10" t="s">
        <v>287</v>
      </c>
    </row>
    <row r="43" spans="1:12" ht="19.899999999999999" customHeight="1" x14ac:dyDescent="0.25">
      <c r="A43" s="5">
        <v>42</v>
      </c>
      <c r="B43" s="6" t="s">
        <v>59</v>
      </c>
      <c r="C43" s="6" t="s">
        <v>74</v>
      </c>
      <c r="D43" s="4" t="s">
        <v>22</v>
      </c>
      <c r="E43" s="13" t="s">
        <v>29</v>
      </c>
      <c r="F43" s="5">
        <v>4</v>
      </c>
      <c r="G43" s="9">
        <v>57.77</v>
      </c>
      <c r="H43" s="9">
        <f t="shared" si="0"/>
        <v>2.2299999999999969</v>
      </c>
      <c r="I43" s="10" t="s">
        <v>288</v>
      </c>
    </row>
    <row r="44" spans="1:12" ht="19.899999999999999" customHeight="1" x14ac:dyDescent="0.25">
      <c r="A44" s="5">
        <v>44</v>
      </c>
      <c r="B44" s="8" t="s">
        <v>235</v>
      </c>
      <c r="C44" s="8" t="s">
        <v>236</v>
      </c>
      <c r="D44" s="4" t="s">
        <v>0</v>
      </c>
      <c r="E44" s="13" t="s">
        <v>29</v>
      </c>
      <c r="F44" s="5">
        <v>4</v>
      </c>
      <c r="G44" s="9">
        <v>62.77</v>
      </c>
      <c r="H44" s="9">
        <f t="shared" si="0"/>
        <v>2.7700000000000031</v>
      </c>
      <c r="I44" s="10" t="s">
        <v>289</v>
      </c>
    </row>
    <row r="45" spans="1:12" s="1" customFormat="1" ht="19.899999999999999" customHeight="1" x14ac:dyDescent="0.25">
      <c r="A45" s="5">
        <v>16</v>
      </c>
      <c r="B45" s="8" t="s">
        <v>68</v>
      </c>
      <c r="C45" s="6" t="s">
        <v>148</v>
      </c>
      <c r="D45" s="4" t="s">
        <v>12</v>
      </c>
      <c r="E45" s="13" t="s">
        <v>29</v>
      </c>
      <c r="F45" s="5">
        <v>4</v>
      </c>
      <c r="G45" s="9">
        <v>53.88</v>
      </c>
      <c r="H45" s="9">
        <f t="shared" si="0"/>
        <v>6.1199999999999974</v>
      </c>
      <c r="I45" s="10" t="s">
        <v>290</v>
      </c>
    </row>
    <row r="46" spans="1:12" ht="19.899999999999999" customHeight="1" x14ac:dyDescent="0.25">
      <c r="A46" s="5">
        <v>39</v>
      </c>
      <c r="B46" s="8" t="s">
        <v>192</v>
      </c>
      <c r="C46" s="6" t="s">
        <v>168</v>
      </c>
      <c r="D46" s="4" t="s">
        <v>28</v>
      </c>
      <c r="E46" s="13" t="s">
        <v>29</v>
      </c>
      <c r="F46" s="5">
        <v>8</v>
      </c>
      <c r="G46" s="9">
        <v>53.95</v>
      </c>
      <c r="H46" s="9">
        <f t="shared" si="0"/>
        <v>6.0499999999999972</v>
      </c>
      <c r="I46" s="10" t="s">
        <v>291</v>
      </c>
    </row>
    <row r="47" spans="1:12" ht="19.899999999999999" customHeight="1" x14ac:dyDescent="0.25">
      <c r="A47" s="5">
        <v>23</v>
      </c>
      <c r="B47" s="6" t="s">
        <v>226</v>
      </c>
      <c r="C47" s="2" t="s">
        <v>227</v>
      </c>
      <c r="D47" s="4" t="s">
        <v>10</v>
      </c>
      <c r="E47" s="13" t="s">
        <v>29</v>
      </c>
      <c r="F47" s="5">
        <v>11</v>
      </c>
      <c r="G47" s="9">
        <v>73.91</v>
      </c>
      <c r="H47" s="9">
        <f t="shared" si="0"/>
        <v>13.909999999999997</v>
      </c>
      <c r="I47" s="10" t="s">
        <v>292</v>
      </c>
    </row>
    <row r="48" spans="1:12" ht="19.899999999999999" customHeight="1" x14ac:dyDescent="0.25">
      <c r="A48" s="5">
        <v>14</v>
      </c>
      <c r="B48" s="6" t="s">
        <v>60</v>
      </c>
      <c r="C48" s="6" t="s">
        <v>178</v>
      </c>
      <c r="D48" s="4" t="s">
        <v>22</v>
      </c>
      <c r="E48" s="4" t="s">
        <v>29</v>
      </c>
      <c r="F48" s="5">
        <v>22</v>
      </c>
      <c r="G48" s="9">
        <v>80.69</v>
      </c>
      <c r="H48" s="9">
        <f t="shared" si="0"/>
        <v>20.689999999999998</v>
      </c>
      <c r="I48" s="10" t="s">
        <v>293</v>
      </c>
      <c r="L48" s="1"/>
    </row>
    <row r="49" spans="1:9" ht="19.899999999999999" customHeight="1" x14ac:dyDescent="0.25">
      <c r="A49" s="5">
        <v>1</v>
      </c>
      <c r="B49" s="6" t="s">
        <v>135</v>
      </c>
      <c r="C49" s="6" t="s">
        <v>203</v>
      </c>
      <c r="D49" s="4" t="s">
        <v>14</v>
      </c>
      <c r="E49" s="13" t="s">
        <v>29</v>
      </c>
      <c r="F49" s="5" t="s">
        <v>265</v>
      </c>
      <c r="G49" s="9" t="s">
        <v>265</v>
      </c>
      <c r="H49" s="9" t="s">
        <v>265</v>
      </c>
      <c r="I49" s="10" t="s">
        <v>266</v>
      </c>
    </row>
    <row r="50" spans="1:9" ht="20.100000000000001" customHeight="1" x14ac:dyDescent="0.25">
      <c r="A50" s="5">
        <v>5</v>
      </c>
      <c r="B50" s="20" t="s">
        <v>217</v>
      </c>
      <c r="C50" s="7" t="s">
        <v>146</v>
      </c>
      <c r="D50" s="5" t="s">
        <v>12</v>
      </c>
      <c r="E50" s="4" t="s">
        <v>29</v>
      </c>
      <c r="F50" s="5" t="s">
        <v>265</v>
      </c>
      <c r="G50" s="9" t="s">
        <v>265</v>
      </c>
      <c r="H50" s="9" t="s">
        <v>265</v>
      </c>
      <c r="I50" s="10" t="s">
        <v>266</v>
      </c>
    </row>
    <row r="51" spans="1:9" ht="20.100000000000001" customHeight="1" x14ac:dyDescent="0.25">
      <c r="A51" s="5">
        <v>38</v>
      </c>
      <c r="B51" s="2" t="s">
        <v>199</v>
      </c>
      <c r="C51" s="2" t="s">
        <v>200</v>
      </c>
      <c r="D51" s="4" t="s">
        <v>0</v>
      </c>
      <c r="E51" s="13" t="s">
        <v>29</v>
      </c>
      <c r="F51" s="5" t="s">
        <v>265</v>
      </c>
      <c r="G51" s="9" t="s">
        <v>265</v>
      </c>
      <c r="H51" s="9" t="s">
        <v>265</v>
      </c>
      <c r="I51" s="10" t="s">
        <v>266</v>
      </c>
    </row>
    <row r="52" spans="1:9" ht="19.899999999999999" customHeight="1" x14ac:dyDescent="0.25">
      <c r="A52" s="5">
        <v>41</v>
      </c>
      <c r="B52" s="6" t="s">
        <v>50</v>
      </c>
      <c r="C52" s="6" t="s">
        <v>169</v>
      </c>
      <c r="D52" s="4" t="s">
        <v>10</v>
      </c>
      <c r="E52" s="13" t="s">
        <v>29</v>
      </c>
      <c r="F52" s="5" t="s">
        <v>265</v>
      </c>
      <c r="G52" s="9" t="s">
        <v>265</v>
      </c>
      <c r="H52" s="9" t="s">
        <v>265</v>
      </c>
      <c r="I52" s="10" t="s">
        <v>266</v>
      </c>
    </row>
    <row r="53" spans="1:9" ht="19.899999999999999" customHeight="1" x14ac:dyDescent="0.25">
      <c r="A53" s="5">
        <v>11</v>
      </c>
      <c r="B53" s="2" t="s">
        <v>31</v>
      </c>
      <c r="C53" s="31" t="s">
        <v>112</v>
      </c>
      <c r="D53" s="4" t="s">
        <v>30</v>
      </c>
      <c r="E53" s="5" t="s">
        <v>29</v>
      </c>
      <c r="F53" s="5" t="s">
        <v>253</v>
      </c>
      <c r="G53" s="9" t="s">
        <v>253</v>
      </c>
      <c r="H53" s="9" t="s">
        <v>253</v>
      </c>
      <c r="I53" s="10" t="s">
        <v>253</v>
      </c>
    </row>
    <row r="54" spans="1:9" x14ac:dyDescent="0.25">
      <c r="A54" s="49" t="s">
        <v>163</v>
      </c>
      <c r="B54" s="50"/>
      <c r="C54" s="50"/>
      <c r="D54" s="50"/>
      <c r="E54" s="50"/>
      <c r="F54" s="50"/>
      <c r="G54" s="50"/>
      <c r="H54" s="50"/>
      <c r="I54" s="50"/>
    </row>
  </sheetData>
  <autoFilter ref="A9:I9" xr:uid="{DA48A182-42DB-4247-A5CB-7B63B8B48AC9}">
    <sortState xmlns:xlrd2="http://schemas.microsoft.com/office/spreadsheetml/2017/richdata2" ref="A10:I53">
      <sortCondition ref="F9"/>
    </sortState>
  </autoFilter>
  <mergeCells count="4">
    <mergeCell ref="A2:I2"/>
    <mergeCell ref="A4:I4"/>
    <mergeCell ref="A6:I6"/>
    <mergeCell ref="A54:I54"/>
  </mergeCells>
  <phoneticPr fontId="6" type="noConversion"/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0C3E-EA6F-409D-9818-55D0A5A93E30}">
  <sheetPr>
    <tabColor rgb="FFFFFF00"/>
  </sheetPr>
  <dimension ref="A1:I60"/>
  <sheetViews>
    <sheetView windowProtection="1" showGridLines="0" topLeftCell="A4" zoomScale="120" zoomScaleNormal="120" workbookViewId="0">
      <selection activeCell="F5" sqref="F1:F1048576"/>
    </sheetView>
  </sheetViews>
  <sheetFormatPr defaultColWidth="9.140625" defaultRowHeight="15" x14ac:dyDescent="0.25"/>
  <cols>
    <col min="1" max="1" width="3.7109375" customWidth="1"/>
    <col min="2" max="2" width="20.140625" customWidth="1"/>
    <col min="3" max="3" width="38.140625" customWidth="1"/>
    <col min="4" max="4" width="6.140625" customWidth="1"/>
    <col min="5" max="5" width="5.85546875" customWidth="1"/>
    <col min="6" max="6" width="3.28515625" customWidth="1"/>
    <col min="7" max="8" width="5.28515625" customWidth="1"/>
    <col min="9" max="9" width="3.42578125" customWidth="1"/>
  </cols>
  <sheetData>
    <row r="1" spans="1:9" ht="67.5" customHeight="1" x14ac:dyDescent="0.35">
      <c r="C1" s="17" t="s">
        <v>162</v>
      </c>
    </row>
    <row r="2" spans="1:9" ht="19.5" x14ac:dyDescent="0.25">
      <c r="A2" s="46" t="s">
        <v>208</v>
      </c>
      <c r="B2" s="46"/>
      <c r="C2" s="46"/>
      <c r="D2" s="46"/>
      <c r="E2" s="46"/>
      <c r="F2" s="46"/>
      <c r="G2" s="46"/>
      <c r="H2" s="46"/>
      <c r="I2" s="46"/>
    </row>
    <row r="3" spans="1:9" ht="19.5" x14ac:dyDescent="0.25">
      <c r="A3" s="16"/>
      <c r="B3" s="16"/>
      <c r="C3" s="16"/>
      <c r="D3" s="16"/>
      <c r="E3" s="16"/>
      <c r="F3" s="16"/>
      <c r="G3" s="16"/>
      <c r="H3" s="16"/>
      <c r="I3" s="16"/>
    </row>
    <row r="4" spans="1:9" ht="39.6" customHeight="1" x14ac:dyDescent="0.25">
      <c r="A4" s="47" t="s">
        <v>260</v>
      </c>
      <c r="B4" s="47"/>
      <c r="C4" s="47"/>
      <c r="D4" s="47"/>
      <c r="E4" s="47"/>
      <c r="F4" s="47"/>
      <c r="G4" s="47"/>
      <c r="H4" s="47"/>
      <c r="I4" s="47"/>
    </row>
    <row r="5" spans="1:9" x14ac:dyDescent="0.25">
      <c r="A5" s="11"/>
      <c r="B5" s="11"/>
      <c r="C5" s="11"/>
      <c r="D5" s="11"/>
      <c r="E5" s="11"/>
      <c r="F5" s="11"/>
      <c r="G5" s="11"/>
      <c r="H5" s="11"/>
    </row>
    <row r="6" spans="1:9" ht="29.25" customHeight="1" x14ac:dyDescent="0.25">
      <c r="A6" s="48" t="s">
        <v>302</v>
      </c>
      <c r="B6" s="48"/>
      <c r="C6" s="48"/>
      <c r="D6" s="48"/>
      <c r="E6" s="48"/>
      <c r="F6" s="48"/>
      <c r="G6" s="48"/>
      <c r="H6" s="48"/>
      <c r="I6" s="48"/>
    </row>
    <row r="7" spans="1:9" s="24" customFormat="1" x14ac:dyDescent="0.25">
      <c r="C7" s="28"/>
      <c r="D7" s="35"/>
      <c r="E7" s="36"/>
      <c r="F7" s="36"/>
      <c r="G7" s="34"/>
      <c r="H7" s="37"/>
      <c r="I7" s="28"/>
    </row>
    <row r="8" spans="1:9" s="24" customFormat="1" x14ac:dyDescent="0.25">
      <c r="C8" s="27" t="s">
        <v>303</v>
      </c>
      <c r="D8" s="25"/>
      <c r="E8" s="26"/>
      <c r="F8" s="26"/>
      <c r="G8" s="27" t="s">
        <v>264</v>
      </c>
      <c r="H8" s="34">
        <v>70</v>
      </c>
      <c r="I8" s="28"/>
    </row>
    <row r="9" spans="1:9" x14ac:dyDescent="0.25">
      <c r="A9" s="21" t="s">
        <v>2</v>
      </c>
      <c r="B9" s="22" t="s">
        <v>3</v>
      </c>
      <c r="C9" s="22" t="s">
        <v>4</v>
      </c>
      <c r="D9" s="23" t="s">
        <v>9</v>
      </c>
      <c r="E9" s="23" t="s">
        <v>5</v>
      </c>
      <c r="F9" s="12" t="s">
        <v>6</v>
      </c>
      <c r="G9" s="12" t="s">
        <v>7</v>
      </c>
      <c r="H9" s="12" t="s">
        <v>21</v>
      </c>
      <c r="I9" s="12" t="s">
        <v>8</v>
      </c>
    </row>
    <row r="10" spans="1:9" ht="20.100000000000001" customHeight="1" x14ac:dyDescent="0.25">
      <c r="A10" s="5">
        <v>34</v>
      </c>
      <c r="B10" s="2" t="s">
        <v>53</v>
      </c>
      <c r="C10" s="6" t="s">
        <v>72</v>
      </c>
      <c r="D10" s="4" t="s">
        <v>22</v>
      </c>
      <c r="E10" s="13" t="s">
        <v>29</v>
      </c>
      <c r="F10" s="5">
        <v>0</v>
      </c>
      <c r="G10" s="9">
        <v>70.05</v>
      </c>
      <c r="H10" s="9">
        <f t="shared" ref="H10:H55" si="0">ABS($H$8-G10)</f>
        <v>4.9999999999997158E-2</v>
      </c>
      <c r="I10" s="42" t="s">
        <v>267</v>
      </c>
    </row>
    <row r="11" spans="1:9" ht="20.100000000000001" customHeight="1" x14ac:dyDescent="0.25">
      <c r="A11" s="5">
        <v>48</v>
      </c>
      <c r="B11" s="7" t="s">
        <v>143</v>
      </c>
      <c r="C11" s="8" t="s">
        <v>222</v>
      </c>
      <c r="D11" s="4" t="s">
        <v>12</v>
      </c>
      <c r="E11" s="4" t="s">
        <v>29</v>
      </c>
      <c r="F11" s="5">
        <v>0</v>
      </c>
      <c r="G11" s="9">
        <v>70.05</v>
      </c>
      <c r="H11" s="9">
        <f t="shared" si="0"/>
        <v>4.9999999999997158E-2</v>
      </c>
      <c r="I11" s="42" t="s">
        <v>267</v>
      </c>
    </row>
    <row r="12" spans="1:9" ht="20.100000000000001" customHeight="1" x14ac:dyDescent="0.25">
      <c r="A12" s="5">
        <v>11</v>
      </c>
      <c r="B12" s="2" t="s">
        <v>78</v>
      </c>
      <c r="C12" s="6" t="s">
        <v>80</v>
      </c>
      <c r="D12" s="4" t="s">
        <v>17</v>
      </c>
      <c r="E12" s="13" t="s">
        <v>29</v>
      </c>
      <c r="F12" s="5">
        <v>0</v>
      </c>
      <c r="G12" s="9">
        <v>69.8</v>
      </c>
      <c r="H12" s="9">
        <f t="shared" si="0"/>
        <v>0.20000000000000284</v>
      </c>
      <c r="I12" s="42" t="s">
        <v>267</v>
      </c>
    </row>
    <row r="13" spans="1:9" ht="20.100000000000001" customHeight="1" x14ac:dyDescent="0.25">
      <c r="A13" s="5">
        <v>24</v>
      </c>
      <c r="B13" s="2" t="s">
        <v>76</v>
      </c>
      <c r="C13" s="6" t="s">
        <v>77</v>
      </c>
      <c r="D13" s="4" t="s">
        <v>12</v>
      </c>
      <c r="E13" s="4" t="s">
        <v>29</v>
      </c>
      <c r="F13" s="5">
        <v>0</v>
      </c>
      <c r="G13" s="9">
        <v>70.349999999999994</v>
      </c>
      <c r="H13" s="9">
        <f t="shared" si="0"/>
        <v>0.34999999999999432</v>
      </c>
      <c r="I13" s="42" t="s">
        <v>267</v>
      </c>
    </row>
    <row r="14" spans="1:9" ht="20.100000000000001" customHeight="1" x14ac:dyDescent="0.25">
      <c r="A14" s="5">
        <v>27</v>
      </c>
      <c r="B14" s="2" t="s">
        <v>57</v>
      </c>
      <c r="C14" s="6" t="s">
        <v>51</v>
      </c>
      <c r="D14" s="4" t="s">
        <v>14</v>
      </c>
      <c r="E14" s="13" t="s">
        <v>29</v>
      </c>
      <c r="F14" s="5">
        <v>0</v>
      </c>
      <c r="G14" s="9">
        <v>69.489999999999995</v>
      </c>
      <c r="H14" s="9">
        <f t="shared" si="0"/>
        <v>0.51000000000000512</v>
      </c>
      <c r="I14" s="42" t="s">
        <v>267</v>
      </c>
    </row>
    <row r="15" spans="1:9" ht="20.100000000000001" customHeight="1" x14ac:dyDescent="0.25">
      <c r="A15" s="5">
        <v>43</v>
      </c>
      <c r="B15" s="8" t="s">
        <v>216</v>
      </c>
      <c r="C15" s="6" t="s">
        <v>239</v>
      </c>
      <c r="D15" s="4" t="s">
        <v>12</v>
      </c>
      <c r="E15" s="13" t="s">
        <v>29</v>
      </c>
      <c r="F15" s="5">
        <v>0</v>
      </c>
      <c r="G15" s="9">
        <v>70.510000000000005</v>
      </c>
      <c r="H15" s="9">
        <f t="shared" si="0"/>
        <v>0.51000000000000512</v>
      </c>
      <c r="I15" s="42" t="s">
        <v>267</v>
      </c>
    </row>
    <row r="16" spans="1:9" ht="20.100000000000001" customHeight="1" x14ac:dyDescent="0.25">
      <c r="A16" s="5">
        <v>37</v>
      </c>
      <c r="B16" s="6" t="s">
        <v>125</v>
      </c>
      <c r="C16" s="7" t="s">
        <v>140</v>
      </c>
      <c r="D16" s="4" t="s">
        <v>13</v>
      </c>
      <c r="E16" s="13" t="s">
        <v>29</v>
      </c>
      <c r="F16" s="5">
        <v>0</v>
      </c>
      <c r="G16" s="9">
        <v>70.63</v>
      </c>
      <c r="H16" s="9">
        <f t="shared" si="0"/>
        <v>0.62999999999999545</v>
      </c>
      <c r="I16" s="42" t="s">
        <v>267</v>
      </c>
    </row>
    <row r="17" spans="1:9" ht="20.100000000000001" customHeight="1" x14ac:dyDescent="0.25">
      <c r="A17" s="5">
        <v>33</v>
      </c>
      <c r="B17" s="6" t="s">
        <v>43</v>
      </c>
      <c r="C17" s="2" t="s">
        <v>52</v>
      </c>
      <c r="D17" s="5" t="s">
        <v>28</v>
      </c>
      <c r="E17" s="13" t="s">
        <v>29</v>
      </c>
      <c r="F17" s="5">
        <v>0</v>
      </c>
      <c r="G17" s="9">
        <v>69.290000000000006</v>
      </c>
      <c r="H17" s="9">
        <f t="shared" si="0"/>
        <v>0.70999999999999375</v>
      </c>
      <c r="I17" s="42" t="s">
        <v>267</v>
      </c>
    </row>
    <row r="18" spans="1:9" ht="20.100000000000001" customHeight="1" x14ac:dyDescent="0.25">
      <c r="A18" s="5">
        <v>17</v>
      </c>
      <c r="B18" s="2" t="s">
        <v>171</v>
      </c>
      <c r="C18" s="6" t="s">
        <v>172</v>
      </c>
      <c r="D18" s="4" t="s">
        <v>14</v>
      </c>
      <c r="E18" s="4" t="s">
        <v>29</v>
      </c>
      <c r="F18" s="5">
        <v>0</v>
      </c>
      <c r="G18" s="9">
        <v>69.260000000000005</v>
      </c>
      <c r="H18" s="9">
        <f t="shared" si="0"/>
        <v>0.73999999999999488</v>
      </c>
      <c r="I18" s="42" t="s">
        <v>267</v>
      </c>
    </row>
    <row r="19" spans="1:9" ht="20.100000000000001" customHeight="1" x14ac:dyDescent="0.25">
      <c r="A19" s="5">
        <v>47</v>
      </c>
      <c r="B19" s="6" t="s">
        <v>117</v>
      </c>
      <c r="C19" s="2" t="s">
        <v>116</v>
      </c>
      <c r="D19" s="4" t="s">
        <v>28</v>
      </c>
      <c r="E19" s="13" t="s">
        <v>29</v>
      </c>
      <c r="F19" s="5">
        <v>0</v>
      </c>
      <c r="G19" s="9">
        <v>70.78</v>
      </c>
      <c r="H19" s="9">
        <f t="shared" si="0"/>
        <v>0.78000000000000114</v>
      </c>
      <c r="I19" s="42" t="s">
        <v>267</v>
      </c>
    </row>
    <row r="20" spans="1:9" ht="20.100000000000001" customHeight="1" x14ac:dyDescent="0.25">
      <c r="A20" s="5">
        <v>9</v>
      </c>
      <c r="B20" s="6" t="s">
        <v>221</v>
      </c>
      <c r="C20" s="2" t="s">
        <v>160</v>
      </c>
      <c r="D20" s="4" t="s">
        <v>13</v>
      </c>
      <c r="E20" s="13" t="s">
        <v>29</v>
      </c>
      <c r="F20" s="5">
        <v>0</v>
      </c>
      <c r="G20" s="9">
        <v>69.16</v>
      </c>
      <c r="H20" s="9">
        <f t="shared" si="0"/>
        <v>0.84000000000000341</v>
      </c>
      <c r="I20" s="42" t="s">
        <v>267</v>
      </c>
    </row>
    <row r="21" spans="1:9" ht="20.100000000000001" customHeight="1" x14ac:dyDescent="0.25">
      <c r="A21" s="5">
        <v>22</v>
      </c>
      <c r="B21" s="6" t="s">
        <v>151</v>
      </c>
      <c r="C21" s="2" t="s">
        <v>159</v>
      </c>
      <c r="D21" s="4" t="s">
        <v>13</v>
      </c>
      <c r="E21" s="13" t="s">
        <v>29</v>
      </c>
      <c r="F21" s="5">
        <v>0</v>
      </c>
      <c r="G21" s="9">
        <v>70.849999999999994</v>
      </c>
      <c r="H21" s="9">
        <f t="shared" si="0"/>
        <v>0.84999999999999432</v>
      </c>
      <c r="I21" s="42" t="s">
        <v>267</v>
      </c>
    </row>
    <row r="22" spans="1:9" ht="20.100000000000001" customHeight="1" x14ac:dyDescent="0.25">
      <c r="A22" s="5">
        <v>14</v>
      </c>
      <c r="B22" s="6" t="s">
        <v>139</v>
      </c>
      <c r="C22" s="2" t="s">
        <v>62</v>
      </c>
      <c r="D22" s="4" t="s">
        <v>28</v>
      </c>
      <c r="E22" s="13" t="s">
        <v>29</v>
      </c>
      <c r="F22" s="5">
        <v>0</v>
      </c>
      <c r="G22" s="9">
        <v>69.03</v>
      </c>
      <c r="H22" s="9">
        <f t="shared" si="0"/>
        <v>0.96999999999999886</v>
      </c>
      <c r="I22" s="42" t="s">
        <v>267</v>
      </c>
    </row>
    <row r="23" spans="1:9" ht="20.100000000000001" customHeight="1" x14ac:dyDescent="0.25">
      <c r="A23" s="5">
        <v>45</v>
      </c>
      <c r="B23" s="6" t="s">
        <v>129</v>
      </c>
      <c r="C23" s="6" t="s">
        <v>96</v>
      </c>
      <c r="D23" s="4" t="s">
        <v>28</v>
      </c>
      <c r="E23" s="4" t="s">
        <v>29</v>
      </c>
      <c r="F23" s="5">
        <v>0</v>
      </c>
      <c r="G23" s="9">
        <v>68.83</v>
      </c>
      <c r="H23" s="9">
        <f t="shared" si="0"/>
        <v>1.1700000000000017</v>
      </c>
      <c r="I23" s="40" t="s">
        <v>268</v>
      </c>
    </row>
    <row r="24" spans="1:9" ht="20.100000000000001" customHeight="1" x14ac:dyDescent="0.25">
      <c r="A24" s="5">
        <v>6</v>
      </c>
      <c r="B24" s="6" t="s">
        <v>138</v>
      </c>
      <c r="C24" s="31" t="s">
        <v>32</v>
      </c>
      <c r="D24" s="4" t="s">
        <v>30</v>
      </c>
      <c r="E24" s="4" t="s">
        <v>29</v>
      </c>
      <c r="F24" s="5">
        <v>0</v>
      </c>
      <c r="G24" s="9">
        <v>71.37</v>
      </c>
      <c r="H24" s="9">
        <f t="shared" si="0"/>
        <v>1.3700000000000045</v>
      </c>
      <c r="I24" s="40" t="s">
        <v>268</v>
      </c>
    </row>
    <row r="25" spans="1:9" ht="20.100000000000001" customHeight="1" x14ac:dyDescent="0.25">
      <c r="A25" s="5">
        <v>8</v>
      </c>
      <c r="B25" s="2" t="s">
        <v>202</v>
      </c>
      <c r="C25" s="2" t="s">
        <v>100</v>
      </c>
      <c r="D25" s="15" t="s">
        <v>14</v>
      </c>
      <c r="E25" s="13" t="s">
        <v>29</v>
      </c>
      <c r="F25" s="5">
        <v>0</v>
      </c>
      <c r="G25" s="9">
        <v>71.48</v>
      </c>
      <c r="H25" s="9">
        <f t="shared" si="0"/>
        <v>1.480000000000004</v>
      </c>
      <c r="I25" s="40" t="s">
        <v>268</v>
      </c>
    </row>
    <row r="26" spans="1:9" ht="20.100000000000001" customHeight="1" x14ac:dyDescent="0.25">
      <c r="A26" s="5">
        <v>35</v>
      </c>
      <c r="B26" s="31" t="s">
        <v>15</v>
      </c>
      <c r="C26" s="2" t="s">
        <v>273</v>
      </c>
      <c r="D26" s="4" t="s">
        <v>22</v>
      </c>
      <c r="E26" s="4" t="s">
        <v>29</v>
      </c>
      <c r="F26" s="5">
        <v>0</v>
      </c>
      <c r="G26" s="9">
        <v>71.55</v>
      </c>
      <c r="H26" s="9">
        <f t="shared" si="0"/>
        <v>1.5499999999999972</v>
      </c>
      <c r="I26" s="40" t="s">
        <v>268</v>
      </c>
    </row>
    <row r="27" spans="1:9" s="1" customFormat="1" ht="20.100000000000001" customHeight="1" x14ac:dyDescent="0.25">
      <c r="A27" s="5">
        <v>36</v>
      </c>
      <c r="B27" s="6" t="s">
        <v>79</v>
      </c>
      <c r="C27" s="2" t="s">
        <v>109</v>
      </c>
      <c r="D27" s="4" t="s">
        <v>22</v>
      </c>
      <c r="E27" s="4" t="s">
        <v>29</v>
      </c>
      <c r="F27" s="5">
        <v>0</v>
      </c>
      <c r="G27" s="9">
        <v>68.27</v>
      </c>
      <c r="H27" s="9">
        <f t="shared" si="0"/>
        <v>1.730000000000004</v>
      </c>
      <c r="I27" s="40" t="s">
        <v>268</v>
      </c>
    </row>
    <row r="28" spans="1:9" s="1" customFormat="1" ht="20.100000000000001" customHeight="1" x14ac:dyDescent="0.25">
      <c r="A28" s="5">
        <v>7</v>
      </c>
      <c r="B28" s="2" t="s">
        <v>102</v>
      </c>
      <c r="C28" s="7" t="s">
        <v>41</v>
      </c>
      <c r="D28" s="15" t="s">
        <v>274</v>
      </c>
      <c r="E28" s="4" t="s">
        <v>119</v>
      </c>
      <c r="F28" s="5">
        <v>0</v>
      </c>
      <c r="G28" s="9">
        <v>71.900000000000006</v>
      </c>
      <c r="H28" s="9">
        <f t="shared" si="0"/>
        <v>1.9000000000000057</v>
      </c>
      <c r="I28" s="40" t="s">
        <v>268</v>
      </c>
    </row>
    <row r="29" spans="1:9" ht="20.100000000000001" customHeight="1" x14ac:dyDescent="0.25">
      <c r="A29" s="5">
        <v>19</v>
      </c>
      <c r="B29" s="8" t="s">
        <v>25</v>
      </c>
      <c r="C29" s="2" t="s">
        <v>69</v>
      </c>
      <c r="D29" s="4" t="s">
        <v>12</v>
      </c>
      <c r="E29" s="13" t="s">
        <v>29</v>
      </c>
      <c r="F29" s="5">
        <v>0</v>
      </c>
      <c r="G29" s="9">
        <v>68.010000000000005</v>
      </c>
      <c r="H29" s="9">
        <f t="shared" si="0"/>
        <v>1.9899999999999949</v>
      </c>
      <c r="I29" s="40" t="s">
        <v>268</v>
      </c>
    </row>
    <row r="30" spans="1:9" ht="20.100000000000001" customHeight="1" x14ac:dyDescent="0.25">
      <c r="A30" s="5">
        <v>4</v>
      </c>
      <c r="B30" s="6" t="s">
        <v>42</v>
      </c>
      <c r="C30" s="2" t="s">
        <v>67</v>
      </c>
      <c r="D30" s="4" t="s">
        <v>30</v>
      </c>
      <c r="E30" s="4" t="s">
        <v>29</v>
      </c>
      <c r="F30" s="5">
        <v>0</v>
      </c>
      <c r="G30" s="9">
        <v>72.06</v>
      </c>
      <c r="H30" s="9">
        <f t="shared" si="0"/>
        <v>2.0600000000000023</v>
      </c>
      <c r="I30" s="39" t="s">
        <v>269</v>
      </c>
    </row>
    <row r="31" spans="1:9" ht="20.100000000000001" customHeight="1" x14ac:dyDescent="0.25">
      <c r="A31" s="5">
        <v>25</v>
      </c>
      <c r="B31" s="6" t="s">
        <v>102</v>
      </c>
      <c r="C31" s="3" t="s">
        <v>32</v>
      </c>
      <c r="D31" s="4" t="s">
        <v>30</v>
      </c>
      <c r="E31" s="4" t="s">
        <v>29</v>
      </c>
      <c r="F31" s="5">
        <v>0</v>
      </c>
      <c r="G31" s="9">
        <v>72.19</v>
      </c>
      <c r="H31" s="9">
        <f t="shared" si="0"/>
        <v>2.1899999999999977</v>
      </c>
      <c r="I31" s="39" t="s">
        <v>269</v>
      </c>
    </row>
    <row r="32" spans="1:9" ht="20.100000000000001" customHeight="1" x14ac:dyDescent="0.25">
      <c r="A32" s="5">
        <v>46</v>
      </c>
      <c r="B32" s="8" t="s">
        <v>151</v>
      </c>
      <c r="C32" s="6" t="s">
        <v>161</v>
      </c>
      <c r="D32" s="4" t="s">
        <v>13</v>
      </c>
      <c r="E32" s="4" t="s">
        <v>119</v>
      </c>
      <c r="F32" s="5">
        <v>0</v>
      </c>
      <c r="G32" s="9">
        <v>67.8</v>
      </c>
      <c r="H32" s="9">
        <f t="shared" si="0"/>
        <v>2.2000000000000028</v>
      </c>
      <c r="I32" s="39" t="s">
        <v>269</v>
      </c>
    </row>
    <row r="33" spans="1:9" ht="20.100000000000001" customHeight="1" x14ac:dyDescent="0.25">
      <c r="A33" s="5">
        <v>21</v>
      </c>
      <c r="B33" s="6" t="s">
        <v>63</v>
      </c>
      <c r="C33" s="2" t="s">
        <v>65</v>
      </c>
      <c r="D33" s="4" t="s">
        <v>17</v>
      </c>
      <c r="E33" s="13" t="s">
        <v>29</v>
      </c>
      <c r="F33" s="5">
        <v>0</v>
      </c>
      <c r="G33" s="9">
        <v>67.569999999999993</v>
      </c>
      <c r="H33" s="9">
        <f t="shared" si="0"/>
        <v>2.4300000000000068</v>
      </c>
      <c r="I33" s="39" t="s">
        <v>269</v>
      </c>
    </row>
    <row r="34" spans="1:9" ht="20.100000000000001" customHeight="1" x14ac:dyDescent="0.25">
      <c r="A34" s="5">
        <v>44</v>
      </c>
      <c r="B34" s="6" t="s">
        <v>84</v>
      </c>
      <c r="C34" s="2" t="s">
        <v>48</v>
      </c>
      <c r="D34" s="4" t="s">
        <v>12</v>
      </c>
      <c r="E34" s="4" t="s">
        <v>29</v>
      </c>
      <c r="F34" s="5">
        <v>0</v>
      </c>
      <c r="G34" s="9">
        <v>73.03</v>
      </c>
      <c r="H34" s="9">
        <f t="shared" si="0"/>
        <v>3.0300000000000011</v>
      </c>
      <c r="I34" s="10" t="s">
        <v>270</v>
      </c>
    </row>
    <row r="35" spans="1:9" ht="20.100000000000001" customHeight="1" x14ac:dyDescent="0.25">
      <c r="A35" s="5">
        <v>20</v>
      </c>
      <c r="B35" s="6" t="s">
        <v>158</v>
      </c>
      <c r="C35" s="2" t="s">
        <v>98</v>
      </c>
      <c r="D35" s="4" t="s">
        <v>22</v>
      </c>
      <c r="E35" s="4" t="s">
        <v>29</v>
      </c>
      <c r="F35" s="5">
        <v>0</v>
      </c>
      <c r="G35" s="9">
        <v>66.760000000000005</v>
      </c>
      <c r="H35" s="9">
        <f t="shared" si="0"/>
        <v>3.2399999999999949</v>
      </c>
      <c r="I35" s="10" t="s">
        <v>271</v>
      </c>
    </row>
    <row r="36" spans="1:9" ht="20.100000000000001" customHeight="1" x14ac:dyDescent="0.25">
      <c r="A36" s="5">
        <v>23</v>
      </c>
      <c r="B36" s="19" t="s">
        <v>185</v>
      </c>
      <c r="C36" s="6" t="s">
        <v>184</v>
      </c>
      <c r="D36" s="4" t="s">
        <v>30</v>
      </c>
      <c r="E36" s="13" t="s">
        <v>29</v>
      </c>
      <c r="F36" s="5">
        <v>0</v>
      </c>
      <c r="G36" s="9">
        <v>73.31</v>
      </c>
      <c r="H36" s="9">
        <f t="shared" si="0"/>
        <v>3.3100000000000023</v>
      </c>
      <c r="I36" s="10" t="s">
        <v>272</v>
      </c>
    </row>
    <row r="37" spans="1:9" ht="20.100000000000001" customHeight="1" x14ac:dyDescent="0.25">
      <c r="A37" s="5">
        <v>1</v>
      </c>
      <c r="B37" s="19" t="s">
        <v>45</v>
      </c>
      <c r="C37" s="6" t="s">
        <v>46</v>
      </c>
      <c r="D37" s="4" t="s">
        <v>28</v>
      </c>
      <c r="E37" s="4" t="s">
        <v>119</v>
      </c>
      <c r="F37" s="5">
        <v>1</v>
      </c>
      <c r="G37" s="9">
        <v>65.86</v>
      </c>
      <c r="H37" s="9">
        <f t="shared" si="0"/>
        <v>4.1400000000000006</v>
      </c>
      <c r="I37" s="10" t="s">
        <v>281</v>
      </c>
    </row>
    <row r="38" spans="1:9" ht="20.100000000000001" customHeight="1" x14ac:dyDescent="0.25">
      <c r="A38" s="5">
        <v>28</v>
      </c>
      <c r="B38" s="19" t="s">
        <v>42</v>
      </c>
      <c r="C38" s="8" t="s">
        <v>41</v>
      </c>
      <c r="D38" s="4" t="s">
        <v>30</v>
      </c>
      <c r="E38" s="4" t="s">
        <v>119</v>
      </c>
      <c r="F38" s="5">
        <v>2</v>
      </c>
      <c r="G38" s="9">
        <v>75.260000000000005</v>
      </c>
      <c r="H38" s="9">
        <f t="shared" si="0"/>
        <v>5.2600000000000051</v>
      </c>
      <c r="I38" s="10" t="s">
        <v>282</v>
      </c>
    </row>
    <row r="39" spans="1:9" ht="20.100000000000001" customHeight="1" x14ac:dyDescent="0.25">
      <c r="A39" s="5">
        <v>18</v>
      </c>
      <c r="B39" s="2" t="s">
        <v>125</v>
      </c>
      <c r="C39" s="2" t="s">
        <v>137</v>
      </c>
      <c r="D39" s="4" t="s">
        <v>13</v>
      </c>
      <c r="E39" s="13" t="s">
        <v>29</v>
      </c>
      <c r="F39" s="5">
        <v>2</v>
      </c>
      <c r="G39" s="9">
        <v>75.38</v>
      </c>
      <c r="H39" s="9">
        <f t="shared" si="0"/>
        <v>5.3799999999999955</v>
      </c>
      <c r="I39" s="10" t="s">
        <v>283</v>
      </c>
    </row>
    <row r="40" spans="1:9" ht="20.100000000000001" customHeight="1" x14ac:dyDescent="0.25">
      <c r="A40" s="5">
        <v>15</v>
      </c>
      <c r="B40" s="2" t="s">
        <v>126</v>
      </c>
      <c r="C40" s="3" t="s">
        <v>237</v>
      </c>
      <c r="D40" s="4" t="s">
        <v>13</v>
      </c>
      <c r="E40" s="4" t="s">
        <v>29</v>
      </c>
      <c r="F40" s="5">
        <v>2</v>
      </c>
      <c r="G40" s="9">
        <v>75.77</v>
      </c>
      <c r="H40" s="9">
        <f t="shared" si="0"/>
        <v>5.769999999999996</v>
      </c>
      <c r="I40" s="10" t="s">
        <v>284</v>
      </c>
    </row>
    <row r="41" spans="1:9" s="1" customFormat="1" ht="20.100000000000001" customHeight="1" x14ac:dyDescent="0.25">
      <c r="A41" s="5">
        <v>3</v>
      </c>
      <c r="B41" s="2" t="s">
        <v>79</v>
      </c>
      <c r="C41" s="2" t="s">
        <v>54</v>
      </c>
      <c r="D41" s="4" t="s">
        <v>22</v>
      </c>
      <c r="E41" s="13" t="s">
        <v>29</v>
      </c>
      <c r="F41" s="5">
        <v>2</v>
      </c>
      <c r="G41" s="9">
        <v>75.87</v>
      </c>
      <c r="H41" s="9">
        <f t="shared" si="0"/>
        <v>5.8700000000000045</v>
      </c>
      <c r="I41" s="10" t="s">
        <v>286</v>
      </c>
    </row>
    <row r="42" spans="1:9" s="1" customFormat="1" ht="20.100000000000001" customHeight="1" x14ac:dyDescent="0.25">
      <c r="A42" s="5">
        <v>29</v>
      </c>
      <c r="B42" s="2" t="s">
        <v>128</v>
      </c>
      <c r="C42" s="2" t="s">
        <v>71</v>
      </c>
      <c r="D42" s="4" t="s">
        <v>28</v>
      </c>
      <c r="E42" s="4" t="s">
        <v>29</v>
      </c>
      <c r="F42" s="5">
        <v>3</v>
      </c>
      <c r="G42" s="9">
        <v>76.11</v>
      </c>
      <c r="H42" s="9">
        <f t="shared" si="0"/>
        <v>6.1099999999999994</v>
      </c>
      <c r="I42" s="10" t="s">
        <v>287</v>
      </c>
    </row>
    <row r="43" spans="1:9" ht="20.100000000000001" customHeight="1" x14ac:dyDescent="0.25">
      <c r="A43" s="5">
        <v>2</v>
      </c>
      <c r="B43" s="2" t="s">
        <v>57</v>
      </c>
      <c r="C43" s="6" t="s">
        <v>111</v>
      </c>
      <c r="D43" s="4" t="s">
        <v>14</v>
      </c>
      <c r="E43" s="4" t="s">
        <v>119</v>
      </c>
      <c r="F43" s="5">
        <v>4</v>
      </c>
      <c r="G43" s="9">
        <v>69.86</v>
      </c>
      <c r="H43" s="9">
        <f t="shared" si="0"/>
        <v>0.14000000000000057</v>
      </c>
      <c r="I43" s="10" t="s">
        <v>288</v>
      </c>
    </row>
    <row r="44" spans="1:9" ht="20.100000000000001" customHeight="1" x14ac:dyDescent="0.25">
      <c r="A44" s="5">
        <v>40</v>
      </c>
      <c r="B44" s="2" t="s">
        <v>138</v>
      </c>
      <c r="C44" s="2" t="s">
        <v>67</v>
      </c>
      <c r="D44" s="4" t="s">
        <v>30</v>
      </c>
      <c r="E44" s="4" t="s">
        <v>29</v>
      </c>
      <c r="F44" s="5">
        <v>4</v>
      </c>
      <c r="G44" s="9">
        <v>67.33</v>
      </c>
      <c r="H44" s="9">
        <f t="shared" si="0"/>
        <v>2.6700000000000017</v>
      </c>
      <c r="I44" s="10" t="s">
        <v>289</v>
      </c>
    </row>
    <row r="45" spans="1:9" ht="20.100000000000001" customHeight="1" x14ac:dyDescent="0.25">
      <c r="A45" s="5">
        <v>31</v>
      </c>
      <c r="B45" s="18" t="s">
        <v>201</v>
      </c>
      <c r="C45" s="7" t="s">
        <v>108</v>
      </c>
      <c r="D45" s="5" t="s">
        <v>28</v>
      </c>
      <c r="E45" s="5" t="s">
        <v>119</v>
      </c>
      <c r="F45" s="5">
        <v>5</v>
      </c>
      <c r="G45" s="9">
        <v>61.83</v>
      </c>
      <c r="H45" s="9">
        <f t="shared" si="0"/>
        <v>8.1700000000000017</v>
      </c>
      <c r="I45" s="10" t="s">
        <v>290</v>
      </c>
    </row>
    <row r="46" spans="1:9" ht="20.100000000000001" customHeight="1" x14ac:dyDescent="0.25">
      <c r="A46" s="5">
        <v>10</v>
      </c>
      <c r="B46" s="7" t="s">
        <v>84</v>
      </c>
      <c r="C46" s="2" t="s">
        <v>81</v>
      </c>
      <c r="D46" s="4" t="s">
        <v>12</v>
      </c>
      <c r="E46" s="13" t="s">
        <v>29</v>
      </c>
      <c r="F46" s="5">
        <v>6</v>
      </c>
      <c r="G46" s="9">
        <v>79.53</v>
      </c>
      <c r="H46" s="9">
        <f t="shared" si="0"/>
        <v>9.5300000000000011</v>
      </c>
      <c r="I46" s="10" t="s">
        <v>291</v>
      </c>
    </row>
    <row r="47" spans="1:9" ht="20.100000000000001" customHeight="1" x14ac:dyDescent="0.25">
      <c r="A47" s="5">
        <v>42</v>
      </c>
      <c r="B47" s="2" t="s">
        <v>139</v>
      </c>
      <c r="C47" s="2" t="s">
        <v>70</v>
      </c>
      <c r="D47" s="4" t="s">
        <v>28</v>
      </c>
      <c r="E47" s="4" t="s">
        <v>29</v>
      </c>
      <c r="F47" s="5">
        <v>8</v>
      </c>
      <c r="G47" s="9">
        <v>67.11</v>
      </c>
      <c r="H47" s="9">
        <f t="shared" si="0"/>
        <v>2.8900000000000006</v>
      </c>
      <c r="I47" s="10" t="s">
        <v>292</v>
      </c>
    </row>
    <row r="48" spans="1:9" ht="16.899999999999999" customHeight="1" x14ac:dyDescent="0.25">
      <c r="A48" s="5">
        <v>16</v>
      </c>
      <c r="B48" s="2" t="s">
        <v>220</v>
      </c>
      <c r="C48" s="7" t="s">
        <v>152</v>
      </c>
      <c r="D48" s="4" t="s">
        <v>13</v>
      </c>
      <c r="E48" s="4" t="s">
        <v>119</v>
      </c>
      <c r="F48" s="5">
        <v>8</v>
      </c>
      <c r="G48" s="9">
        <v>73.81</v>
      </c>
      <c r="H48" s="9">
        <f t="shared" si="0"/>
        <v>3.8100000000000023</v>
      </c>
      <c r="I48" s="10" t="s">
        <v>293</v>
      </c>
    </row>
    <row r="49" spans="1:9" ht="20.100000000000001" customHeight="1" x14ac:dyDescent="0.25">
      <c r="A49" s="5">
        <v>41</v>
      </c>
      <c r="B49" s="7" t="s">
        <v>192</v>
      </c>
      <c r="C49" s="2" t="s">
        <v>168</v>
      </c>
      <c r="D49" s="4" t="s">
        <v>28</v>
      </c>
      <c r="E49" s="13" t="s">
        <v>29</v>
      </c>
      <c r="F49" s="5">
        <v>10</v>
      </c>
      <c r="G49" s="9">
        <v>64.209999999999994</v>
      </c>
      <c r="H49" s="9">
        <f t="shared" si="0"/>
        <v>5.7900000000000063</v>
      </c>
      <c r="I49" s="10" t="s">
        <v>295</v>
      </c>
    </row>
    <row r="50" spans="1:9" ht="16.899999999999999" customHeight="1" x14ac:dyDescent="0.25">
      <c r="A50" s="5">
        <v>32</v>
      </c>
      <c r="B50" s="2" t="s">
        <v>238</v>
      </c>
      <c r="C50" s="2" t="s">
        <v>245</v>
      </c>
      <c r="D50" s="4" t="s">
        <v>14</v>
      </c>
      <c r="E50" s="13" t="s">
        <v>29</v>
      </c>
      <c r="F50" s="5">
        <v>10</v>
      </c>
      <c r="G50" s="9">
        <v>83.77</v>
      </c>
      <c r="H50" s="9">
        <f t="shared" si="0"/>
        <v>13.769999999999996</v>
      </c>
      <c r="I50" s="10" t="s">
        <v>296</v>
      </c>
    </row>
    <row r="51" spans="1:9" ht="20.100000000000001" customHeight="1" x14ac:dyDescent="0.25">
      <c r="A51" s="5">
        <v>38</v>
      </c>
      <c r="B51" s="6" t="s">
        <v>154</v>
      </c>
      <c r="C51" s="2" t="s">
        <v>64</v>
      </c>
      <c r="D51" s="4" t="s">
        <v>17</v>
      </c>
      <c r="E51" s="13" t="s">
        <v>29</v>
      </c>
      <c r="F51" s="5">
        <v>12</v>
      </c>
      <c r="G51" s="9">
        <v>68.33</v>
      </c>
      <c r="H51" s="9">
        <f t="shared" si="0"/>
        <v>1.6700000000000017</v>
      </c>
      <c r="I51" s="10" t="s">
        <v>297</v>
      </c>
    </row>
    <row r="52" spans="1:9" ht="20.100000000000001" customHeight="1" x14ac:dyDescent="0.25">
      <c r="A52" s="5">
        <v>30</v>
      </c>
      <c r="B52" s="6" t="s">
        <v>202</v>
      </c>
      <c r="C52" s="6" t="s">
        <v>55</v>
      </c>
      <c r="D52" s="4" t="s">
        <v>14</v>
      </c>
      <c r="E52" s="13" t="s">
        <v>29</v>
      </c>
      <c r="F52" s="5">
        <v>12</v>
      </c>
      <c r="G52" s="9">
        <v>81.97</v>
      </c>
      <c r="H52" s="9">
        <f t="shared" si="0"/>
        <v>11.969999999999999</v>
      </c>
      <c r="I52" s="10" t="s">
        <v>298</v>
      </c>
    </row>
    <row r="53" spans="1:9" ht="20.100000000000001" customHeight="1" x14ac:dyDescent="0.25">
      <c r="A53" s="5">
        <v>39</v>
      </c>
      <c r="B53" s="2" t="s">
        <v>33</v>
      </c>
      <c r="C53" s="3" t="s">
        <v>34</v>
      </c>
      <c r="D53" s="4" t="s">
        <v>10</v>
      </c>
      <c r="E53" s="4" t="s">
        <v>29</v>
      </c>
      <c r="F53" s="5">
        <v>14</v>
      </c>
      <c r="G53" s="9">
        <v>83.16</v>
      </c>
      <c r="H53" s="9">
        <f t="shared" si="0"/>
        <v>13.159999999999997</v>
      </c>
      <c r="I53" s="10" t="s">
        <v>299</v>
      </c>
    </row>
    <row r="54" spans="1:9" ht="20.100000000000001" customHeight="1" x14ac:dyDescent="0.25">
      <c r="A54" s="5">
        <v>13</v>
      </c>
      <c r="B54" s="2" t="s">
        <v>246</v>
      </c>
      <c r="C54" s="3" t="s">
        <v>34</v>
      </c>
      <c r="D54" s="4" t="s">
        <v>10</v>
      </c>
      <c r="E54" s="4" t="s">
        <v>29</v>
      </c>
      <c r="F54" s="5">
        <v>19</v>
      </c>
      <c r="G54" s="9">
        <v>88.12</v>
      </c>
      <c r="H54" s="9">
        <f t="shared" si="0"/>
        <v>18.120000000000005</v>
      </c>
      <c r="I54" s="10" t="s">
        <v>300</v>
      </c>
    </row>
    <row r="55" spans="1:9" ht="20.100000000000001" customHeight="1" x14ac:dyDescent="0.25">
      <c r="A55" s="5">
        <v>5</v>
      </c>
      <c r="B55" s="18" t="s">
        <v>43</v>
      </c>
      <c r="C55" s="7" t="s">
        <v>108</v>
      </c>
      <c r="D55" s="5" t="s">
        <v>28</v>
      </c>
      <c r="E55" s="5" t="s">
        <v>119</v>
      </c>
      <c r="F55" s="5">
        <v>32</v>
      </c>
      <c r="G55" s="9">
        <v>97.68</v>
      </c>
      <c r="H55" s="9">
        <f t="shared" si="0"/>
        <v>27.680000000000007</v>
      </c>
      <c r="I55" s="10" t="s">
        <v>301</v>
      </c>
    </row>
    <row r="56" spans="1:9" ht="20.100000000000001" customHeight="1" x14ac:dyDescent="0.25">
      <c r="A56" s="5">
        <v>12</v>
      </c>
      <c r="B56" s="3" t="s">
        <v>15</v>
      </c>
      <c r="C56" s="2" t="s">
        <v>110</v>
      </c>
      <c r="D56" s="4" t="s">
        <v>22</v>
      </c>
      <c r="E56" s="5" t="s">
        <v>29</v>
      </c>
      <c r="F56" s="5" t="s">
        <v>265</v>
      </c>
      <c r="G56" s="9" t="s">
        <v>265</v>
      </c>
      <c r="H56" s="9" t="s">
        <v>265</v>
      </c>
      <c r="I56" s="10" t="s">
        <v>266</v>
      </c>
    </row>
    <row r="57" spans="1:9" ht="20.100000000000001" customHeight="1" x14ac:dyDescent="0.25">
      <c r="A57" s="5" t="s">
        <v>254</v>
      </c>
      <c r="B57" s="2" t="s">
        <v>261</v>
      </c>
      <c r="C57" s="2" t="s">
        <v>262</v>
      </c>
      <c r="D57" s="4" t="s">
        <v>263</v>
      </c>
      <c r="E57" s="4" t="s">
        <v>136</v>
      </c>
      <c r="F57" s="5">
        <v>0</v>
      </c>
      <c r="G57" s="9">
        <v>72.599999999999994</v>
      </c>
      <c r="H57" s="9">
        <f>ABS($H$8-G57)</f>
        <v>2.5999999999999943</v>
      </c>
      <c r="I57" s="10" t="s">
        <v>266</v>
      </c>
    </row>
    <row r="58" spans="1:9" ht="20.100000000000001" customHeight="1" x14ac:dyDescent="0.25">
      <c r="A58" s="5">
        <v>26</v>
      </c>
      <c r="B58" s="43" t="s">
        <v>218</v>
      </c>
      <c r="C58" s="6" t="s">
        <v>219</v>
      </c>
      <c r="D58" s="4" t="s">
        <v>12</v>
      </c>
      <c r="E58" s="13" t="s">
        <v>136</v>
      </c>
      <c r="F58" s="5">
        <v>0</v>
      </c>
      <c r="G58" s="9">
        <v>73.5</v>
      </c>
      <c r="H58" s="9">
        <f>ABS($H$8-G58)</f>
        <v>3.5</v>
      </c>
      <c r="I58" s="10" t="s">
        <v>266</v>
      </c>
    </row>
    <row r="59" spans="1:9" ht="20.100000000000001" customHeight="1" x14ac:dyDescent="0.25">
      <c r="A59" s="5" t="s">
        <v>258</v>
      </c>
      <c r="B59" s="6" t="s">
        <v>256</v>
      </c>
      <c r="C59" s="6" t="s">
        <v>257</v>
      </c>
      <c r="D59" s="4" t="s">
        <v>28</v>
      </c>
      <c r="E59" s="13" t="s">
        <v>136</v>
      </c>
      <c r="F59" s="5">
        <v>14</v>
      </c>
      <c r="G59" s="9">
        <v>79.069999999999993</v>
      </c>
      <c r="H59" s="9">
        <f>ABS($H$8-G59)</f>
        <v>9.0699999999999932</v>
      </c>
      <c r="I59" s="10" t="s">
        <v>266</v>
      </c>
    </row>
    <row r="60" spans="1:9" x14ac:dyDescent="0.25">
      <c r="A60" s="49" t="s">
        <v>163</v>
      </c>
      <c r="B60" s="50"/>
      <c r="C60" s="50"/>
      <c r="D60" s="50"/>
      <c r="E60" s="50"/>
      <c r="F60" s="50"/>
      <c r="G60" s="50"/>
      <c r="H60" s="50"/>
      <c r="I60" s="50"/>
    </row>
  </sheetData>
  <autoFilter ref="A9:I9" xr:uid="{DA48A182-42DB-4247-A5CB-7B63B8B48AC9}">
    <sortState xmlns:xlrd2="http://schemas.microsoft.com/office/spreadsheetml/2017/richdata2" ref="A10:I59">
      <sortCondition ref="F9"/>
    </sortState>
  </autoFilter>
  <mergeCells count="4">
    <mergeCell ref="A2:I2"/>
    <mergeCell ref="A4:I4"/>
    <mergeCell ref="A6:I6"/>
    <mergeCell ref="A60:I60"/>
  </mergeCells>
  <phoneticPr fontId="6" type="noConversion"/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1C7BB-B2CC-4E5B-B4EA-DEF0586FB914}">
  <sheetPr>
    <tabColor rgb="FFFFFF00"/>
  </sheetPr>
  <dimension ref="A1:I44"/>
  <sheetViews>
    <sheetView windowProtection="1" showGridLines="0" zoomScale="120" zoomScaleNormal="120" workbookViewId="0">
      <selection activeCell="K5" sqref="K5"/>
    </sheetView>
  </sheetViews>
  <sheetFormatPr defaultColWidth="9.140625" defaultRowHeight="15" x14ac:dyDescent="0.25"/>
  <cols>
    <col min="1" max="1" width="3.28515625" customWidth="1"/>
    <col min="2" max="2" width="23" customWidth="1"/>
    <col min="3" max="3" width="35.28515625" customWidth="1"/>
    <col min="4" max="4" width="6.140625" customWidth="1"/>
    <col min="5" max="5" width="5.85546875" customWidth="1"/>
    <col min="6" max="6" width="3.5703125" customWidth="1"/>
    <col min="7" max="7" width="5.5703125" customWidth="1"/>
    <col min="8" max="8" width="5" customWidth="1"/>
    <col min="9" max="9" width="3.5703125" customWidth="1"/>
  </cols>
  <sheetData>
    <row r="1" spans="1:9" ht="67.5" customHeight="1" x14ac:dyDescent="0.35">
      <c r="C1" s="17" t="s">
        <v>162</v>
      </c>
    </row>
    <row r="2" spans="1:9" ht="19.5" x14ac:dyDescent="0.25">
      <c r="A2" s="46" t="s">
        <v>208</v>
      </c>
      <c r="B2" s="46"/>
      <c r="C2" s="46"/>
      <c r="D2" s="46"/>
      <c r="E2" s="46"/>
      <c r="F2" s="46"/>
      <c r="G2" s="46"/>
      <c r="H2" s="46"/>
      <c r="I2" s="46"/>
    </row>
    <row r="3" spans="1:9" ht="27.75" customHeight="1" x14ac:dyDescent="0.25">
      <c r="A3" s="47" t="s">
        <v>207</v>
      </c>
      <c r="B3" s="47"/>
      <c r="C3" s="47"/>
      <c r="D3" s="47"/>
      <c r="E3" s="47"/>
      <c r="F3" s="47"/>
      <c r="G3" s="47"/>
      <c r="H3" s="47"/>
      <c r="I3" s="47"/>
    </row>
    <row r="4" spans="1:9" ht="9" customHeight="1" x14ac:dyDescent="0.25">
      <c r="A4" s="11"/>
      <c r="B4" s="11"/>
      <c r="C4" s="11"/>
      <c r="D4" s="11"/>
      <c r="E4" s="11"/>
      <c r="F4" s="11"/>
      <c r="G4" s="11"/>
      <c r="H4" s="11"/>
    </row>
    <row r="5" spans="1:9" ht="29.25" customHeight="1" x14ac:dyDescent="0.25">
      <c r="A5" s="48" t="s">
        <v>302</v>
      </c>
      <c r="B5" s="48"/>
      <c r="C5" s="48"/>
      <c r="D5" s="48"/>
      <c r="E5" s="48"/>
      <c r="F5" s="48"/>
      <c r="G5" s="48"/>
      <c r="H5" s="48"/>
      <c r="I5" s="48"/>
    </row>
    <row r="6" spans="1:9" s="24" customFormat="1" x14ac:dyDescent="0.25">
      <c r="C6" s="27"/>
      <c r="D6" s="25"/>
      <c r="E6" s="27"/>
      <c r="F6" s="27"/>
      <c r="G6" s="27" t="s">
        <v>264</v>
      </c>
      <c r="H6" s="34">
        <v>74</v>
      </c>
    </row>
    <row r="7" spans="1:9" x14ac:dyDescent="0.25">
      <c r="A7" s="21" t="s">
        <v>2</v>
      </c>
      <c r="B7" s="22" t="s">
        <v>3</v>
      </c>
      <c r="C7" s="22" t="s">
        <v>4</v>
      </c>
      <c r="D7" s="23" t="s">
        <v>9</v>
      </c>
      <c r="E7" s="23" t="s">
        <v>5</v>
      </c>
      <c r="F7" s="12" t="s">
        <v>6</v>
      </c>
      <c r="G7" s="12" t="s">
        <v>7</v>
      </c>
      <c r="H7" s="12" t="s">
        <v>21</v>
      </c>
      <c r="I7" s="12" t="s">
        <v>8</v>
      </c>
    </row>
    <row r="8" spans="1:9" ht="18" customHeight="1" x14ac:dyDescent="0.25">
      <c r="A8" s="5" t="s">
        <v>276</v>
      </c>
      <c r="B8" s="8" t="s">
        <v>186</v>
      </c>
      <c r="C8" s="8" t="s">
        <v>187</v>
      </c>
      <c r="D8" s="4" t="s">
        <v>17</v>
      </c>
      <c r="E8" s="13" t="s">
        <v>23</v>
      </c>
      <c r="F8" s="4">
        <v>0</v>
      </c>
      <c r="G8" s="9">
        <v>73.319999999999993</v>
      </c>
      <c r="H8" s="9">
        <f>ABS($H$6-G8)</f>
        <v>0.68000000000000682</v>
      </c>
      <c r="I8" s="41" t="s">
        <v>267</v>
      </c>
    </row>
    <row r="9" spans="1:9" ht="18" customHeight="1" x14ac:dyDescent="0.25">
      <c r="A9" s="5">
        <v>12</v>
      </c>
      <c r="B9" s="2" t="s">
        <v>189</v>
      </c>
      <c r="C9" s="2" t="s">
        <v>190</v>
      </c>
      <c r="D9" s="4" t="s">
        <v>28</v>
      </c>
      <c r="E9" s="13" t="s">
        <v>23</v>
      </c>
      <c r="F9" s="4">
        <v>16</v>
      </c>
      <c r="G9" s="9">
        <v>89.07</v>
      </c>
      <c r="H9" s="9">
        <f>ABS($H$6-G9)</f>
        <v>15.069999999999993</v>
      </c>
      <c r="I9" s="10" t="s">
        <v>268</v>
      </c>
    </row>
    <row r="10" spans="1:9" ht="18" customHeight="1" x14ac:dyDescent="0.25">
      <c r="A10" s="5">
        <v>29</v>
      </c>
      <c r="B10" s="7" t="s">
        <v>238</v>
      </c>
      <c r="C10" s="2" t="s">
        <v>206</v>
      </c>
      <c r="D10" s="4" t="s">
        <v>14</v>
      </c>
      <c r="E10" s="13" t="s">
        <v>23</v>
      </c>
      <c r="F10" s="4" t="s">
        <v>277</v>
      </c>
      <c r="G10" s="9" t="s">
        <v>277</v>
      </c>
      <c r="H10" s="9" t="s">
        <v>277</v>
      </c>
      <c r="I10" s="10" t="s">
        <v>266</v>
      </c>
    </row>
    <row r="11" spans="1:9" ht="18" customHeight="1" x14ac:dyDescent="0.25">
      <c r="A11" s="5">
        <v>20</v>
      </c>
      <c r="B11" s="2" t="s">
        <v>86</v>
      </c>
      <c r="C11" s="2" t="s">
        <v>99</v>
      </c>
      <c r="D11" s="4" t="s">
        <v>22</v>
      </c>
      <c r="E11" s="4" t="s">
        <v>19</v>
      </c>
      <c r="F11" s="4">
        <v>0</v>
      </c>
      <c r="G11" s="9">
        <v>73.430000000000007</v>
      </c>
      <c r="H11" s="9">
        <f t="shared" ref="H11:H28" si="0">ABS($H$6-G11)</f>
        <v>0.56999999999999318</v>
      </c>
      <c r="I11" s="42" t="s">
        <v>267</v>
      </c>
    </row>
    <row r="12" spans="1:9" ht="18" customHeight="1" x14ac:dyDescent="0.25">
      <c r="A12" s="5">
        <v>7</v>
      </c>
      <c r="B12" s="2" t="s">
        <v>118</v>
      </c>
      <c r="C12" s="2" t="s">
        <v>92</v>
      </c>
      <c r="D12" s="4" t="s">
        <v>14</v>
      </c>
      <c r="E12" s="13" t="s">
        <v>19</v>
      </c>
      <c r="F12" s="4">
        <v>0</v>
      </c>
      <c r="G12" s="9">
        <v>74.599999999999994</v>
      </c>
      <c r="H12" s="9">
        <f t="shared" si="0"/>
        <v>0.59999999999999432</v>
      </c>
      <c r="I12" s="42" t="s">
        <v>267</v>
      </c>
    </row>
    <row r="13" spans="1:9" ht="18" customHeight="1" x14ac:dyDescent="0.25">
      <c r="A13" s="5">
        <v>6</v>
      </c>
      <c r="B13" s="18" t="s">
        <v>279</v>
      </c>
      <c r="C13" s="8" t="s">
        <v>280</v>
      </c>
      <c r="D13" s="5" t="s">
        <v>1</v>
      </c>
      <c r="E13" s="4" t="s">
        <v>19</v>
      </c>
      <c r="F13" s="4">
        <v>0</v>
      </c>
      <c r="G13" s="9">
        <v>75.09</v>
      </c>
      <c r="H13" s="9">
        <f t="shared" si="0"/>
        <v>1.0900000000000034</v>
      </c>
      <c r="I13" s="40" t="s">
        <v>268</v>
      </c>
    </row>
    <row r="14" spans="1:9" ht="18" customHeight="1" x14ac:dyDescent="0.25">
      <c r="A14" s="5">
        <v>24</v>
      </c>
      <c r="B14" s="18" t="s">
        <v>141</v>
      </c>
      <c r="C14" s="8" t="s">
        <v>142</v>
      </c>
      <c r="D14" s="5" t="s">
        <v>12</v>
      </c>
      <c r="E14" s="4" t="s">
        <v>19</v>
      </c>
      <c r="F14" s="4">
        <v>0</v>
      </c>
      <c r="G14" s="9">
        <v>75.260000000000005</v>
      </c>
      <c r="H14" s="9">
        <f t="shared" si="0"/>
        <v>1.2600000000000051</v>
      </c>
      <c r="I14" s="40" t="s">
        <v>268</v>
      </c>
    </row>
    <row r="15" spans="1:9" ht="18" customHeight="1" x14ac:dyDescent="0.25">
      <c r="A15" s="5">
        <v>5</v>
      </c>
      <c r="B15" s="44" t="s">
        <v>39</v>
      </c>
      <c r="C15" s="8" t="s">
        <v>40</v>
      </c>
      <c r="D15" s="5" t="s">
        <v>12</v>
      </c>
      <c r="E15" s="4" t="s">
        <v>19</v>
      </c>
      <c r="F15" s="4">
        <v>0</v>
      </c>
      <c r="G15" s="9">
        <v>75.36</v>
      </c>
      <c r="H15" s="9">
        <f t="shared" si="0"/>
        <v>1.3599999999999994</v>
      </c>
      <c r="I15" s="40" t="s">
        <v>268</v>
      </c>
    </row>
    <row r="16" spans="1:9" ht="18" customHeight="1" x14ac:dyDescent="0.25">
      <c r="A16" s="5">
        <v>21</v>
      </c>
      <c r="B16" s="19" t="s">
        <v>252</v>
      </c>
      <c r="C16" s="6" t="s">
        <v>285</v>
      </c>
      <c r="D16" s="4" t="s">
        <v>12</v>
      </c>
      <c r="E16" s="4" t="s">
        <v>19</v>
      </c>
      <c r="F16" s="4">
        <v>0</v>
      </c>
      <c r="G16" s="9">
        <v>72.459999999999994</v>
      </c>
      <c r="H16" s="9">
        <f t="shared" si="0"/>
        <v>1.5400000000000063</v>
      </c>
      <c r="I16" s="40" t="s">
        <v>268</v>
      </c>
    </row>
    <row r="17" spans="1:9" ht="18" customHeight="1" x14ac:dyDescent="0.25">
      <c r="A17" s="5">
        <v>4</v>
      </c>
      <c r="B17" s="2" t="s">
        <v>228</v>
      </c>
      <c r="C17" s="2" t="s">
        <v>95</v>
      </c>
      <c r="D17" s="15" t="s">
        <v>22</v>
      </c>
      <c r="E17" s="13" t="s">
        <v>19</v>
      </c>
      <c r="F17" s="4">
        <v>0</v>
      </c>
      <c r="G17" s="9">
        <v>75.64</v>
      </c>
      <c r="H17" s="9">
        <f t="shared" si="0"/>
        <v>1.6400000000000006</v>
      </c>
      <c r="I17" s="40" t="s">
        <v>268</v>
      </c>
    </row>
    <row r="18" spans="1:9" ht="18" customHeight="1" x14ac:dyDescent="0.25">
      <c r="A18" s="5">
        <v>9</v>
      </c>
      <c r="B18" s="7" t="s">
        <v>37</v>
      </c>
      <c r="C18" s="2" t="s">
        <v>38</v>
      </c>
      <c r="D18" s="4" t="s">
        <v>12</v>
      </c>
      <c r="E18" s="13" t="s">
        <v>19</v>
      </c>
      <c r="F18" s="4">
        <v>0</v>
      </c>
      <c r="G18" s="9">
        <v>71.87</v>
      </c>
      <c r="H18" s="9">
        <f t="shared" si="0"/>
        <v>2.1299999999999955</v>
      </c>
      <c r="I18" s="39" t="s">
        <v>269</v>
      </c>
    </row>
    <row r="19" spans="1:9" ht="18" customHeight="1" x14ac:dyDescent="0.25">
      <c r="A19" s="5">
        <v>11</v>
      </c>
      <c r="B19" s="18" t="s">
        <v>121</v>
      </c>
      <c r="C19" s="7" t="s">
        <v>44</v>
      </c>
      <c r="D19" s="4" t="s">
        <v>28</v>
      </c>
      <c r="E19" s="5" t="s">
        <v>19</v>
      </c>
      <c r="F19" s="4">
        <v>0</v>
      </c>
      <c r="G19" s="9">
        <v>71.680000000000007</v>
      </c>
      <c r="H19" s="9">
        <f t="shared" si="0"/>
        <v>2.3199999999999932</v>
      </c>
      <c r="I19" s="39" t="s">
        <v>269</v>
      </c>
    </row>
    <row r="20" spans="1:9" ht="18" customHeight="1" x14ac:dyDescent="0.25">
      <c r="A20" s="5">
        <v>16</v>
      </c>
      <c r="B20" s="2" t="s">
        <v>212</v>
      </c>
      <c r="C20" s="2" t="s">
        <v>107</v>
      </c>
      <c r="D20" s="4" t="s">
        <v>14</v>
      </c>
      <c r="E20" s="13" t="s">
        <v>19</v>
      </c>
      <c r="F20" s="4">
        <v>0</v>
      </c>
      <c r="G20" s="9">
        <v>77.510000000000005</v>
      </c>
      <c r="H20" s="9">
        <f t="shared" si="0"/>
        <v>3.5100000000000051</v>
      </c>
      <c r="I20" s="41" t="s">
        <v>270</v>
      </c>
    </row>
    <row r="21" spans="1:9" ht="18" customHeight="1" x14ac:dyDescent="0.25">
      <c r="A21" s="5">
        <v>1</v>
      </c>
      <c r="B21" s="6" t="s">
        <v>165</v>
      </c>
      <c r="C21" s="2" t="s">
        <v>164</v>
      </c>
      <c r="D21" s="4" t="s">
        <v>12</v>
      </c>
      <c r="E21" s="13" t="s">
        <v>19</v>
      </c>
      <c r="F21" s="4">
        <v>1</v>
      </c>
      <c r="G21" s="9">
        <v>78.31</v>
      </c>
      <c r="H21" s="9">
        <f t="shared" si="0"/>
        <v>4.3100000000000023</v>
      </c>
      <c r="I21" s="41" t="s">
        <v>271</v>
      </c>
    </row>
    <row r="22" spans="1:9" ht="18" customHeight="1" x14ac:dyDescent="0.25">
      <c r="A22" s="5">
        <v>30</v>
      </c>
      <c r="B22" s="2" t="s">
        <v>155</v>
      </c>
      <c r="C22" s="2" t="s">
        <v>83</v>
      </c>
      <c r="D22" s="4" t="s">
        <v>10</v>
      </c>
      <c r="E22" s="13" t="s">
        <v>19</v>
      </c>
      <c r="F22" s="4">
        <v>1</v>
      </c>
      <c r="G22" s="9">
        <v>78.459999999999994</v>
      </c>
      <c r="H22" s="9">
        <f t="shared" si="0"/>
        <v>4.4599999999999937</v>
      </c>
      <c r="I22" s="41" t="s">
        <v>272</v>
      </c>
    </row>
    <row r="23" spans="1:9" ht="16.5" customHeight="1" x14ac:dyDescent="0.25">
      <c r="A23" s="5">
        <v>33</v>
      </c>
      <c r="B23" s="2" t="s">
        <v>130</v>
      </c>
      <c r="C23" s="2" t="s">
        <v>85</v>
      </c>
      <c r="D23" s="4" t="s">
        <v>28</v>
      </c>
      <c r="E23" s="13" t="s">
        <v>19</v>
      </c>
      <c r="F23" s="4">
        <v>1</v>
      </c>
      <c r="G23" s="9">
        <v>69.05</v>
      </c>
      <c r="H23" s="9">
        <f t="shared" si="0"/>
        <v>4.9500000000000028</v>
      </c>
      <c r="I23" s="41" t="s">
        <v>281</v>
      </c>
    </row>
    <row r="24" spans="1:9" ht="18" customHeight="1" x14ac:dyDescent="0.25">
      <c r="A24" s="5">
        <v>23</v>
      </c>
      <c r="B24" s="2" t="s">
        <v>225</v>
      </c>
      <c r="C24" s="2" t="s">
        <v>92</v>
      </c>
      <c r="D24" s="4" t="s">
        <v>14</v>
      </c>
      <c r="E24" s="13" t="s">
        <v>19</v>
      </c>
      <c r="F24" s="4">
        <v>4</v>
      </c>
      <c r="G24" s="9">
        <v>77.36</v>
      </c>
      <c r="H24" s="9">
        <f t="shared" si="0"/>
        <v>3.3599999999999994</v>
      </c>
      <c r="I24" s="41" t="s">
        <v>282</v>
      </c>
    </row>
    <row r="25" spans="1:9" ht="18" customHeight="1" x14ac:dyDescent="0.25">
      <c r="A25" s="5">
        <v>32</v>
      </c>
      <c r="B25" s="2" t="s">
        <v>86</v>
      </c>
      <c r="C25" s="6" t="s">
        <v>87</v>
      </c>
      <c r="D25" s="4" t="s">
        <v>22</v>
      </c>
      <c r="E25" s="13" t="s">
        <v>19</v>
      </c>
      <c r="F25" s="4">
        <v>4</v>
      </c>
      <c r="G25" s="9">
        <v>70.5</v>
      </c>
      <c r="H25" s="9">
        <f t="shared" si="0"/>
        <v>3.5</v>
      </c>
      <c r="I25" s="41" t="s">
        <v>283</v>
      </c>
    </row>
    <row r="26" spans="1:9" ht="18" customHeight="1" x14ac:dyDescent="0.25">
      <c r="A26" s="5">
        <v>2</v>
      </c>
      <c r="B26" s="2" t="s">
        <v>225</v>
      </c>
      <c r="C26" s="6" t="s">
        <v>91</v>
      </c>
      <c r="D26" s="4" t="s">
        <v>14</v>
      </c>
      <c r="E26" s="13" t="s">
        <v>19</v>
      </c>
      <c r="F26" s="4">
        <v>5</v>
      </c>
      <c r="G26" s="9">
        <v>69.87</v>
      </c>
      <c r="H26" s="9">
        <f t="shared" si="0"/>
        <v>4.1299999999999955</v>
      </c>
      <c r="I26" s="41" t="s">
        <v>284</v>
      </c>
    </row>
    <row r="27" spans="1:9" ht="18" customHeight="1" x14ac:dyDescent="0.25">
      <c r="A27" s="5">
        <v>26</v>
      </c>
      <c r="B27" s="2" t="s">
        <v>36</v>
      </c>
      <c r="C27" s="8" t="s">
        <v>35</v>
      </c>
      <c r="D27" s="4" t="s">
        <v>10</v>
      </c>
      <c r="E27" s="4" t="s">
        <v>19</v>
      </c>
      <c r="F27" s="4">
        <v>18</v>
      </c>
      <c r="G27" s="9">
        <v>87.46</v>
      </c>
      <c r="H27" s="9">
        <f t="shared" si="0"/>
        <v>13.459999999999994</v>
      </c>
      <c r="I27" s="41" t="s">
        <v>286</v>
      </c>
    </row>
    <row r="28" spans="1:9" ht="15.75" customHeight="1" x14ac:dyDescent="0.25">
      <c r="A28" s="5">
        <v>15</v>
      </c>
      <c r="B28" s="6" t="s">
        <v>130</v>
      </c>
      <c r="C28" s="6" t="s">
        <v>180</v>
      </c>
      <c r="D28" s="4" t="s">
        <v>28</v>
      </c>
      <c r="E28" s="4" t="s">
        <v>19</v>
      </c>
      <c r="F28" s="4">
        <v>27</v>
      </c>
      <c r="G28" s="9">
        <v>96.07</v>
      </c>
      <c r="H28" s="9">
        <f t="shared" si="0"/>
        <v>22.069999999999993</v>
      </c>
      <c r="I28" s="41" t="s">
        <v>287</v>
      </c>
    </row>
    <row r="29" spans="1:9" ht="18" customHeight="1" x14ac:dyDescent="0.25">
      <c r="A29" s="5">
        <v>17</v>
      </c>
      <c r="B29" s="8" t="s">
        <v>106</v>
      </c>
      <c r="C29" s="7" t="s">
        <v>101</v>
      </c>
      <c r="D29" s="4" t="s">
        <v>22</v>
      </c>
      <c r="E29" s="13" t="s">
        <v>19</v>
      </c>
      <c r="F29" s="4" t="s">
        <v>253</v>
      </c>
      <c r="G29" s="9" t="s">
        <v>253</v>
      </c>
      <c r="H29" s="9" t="s">
        <v>253</v>
      </c>
      <c r="I29" s="10" t="s">
        <v>266</v>
      </c>
    </row>
    <row r="30" spans="1:9" ht="18" customHeight="1" x14ac:dyDescent="0.25">
      <c r="A30" s="5">
        <v>10</v>
      </c>
      <c r="B30" s="3" t="s">
        <v>15</v>
      </c>
      <c r="C30" s="6" t="s">
        <v>110</v>
      </c>
      <c r="D30" s="4" t="s">
        <v>22</v>
      </c>
      <c r="E30" s="5" t="s">
        <v>29</v>
      </c>
      <c r="F30" s="4">
        <v>0</v>
      </c>
      <c r="G30" s="9">
        <v>74.349999999999994</v>
      </c>
      <c r="H30" s="9">
        <f t="shared" ref="H30:H37" si="1">ABS($H$6-G30)</f>
        <v>0.34999999999999432</v>
      </c>
      <c r="I30" s="42" t="s">
        <v>267</v>
      </c>
    </row>
    <row r="31" spans="1:9" ht="18" customHeight="1" x14ac:dyDescent="0.25">
      <c r="A31" s="5">
        <v>14</v>
      </c>
      <c r="B31" s="7" t="s">
        <v>26</v>
      </c>
      <c r="C31" s="8" t="s">
        <v>97</v>
      </c>
      <c r="D31" s="4" t="s">
        <v>17</v>
      </c>
      <c r="E31" s="4" t="s">
        <v>29</v>
      </c>
      <c r="F31" s="4">
        <v>0</v>
      </c>
      <c r="G31" s="9">
        <v>71.33</v>
      </c>
      <c r="H31" s="9">
        <f t="shared" si="1"/>
        <v>2.6700000000000017</v>
      </c>
      <c r="I31" s="39" t="s">
        <v>269</v>
      </c>
    </row>
    <row r="32" spans="1:9" ht="15.75" customHeight="1" x14ac:dyDescent="0.25">
      <c r="A32" s="5">
        <v>13</v>
      </c>
      <c r="B32" s="2" t="s">
        <v>175</v>
      </c>
      <c r="C32" s="6" t="s">
        <v>90</v>
      </c>
      <c r="D32" s="4" t="s">
        <v>14</v>
      </c>
      <c r="E32" s="13" t="s">
        <v>29</v>
      </c>
      <c r="F32" s="4">
        <v>0</v>
      </c>
      <c r="G32" s="9">
        <v>71.260000000000005</v>
      </c>
      <c r="H32" s="9">
        <f t="shared" si="1"/>
        <v>2.7399999999999949</v>
      </c>
      <c r="I32" s="39" t="s">
        <v>269</v>
      </c>
    </row>
    <row r="33" spans="1:9" ht="18" customHeight="1" x14ac:dyDescent="0.25">
      <c r="A33" s="5">
        <v>28</v>
      </c>
      <c r="B33" s="2" t="s">
        <v>158</v>
      </c>
      <c r="C33" s="6" t="s">
        <v>98</v>
      </c>
      <c r="D33" s="4" t="s">
        <v>22</v>
      </c>
      <c r="E33" s="4" t="s">
        <v>29</v>
      </c>
      <c r="F33" s="4">
        <v>2</v>
      </c>
      <c r="G33" s="9">
        <v>68.72</v>
      </c>
      <c r="H33" s="9">
        <f t="shared" si="1"/>
        <v>5.2800000000000011</v>
      </c>
      <c r="I33" s="41" t="s">
        <v>270</v>
      </c>
    </row>
    <row r="34" spans="1:9" ht="15.75" customHeight="1" x14ac:dyDescent="0.25">
      <c r="A34" s="5">
        <v>22</v>
      </c>
      <c r="B34" s="7" t="s">
        <v>156</v>
      </c>
      <c r="C34" s="8" t="s">
        <v>157</v>
      </c>
      <c r="D34" s="4" t="s">
        <v>13</v>
      </c>
      <c r="E34" s="13" t="s">
        <v>29</v>
      </c>
      <c r="F34" s="4">
        <v>4</v>
      </c>
      <c r="G34" s="9">
        <v>74.22</v>
      </c>
      <c r="H34" s="9">
        <f t="shared" si="1"/>
        <v>0.21999999999999886</v>
      </c>
      <c r="I34" s="41" t="s">
        <v>271</v>
      </c>
    </row>
    <row r="35" spans="1:9" ht="18" customHeight="1" x14ac:dyDescent="0.25">
      <c r="A35" s="5">
        <v>25</v>
      </c>
      <c r="B35" s="6" t="s">
        <v>131</v>
      </c>
      <c r="C35" s="6" t="s">
        <v>132</v>
      </c>
      <c r="D35" s="4" t="s">
        <v>14</v>
      </c>
      <c r="E35" s="13" t="s">
        <v>29</v>
      </c>
      <c r="F35" s="4">
        <v>4</v>
      </c>
      <c r="G35" s="9">
        <v>72.39</v>
      </c>
      <c r="H35" s="9">
        <f t="shared" si="1"/>
        <v>1.6099999999999994</v>
      </c>
      <c r="I35" s="41" t="s">
        <v>272</v>
      </c>
    </row>
    <row r="36" spans="1:9" ht="18" customHeight="1" x14ac:dyDescent="0.25">
      <c r="A36" s="5">
        <v>8</v>
      </c>
      <c r="B36" s="6" t="s">
        <v>129</v>
      </c>
      <c r="C36" s="6" t="s">
        <v>88</v>
      </c>
      <c r="D36" s="15" t="s">
        <v>28</v>
      </c>
      <c r="E36" s="13" t="s">
        <v>29</v>
      </c>
      <c r="F36" s="5">
        <v>4</v>
      </c>
      <c r="G36" s="9">
        <v>70.599999999999994</v>
      </c>
      <c r="H36" s="9">
        <f t="shared" si="1"/>
        <v>3.4000000000000057</v>
      </c>
      <c r="I36" s="41" t="s">
        <v>281</v>
      </c>
    </row>
    <row r="37" spans="1:9" ht="15.75" customHeight="1" x14ac:dyDescent="0.25">
      <c r="A37" s="5">
        <v>27</v>
      </c>
      <c r="B37" s="7" t="s">
        <v>201</v>
      </c>
      <c r="C37" s="7" t="s">
        <v>103</v>
      </c>
      <c r="D37" s="15" t="s">
        <v>28</v>
      </c>
      <c r="E37" s="13" t="s">
        <v>29</v>
      </c>
      <c r="F37" s="4">
        <v>6</v>
      </c>
      <c r="G37" s="9">
        <v>68.05</v>
      </c>
      <c r="H37" s="9">
        <f t="shared" si="1"/>
        <v>5.9500000000000028</v>
      </c>
      <c r="I37" s="41" t="s">
        <v>282</v>
      </c>
    </row>
    <row r="38" spans="1:9" ht="18" customHeight="1" x14ac:dyDescent="0.25">
      <c r="A38" s="5">
        <v>3</v>
      </c>
      <c r="B38" s="32" t="s">
        <v>94</v>
      </c>
      <c r="C38" s="7" t="s">
        <v>179</v>
      </c>
      <c r="D38" s="30" t="s">
        <v>12</v>
      </c>
      <c r="E38" s="4" t="s">
        <v>29</v>
      </c>
      <c r="F38" s="5" t="s">
        <v>265</v>
      </c>
      <c r="G38" s="9" t="s">
        <v>265</v>
      </c>
      <c r="H38" s="9" t="s">
        <v>265</v>
      </c>
      <c r="I38" s="10" t="s">
        <v>266</v>
      </c>
    </row>
    <row r="39" spans="1:9" ht="18" customHeight="1" x14ac:dyDescent="0.25">
      <c r="A39" s="5">
        <v>18</v>
      </c>
      <c r="B39" s="8" t="s">
        <v>94</v>
      </c>
      <c r="C39" s="6" t="s">
        <v>93</v>
      </c>
      <c r="D39" s="4" t="s">
        <v>12</v>
      </c>
      <c r="E39" s="13" t="s">
        <v>29</v>
      </c>
      <c r="F39" s="4" t="s">
        <v>265</v>
      </c>
      <c r="G39" s="9" t="s">
        <v>265</v>
      </c>
      <c r="H39" s="9" t="s">
        <v>265</v>
      </c>
      <c r="I39" s="10" t="s">
        <v>266</v>
      </c>
    </row>
    <row r="40" spans="1:9" ht="18" customHeight="1" x14ac:dyDescent="0.25">
      <c r="A40" s="5">
        <v>31</v>
      </c>
      <c r="B40" s="6" t="s">
        <v>79</v>
      </c>
      <c r="C40" s="2" t="s">
        <v>89</v>
      </c>
      <c r="D40" s="4" t="s">
        <v>22</v>
      </c>
      <c r="E40" s="4" t="s">
        <v>29</v>
      </c>
      <c r="F40" s="5" t="s">
        <v>253</v>
      </c>
      <c r="G40" s="9" t="s">
        <v>253</v>
      </c>
      <c r="H40" s="9" t="s">
        <v>253</v>
      </c>
      <c r="I40" s="10" t="s">
        <v>266</v>
      </c>
    </row>
    <row r="41" spans="1:9" ht="18" customHeight="1" x14ac:dyDescent="0.25">
      <c r="A41" s="5">
        <v>35</v>
      </c>
      <c r="B41" s="2" t="s">
        <v>240</v>
      </c>
      <c r="C41" s="7" t="s">
        <v>211</v>
      </c>
      <c r="D41" s="15" t="s">
        <v>0</v>
      </c>
      <c r="E41" s="4" t="s">
        <v>136</v>
      </c>
      <c r="F41" s="13">
        <v>1</v>
      </c>
      <c r="G41" s="9">
        <v>78.67</v>
      </c>
      <c r="H41" s="9">
        <f>ABS($H$6-G41)</f>
        <v>4.6700000000000017</v>
      </c>
      <c r="I41" s="10" t="s">
        <v>266</v>
      </c>
    </row>
    <row r="42" spans="1:9" s="1" customFormat="1" ht="18" customHeight="1" x14ac:dyDescent="0.25">
      <c r="A42" s="5">
        <v>34</v>
      </c>
      <c r="B42" s="8" t="s">
        <v>53</v>
      </c>
      <c r="C42" s="8" t="s">
        <v>150</v>
      </c>
      <c r="D42" s="15" t="s">
        <v>22</v>
      </c>
      <c r="E42" s="14" t="s">
        <v>136</v>
      </c>
      <c r="F42" s="13" t="s">
        <v>253</v>
      </c>
      <c r="G42" s="9" t="s">
        <v>253</v>
      </c>
      <c r="H42" s="9" t="s">
        <v>253</v>
      </c>
      <c r="I42" s="10" t="s">
        <v>266</v>
      </c>
    </row>
    <row r="43" spans="1:9" ht="18" customHeight="1" x14ac:dyDescent="0.25">
      <c r="A43" s="5">
        <v>19</v>
      </c>
      <c r="B43" s="6" t="s">
        <v>228</v>
      </c>
      <c r="C43" s="6" t="s">
        <v>243</v>
      </c>
      <c r="D43" s="4" t="s">
        <v>14</v>
      </c>
      <c r="E43" s="13" t="s">
        <v>275</v>
      </c>
      <c r="F43" s="14" t="s">
        <v>253</v>
      </c>
      <c r="G43" s="9" t="s">
        <v>253</v>
      </c>
      <c r="H43" s="9" t="s">
        <v>253</v>
      </c>
      <c r="I43" s="10" t="s">
        <v>266</v>
      </c>
    </row>
    <row r="44" spans="1:9" x14ac:dyDescent="0.25">
      <c r="A44" s="49" t="s">
        <v>163</v>
      </c>
      <c r="B44" s="50"/>
      <c r="C44" s="50"/>
      <c r="D44" s="50"/>
      <c r="E44" s="50"/>
      <c r="F44" s="50"/>
      <c r="G44" s="50"/>
      <c r="H44" s="50"/>
      <c r="I44" s="50"/>
    </row>
  </sheetData>
  <autoFilter ref="A7:I7" xr:uid="{DA48A182-42DB-4247-A5CB-7B63B8B48AC9}">
    <sortState xmlns:xlrd2="http://schemas.microsoft.com/office/spreadsheetml/2017/richdata2" ref="A8:I43">
      <sortCondition ref="E7"/>
    </sortState>
  </autoFilter>
  <mergeCells count="4">
    <mergeCell ref="A2:I2"/>
    <mergeCell ref="A3:I3"/>
    <mergeCell ref="A5:I5"/>
    <mergeCell ref="A44:I44"/>
  </mergeCells>
  <phoneticPr fontId="6" type="noConversion"/>
  <printOptions horizontalCentered="1"/>
  <pageMargins left="0.11811023622047245" right="0.11811023622047245" top="0.19685039370078741" bottom="0.19685039370078741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F87F-1895-4DFE-B2EE-09AC8C94C3A3}">
  <sheetPr>
    <tabColor rgb="FFFFFF00"/>
  </sheetPr>
  <dimension ref="A1:L26"/>
  <sheetViews>
    <sheetView windowProtection="1" showGridLines="0" tabSelected="1" zoomScale="120" zoomScaleNormal="120" workbookViewId="0">
      <selection activeCell="N8" sqref="N8"/>
    </sheetView>
  </sheetViews>
  <sheetFormatPr defaultColWidth="9.140625" defaultRowHeight="15" x14ac:dyDescent="0.25"/>
  <cols>
    <col min="1" max="1" width="3.7109375" customWidth="1"/>
    <col min="2" max="2" width="22.7109375" customWidth="1"/>
    <col min="3" max="3" width="32.5703125" customWidth="1"/>
    <col min="4" max="4" width="5.7109375" customWidth="1"/>
    <col min="5" max="5" width="5" customWidth="1"/>
    <col min="6" max="6" width="4.5703125" customWidth="1"/>
    <col min="7" max="7" width="3" customWidth="1"/>
    <col min="8" max="8" width="6.5703125" customWidth="1"/>
    <col min="9" max="9" width="5.5703125" customWidth="1"/>
    <col min="10" max="10" width="3" customWidth="1"/>
    <col min="11" max="11" width="4.7109375" customWidth="1"/>
    <col min="12" max="12" width="3.28515625" customWidth="1"/>
  </cols>
  <sheetData>
    <row r="1" spans="1:12" ht="67.5" customHeight="1" x14ac:dyDescent="0.35">
      <c r="C1" s="17" t="s">
        <v>162</v>
      </c>
    </row>
    <row r="2" spans="1:12" ht="19.5" x14ac:dyDescent="0.25">
      <c r="A2" s="46" t="s">
        <v>208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ht="19.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ht="50.25" customHeight="1" x14ac:dyDescent="0.25">
      <c r="A4" s="47" t="s">
        <v>244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</row>
    <row r="5" spans="1:12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ht="29.25" customHeight="1" x14ac:dyDescent="0.25">
      <c r="A6" s="48" t="s">
        <v>302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</row>
    <row r="7" spans="1:12" ht="15" customHeight="1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 s="24" customFormat="1" x14ac:dyDescent="0.25">
      <c r="C8" s="27"/>
      <c r="D8" s="29"/>
      <c r="E8" s="45" t="s">
        <v>304</v>
      </c>
      <c r="F8" s="26"/>
      <c r="G8" s="26"/>
      <c r="H8" s="27" t="s">
        <v>264</v>
      </c>
      <c r="I8" s="34">
        <v>74</v>
      </c>
      <c r="J8" s="26"/>
      <c r="K8" s="27"/>
      <c r="L8" s="27"/>
    </row>
    <row r="9" spans="1:12" x14ac:dyDescent="0.25">
      <c r="A9" s="21" t="s">
        <v>2</v>
      </c>
      <c r="B9" s="22" t="s">
        <v>3</v>
      </c>
      <c r="C9" s="22" t="s">
        <v>4</v>
      </c>
      <c r="D9" s="23" t="s">
        <v>9</v>
      </c>
      <c r="E9" s="23" t="s">
        <v>5</v>
      </c>
      <c r="F9" s="12" t="s">
        <v>18</v>
      </c>
      <c r="G9" s="12" t="s">
        <v>6</v>
      </c>
      <c r="H9" s="12" t="s">
        <v>7</v>
      </c>
      <c r="I9" s="12" t="s">
        <v>21</v>
      </c>
      <c r="J9" s="12" t="s">
        <v>6</v>
      </c>
      <c r="K9" s="12" t="s">
        <v>7</v>
      </c>
      <c r="L9" s="12" t="s">
        <v>8</v>
      </c>
    </row>
    <row r="10" spans="1:12" ht="20.100000000000001" customHeight="1" x14ac:dyDescent="0.25">
      <c r="A10" s="5">
        <v>1</v>
      </c>
      <c r="B10" s="2" t="s">
        <v>241</v>
      </c>
      <c r="C10" s="2" t="s">
        <v>242</v>
      </c>
      <c r="D10" s="15" t="s">
        <v>14</v>
      </c>
      <c r="E10" s="4" t="s">
        <v>191</v>
      </c>
      <c r="F10" s="14" t="s">
        <v>195</v>
      </c>
      <c r="G10" s="5">
        <v>0</v>
      </c>
      <c r="H10" s="9">
        <v>71.989999999999995</v>
      </c>
      <c r="I10" s="9">
        <f t="shared" ref="I10:I23" si="0">ABS(H10-$I$8)</f>
        <v>2.0100000000000051</v>
      </c>
      <c r="J10" s="5"/>
      <c r="K10" s="9"/>
      <c r="L10" s="5" t="s">
        <v>267</v>
      </c>
    </row>
    <row r="11" spans="1:12" ht="20.100000000000001" customHeight="1" x14ac:dyDescent="0.25">
      <c r="A11" s="5" t="s">
        <v>254</v>
      </c>
      <c r="B11" s="8" t="s">
        <v>166</v>
      </c>
      <c r="C11" s="6" t="s">
        <v>167</v>
      </c>
      <c r="D11" s="4" t="s">
        <v>28</v>
      </c>
      <c r="E11" s="13" t="s">
        <v>16</v>
      </c>
      <c r="F11" s="4" t="s">
        <v>195</v>
      </c>
      <c r="G11" s="5">
        <v>2</v>
      </c>
      <c r="H11" s="9">
        <v>79.3</v>
      </c>
      <c r="I11" s="9">
        <f t="shared" si="0"/>
        <v>5.2999999999999972</v>
      </c>
      <c r="J11" s="5"/>
      <c r="K11" s="9"/>
      <c r="L11" s="5" t="s">
        <v>268</v>
      </c>
    </row>
    <row r="12" spans="1:12" ht="20.100000000000001" customHeight="1" x14ac:dyDescent="0.25">
      <c r="A12" s="5">
        <v>2</v>
      </c>
      <c r="B12" s="2" t="s">
        <v>189</v>
      </c>
      <c r="C12" s="2" t="s">
        <v>190</v>
      </c>
      <c r="D12" s="4" t="s">
        <v>28</v>
      </c>
      <c r="E12" s="4" t="s">
        <v>191</v>
      </c>
      <c r="F12" s="14" t="s">
        <v>195</v>
      </c>
      <c r="G12" s="5">
        <v>59</v>
      </c>
      <c r="H12" s="9">
        <v>124.64</v>
      </c>
      <c r="I12" s="9">
        <f t="shared" si="0"/>
        <v>50.64</v>
      </c>
      <c r="J12" s="5"/>
      <c r="K12" s="9"/>
      <c r="L12" s="5" t="s">
        <v>269</v>
      </c>
    </row>
    <row r="13" spans="1:12" ht="20.100000000000001" customHeight="1" x14ac:dyDescent="0.25">
      <c r="A13" s="5">
        <v>14</v>
      </c>
      <c r="B13" s="7" t="s">
        <v>249</v>
      </c>
      <c r="C13" s="8" t="s">
        <v>250</v>
      </c>
      <c r="D13" s="4" t="s">
        <v>14</v>
      </c>
      <c r="E13" s="13" t="s">
        <v>27</v>
      </c>
      <c r="F13" s="14" t="s">
        <v>251</v>
      </c>
      <c r="G13" s="5">
        <v>4</v>
      </c>
      <c r="H13" s="9">
        <v>74.25</v>
      </c>
      <c r="I13" s="9">
        <f t="shared" si="0"/>
        <v>0.25</v>
      </c>
      <c r="J13" s="5"/>
      <c r="K13" s="9"/>
      <c r="L13" s="5" t="s">
        <v>267</v>
      </c>
    </row>
    <row r="14" spans="1:12" ht="20.100000000000001" customHeight="1" x14ac:dyDescent="0.25">
      <c r="A14" s="5">
        <v>9</v>
      </c>
      <c r="B14" s="2" t="s">
        <v>209</v>
      </c>
      <c r="C14" s="3" t="s">
        <v>210</v>
      </c>
      <c r="D14" s="15" t="s">
        <v>22</v>
      </c>
      <c r="E14" s="4" t="s">
        <v>20</v>
      </c>
      <c r="F14" s="14" t="s">
        <v>194</v>
      </c>
      <c r="G14" s="5">
        <v>0</v>
      </c>
      <c r="H14" s="9">
        <v>75.430000000000007</v>
      </c>
      <c r="I14" s="9">
        <f t="shared" si="0"/>
        <v>1.4300000000000068</v>
      </c>
      <c r="J14" s="5"/>
      <c r="K14" s="9"/>
      <c r="L14" s="5" t="s">
        <v>267</v>
      </c>
    </row>
    <row r="15" spans="1:12" ht="20.100000000000001" customHeight="1" x14ac:dyDescent="0.25">
      <c r="A15" s="5">
        <v>10</v>
      </c>
      <c r="B15" s="2" t="s">
        <v>133</v>
      </c>
      <c r="C15" s="2" t="s">
        <v>134</v>
      </c>
      <c r="D15" s="15" t="s">
        <v>11</v>
      </c>
      <c r="E15" s="13" t="s">
        <v>20</v>
      </c>
      <c r="F15" s="14" t="s">
        <v>194</v>
      </c>
      <c r="G15" s="5">
        <v>0</v>
      </c>
      <c r="H15" s="9">
        <v>76.78</v>
      </c>
      <c r="I15" s="9">
        <f t="shared" si="0"/>
        <v>2.7800000000000011</v>
      </c>
      <c r="J15" s="5"/>
      <c r="K15" s="9"/>
      <c r="L15" s="5" t="s">
        <v>268</v>
      </c>
    </row>
    <row r="16" spans="1:12" ht="20.100000000000001" customHeight="1" x14ac:dyDescent="0.25">
      <c r="A16" s="5">
        <v>7</v>
      </c>
      <c r="B16" s="2" t="s">
        <v>183</v>
      </c>
      <c r="C16" s="6" t="s">
        <v>107</v>
      </c>
      <c r="D16" s="4" t="s">
        <v>14</v>
      </c>
      <c r="E16" s="13" t="s">
        <v>20</v>
      </c>
      <c r="F16" s="14" t="s">
        <v>194</v>
      </c>
      <c r="G16" s="5">
        <v>4</v>
      </c>
      <c r="H16" s="9">
        <v>73.88</v>
      </c>
      <c r="I16" s="9">
        <f t="shared" si="0"/>
        <v>0.12000000000000455</v>
      </c>
      <c r="J16" s="5"/>
      <c r="K16" s="9"/>
      <c r="L16" s="5" t="s">
        <v>269</v>
      </c>
    </row>
    <row r="17" spans="1:12" ht="20.100000000000001" customHeight="1" x14ac:dyDescent="0.25">
      <c r="A17" s="5">
        <v>11</v>
      </c>
      <c r="B17" s="6" t="s">
        <v>214</v>
      </c>
      <c r="C17" s="6" t="s">
        <v>215</v>
      </c>
      <c r="D17" s="4" t="s">
        <v>14</v>
      </c>
      <c r="E17" s="4" t="s">
        <v>20</v>
      </c>
      <c r="F17" s="14" t="s">
        <v>194</v>
      </c>
      <c r="G17" s="5">
        <v>4</v>
      </c>
      <c r="H17" s="9">
        <v>74.12</v>
      </c>
      <c r="I17" s="9">
        <f t="shared" si="0"/>
        <v>0.12000000000000455</v>
      </c>
      <c r="J17" s="5"/>
      <c r="K17" s="9"/>
      <c r="L17" s="5" t="s">
        <v>270</v>
      </c>
    </row>
    <row r="18" spans="1:12" ht="20.100000000000001" customHeight="1" x14ac:dyDescent="0.25">
      <c r="A18" s="5">
        <v>6</v>
      </c>
      <c r="B18" s="2" t="s">
        <v>122</v>
      </c>
      <c r="C18" s="2" t="s">
        <v>123</v>
      </c>
      <c r="D18" s="4" t="s">
        <v>13</v>
      </c>
      <c r="E18" s="4" t="s">
        <v>20</v>
      </c>
      <c r="F18" s="14" t="s">
        <v>194</v>
      </c>
      <c r="G18" s="5">
        <v>4</v>
      </c>
      <c r="H18" s="9">
        <v>74.81</v>
      </c>
      <c r="I18" s="9">
        <f t="shared" si="0"/>
        <v>0.81000000000000227</v>
      </c>
      <c r="J18" s="5"/>
      <c r="K18" s="9"/>
      <c r="L18" s="5" t="s">
        <v>271</v>
      </c>
    </row>
    <row r="19" spans="1:12" ht="20.100000000000001" customHeight="1" x14ac:dyDescent="0.25">
      <c r="A19" s="5">
        <v>3</v>
      </c>
      <c r="B19" s="6" t="s">
        <v>223</v>
      </c>
      <c r="C19" s="6" t="s">
        <v>224</v>
      </c>
      <c r="D19" s="4" t="s">
        <v>14</v>
      </c>
      <c r="E19" s="4" t="s">
        <v>20</v>
      </c>
      <c r="F19" s="14" t="s">
        <v>194</v>
      </c>
      <c r="G19" s="5">
        <v>4</v>
      </c>
      <c r="H19" s="9">
        <v>73.150000000000006</v>
      </c>
      <c r="I19" s="9">
        <f t="shared" si="0"/>
        <v>0.84999999999999432</v>
      </c>
      <c r="J19" s="5"/>
      <c r="K19" s="9"/>
      <c r="L19" s="5" t="s">
        <v>272</v>
      </c>
    </row>
    <row r="20" spans="1:12" ht="20.100000000000001" customHeight="1" x14ac:dyDescent="0.25">
      <c r="A20" s="5">
        <v>12</v>
      </c>
      <c r="B20" s="6" t="s">
        <v>229</v>
      </c>
      <c r="C20" s="2" t="s">
        <v>230</v>
      </c>
      <c r="D20" s="4" t="s">
        <v>14</v>
      </c>
      <c r="E20" s="13" t="s">
        <v>20</v>
      </c>
      <c r="F20" s="14" t="s">
        <v>194</v>
      </c>
      <c r="G20" s="5">
        <v>4</v>
      </c>
      <c r="H20" s="9">
        <v>75.959999999999994</v>
      </c>
      <c r="I20" s="9">
        <f t="shared" si="0"/>
        <v>1.9599999999999937</v>
      </c>
      <c r="J20" s="5"/>
      <c r="K20" s="9"/>
      <c r="L20" s="5" t="s">
        <v>281</v>
      </c>
    </row>
    <row r="21" spans="1:12" ht="20.100000000000001" customHeight="1" x14ac:dyDescent="0.25">
      <c r="A21" s="5" t="s">
        <v>255</v>
      </c>
      <c r="B21" s="6" t="s">
        <v>104</v>
      </c>
      <c r="C21" s="6" t="s">
        <v>105</v>
      </c>
      <c r="D21" s="4" t="s">
        <v>10</v>
      </c>
      <c r="E21" s="13" t="s">
        <v>20</v>
      </c>
      <c r="F21" s="14" t="s">
        <v>194</v>
      </c>
      <c r="G21" s="5">
        <v>6</v>
      </c>
      <c r="H21" s="9">
        <v>68.319999999999993</v>
      </c>
      <c r="I21" s="9">
        <f t="shared" si="0"/>
        <v>5.6800000000000068</v>
      </c>
      <c r="J21" s="5"/>
      <c r="K21" s="9"/>
      <c r="L21" s="5" t="s">
        <v>282</v>
      </c>
    </row>
    <row r="22" spans="1:12" ht="20.100000000000001" customHeight="1" x14ac:dyDescent="0.25">
      <c r="A22" s="5">
        <v>5</v>
      </c>
      <c r="B22" s="7" t="s">
        <v>186</v>
      </c>
      <c r="C22" s="8" t="s">
        <v>187</v>
      </c>
      <c r="D22" s="4" t="s">
        <v>17</v>
      </c>
      <c r="E22" s="13" t="s">
        <v>20</v>
      </c>
      <c r="F22" s="14" t="s">
        <v>194</v>
      </c>
      <c r="G22" s="5">
        <v>6</v>
      </c>
      <c r="H22" s="9">
        <v>79.97</v>
      </c>
      <c r="I22" s="9">
        <f t="shared" si="0"/>
        <v>5.9699999999999989</v>
      </c>
      <c r="J22" s="5"/>
      <c r="K22" s="9"/>
      <c r="L22" s="5" t="s">
        <v>283</v>
      </c>
    </row>
    <row r="23" spans="1:12" ht="20.100000000000001" customHeight="1" x14ac:dyDescent="0.25">
      <c r="A23" s="5">
        <v>4</v>
      </c>
      <c r="B23" s="8" t="s">
        <v>205</v>
      </c>
      <c r="C23" s="8" t="s">
        <v>278</v>
      </c>
      <c r="D23" s="4" t="s">
        <v>14</v>
      </c>
      <c r="E23" s="13" t="s">
        <v>20</v>
      </c>
      <c r="F23" s="14" t="s">
        <v>194</v>
      </c>
      <c r="G23" s="5">
        <v>16</v>
      </c>
      <c r="H23" s="9">
        <v>72.25</v>
      </c>
      <c r="I23" s="9">
        <f t="shared" si="0"/>
        <v>1.75</v>
      </c>
      <c r="J23" s="5"/>
      <c r="K23" s="9"/>
      <c r="L23" s="5" t="s">
        <v>284</v>
      </c>
    </row>
    <row r="24" spans="1:12" ht="20.100000000000001" customHeight="1" x14ac:dyDescent="0.25">
      <c r="A24" s="5">
        <v>8</v>
      </c>
      <c r="B24" s="6" t="s">
        <v>114</v>
      </c>
      <c r="C24" s="8" t="s">
        <v>153</v>
      </c>
      <c r="D24" s="4" t="s">
        <v>13</v>
      </c>
      <c r="E24" s="4" t="s">
        <v>20</v>
      </c>
      <c r="F24" s="14" t="s">
        <v>194</v>
      </c>
      <c r="G24" s="5" t="s">
        <v>253</v>
      </c>
      <c r="H24" s="9" t="s">
        <v>253</v>
      </c>
      <c r="I24" s="9" t="s">
        <v>253</v>
      </c>
      <c r="J24" s="5" t="s">
        <v>266</v>
      </c>
      <c r="K24" s="9" t="s">
        <v>266</v>
      </c>
      <c r="L24" s="5" t="s">
        <v>266</v>
      </c>
    </row>
    <row r="25" spans="1:12" ht="18" customHeight="1" x14ac:dyDescent="0.25">
      <c r="A25" s="5">
        <v>13</v>
      </c>
      <c r="B25" s="8" t="s">
        <v>106</v>
      </c>
      <c r="C25" s="8" t="s">
        <v>101</v>
      </c>
      <c r="D25" s="4" t="s">
        <v>22</v>
      </c>
      <c r="E25" s="13" t="s">
        <v>20</v>
      </c>
      <c r="F25" s="14" t="s">
        <v>194</v>
      </c>
      <c r="G25" s="5" t="s">
        <v>253</v>
      </c>
      <c r="H25" s="9" t="s">
        <v>253</v>
      </c>
      <c r="I25" s="9" t="s">
        <v>253</v>
      </c>
      <c r="J25" s="5" t="s">
        <v>266</v>
      </c>
      <c r="K25" s="9" t="s">
        <v>266</v>
      </c>
      <c r="L25" s="5" t="s">
        <v>266</v>
      </c>
    </row>
    <row r="26" spans="1:12" x14ac:dyDescent="0.25">
      <c r="A26" s="49" t="s">
        <v>163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</row>
  </sheetData>
  <autoFilter ref="A9:L9" xr:uid="{DA48A182-42DB-4247-A5CB-7B63B8B48AC9}">
    <sortState xmlns:xlrd2="http://schemas.microsoft.com/office/spreadsheetml/2017/richdata2" ref="A10:L25">
      <sortCondition ref="E9"/>
    </sortState>
  </autoFilter>
  <mergeCells count="4">
    <mergeCell ref="A2:L2"/>
    <mergeCell ref="A4:L4"/>
    <mergeCell ref="A6:L6"/>
    <mergeCell ref="A26:L26"/>
  </mergeCells>
  <phoneticPr fontId="6" type="noConversion"/>
  <printOptions horizontalCentered="1"/>
  <pageMargins left="0.11811023622047245" right="0.11811023622047245" top="0.39370078740157483" bottom="0.19685039370078741" header="0.31496062992125984" footer="0.31496062992125984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4718CF0133ED459DAB310253F36D0D" ma:contentTypeVersion="9" ma:contentTypeDescription="Create a new document." ma:contentTypeScope="" ma:versionID="df6a4b9d89c5646d23b832ccc2c434d0">
  <xsd:schema xmlns:xsd="http://www.w3.org/2001/XMLSchema" xmlns:xs="http://www.w3.org/2001/XMLSchema" xmlns:p="http://schemas.microsoft.com/office/2006/metadata/properties" xmlns:ns3="5b9dd490-6f51-4a0d-b14e-76cbc20de721" targetNamespace="http://schemas.microsoft.com/office/2006/metadata/properties" ma:root="true" ma:fieldsID="572ecefe8d809ccbd3577e0ad30da020" ns3:_="">
    <xsd:import namespace="5b9dd490-6f51-4a0d-b14e-76cbc20de7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dd490-6f51-4a0d-b14e-76cbc20de7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0D6643-81DC-4A63-898B-16BFA1A2A7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9dd490-6f51-4a0d-b14e-76cbc20de7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81C93-F6BE-405A-A8F5-AF1165EF7C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858E46-56D9-4DD6-A1C7-753460BE511B}">
  <ds:schemaRefs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5b9dd490-6f51-4a0d-b14e-76cbc20de72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328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P1</vt:lpstr>
      <vt:lpstr>P2</vt:lpstr>
      <vt:lpstr>P4</vt:lpstr>
      <vt:lpstr>P5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 Julio Pereira</dc:creator>
  <cp:lastModifiedBy>M</cp:lastModifiedBy>
  <cp:revision>99</cp:revision>
  <cp:lastPrinted>2024-06-30T22:17:47Z</cp:lastPrinted>
  <dcterms:created xsi:type="dcterms:W3CDTF">2015-05-12T16:45:24Z</dcterms:created>
  <dcterms:modified xsi:type="dcterms:W3CDTF">2024-08-28T12:22:47Z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0x0101005C4718CF0133ED459DAB310253F36D0D</vt:lpwstr>
  </property>
</Properties>
</file>