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B4456E7C-845F-4B4A-9861-DFB1403ADE88}" xr6:coauthVersionLast="47" xr6:coauthVersionMax="47" xr10:uidLastSave="{00000000-0000-0000-0000-000000000000}"/>
  <workbookProtection lockWindows="1"/>
  <bookViews>
    <workbookView xWindow="15360" yWindow="0" windowWidth="23040" windowHeight="15480" tabRatio="985" activeTab="3" xr2:uid="{00000000-000D-0000-FFFF-FFFF00000000}"/>
  </bookViews>
  <sheets>
    <sheet name="P1" sheetId="482" r:id="rId1"/>
    <sheet name="P2" sheetId="489" r:id="rId2"/>
    <sheet name="P4" sheetId="490" r:id="rId3"/>
    <sheet name="P5" sheetId="492" r:id="rId4"/>
  </sheets>
  <definedNames>
    <definedName name="_xlnm._FilterDatabase" localSheetId="0" hidden="1">'P1'!$A$8:$I$8</definedName>
    <definedName name="_xlnm._FilterDatabase" localSheetId="1" hidden="1">'P2'!$A$8:$I$8</definedName>
    <definedName name="_xlnm._FilterDatabase" localSheetId="2" hidden="1">'P4'!$A$8:$I$8</definedName>
    <definedName name="_xlnm._FilterDatabase" localSheetId="3" hidden="1">'P5'!$A$12:$L$12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92" l="1"/>
  <c r="I15" i="492"/>
  <c r="I18" i="492"/>
  <c r="I14" i="492"/>
  <c r="I19" i="492"/>
  <c r="I22" i="492"/>
  <c r="I20" i="492"/>
  <c r="I13" i="492"/>
  <c r="I23" i="492"/>
  <c r="I21" i="492"/>
  <c r="I16" i="492"/>
  <c r="I24" i="492"/>
  <c r="H14" i="490"/>
  <c r="H12" i="490"/>
  <c r="H22" i="490"/>
  <c r="H9" i="490"/>
  <c r="H20" i="490"/>
  <c r="H15" i="490"/>
  <c r="H18" i="490"/>
  <c r="H24" i="490"/>
  <c r="H19" i="490"/>
  <c r="H21" i="490"/>
  <c r="H17" i="490"/>
  <c r="H28" i="490"/>
  <c r="H25" i="490"/>
  <c r="H26" i="490"/>
  <c r="H11" i="490"/>
  <c r="H13" i="490"/>
  <c r="H29" i="490"/>
  <c r="H27" i="490"/>
  <c r="H16" i="490"/>
  <c r="H30" i="490"/>
  <c r="H23" i="490"/>
  <c r="H31" i="490"/>
  <c r="H33" i="490"/>
  <c r="H10" i="490"/>
  <c r="H41" i="489"/>
  <c r="H53" i="489"/>
  <c r="H43" i="489"/>
  <c r="H21" i="489"/>
  <c r="H38" i="489"/>
  <c r="H29" i="489"/>
  <c r="H23" i="489"/>
  <c r="H26" i="489"/>
  <c r="H11" i="489"/>
  <c r="H52" i="489"/>
  <c r="H12" i="489"/>
  <c r="H35" i="489"/>
  <c r="H9" i="489"/>
  <c r="H31" i="489"/>
  <c r="H14" i="489"/>
  <c r="H45" i="489"/>
  <c r="H34" i="489"/>
  <c r="H39" i="489"/>
  <c r="H19" i="489"/>
  <c r="H51" i="489"/>
  <c r="H27" i="489"/>
  <c r="H16" i="489"/>
  <c r="H30" i="489"/>
  <c r="H17" i="489"/>
  <c r="H48" i="489"/>
  <c r="H15" i="489"/>
  <c r="H54" i="489"/>
  <c r="H37" i="489"/>
  <c r="H18" i="489"/>
  <c r="H24" i="489"/>
  <c r="H33" i="489"/>
  <c r="H32" i="489"/>
  <c r="H49" i="489"/>
  <c r="H25" i="489"/>
  <c r="H22" i="489"/>
  <c r="H20" i="489"/>
  <c r="H46" i="489"/>
  <c r="H50" i="489"/>
  <c r="H42" i="489"/>
  <c r="H13" i="489"/>
  <c r="H40" i="489"/>
  <c r="H47" i="489"/>
  <c r="H28" i="489"/>
  <c r="H10" i="489"/>
  <c r="H36" i="489"/>
  <c r="H57" i="489"/>
  <c r="H44" i="489"/>
  <c r="H23" i="482" l="1"/>
  <c r="H24" i="482"/>
  <c r="H36" i="482"/>
  <c r="H42" i="482"/>
  <c r="H33" i="482"/>
  <c r="H14" i="482"/>
  <c r="H30" i="482"/>
  <c r="H25" i="482"/>
  <c r="H17" i="482"/>
  <c r="H35" i="482"/>
  <c r="H45" i="482"/>
  <c r="H19" i="482"/>
  <c r="H10" i="482"/>
  <c r="H32" i="482"/>
  <c r="H27" i="482"/>
  <c r="H39" i="482"/>
  <c r="H18" i="482"/>
  <c r="H12" i="482"/>
  <c r="H9" i="482"/>
  <c r="H44" i="482"/>
  <c r="H37" i="482"/>
  <c r="H28" i="482"/>
  <c r="H43" i="482"/>
  <c r="H31" i="482"/>
  <c r="H38" i="482"/>
  <c r="H11" i="482"/>
  <c r="H29" i="482"/>
  <c r="H20" i="482"/>
  <c r="H41" i="482"/>
  <c r="H15" i="482"/>
  <c r="H13" i="482"/>
  <c r="H26" i="482"/>
  <c r="H16" i="482"/>
  <c r="H21" i="482"/>
  <c r="H40" i="482"/>
  <c r="H22" i="482"/>
  <c r="H34" i="482"/>
</calcChain>
</file>

<file path=xl/sharedStrings.xml><?xml version="1.0" encoding="utf-8"?>
<sst xmlns="http://schemas.openxmlformats.org/spreadsheetml/2006/main" count="719" uniqueCount="256">
  <si>
    <t>SHPA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</si>
  <si>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</si>
  <si>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</si>
  <si>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</si>
  <si>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</si>
  <si>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</si>
  <si>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</si>
  <si>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</si>
  <si>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</si>
  <si>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CRM</t>
  </si>
  <si>
    <t>EEC</t>
  </si>
  <si>
    <t>CHVS</t>
  </si>
  <si>
    <t>HST</t>
  </si>
  <si>
    <t>SINGULANO CRISTAL</t>
  </si>
  <si>
    <t>AGHADOE</t>
  </si>
  <si>
    <t>CHTR</t>
  </si>
  <si>
    <t>PART.</t>
  </si>
  <si>
    <t>ASP</t>
  </si>
  <si>
    <t>JCB</t>
  </si>
  <si>
    <t>APROX.</t>
  </si>
  <si>
    <t>CEPJ</t>
  </si>
  <si>
    <t>AB</t>
  </si>
  <si>
    <t>GIORGIO DO JACARÉ</t>
  </si>
  <si>
    <t>HV</t>
  </si>
  <si>
    <t>SRE</t>
  </si>
  <si>
    <t>CVH</t>
  </si>
  <si>
    <t>ESC</t>
  </si>
  <si>
    <t>CEB</t>
  </si>
  <si>
    <t xml:space="preserve">MARIA ALICE MOLINELLI SILVA </t>
  </si>
  <si>
    <t>CORCINE PULLMAN</t>
  </si>
  <si>
    <t xml:space="preserve">JOÃO VICTOR PINHEIRO MURR </t>
  </si>
  <si>
    <t>PRÌNCI BACAU</t>
  </si>
  <si>
    <t xml:space="preserve">ANDREA CAUDURO </t>
  </si>
  <si>
    <t>BUICK DO PORTO PALMEIRA</t>
  </si>
  <si>
    <t xml:space="preserve">CATARINA ONOFRIO </t>
  </si>
  <si>
    <t>RAVEL DE LION</t>
  </si>
  <si>
    <t xml:space="preserve">ANITA RITTER DE BONI </t>
  </si>
  <si>
    <t>HGG CORINA</t>
  </si>
  <si>
    <t>TWZ ZEUS</t>
  </si>
  <si>
    <t>ARTHUR DOMINGUES DE OLIVEIRA</t>
  </si>
  <si>
    <t>MALBEC ZEZINHO</t>
  </si>
  <si>
    <t xml:space="preserve">ANA CLARA FRANCISCO BERTOLDO </t>
  </si>
  <si>
    <t>CLONADO</t>
  </si>
  <si>
    <t xml:space="preserve">ANA HELENA KERN PORTO </t>
  </si>
  <si>
    <t>TRUCO</t>
  </si>
  <si>
    <t>ANTONELLA DE SOUZA SPINA</t>
  </si>
  <si>
    <t xml:space="preserve">ARTHUR BERTI </t>
  </si>
  <si>
    <t xml:space="preserve">BRUNA RODRIGUES ARBO </t>
  </si>
  <si>
    <t>SPOK</t>
  </si>
  <si>
    <t xml:space="preserve">EMILLY BUFFET </t>
  </si>
  <si>
    <t xml:space="preserve">FERNANDA LUISA GAMA DE MEDEIROS </t>
  </si>
  <si>
    <t xml:space="preserve">GABRIELA GUIMARÃES FINCO </t>
  </si>
  <si>
    <t>JOTATE</t>
  </si>
  <si>
    <t xml:space="preserve">GAIA BARBOSA DE SOUZA ARAUJO </t>
  </si>
  <si>
    <t>GIOVANA KUMAGAI LORENZINI</t>
  </si>
  <si>
    <t>RODOLFO VALENTINO</t>
  </si>
  <si>
    <t xml:space="preserve">GIULIA JAEGER ENGLERT </t>
  </si>
  <si>
    <t xml:space="preserve">JOAQUIM FORTES BASTOS </t>
  </si>
  <si>
    <t>CAPUCCINO</t>
  </si>
  <si>
    <t>JUAN MANUEL ROMERO PARRA</t>
  </si>
  <si>
    <t xml:space="preserve">JULIANA ROMERO MENDEZ </t>
  </si>
  <si>
    <t xml:space="preserve">LAURA CARDOSO AGUIAR </t>
  </si>
  <si>
    <t xml:space="preserve">LAURA DA SILVA FRAGA </t>
  </si>
  <si>
    <t>CARLOTA SANTA THEREZA</t>
  </si>
  <si>
    <t xml:space="preserve">LILY YON LEY SHAN </t>
  </si>
  <si>
    <t>PORCELANA CRISTAL</t>
  </si>
  <si>
    <t>LUIZA VITELO ANDRIGHETTO</t>
  </si>
  <si>
    <t xml:space="preserve">MARIA CLARA DA SILVA MACHADO </t>
  </si>
  <si>
    <t xml:space="preserve">MARIA EDUARDA PEREIRA DE ABREU </t>
  </si>
  <si>
    <t>MARIA FERNANDA SOUZA RIBEIRO</t>
  </si>
  <si>
    <t xml:space="preserve">MARIA LUIZA BORTONCELLO DA ROSA </t>
  </si>
  <si>
    <t xml:space="preserve">MARTINNA MIRANDA DE ALMEIDA </t>
  </si>
  <si>
    <t>PEDRO FELIPE GODOI</t>
  </si>
  <si>
    <t>DAMA</t>
  </si>
  <si>
    <t xml:space="preserve">SOFIA PENS LONDERO </t>
  </si>
  <si>
    <t>MACACO</t>
  </si>
  <si>
    <t>VEJA</t>
  </si>
  <si>
    <t>VALENTINA RODRIGUES EVANGELISTA</t>
  </si>
  <si>
    <t xml:space="preserve">VALENTINA SALAMONI ROXO </t>
  </si>
  <si>
    <t>MARIA EDUARDA DE MELLO MARQUES</t>
  </si>
  <si>
    <t>NATY CRISTAL</t>
  </si>
  <si>
    <t xml:space="preserve">BRUNNO RUSCHEL DE LIA PIRES </t>
  </si>
  <si>
    <t>EVERY THING DO VOUGA</t>
  </si>
  <si>
    <t>HENRIQUE VIEIRA MACEDO</t>
  </si>
  <si>
    <t xml:space="preserve">JOANA CAMPOS MACIEL </t>
  </si>
  <si>
    <t>LARISSA FERNANDES GOMES PRIMAVESI</t>
  </si>
  <si>
    <t>LAURA FERNANDES GOMES PRIMAVESI</t>
  </si>
  <si>
    <t xml:space="preserve">LUISA FARIAS DE CASTILHOS </t>
  </si>
  <si>
    <t>TUNÍSIA CRISTAL</t>
  </si>
  <si>
    <t>NIRVANA ITAPUÃ</t>
  </si>
  <si>
    <t xml:space="preserve">MAÍSA DA SILVA CARDOSO	</t>
  </si>
  <si>
    <t>MANUELA ALFONSO DE GÓIS</t>
  </si>
  <si>
    <t xml:space="preserve">MANUELA DE LIMA PETERSEN </t>
  </si>
  <si>
    <t xml:space="preserve">MARINA PIRES VEIGA SANHUDO </t>
  </si>
  <si>
    <t>MICHELLE VIEIRA SÁ</t>
  </si>
  <si>
    <t xml:space="preserve">NATHALIA CASTROGIOVANNI NETTO </t>
  </si>
  <si>
    <t xml:space="preserve">RAÍ KUMMER PEREIRA </t>
  </si>
  <si>
    <t>BEVITO CONVENCIDA</t>
  </si>
  <si>
    <t xml:space="preserve">EDUARDA LOPES FERRÃO </t>
  </si>
  <si>
    <t>SINCO JOTER</t>
  </si>
  <si>
    <t xml:space="preserve">VALENTINA FOCCHESATO </t>
  </si>
  <si>
    <t xml:space="preserve">RAFAELA JAEGER ENGLERT </t>
  </si>
  <si>
    <t xml:space="preserve">HELENA ROBERT </t>
  </si>
  <si>
    <t xml:space="preserve">JÚLIA ANTUNES CAMARGO </t>
  </si>
  <si>
    <t>PEDRO SOLIO</t>
  </si>
  <si>
    <t xml:space="preserve">LUÍSA ROTTA HENKES </t>
  </si>
  <si>
    <t>LOBUNO</t>
  </si>
  <si>
    <t>TIARAJÚ</t>
  </si>
  <si>
    <t xml:space="preserve">CARMELA MIURA BOFF </t>
  </si>
  <si>
    <t>CLIFFORD</t>
  </si>
  <si>
    <t>LLR TURMALINA</t>
  </si>
  <si>
    <t>PMMR</t>
  </si>
  <si>
    <t xml:space="preserve">LAURA JUCHEM RICHTER </t>
  </si>
  <si>
    <t>CHIMANGO</t>
  </si>
  <si>
    <t>ÚNIKO JR</t>
  </si>
  <si>
    <t xml:space="preserve">JOHANNA DE OLIVEIRA ROTH </t>
  </si>
  <si>
    <t xml:space="preserve">RAFAELLA DE OLIVEIRA ROTH </t>
  </si>
  <si>
    <t>TOY</t>
  </si>
  <si>
    <t>TOMMY</t>
  </si>
  <si>
    <t>LA CARAMELO</t>
  </si>
  <si>
    <t>PHILLIP DE MONTFORT</t>
  </si>
  <si>
    <t>TWZ FLECHA</t>
  </si>
  <si>
    <t xml:space="preserve">GULLIVER </t>
  </si>
  <si>
    <t>KS DIANA</t>
  </si>
  <si>
    <t>MARIA FERNANDA MANTELLI DE LIMA</t>
  </si>
  <si>
    <t>FARRAPO SANTA THEREZA</t>
  </si>
  <si>
    <t>HC</t>
  </si>
  <si>
    <t xml:space="preserve">LUIZA ALMEIDA TAVARES </t>
  </si>
  <si>
    <t>CHAMPANHE LENA</t>
  </si>
  <si>
    <t xml:space="preserve">LARA GALLAS </t>
  </si>
  <si>
    <t>TWZ INFINITY</t>
  </si>
  <si>
    <t xml:space="preserve">VALENTINA DORNELES KERBER </t>
  </si>
  <si>
    <t xml:space="preserve">GUAPO CRISTAL </t>
  </si>
  <si>
    <t xml:space="preserve">LUANA BARROS ZANELLA </t>
  </si>
  <si>
    <t>CARAMELO CRISTAL</t>
  </si>
  <si>
    <t xml:space="preserve">ANTÔNIA ALBARNAZ GONÇALVES </t>
  </si>
  <si>
    <t xml:space="preserve">JULIA FAYH </t>
  </si>
  <si>
    <t xml:space="preserve">LARA NASSAU BRAGA </t>
  </si>
  <si>
    <t xml:space="preserve">LAURA CARDOSO DE OLIVEIRA </t>
  </si>
  <si>
    <t xml:space="preserve">OLÍVIA DE SOUZA SPINA </t>
  </si>
  <si>
    <t>ESTRONDO DO ALPHA</t>
  </si>
  <si>
    <t xml:space="preserve">ISADORA OLIVEIRA DA CUNHA </t>
  </si>
  <si>
    <t>EMBAIXADOR</t>
  </si>
  <si>
    <t>CASSIO E PEPE</t>
  </si>
  <si>
    <t>ISABEL GROTH RODRIGUES DE OLIVEIRA</t>
  </si>
  <si>
    <t>OUTLANDER</t>
  </si>
  <si>
    <t xml:space="preserve">NICOLE TROCOURT DE JESUS </t>
  </si>
  <si>
    <t>NICOLY TEIXEIRA RANGEL</t>
  </si>
  <si>
    <t>CORIALL GUET</t>
  </si>
  <si>
    <t xml:space="preserve">MANUELA BENKENSTEIN </t>
  </si>
  <si>
    <t xml:space="preserve">NATÁLIA BENCKE </t>
  </si>
  <si>
    <t xml:space="preserve">MARIA LUIZA SOARES </t>
  </si>
  <si>
    <r>
      <t xml:space="preserve">                  </t>
    </r>
    <r>
      <rPr>
        <sz val="18"/>
        <color rgb="FF000000"/>
        <rFont val="Arial"/>
        <family val="2"/>
      </rPr>
      <t> </t>
    </r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</si>
  <si>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</si>
  <si>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PANTERA NEGRA</t>
  </si>
  <si>
    <t>VIVARA LINDOS ARES</t>
  </si>
  <si>
    <t>MARIA ANTONIA AVILA SOUZA</t>
  </si>
  <si>
    <t xml:space="preserve">ANITA CARDOSO DA SILVA </t>
  </si>
  <si>
    <t>MAUI DARK</t>
  </si>
  <si>
    <t>JOANA MONTEIRO MARONA</t>
  </si>
  <si>
    <t xml:space="preserve">MARIA LUIZA T. MOUSQUER DE AZEVEDO </t>
  </si>
  <si>
    <t xml:space="preserve">CAROLINA SCHMITT FRAÇÃO </t>
  </si>
  <si>
    <t>AL PACINO</t>
  </si>
  <si>
    <t xml:space="preserve">HELENA TIETBOHL CHULA </t>
  </si>
  <si>
    <t>NAGÔ CRISTAL</t>
  </si>
  <si>
    <t xml:space="preserve">MAUI DARK </t>
  </si>
  <si>
    <t xml:space="preserve">HELENA BILHALBA HILLESHEIM </t>
  </si>
  <si>
    <t>APPLE</t>
  </si>
  <si>
    <t xml:space="preserve">SABRINA BARBOSA ROESLER </t>
  </si>
  <si>
    <t>SANDRA MENDEZ CORREA</t>
  </si>
  <si>
    <t>GA</t>
  </si>
  <si>
    <t>MILK SHAKE</t>
  </si>
  <si>
    <t>PALM BEACH</t>
  </si>
  <si>
    <t xml:space="preserve">MARIA STHEFANY FORTES NEVES </t>
  </si>
  <si>
    <t>TWZ DUQUESA</t>
  </si>
  <si>
    <t>LUA</t>
  </si>
  <si>
    <t xml:space="preserve">VITÓRIA BEATRIZ BERNARDELLI HESSE </t>
  </si>
  <si>
    <t>HYPOCRIT</t>
  </si>
  <si>
    <t xml:space="preserve">MARIA VALENTINA MAIA NORONHA </t>
  </si>
  <si>
    <t xml:space="preserve">CL VICTORIA CORLAND </t>
  </si>
  <si>
    <t xml:space="preserve">MARIA EDUARDA COSTA </t>
  </si>
  <si>
    <t>OURO BRANCO</t>
  </si>
  <si>
    <t>STARK</t>
  </si>
  <si>
    <t>SIRIUS</t>
  </si>
  <si>
    <t xml:space="preserve">MANUELA MELLO FOUCHARD </t>
  </si>
  <si>
    <t>LLR TOPÁZIO</t>
  </si>
  <si>
    <t>RIVIERA DA LAGOA</t>
  </si>
  <si>
    <t xml:space="preserve">GIANA KUMMER </t>
  </si>
  <si>
    <t>THEODORO</t>
  </si>
  <si>
    <t xml:space="preserve">MANUELA VASCONCELLOS </t>
  </si>
  <si>
    <t>HORIZONTE</t>
  </si>
  <si>
    <t>GUILHERME SCHMIDT ROSA</t>
  </si>
  <si>
    <t xml:space="preserve">MAITÊ RAMOS SANTANA DE OLIVEIRA </t>
  </si>
  <si>
    <t xml:space="preserve">EDUARDA DE ARAUJO PARREIRA </t>
  </si>
  <si>
    <t>HDL CANTOLINDO</t>
  </si>
  <si>
    <t xml:space="preserve">NEFERTITI MF </t>
  </si>
  <si>
    <t xml:space="preserve">CIRO ABEL PINTO </t>
  </si>
  <si>
    <t>CN 4</t>
  </si>
  <si>
    <r>
      <rPr>
        <b/>
        <u/>
        <sz val="11"/>
        <rFont val="Verdana"/>
        <family val="2"/>
      </rPr>
      <t>Início às 9h30min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1 – Copa Gaúcha de Escolas 0,60m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325m/min</t>
    </r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</si>
  <si>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2 – Copa Gaúcha de Escolas 0,80m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350m/min</t>
    </r>
  </si>
  <si>
    <t xml:space="preserve">RAQUEL KAHAN FISCHMANN </t>
  </si>
  <si>
    <t>MACARENA DA VISTA</t>
  </si>
  <si>
    <t>CSE 4ª Etapa Copa Gaúcha de Escolas 2024</t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</si>
  <si>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5 – Grupo A, Grupo B, Cavalos Novos 4/5 anos e Aberta (1,00m)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Grupo B e Aberta – Ao cronômetro, Tab “A”, Art. 238.2.1, Vel. 350m/min
Grupo A e CN – Tempo ideal (FECHADO), com faixa de tempo, Tab. A, art. 238.5.2.3, vel. 350m/min</t>
    </r>
  </si>
  <si>
    <r>
      <rPr>
        <b/>
        <u/>
        <sz val="11"/>
        <rFont val="Verdana"/>
        <family val="2"/>
      </rPr>
      <t>A seguir</t>
    </r>
    <r>
      <rPr>
        <b/>
        <sz val="11"/>
        <rFont val="Verdana"/>
        <family val="2"/>
      </rPr>
      <t xml:space="preserve"> </t>
    </r>
    <r>
      <rPr>
        <b/>
        <sz val="10"/>
        <rFont val="Verdana"/>
        <family val="2"/>
      </rPr>
      <t xml:space="preserve">
PROVA 4 – Copa Gaúcha de Escolas 0,90m, Aspirantes e Aberta (0,90m)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350m/min</t>
    </r>
  </si>
  <si>
    <t>CHAP LINDA DA VISTA</t>
  </si>
  <si>
    <t>FREDERICO ESB</t>
  </si>
  <si>
    <t>FG CHAMPS</t>
  </si>
  <si>
    <t xml:space="preserve">FÁBIO GONÇALVES PINTO </t>
  </si>
  <si>
    <t>CHRP</t>
  </si>
  <si>
    <t>ARP FLOAT</t>
  </si>
  <si>
    <t>GAROTA DA VISTA</t>
  </si>
  <si>
    <t>LORDE CAVALHEIRO I</t>
  </si>
  <si>
    <t xml:space="preserve">SOFIA SILVEIRA </t>
  </si>
  <si>
    <t xml:space="preserve">CONRADO ZA </t>
  </si>
  <si>
    <t>GAROTA DE IPANEMA</t>
  </si>
  <si>
    <t xml:space="preserve">CONSTANZA BOSSARDI DA PAZ </t>
  </si>
  <si>
    <t xml:space="preserve">SOPHIA RIBEIRO CAVEDON GARNER </t>
  </si>
  <si>
    <t xml:space="preserve">WITOR CARVALHO </t>
  </si>
  <si>
    <t xml:space="preserve">ANTÔNIA NICOLINI CASTRO </t>
  </si>
  <si>
    <t>DOM</t>
  </si>
  <si>
    <t>1A</t>
  </si>
  <si>
    <t>1B</t>
  </si>
  <si>
    <t>FF</t>
  </si>
  <si>
    <t>3º</t>
  </si>
  <si>
    <t>2º</t>
  </si>
  <si>
    <t>1º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</si>
  <si>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</si>
  <si>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</si>
  <si>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</si>
  <si>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</si>
  <si>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</si>
  <si>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</si>
  <si>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</si>
  <si>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</si>
  <si>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</si>
  <si>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</si>
  <si>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</si>
  <si>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EL</t>
  </si>
  <si>
    <t>ELIM</t>
  </si>
  <si>
    <t>X</t>
  </si>
  <si>
    <t>RESULTADO - Sábado, 03/08/2024</t>
  </si>
  <si>
    <t>15º</t>
  </si>
  <si>
    <t>16º</t>
  </si>
  <si>
    <t>17º</t>
  </si>
  <si>
    <t>18º</t>
  </si>
  <si>
    <t>19º</t>
  </si>
  <si>
    <t>20º</t>
  </si>
  <si>
    <t>21º</t>
  </si>
  <si>
    <t>22º</t>
  </si>
  <si>
    <t>RESULTADO
Sábado, 03/08/2024</t>
  </si>
  <si>
    <t>FAIXA: 75 A 83</t>
  </si>
  <si>
    <t>JL WINTAGE</t>
  </si>
  <si>
    <t>x</t>
  </si>
  <si>
    <t>3A</t>
  </si>
  <si>
    <t>ESC/PMMR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</si>
</sst>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0.00;[Red]0.00"/>
    <numFmt numFmtId="166" formatCode="0;[Red]0"/>
  </numFmts>
  <fonts count="23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5"/>
      <color theme="1"/>
      <name val="Eras Demi ITC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u/>
      <sz val="11"/>
      <name val="Verdana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  <font>
      <b/>
      <sz val="5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9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5" fillId="0" borderId="0" xfId="0" applyFont="1"/>
    <xf numFmtId="0" fontId="3" fillId="0" borderId="1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2" xfId="0" applyFont="1" applyBorder="1" applyAlignment="1">
      <alignment horizontal="righ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/>
    </xf>
    <xf numFmtId="0" fontId="20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21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 vertical="center" wrapText="1" indent="1"/>
    </xf>
    <xf numFmtId="0" fontId="3" fillId="0" borderId="1" xfId="0" quotePrefix="1" applyFon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indent="1"/>
    </xf>
    <xf numFmtId="165" fontId="3" fillId="0" borderId="5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976311</xdr:colOff>
      <xdr:row>0</xdr:row>
      <xdr:rowOff>0</xdr:rowOff>
    </xdr:from>
    <xdr:to>
      <xdr:col>2</xdr:col>
      <xdr:colOff>2262186</xdr:colOff>
      <xdr:row>1</xdr:row>
      <xdr:rowOff>36251</xdr:rowOff>
    </xdr:to>
    <xdr:pic>
      <xdr:nvPicPr>
        <xdr:cNvPr id="2" name="Imagem 1" descr="Interface gráfica do usuário&#10;&#10;Descrição gerada automaticamente com confiança média">
          <a:extLst>
            <a:ext uri="{FF2B5EF4-FFF2-40B4-BE49-F238E27FC236}">
              <a16:creationId xmlns:a16="http://schemas.microsoft.com/office/drawing/2014/main" id="{0CF6C23D-6B83-4CC7-9272-D89705CAE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4311" y="0"/>
          <a:ext cx="1285875" cy="798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1135969</xdr:colOff>
      <xdr:row>0</xdr:row>
      <xdr:rowOff>0</xdr:rowOff>
    </xdr:from>
    <xdr:to>
      <xdr:col>3</xdr:col>
      <xdr:colOff>21544</xdr:colOff>
      <xdr:row>1</xdr:row>
      <xdr:rowOff>44188</xdr:rowOff>
    </xdr:to>
    <xdr:pic>
      <xdr:nvPicPr>
        <xdr:cNvPr id="2" name="Imagem 1" descr="Interface gráfica do usuário&#10;&#10;Descrição gerada automaticamente com confiança média">
          <a:extLst>
            <a:ext uri="{FF2B5EF4-FFF2-40B4-BE49-F238E27FC236}">
              <a16:creationId xmlns:a16="http://schemas.microsoft.com/office/drawing/2014/main" id="{CEC78CFF-19D9-4137-B41B-72B122433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3383" y="0"/>
          <a:ext cx="1285875" cy="7898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995362</xdr:colOff>
      <xdr:row>0</xdr:row>
      <xdr:rowOff>0</xdr:rowOff>
    </xdr:from>
    <xdr:to>
      <xdr:col>3</xdr:col>
      <xdr:colOff>26987</xdr:colOff>
      <xdr:row>1</xdr:row>
      <xdr:rowOff>52126</xdr:rowOff>
    </xdr:to>
    <xdr:pic>
      <xdr:nvPicPr>
        <xdr:cNvPr id="2" name="Imagem 1" descr="Interface gráfica do usuário&#10;&#10;Descrição gerada automaticamente com confiança média">
          <a:extLst>
            <a:ext uri="{FF2B5EF4-FFF2-40B4-BE49-F238E27FC236}">
              <a16:creationId xmlns:a16="http://schemas.microsoft.com/office/drawing/2014/main" id="{F94CA63B-A561-42E8-9BD8-6582DCE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1462" y="0"/>
          <a:ext cx="1285875" cy="788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985838</xdr:colOff>
      <xdr:row>0</xdr:row>
      <xdr:rowOff>0</xdr:rowOff>
    </xdr:from>
    <xdr:to>
      <xdr:col>3</xdr:col>
      <xdr:colOff>100013</xdr:colOff>
      <xdr:row>0</xdr:row>
      <xdr:rowOff>798251</xdr:rowOff>
    </xdr:to>
    <xdr:pic>
      <xdr:nvPicPr>
        <xdr:cNvPr id="2" name="Imagem 1" descr="Interface gráfica do usuário&#10;&#10;Descrição gerada automaticamente com confiança média">
          <a:extLst>
            <a:ext uri="{FF2B5EF4-FFF2-40B4-BE49-F238E27FC236}">
              <a16:creationId xmlns:a16="http://schemas.microsoft.com/office/drawing/2014/main" id="{39A23196-9353-4012-BD59-0597AA2A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88" y="0"/>
          <a:ext cx="1285875" cy="79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D70D-B364-40AE-82B3-3E63B3D6C715}">
  <sheetPr>
    <tabColor rgb="FFFFFF00"/>
  </sheetPr>
  <dimension ref="A1:I46"/>
  <sheetViews>
    <sheetView windowProtection="1" showGridLines="0" zoomScale="140" zoomScaleNormal="140" workbookViewId="0">
      <selection activeCell="F1" sqref="F1:F1048576"/>
    </sheetView>
  </sheetViews>
  <sheetFormatPr defaultColWidth="9.140625" defaultRowHeight="15" x14ac:dyDescent="0.25"/>
  <cols>
    <col min="1" max="1" width="3.7109375" customWidth="1"/>
    <col min="2" max="2" width="22.5703125" customWidth="1"/>
    <col min="3" max="3" width="35" customWidth="1"/>
    <col min="4" max="4" width="6.140625" customWidth="1"/>
    <col min="5" max="5" width="5.85546875" customWidth="1"/>
    <col min="6" max="6" width="3.28515625" customWidth="1"/>
    <col min="7" max="7" width="5.5703125" customWidth="1"/>
    <col min="8" max="8" width="4.85546875" customWidth="1"/>
    <col min="9" max="9" width="3.7109375" customWidth="1"/>
  </cols>
  <sheetData>
    <row r="1" spans="1:9" ht="60" customHeight="1" x14ac:dyDescent="0.35">
      <c r="C1" s="18" t="s">
        <v>152</v>
      </c>
    </row>
    <row r="2" spans="1:9" ht="19.5" x14ac:dyDescent="0.25">
      <c r="A2" s="44" t="s">
        <v>202</v>
      </c>
      <c r="B2" s="44"/>
      <c r="C2" s="44"/>
      <c r="D2" s="44"/>
      <c r="E2" s="44"/>
      <c r="F2" s="44"/>
      <c r="G2" s="44"/>
      <c r="H2" s="44"/>
      <c r="I2" s="44"/>
    </row>
    <row r="3" spans="1:9" ht="8.25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ht="39.6" customHeight="1" x14ac:dyDescent="0.25">
      <c r="A4" s="45" t="s">
        <v>198</v>
      </c>
      <c r="B4" s="45"/>
      <c r="C4" s="45"/>
      <c r="D4" s="45"/>
      <c r="E4" s="45"/>
      <c r="F4" s="45"/>
      <c r="G4" s="45"/>
      <c r="H4" s="45"/>
      <c r="I4" s="45"/>
    </row>
    <row r="5" spans="1:9" ht="6.75" customHeight="1" x14ac:dyDescent="0.25">
      <c r="A5" s="12"/>
      <c r="B5" s="12"/>
      <c r="C5" s="12"/>
      <c r="D5" s="12"/>
      <c r="E5" s="12"/>
      <c r="F5" s="12"/>
      <c r="G5" s="12"/>
      <c r="H5" s="12"/>
    </row>
    <row r="6" spans="1:9" x14ac:dyDescent="0.25">
      <c r="A6" s="46" t="s">
        <v>241</v>
      </c>
      <c r="B6" s="46"/>
      <c r="C6" s="46"/>
      <c r="D6" s="46"/>
      <c r="E6" s="46"/>
      <c r="F6" s="46"/>
      <c r="G6" s="46"/>
      <c r="H6" s="46"/>
      <c r="I6" s="46"/>
    </row>
    <row r="7" spans="1:9" s="25" customFormat="1" ht="9.75" customHeight="1" x14ac:dyDescent="0.25">
      <c r="C7" s="26"/>
      <c r="D7" s="27"/>
      <c r="E7" s="29"/>
      <c r="F7" s="29"/>
      <c r="G7" s="29"/>
      <c r="H7" s="30">
        <v>55</v>
      </c>
    </row>
    <row r="8" spans="1:9" x14ac:dyDescent="0.25">
      <c r="A8" s="22" t="s">
        <v>1</v>
      </c>
      <c r="B8" s="23" t="s">
        <v>2</v>
      </c>
      <c r="C8" s="23" t="s">
        <v>3</v>
      </c>
      <c r="D8" s="24" t="s">
        <v>8</v>
      </c>
      <c r="E8" s="24" t="s">
        <v>4</v>
      </c>
      <c r="F8" s="13" t="s">
        <v>5</v>
      </c>
      <c r="G8" s="13" t="s">
        <v>6</v>
      </c>
      <c r="H8" s="13" t="s">
        <v>19</v>
      </c>
      <c r="I8" s="13" t="s">
        <v>7</v>
      </c>
    </row>
    <row r="9" spans="1:9" ht="16.149999999999999" customHeight="1" x14ac:dyDescent="0.25">
      <c r="A9" s="6">
        <v>19</v>
      </c>
      <c r="B9" s="7" t="s">
        <v>143</v>
      </c>
      <c r="C9" s="7" t="s">
        <v>169</v>
      </c>
      <c r="D9" s="5" t="s">
        <v>15</v>
      </c>
      <c r="E9" s="14" t="s">
        <v>26</v>
      </c>
      <c r="F9" s="6">
        <v>0</v>
      </c>
      <c r="G9" s="10">
        <v>55.08</v>
      </c>
      <c r="H9" s="10">
        <f t="shared" ref="H9:H45" si="0">ABS(G9-$H$7)</f>
        <v>7.9999999999998295E-2</v>
      </c>
      <c r="I9" s="38" t="s">
        <v>226</v>
      </c>
    </row>
    <row r="10" spans="1:9" ht="16.149999999999999" customHeight="1" x14ac:dyDescent="0.25">
      <c r="A10" s="6">
        <v>13</v>
      </c>
      <c r="B10" s="9" t="s">
        <v>55</v>
      </c>
      <c r="C10" s="9" t="s">
        <v>219</v>
      </c>
      <c r="D10" s="5" t="s">
        <v>20</v>
      </c>
      <c r="E10" s="14" t="s">
        <v>26</v>
      </c>
      <c r="F10" s="6">
        <v>0</v>
      </c>
      <c r="G10" s="10">
        <v>54.72</v>
      </c>
      <c r="H10" s="10">
        <f t="shared" si="0"/>
        <v>0.28000000000000114</v>
      </c>
      <c r="I10" s="38" t="s">
        <v>226</v>
      </c>
    </row>
    <row r="11" spans="1:9" ht="16.149999999999999" customHeight="1" x14ac:dyDescent="0.25">
      <c r="A11" s="6">
        <v>26</v>
      </c>
      <c r="B11" s="9" t="s">
        <v>181</v>
      </c>
      <c r="C11" s="7" t="s">
        <v>135</v>
      </c>
      <c r="D11" s="5" t="s">
        <v>10</v>
      </c>
      <c r="E11" s="14" t="s">
        <v>26</v>
      </c>
      <c r="F11" s="6">
        <v>0</v>
      </c>
      <c r="G11" s="10">
        <v>55.41</v>
      </c>
      <c r="H11" s="10">
        <f t="shared" si="0"/>
        <v>0.40999999999999659</v>
      </c>
      <c r="I11" s="38" t="s">
        <v>226</v>
      </c>
    </row>
    <row r="12" spans="1:9" ht="16.149999999999999" customHeight="1" x14ac:dyDescent="0.25">
      <c r="A12" s="6">
        <v>18</v>
      </c>
      <c r="B12" s="7" t="s">
        <v>142</v>
      </c>
      <c r="C12" s="7" t="s">
        <v>71</v>
      </c>
      <c r="D12" s="5" t="s">
        <v>20</v>
      </c>
      <c r="E12" s="5" t="s">
        <v>26</v>
      </c>
      <c r="F12" s="6">
        <v>0</v>
      </c>
      <c r="G12" s="10">
        <v>55.82</v>
      </c>
      <c r="H12" s="10">
        <f t="shared" si="0"/>
        <v>0.82000000000000028</v>
      </c>
      <c r="I12" s="38" t="s">
        <v>226</v>
      </c>
    </row>
    <row r="13" spans="1:9" s="2" customFormat="1" ht="16.149999999999999" customHeight="1" x14ac:dyDescent="0.25">
      <c r="A13" s="6">
        <v>31</v>
      </c>
      <c r="B13" s="7" t="s">
        <v>134</v>
      </c>
      <c r="C13" s="7" t="s">
        <v>79</v>
      </c>
      <c r="D13" s="5" t="s">
        <v>10</v>
      </c>
      <c r="E13" s="14" t="s">
        <v>26</v>
      </c>
      <c r="F13" s="6">
        <v>0</v>
      </c>
      <c r="G13" s="10">
        <v>54.17</v>
      </c>
      <c r="H13" s="10">
        <f t="shared" si="0"/>
        <v>0.82999999999999829</v>
      </c>
      <c r="I13" s="38" t="s">
        <v>226</v>
      </c>
    </row>
    <row r="14" spans="1:9" ht="16.149999999999999" customHeight="1" x14ac:dyDescent="0.25">
      <c r="A14" s="6">
        <v>6</v>
      </c>
      <c r="B14" s="7" t="s">
        <v>52</v>
      </c>
      <c r="C14" s="7" t="s">
        <v>157</v>
      </c>
      <c r="D14" s="5" t="s">
        <v>12</v>
      </c>
      <c r="E14" s="14" t="s">
        <v>26</v>
      </c>
      <c r="F14" s="6">
        <v>0</v>
      </c>
      <c r="G14" s="10">
        <v>55.89</v>
      </c>
      <c r="H14" s="10">
        <f t="shared" si="0"/>
        <v>0.89000000000000057</v>
      </c>
      <c r="I14" s="38" t="s">
        <v>226</v>
      </c>
    </row>
    <row r="15" spans="1:9" ht="16.149999999999999" customHeight="1" x14ac:dyDescent="0.25">
      <c r="A15" s="6">
        <v>30</v>
      </c>
      <c r="B15" s="9" t="s">
        <v>48</v>
      </c>
      <c r="C15" s="9" t="s">
        <v>218</v>
      </c>
      <c r="D15" s="5" t="s">
        <v>20</v>
      </c>
      <c r="E15" s="14" t="s">
        <v>26</v>
      </c>
      <c r="F15" s="6">
        <v>0</v>
      </c>
      <c r="G15" s="10">
        <v>55.93</v>
      </c>
      <c r="H15" s="10">
        <f t="shared" si="0"/>
        <v>0.92999999999999972</v>
      </c>
      <c r="I15" s="38" t="s">
        <v>226</v>
      </c>
    </row>
    <row r="16" spans="1:9" ht="16.149999999999999" customHeight="1" x14ac:dyDescent="0.25">
      <c r="A16" s="6">
        <v>33</v>
      </c>
      <c r="B16" s="7" t="s">
        <v>119</v>
      </c>
      <c r="C16" s="7" t="s">
        <v>61</v>
      </c>
      <c r="D16" s="5" t="s">
        <v>25</v>
      </c>
      <c r="E16" s="14" t="s">
        <v>26</v>
      </c>
      <c r="F16" s="6">
        <v>0</v>
      </c>
      <c r="G16" s="10">
        <v>54</v>
      </c>
      <c r="H16" s="10">
        <f t="shared" si="0"/>
        <v>1</v>
      </c>
      <c r="I16" s="38" t="s">
        <v>226</v>
      </c>
    </row>
    <row r="17" spans="1:9" ht="16.149999999999999" customHeight="1" x14ac:dyDescent="0.25">
      <c r="A17" s="6">
        <v>9</v>
      </c>
      <c r="B17" s="9" t="s">
        <v>42</v>
      </c>
      <c r="C17" s="3" t="s">
        <v>160</v>
      </c>
      <c r="D17" s="5" t="s">
        <v>10</v>
      </c>
      <c r="E17" s="14" t="s">
        <v>26</v>
      </c>
      <c r="F17" s="6">
        <v>0</v>
      </c>
      <c r="G17" s="10">
        <v>56.09</v>
      </c>
      <c r="H17" s="10">
        <f t="shared" si="0"/>
        <v>1.0900000000000034</v>
      </c>
      <c r="I17" s="39" t="s">
        <v>225</v>
      </c>
    </row>
    <row r="18" spans="1:9" ht="16.149999999999999" customHeight="1" x14ac:dyDescent="0.25">
      <c r="A18" s="6">
        <v>17</v>
      </c>
      <c r="B18" s="21" t="s">
        <v>164</v>
      </c>
      <c r="C18" s="8" t="s">
        <v>136</v>
      </c>
      <c r="D18" s="6" t="s">
        <v>10</v>
      </c>
      <c r="E18" s="5" t="s">
        <v>26</v>
      </c>
      <c r="F18" s="6">
        <v>0</v>
      </c>
      <c r="G18" s="10">
        <v>53.9</v>
      </c>
      <c r="H18" s="10">
        <f t="shared" si="0"/>
        <v>1.1000000000000014</v>
      </c>
      <c r="I18" s="39" t="s">
        <v>225</v>
      </c>
    </row>
    <row r="19" spans="1:9" ht="16.149999999999999" customHeight="1" x14ac:dyDescent="0.25">
      <c r="A19" s="6">
        <v>12</v>
      </c>
      <c r="B19" s="7" t="s">
        <v>117</v>
      </c>
      <c r="C19" s="7" t="s">
        <v>116</v>
      </c>
      <c r="D19" s="5" t="s">
        <v>11</v>
      </c>
      <c r="E19" s="5" t="s">
        <v>26</v>
      </c>
      <c r="F19" s="6">
        <v>0</v>
      </c>
      <c r="G19" s="10">
        <v>56.27</v>
      </c>
      <c r="H19" s="10">
        <f t="shared" si="0"/>
        <v>1.2700000000000031</v>
      </c>
      <c r="I19" s="39" t="s">
        <v>225</v>
      </c>
    </row>
    <row r="20" spans="1:9" s="2" customFormat="1" ht="16.149999999999999" customHeight="1" x14ac:dyDescent="0.25">
      <c r="A20" s="6">
        <v>28</v>
      </c>
      <c r="B20" s="7" t="s">
        <v>76</v>
      </c>
      <c r="C20" s="3" t="s">
        <v>168</v>
      </c>
      <c r="D20" s="5" t="s">
        <v>20</v>
      </c>
      <c r="E20" s="14" t="s">
        <v>26</v>
      </c>
      <c r="F20" s="6">
        <v>0</v>
      </c>
      <c r="G20" s="10">
        <v>53.39</v>
      </c>
      <c r="H20" s="10">
        <f t="shared" si="0"/>
        <v>1.6099999999999994</v>
      </c>
      <c r="I20" s="39" t="s">
        <v>225</v>
      </c>
    </row>
    <row r="21" spans="1:9" ht="16.149999999999999" customHeight="1" x14ac:dyDescent="0.25">
      <c r="A21" s="6">
        <v>34</v>
      </c>
      <c r="B21" s="7" t="s">
        <v>73</v>
      </c>
      <c r="C21" s="7" t="s">
        <v>159</v>
      </c>
      <c r="D21" s="5" t="s">
        <v>10</v>
      </c>
      <c r="E21" s="14" t="s">
        <v>26</v>
      </c>
      <c r="F21" s="6">
        <v>0</v>
      </c>
      <c r="G21" s="10">
        <v>53.34</v>
      </c>
      <c r="H21" s="10">
        <f t="shared" si="0"/>
        <v>1.6599999999999966</v>
      </c>
      <c r="I21" s="39" t="s">
        <v>225</v>
      </c>
    </row>
    <row r="22" spans="1:9" ht="16.149999999999999" customHeight="1" x14ac:dyDescent="0.25">
      <c r="A22" s="6">
        <v>36</v>
      </c>
      <c r="B22" s="7" t="s">
        <v>44</v>
      </c>
      <c r="C22" s="7" t="s">
        <v>112</v>
      </c>
      <c r="D22" s="5" t="s">
        <v>20</v>
      </c>
      <c r="E22" s="14" t="s">
        <v>26</v>
      </c>
      <c r="F22" s="6">
        <v>0</v>
      </c>
      <c r="G22" s="10">
        <v>53.3</v>
      </c>
      <c r="H22" s="10">
        <f t="shared" si="0"/>
        <v>1.7000000000000028</v>
      </c>
      <c r="I22" s="39" t="s">
        <v>225</v>
      </c>
    </row>
    <row r="23" spans="1:9" ht="16.149999999999999" customHeight="1" x14ac:dyDescent="0.25">
      <c r="A23" s="6">
        <v>1</v>
      </c>
      <c r="B23" s="7" t="s">
        <v>171</v>
      </c>
      <c r="C23" s="7" t="s">
        <v>173</v>
      </c>
      <c r="D23" s="5" t="s">
        <v>0</v>
      </c>
      <c r="E23" s="14" t="s">
        <v>26</v>
      </c>
      <c r="F23" s="6">
        <v>0</v>
      </c>
      <c r="G23" s="10">
        <v>53.27</v>
      </c>
      <c r="H23" s="10">
        <f t="shared" si="0"/>
        <v>1.7299999999999969</v>
      </c>
      <c r="I23" s="39" t="s">
        <v>225</v>
      </c>
    </row>
    <row r="24" spans="1:9" ht="16.149999999999999" customHeight="1" x14ac:dyDescent="0.25">
      <c r="A24" s="6">
        <v>2</v>
      </c>
      <c r="B24" s="7" t="s">
        <v>55</v>
      </c>
      <c r="C24" s="7" t="s">
        <v>161</v>
      </c>
      <c r="D24" s="5" t="s">
        <v>20</v>
      </c>
      <c r="E24" s="5" t="s">
        <v>26</v>
      </c>
      <c r="F24" s="6">
        <v>0</v>
      </c>
      <c r="G24" s="10">
        <v>53.21</v>
      </c>
      <c r="H24" s="10">
        <f t="shared" si="0"/>
        <v>1.7899999999999991</v>
      </c>
      <c r="I24" s="39" t="s">
        <v>225</v>
      </c>
    </row>
    <row r="25" spans="1:9" ht="16.149999999999999" customHeight="1" x14ac:dyDescent="0.25">
      <c r="A25" s="6">
        <v>8</v>
      </c>
      <c r="B25" s="7" t="s">
        <v>29</v>
      </c>
      <c r="C25" s="7" t="s">
        <v>54</v>
      </c>
      <c r="D25" s="5" t="s">
        <v>20</v>
      </c>
      <c r="E25" s="14" t="s">
        <v>26</v>
      </c>
      <c r="F25" s="37">
        <v>0</v>
      </c>
      <c r="G25" s="10">
        <v>53.13</v>
      </c>
      <c r="H25" s="10">
        <f t="shared" si="0"/>
        <v>1.8699999999999974</v>
      </c>
      <c r="I25" s="39" t="s">
        <v>225</v>
      </c>
    </row>
    <row r="26" spans="1:9" ht="16.149999999999999" customHeight="1" x14ac:dyDescent="0.25">
      <c r="A26" s="6">
        <v>32</v>
      </c>
      <c r="B26" s="21" t="s">
        <v>42</v>
      </c>
      <c r="C26" s="9" t="s">
        <v>137</v>
      </c>
      <c r="D26" s="6" t="s">
        <v>10</v>
      </c>
      <c r="E26" s="5" t="s">
        <v>26</v>
      </c>
      <c r="F26" s="6">
        <v>0</v>
      </c>
      <c r="G26" s="10">
        <v>53.11</v>
      </c>
      <c r="H26" s="10">
        <f t="shared" si="0"/>
        <v>1.8900000000000006</v>
      </c>
      <c r="I26" s="39" t="s">
        <v>225</v>
      </c>
    </row>
    <row r="27" spans="1:9" ht="16.149999999999999" customHeight="1" x14ac:dyDescent="0.25">
      <c r="A27" s="6">
        <v>15</v>
      </c>
      <c r="B27" s="7" t="s">
        <v>212</v>
      </c>
      <c r="C27" s="34" t="s">
        <v>213</v>
      </c>
      <c r="D27" s="5" t="s">
        <v>209</v>
      </c>
      <c r="E27" s="5" t="s">
        <v>26</v>
      </c>
      <c r="F27" s="6">
        <v>0</v>
      </c>
      <c r="G27" s="10">
        <v>57.25</v>
      </c>
      <c r="H27" s="10">
        <f t="shared" si="0"/>
        <v>2.25</v>
      </c>
      <c r="I27" s="40" t="s">
        <v>224</v>
      </c>
    </row>
    <row r="28" spans="1:9" ht="16.149999999999999" customHeight="1" x14ac:dyDescent="0.25">
      <c r="A28" s="6">
        <v>22</v>
      </c>
      <c r="B28" s="7" t="s">
        <v>175</v>
      </c>
      <c r="C28" s="7" t="s">
        <v>70</v>
      </c>
      <c r="D28" s="5" t="s">
        <v>12</v>
      </c>
      <c r="E28" s="14" t="s">
        <v>26</v>
      </c>
      <c r="F28" s="6">
        <v>0</v>
      </c>
      <c r="G28" s="10">
        <v>52.7</v>
      </c>
      <c r="H28" s="10">
        <f t="shared" si="0"/>
        <v>2.2999999999999972</v>
      </c>
      <c r="I28" s="40" t="s">
        <v>224</v>
      </c>
    </row>
    <row r="29" spans="1:9" ht="16.149999999999999" customHeight="1" x14ac:dyDescent="0.25">
      <c r="A29" s="6">
        <v>27</v>
      </c>
      <c r="B29" s="9" t="s">
        <v>65</v>
      </c>
      <c r="C29" s="7" t="s">
        <v>138</v>
      </c>
      <c r="D29" s="5" t="s">
        <v>10</v>
      </c>
      <c r="E29" s="14" t="s">
        <v>26</v>
      </c>
      <c r="F29" s="6">
        <v>0</v>
      </c>
      <c r="G29" s="10">
        <v>52.63</v>
      </c>
      <c r="H29" s="10">
        <f t="shared" si="0"/>
        <v>2.3699999999999974</v>
      </c>
      <c r="I29" s="40" t="s">
        <v>224</v>
      </c>
    </row>
    <row r="30" spans="1:9" ht="16.149999999999999" customHeight="1" x14ac:dyDescent="0.25">
      <c r="A30" s="6">
        <v>7</v>
      </c>
      <c r="B30" s="7" t="s">
        <v>125</v>
      </c>
      <c r="C30" s="7" t="s">
        <v>176</v>
      </c>
      <c r="D30" s="5" t="s">
        <v>12</v>
      </c>
      <c r="E30" s="14" t="s">
        <v>26</v>
      </c>
      <c r="F30" s="6">
        <v>0</v>
      </c>
      <c r="G30" s="10">
        <v>57.39</v>
      </c>
      <c r="H30" s="10">
        <f t="shared" si="0"/>
        <v>2.3900000000000006</v>
      </c>
      <c r="I30" s="40" t="s">
        <v>224</v>
      </c>
    </row>
    <row r="31" spans="1:9" ht="16.149999999999999" customHeight="1" x14ac:dyDescent="0.25">
      <c r="A31" s="6">
        <v>24</v>
      </c>
      <c r="B31" s="9" t="s">
        <v>52</v>
      </c>
      <c r="C31" s="7" t="s">
        <v>53</v>
      </c>
      <c r="D31" s="5" t="s">
        <v>12</v>
      </c>
      <c r="E31" s="14" t="s">
        <v>26</v>
      </c>
      <c r="F31" s="6">
        <v>0</v>
      </c>
      <c r="G31" s="10">
        <v>52.59</v>
      </c>
      <c r="H31" s="10">
        <f t="shared" si="0"/>
        <v>2.4099999999999966</v>
      </c>
      <c r="I31" s="40" t="s">
        <v>224</v>
      </c>
    </row>
    <row r="32" spans="1:9" ht="16.149999999999999" customHeight="1" x14ac:dyDescent="0.25">
      <c r="A32" s="6">
        <v>14</v>
      </c>
      <c r="B32" s="7" t="s">
        <v>44</v>
      </c>
      <c r="C32" s="7" t="s">
        <v>51</v>
      </c>
      <c r="D32" s="5" t="s">
        <v>20</v>
      </c>
      <c r="E32" s="14" t="s">
        <v>26</v>
      </c>
      <c r="F32" s="6">
        <v>0</v>
      </c>
      <c r="G32" s="10">
        <v>52.54</v>
      </c>
      <c r="H32" s="10">
        <f t="shared" si="0"/>
        <v>2.4600000000000009</v>
      </c>
      <c r="I32" s="40" t="s">
        <v>224</v>
      </c>
    </row>
    <row r="33" spans="1:9" ht="16.149999999999999" customHeight="1" x14ac:dyDescent="0.25">
      <c r="A33" s="6">
        <v>5</v>
      </c>
      <c r="B33" s="21" t="s">
        <v>65</v>
      </c>
      <c r="C33" s="9" t="s">
        <v>136</v>
      </c>
      <c r="D33" s="6" t="s">
        <v>10</v>
      </c>
      <c r="E33" s="5" t="s">
        <v>26</v>
      </c>
      <c r="F33" s="6">
        <v>0</v>
      </c>
      <c r="G33" s="10">
        <v>57.55</v>
      </c>
      <c r="H33" s="10">
        <f t="shared" si="0"/>
        <v>2.5499999999999972</v>
      </c>
      <c r="I33" s="40" t="s">
        <v>224</v>
      </c>
    </row>
    <row r="34" spans="1:9" ht="16.149999999999999" customHeight="1" x14ac:dyDescent="0.25">
      <c r="A34" s="6" t="s">
        <v>221</v>
      </c>
      <c r="B34" s="7" t="s">
        <v>140</v>
      </c>
      <c r="C34" s="7" t="s">
        <v>116</v>
      </c>
      <c r="D34" s="5" t="s">
        <v>11</v>
      </c>
      <c r="E34" s="5" t="s">
        <v>26</v>
      </c>
      <c r="F34" s="6">
        <v>0</v>
      </c>
      <c r="G34" s="10">
        <v>57.87</v>
      </c>
      <c r="H34" s="10">
        <f t="shared" si="0"/>
        <v>2.8699999999999974</v>
      </c>
      <c r="I34" s="40" t="s">
        <v>224</v>
      </c>
    </row>
    <row r="35" spans="1:9" ht="16.149999999999999" customHeight="1" x14ac:dyDescent="0.25">
      <c r="A35" s="6">
        <v>10</v>
      </c>
      <c r="B35" s="21" t="s">
        <v>182</v>
      </c>
      <c r="C35" s="9" t="s">
        <v>137</v>
      </c>
      <c r="D35" s="6" t="s">
        <v>10</v>
      </c>
      <c r="E35" s="5" t="s">
        <v>26</v>
      </c>
      <c r="F35" s="6">
        <v>1</v>
      </c>
      <c r="G35" s="10">
        <v>51.8</v>
      </c>
      <c r="H35" s="10">
        <f t="shared" si="0"/>
        <v>3.2000000000000028</v>
      </c>
      <c r="I35" s="11" t="s">
        <v>227</v>
      </c>
    </row>
    <row r="36" spans="1:9" ht="16.149999999999999" customHeight="1" x14ac:dyDescent="0.25">
      <c r="A36" s="6">
        <v>3</v>
      </c>
      <c r="B36" s="7" t="s">
        <v>44</v>
      </c>
      <c r="C36" s="7" t="s">
        <v>71</v>
      </c>
      <c r="D36" s="5" t="s">
        <v>20</v>
      </c>
      <c r="E36" s="5" t="s">
        <v>26</v>
      </c>
      <c r="F36" s="6">
        <v>1</v>
      </c>
      <c r="G36" s="10">
        <v>51.64</v>
      </c>
      <c r="H36" s="10">
        <f t="shared" si="0"/>
        <v>3.3599999999999994</v>
      </c>
      <c r="I36" s="11" t="s">
        <v>228</v>
      </c>
    </row>
    <row r="37" spans="1:9" ht="16.149999999999999" customHeight="1" x14ac:dyDescent="0.25">
      <c r="A37" s="6">
        <v>21</v>
      </c>
      <c r="B37" s="7" t="s">
        <v>125</v>
      </c>
      <c r="C37" s="7" t="s">
        <v>178</v>
      </c>
      <c r="D37" s="5" t="s">
        <v>12</v>
      </c>
      <c r="E37" s="14" t="s">
        <v>26</v>
      </c>
      <c r="F37" s="6">
        <v>1</v>
      </c>
      <c r="G37" s="10">
        <v>51.34</v>
      </c>
      <c r="H37" s="10">
        <f t="shared" si="0"/>
        <v>3.6599999999999966</v>
      </c>
      <c r="I37" s="11" t="s">
        <v>229</v>
      </c>
    </row>
    <row r="38" spans="1:9" ht="16.149999999999999" customHeight="1" x14ac:dyDescent="0.25">
      <c r="A38" s="6">
        <v>25</v>
      </c>
      <c r="B38" s="9" t="s">
        <v>35</v>
      </c>
      <c r="C38" s="7" t="s">
        <v>160</v>
      </c>
      <c r="D38" s="5" t="s">
        <v>10</v>
      </c>
      <c r="E38" s="14" t="s">
        <v>26</v>
      </c>
      <c r="F38" s="6">
        <v>2</v>
      </c>
      <c r="G38" s="10">
        <v>50.95</v>
      </c>
      <c r="H38" s="10">
        <f t="shared" si="0"/>
        <v>4.0499999999999972</v>
      </c>
      <c r="I38" s="11" t="s">
        <v>230</v>
      </c>
    </row>
    <row r="39" spans="1:9" ht="16.149999999999999" customHeight="1" x14ac:dyDescent="0.25">
      <c r="A39" s="6">
        <v>16</v>
      </c>
      <c r="B39" s="9" t="s">
        <v>106</v>
      </c>
      <c r="C39" s="9" t="s">
        <v>139</v>
      </c>
      <c r="D39" s="5" t="s">
        <v>9</v>
      </c>
      <c r="E39" s="14" t="s">
        <v>26</v>
      </c>
      <c r="F39" s="6">
        <v>2</v>
      </c>
      <c r="G39" s="10">
        <v>59.61</v>
      </c>
      <c r="H39" s="10">
        <f t="shared" si="0"/>
        <v>4.6099999999999994</v>
      </c>
      <c r="I39" s="11" t="s">
        <v>231</v>
      </c>
    </row>
    <row r="40" spans="1:9" ht="16.149999999999999" customHeight="1" x14ac:dyDescent="0.25">
      <c r="A40" s="6">
        <v>35</v>
      </c>
      <c r="B40" s="9" t="s">
        <v>55</v>
      </c>
      <c r="C40" s="7" t="s">
        <v>144</v>
      </c>
      <c r="D40" s="5" t="s">
        <v>20</v>
      </c>
      <c r="E40" s="5" t="s">
        <v>26</v>
      </c>
      <c r="F40" s="6">
        <v>2</v>
      </c>
      <c r="G40" s="10">
        <v>59.82</v>
      </c>
      <c r="H40" s="10">
        <f t="shared" si="0"/>
        <v>4.82</v>
      </c>
      <c r="I40" s="11" t="s">
        <v>232</v>
      </c>
    </row>
    <row r="41" spans="1:9" ht="16.149999999999999" customHeight="1" x14ac:dyDescent="0.25">
      <c r="A41" s="6">
        <v>29</v>
      </c>
      <c r="B41" s="7" t="s">
        <v>107</v>
      </c>
      <c r="C41" s="7" t="s">
        <v>56</v>
      </c>
      <c r="D41" s="5" t="s">
        <v>0</v>
      </c>
      <c r="E41" s="14" t="s">
        <v>26</v>
      </c>
      <c r="F41" s="6">
        <v>3</v>
      </c>
      <c r="G41" s="10">
        <v>49.02</v>
      </c>
      <c r="H41" s="10">
        <f t="shared" si="0"/>
        <v>5.9799999999999969</v>
      </c>
      <c r="I41" s="11" t="s">
        <v>233</v>
      </c>
    </row>
    <row r="42" spans="1:9" ht="16.149999999999999" customHeight="1" x14ac:dyDescent="0.25">
      <c r="A42" s="6">
        <v>4</v>
      </c>
      <c r="B42" s="3" t="s">
        <v>48</v>
      </c>
      <c r="C42" s="7" t="s">
        <v>168</v>
      </c>
      <c r="D42" s="5" t="s">
        <v>20</v>
      </c>
      <c r="E42" s="14" t="s">
        <v>26</v>
      </c>
      <c r="F42" s="6">
        <v>5</v>
      </c>
      <c r="G42" s="10">
        <v>47.54</v>
      </c>
      <c r="H42" s="10">
        <f t="shared" si="0"/>
        <v>7.4600000000000009</v>
      </c>
      <c r="I42" s="11" t="s">
        <v>234</v>
      </c>
    </row>
    <row r="43" spans="1:9" ht="16.149999999999999" customHeight="1" x14ac:dyDescent="0.25">
      <c r="A43" s="6">
        <v>23</v>
      </c>
      <c r="B43" s="8" t="s">
        <v>190</v>
      </c>
      <c r="C43" s="9" t="s">
        <v>191</v>
      </c>
      <c r="D43" s="5" t="s">
        <v>0</v>
      </c>
      <c r="E43" s="14" t="s">
        <v>26</v>
      </c>
      <c r="F43" s="6">
        <v>8</v>
      </c>
      <c r="G43" s="10">
        <v>53.53</v>
      </c>
      <c r="H43" s="10">
        <f t="shared" si="0"/>
        <v>1.4699999999999989</v>
      </c>
      <c r="I43" s="11" t="s">
        <v>235</v>
      </c>
    </row>
    <row r="44" spans="1:9" s="2" customFormat="1" ht="16.149999999999999" customHeight="1" x14ac:dyDescent="0.25">
      <c r="A44" s="6">
        <v>20</v>
      </c>
      <c r="B44" s="3" t="s">
        <v>142</v>
      </c>
      <c r="C44" s="7" t="s">
        <v>217</v>
      </c>
      <c r="D44" s="5" t="s">
        <v>20</v>
      </c>
      <c r="E44" s="14" t="s">
        <v>26</v>
      </c>
      <c r="F44" s="6">
        <v>8</v>
      </c>
      <c r="G44" s="10">
        <v>56.88</v>
      </c>
      <c r="H44" s="10">
        <f t="shared" si="0"/>
        <v>1.8800000000000026</v>
      </c>
      <c r="I44" s="11" t="s">
        <v>236</v>
      </c>
    </row>
    <row r="45" spans="1:9" ht="16.149999999999999" customHeight="1" x14ac:dyDescent="0.25">
      <c r="A45" s="6">
        <v>11</v>
      </c>
      <c r="B45" s="3" t="s">
        <v>186</v>
      </c>
      <c r="C45" s="7" t="s">
        <v>187</v>
      </c>
      <c r="D45" s="5" t="s">
        <v>9</v>
      </c>
      <c r="E45" s="14" t="s">
        <v>26</v>
      </c>
      <c r="F45" s="6">
        <v>10</v>
      </c>
      <c r="G45" s="10">
        <v>67.84</v>
      </c>
      <c r="H45" s="10">
        <f t="shared" si="0"/>
        <v>12.840000000000003</v>
      </c>
      <c r="I45" s="11" t="s">
        <v>237</v>
      </c>
    </row>
    <row r="46" spans="1:9" x14ac:dyDescent="0.25">
      <c r="A46" s="47" t="s">
        <v>153</v>
      </c>
      <c r="B46" s="48"/>
      <c r="C46" s="48"/>
      <c r="D46" s="48"/>
      <c r="E46" s="48"/>
      <c r="F46" s="48"/>
      <c r="G46" s="48"/>
      <c r="H46" s="48"/>
      <c r="I46" s="48"/>
    </row>
  </sheetData>
  <autoFilter ref="A8:I8" xr:uid="{DA48A182-42DB-4247-A5CB-7B63B8B48AC9}">
    <sortState xmlns:xlrd2="http://schemas.microsoft.com/office/spreadsheetml/2017/richdata2" ref="A9:I45">
      <sortCondition ref="F8"/>
    </sortState>
  </autoFilter>
  <mergeCells count="4">
    <mergeCell ref="A2:I2"/>
    <mergeCell ref="A4:I4"/>
    <mergeCell ref="A6:I6"/>
    <mergeCell ref="A46:I46"/>
  </mergeCells>
  <phoneticPr fontId="6" type="noConversion"/>
  <printOptions horizontalCentered="1"/>
  <pageMargins left="0.11811023622047245" right="0.11811023622047245" top="0.19685039370078741" bottom="0.19685039370078741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0C3E-EA6F-409D-9818-55D0A5A93E30}">
  <sheetPr>
    <tabColor rgb="FFFFFF00"/>
  </sheetPr>
  <dimension ref="A1:I58"/>
  <sheetViews>
    <sheetView windowProtection="1" showGridLines="0" topLeftCell="A34" zoomScale="140" zoomScaleNormal="140" workbookViewId="0">
      <selection activeCell="F42" sqref="F1:F1048576"/>
    </sheetView>
  </sheetViews>
  <sheetFormatPr defaultColWidth="9.140625" defaultRowHeight="15" x14ac:dyDescent="0.25"/>
  <cols>
    <col min="1" max="1" width="3.7109375" customWidth="1"/>
    <col min="2" max="2" width="20.140625" customWidth="1"/>
    <col min="3" max="3" width="35" customWidth="1"/>
    <col min="4" max="4" width="6.140625" customWidth="1"/>
    <col min="5" max="5" width="5.85546875" customWidth="1"/>
    <col min="6" max="6" width="3.28515625" customWidth="1"/>
    <col min="7" max="7" width="6.28515625" customWidth="1"/>
    <col min="8" max="8" width="5.28515625" customWidth="1"/>
    <col min="9" max="9" width="3.42578125" customWidth="1"/>
  </cols>
  <sheetData>
    <row r="1" spans="1:9" ht="59.25" customHeight="1" x14ac:dyDescent="0.35">
      <c r="C1" s="18" t="s">
        <v>152</v>
      </c>
    </row>
    <row r="2" spans="1:9" ht="19.5" x14ac:dyDescent="0.25">
      <c r="A2" s="44" t="s">
        <v>202</v>
      </c>
      <c r="B2" s="44"/>
      <c r="C2" s="44"/>
      <c r="D2" s="44"/>
      <c r="E2" s="44"/>
      <c r="F2" s="44"/>
      <c r="G2" s="44"/>
      <c r="H2" s="44"/>
      <c r="I2" s="44"/>
    </row>
    <row r="3" spans="1:9" ht="9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ht="39.6" customHeight="1" x14ac:dyDescent="0.25">
      <c r="A4" s="45" t="s">
        <v>199</v>
      </c>
      <c r="B4" s="45"/>
      <c r="C4" s="45"/>
      <c r="D4" s="45"/>
      <c r="E4" s="45"/>
      <c r="F4" s="45"/>
      <c r="G4" s="45"/>
      <c r="H4" s="45"/>
      <c r="I4" s="45"/>
    </row>
    <row r="5" spans="1:9" ht="9.75" customHeight="1" x14ac:dyDescent="0.25">
      <c r="A5" s="12"/>
      <c r="B5" s="12"/>
      <c r="C5" s="12"/>
      <c r="D5" s="12"/>
      <c r="E5" s="12"/>
      <c r="F5" s="12"/>
      <c r="G5" s="12"/>
      <c r="H5" s="12"/>
    </row>
    <row r="6" spans="1:9" ht="29.25" customHeight="1" x14ac:dyDescent="0.25">
      <c r="A6" s="46" t="s">
        <v>250</v>
      </c>
      <c r="B6" s="46"/>
      <c r="C6" s="46"/>
      <c r="D6" s="46"/>
      <c r="E6" s="46"/>
      <c r="F6" s="46"/>
      <c r="G6" s="46"/>
      <c r="H6" s="46"/>
      <c r="I6" s="46"/>
    </row>
    <row r="7" spans="1:9" s="25" customFormat="1" x14ac:dyDescent="0.25">
      <c r="C7" s="26"/>
      <c r="D7" s="27"/>
      <c r="E7" s="28"/>
      <c r="F7" s="29"/>
      <c r="G7" s="29"/>
      <c r="H7" s="30">
        <v>74</v>
      </c>
      <c r="I7" s="31"/>
    </row>
    <row r="8" spans="1:9" x14ac:dyDescent="0.25">
      <c r="A8" s="22" t="s">
        <v>1</v>
      </c>
      <c r="B8" s="23" t="s">
        <v>2</v>
      </c>
      <c r="C8" s="23" t="s">
        <v>3</v>
      </c>
      <c r="D8" s="24" t="s">
        <v>8</v>
      </c>
      <c r="E8" s="24" t="s">
        <v>4</v>
      </c>
      <c r="F8" s="13" t="s">
        <v>5</v>
      </c>
      <c r="G8" s="13" t="s">
        <v>6</v>
      </c>
      <c r="H8" s="13" t="s">
        <v>19</v>
      </c>
      <c r="I8" s="13" t="s">
        <v>7</v>
      </c>
    </row>
    <row r="9" spans="1:9" ht="20.100000000000001" customHeight="1" x14ac:dyDescent="0.25">
      <c r="A9" s="6">
        <v>12</v>
      </c>
      <c r="B9" s="3" t="s">
        <v>29</v>
      </c>
      <c r="C9" s="34" t="s">
        <v>30</v>
      </c>
      <c r="D9" s="5" t="s">
        <v>9</v>
      </c>
      <c r="E9" s="5" t="s">
        <v>26</v>
      </c>
      <c r="F9" s="6">
        <v>0</v>
      </c>
      <c r="G9" s="10">
        <v>73.77</v>
      </c>
      <c r="H9" s="10">
        <f t="shared" ref="H9:H54" si="0">ABS(G9-$H$7)</f>
        <v>0.23000000000000398</v>
      </c>
      <c r="I9" s="38" t="s">
        <v>226</v>
      </c>
    </row>
    <row r="10" spans="1:9" ht="20.100000000000001" customHeight="1" x14ac:dyDescent="0.25">
      <c r="A10" s="6">
        <v>46</v>
      </c>
      <c r="B10" s="3" t="s">
        <v>37</v>
      </c>
      <c r="C10" s="9" t="s">
        <v>36</v>
      </c>
      <c r="D10" s="5" t="s">
        <v>27</v>
      </c>
      <c r="E10" s="5" t="s">
        <v>111</v>
      </c>
      <c r="F10" s="6">
        <v>0</v>
      </c>
      <c r="G10" s="10">
        <v>73.77</v>
      </c>
      <c r="H10" s="10">
        <f t="shared" si="0"/>
        <v>0.23000000000000398</v>
      </c>
      <c r="I10" s="38" t="s">
        <v>226</v>
      </c>
    </row>
    <row r="11" spans="1:9" ht="20.100000000000001" customHeight="1" x14ac:dyDescent="0.25">
      <c r="A11" s="6">
        <v>8</v>
      </c>
      <c r="B11" s="7" t="s">
        <v>128</v>
      </c>
      <c r="C11" s="7" t="s">
        <v>62</v>
      </c>
      <c r="D11" s="5" t="s">
        <v>27</v>
      </c>
      <c r="E11" s="5" t="s">
        <v>26</v>
      </c>
      <c r="F11" s="6">
        <v>0</v>
      </c>
      <c r="G11" s="10">
        <v>74.239999999999995</v>
      </c>
      <c r="H11" s="10">
        <f t="shared" si="0"/>
        <v>0.23999999999999488</v>
      </c>
      <c r="I11" s="38" t="s">
        <v>226</v>
      </c>
    </row>
    <row r="12" spans="1:9" ht="20.100000000000001" customHeight="1" x14ac:dyDescent="0.25">
      <c r="A12" s="6">
        <v>10</v>
      </c>
      <c r="B12" s="8" t="s">
        <v>117</v>
      </c>
      <c r="C12" s="9" t="s">
        <v>146</v>
      </c>
      <c r="D12" s="5" t="s">
        <v>11</v>
      </c>
      <c r="E12" s="14" t="s">
        <v>26</v>
      </c>
      <c r="F12" s="6">
        <v>0</v>
      </c>
      <c r="G12" s="10">
        <v>74.48</v>
      </c>
      <c r="H12" s="10">
        <f t="shared" si="0"/>
        <v>0.48000000000000398</v>
      </c>
      <c r="I12" s="38" t="s">
        <v>226</v>
      </c>
    </row>
    <row r="13" spans="1:9" ht="20.100000000000001" customHeight="1" x14ac:dyDescent="0.25">
      <c r="A13" s="6">
        <v>42</v>
      </c>
      <c r="B13" s="7" t="s">
        <v>97</v>
      </c>
      <c r="C13" s="4" t="s">
        <v>28</v>
      </c>
      <c r="D13" s="5" t="s">
        <v>27</v>
      </c>
      <c r="E13" s="5" t="s">
        <v>26</v>
      </c>
      <c r="F13" s="6">
        <v>0</v>
      </c>
      <c r="G13" s="10">
        <v>73.52</v>
      </c>
      <c r="H13" s="10">
        <f t="shared" si="0"/>
        <v>0.48000000000000398</v>
      </c>
      <c r="I13" s="38" t="s">
        <v>226</v>
      </c>
    </row>
    <row r="14" spans="1:9" ht="20.100000000000001" customHeight="1" x14ac:dyDescent="0.25">
      <c r="A14" s="6">
        <v>14</v>
      </c>
      <c r="B14" s="7" t="s">
        <v>14</v>
      </c>
      <c r="C14" s="3" t="s">
        <v>45</v>
      </c>
      <c r="D14" s="5" t="s">
        <v>9</v>
      </c>
      <c r="E14" s="5" t="s">
        <v>111</v>
      </c>
      <c r="F14" s="6">
        <v>0</v>
      </c>
      <c r="G14" s="10">
        <v>73.510000000000005</v>
      </c>
      <c r="H14" s="10">
        <f t="shared" si="0"/>
        <v>0.48999999999999488</v>
      </c>
      <c r="I14" s="38" t="s">
        <v>226</v>
      </c>
    </row>
    <row r="15" spans="1:9" ht="20.100000000000001" customHeight="1" x14ac:dyDescent="0.25">
      <c r="A15" s="6">
        <v>25</v>
      </c>
      <c r="B15" s="7" t="s">
        <v>143</v>
      </c>
      <c r="C15" s="3" t="s">
        <v>59</v>
      </c>
      <c r="D15" s="5" t="s">
        <v>15</v>
      </c>
      <c r="E15" s="14" t="s">
        <v>26</v>
      </c>
      <c r="F15" s="6">
        <v>0</v>
      </c>
      <c r="G15" s="10">
        <v>74.5</v>
      </c>
      <c r="H15" s="10">
        <f t="shared" si="0"/>
        <v>0.5</v>
      </c>
      <c r="I15" s="38" t="s">
        <v>226</v>
      </c>
    </row>
    <row r="16" spans="1:9" ht="20.100000000000001" customHeight="1" x14ac:dyDescent="0.25">
      <c r="A16" s="6">
        <v>21</v>
      </c>
      <c r="B16" s="7" t="s">
        <v>119</v>
      </c>
      <c r="C16" s="3" t="s">
        <v>61</v>
      </c>
      <c r="D16" s="5" t="s">
        <v>25</v>
      </c>
      <c r="E16" s="14" t="s">
        <v>26</v>
      </c>
      <c r="F16" s="6">
        <v>0</v>
      </c>
      <c r="G16" s="10">
        <v>73.47</v>
      </c>
      <c r="H16" s="10">
        <f t="shared" si="0"/>
        <v>0.53000000000000114</v>
      </c>
      <c r="I16" s="38" t="s">
        <v>226</v>
      </c>
    </row>
    <row r="17" spans="1:9" ht="20.100000000000001" customHeight="1" x14ac:dyDescent="0.25">
      <c r="A17" s="6">
        <v>23</v>
      </c>
      <c r="B17" s="7" t="s">
        <v>117</v>
      </c>
      <c r="C17" s="9" t="s">
        <v>131</v>
      </c>
      <c r="D17" s="5" t="s">
        <v>11</v>
      </c>
      <c r="E17" s="14" t="s">
        <v>26</v>
      </c>
      <c r="F17" s="6">
        <v>0</v>
      </c>
      <c r="G17" s="10">
        <v>74.599999999999994</v>
      </c>
      <c r="H17" s="10">
        <f t="shared" si="0"/>
        <v>0.59999999999999432</v>
      </c>
      <c r="I17" s="38" t="s">
        <v>226</v>
      </c>
    </row>
    <row r="18" spans="1:9" ht="20.100000000000001" customHeight="1" x14ac:dyDescent="0.25">
      <c r="A18" s="6">
        <v>28</v>
      </c>
      <c r="B18" s="3" t="s">
        <v>128</v>
      </c>
      <c r="C18" s="4" t="s">
        <v>28</v>
      </c>
      <c r="D18" s="16" t="s">
        <v>27</v>
      </c>
      <c r="E18" s="5" t="s">
        <v>26</v>
      </c>
      <c r="F18" s="6">
        <v>0</v>
      </c>
      <c r="G18" s="10">
        <v>73.33</v>
      </c>
      <c r="H18" s="10">
        <f t="shared" si="0"/>
        <v>0.67000000000000171</v>
      </c>
      <c r="I18" s="38" t="s">
        <v>226</v>
      </c>
    </row>
    <row r="19" spans="1:9" ht="20.100000000000001" customHeight="1" x14ac:dyDescent="0.25">
      <c r="A19" s="6">
        <v>18</v>
      </c>
      <c r="B19" s="7" t="s">
        <v>121</v>
      </c>
      <c r="C19" s="3" t="s">
        <v>91</v>
      </c>
      <c r="D19" s="5" t="s">
        <v>25</v>
      </c>
      <c r="E19" s="5" t="s">
        <v>26</v>
      </c>
      <c r="F19" s="6">
        <v>0</v>
      </c>
      <c r="G19" s="10">
        <v>74.69</v>
      </c>
      <c r="H19" s="10">
        <f t="shared" si="0"/>
        <v>0.68999999999999773</v>
      </c>
      <c r="I19" s="38" t="s">
        <v>226</v>
      </c>
    </row>
    <row r="20" spans="1:9" ht="20.100000000000001" customHeight="1" x14ac:dyDescent="0.25">
      <c r="A20" s="6">
        <v>37</v>
      </c>
      <c r="B20" s="7" t="s">
        <v>117</v>
      </c>
      <c r="C20" s="3" t="s">
        <v>127</v>
      </c>
      <c r="D20" s="5" t="s">
        <v>11</v>
      </c>
      <c r="E20" s="14" t="s">
        <v>26</v>
      </c>
      <c r="F20" s="6">
        <v>0</v>
      </c>
      <c r="G20" s="10">
        <v>73.31</v>
      </c>
      <c r="H20" s="10">
        <f t="shared" si="0"/>
        <v>0.68999999999999773</v>
      </c>
      <c r="I20" s="38" t="s">
        <v>226</v>
      </c>
    </row>
    <row r="21" spans="1:9" ht="20.100000000000001" customHeight="1" x14ac:dyDescent="0.25">
      <c r="A21" s="6">
        <v>3</v>
      </c>
      <c r="B21" s="7" t="s">
        <v>76</v>
      </c>
      <c r="C21" s="3" t="s">
        <v>49</v>
      </c>
      <c r="D21" s="5" t="s">
        <v>20</v>
      </c>
      <c r="E21" s="14" t="s">
        <v>26</v>
      </c>
      <c r="F21" s="6">
        <v>0</v>
      </c>
      <c r="G21" s="10">
        <v>73.25</v>
      </c>
      <c r="H21" s="10">
        <f t="shared" si="0"/>
        <v>0.75</v>
      </c>
      <c r="I21" s="38" t="s">
        <v>226</v>
      </c>
    </row>
    <row r="22" spans="1:9" ht="20.100000000000001" customHeight="1" x14ac:dyDescent="0.25">
      <c r="A22" s="6">
        <v>36</v>
      </c>
      <c r="B22" s="7" t="s">
        <v>130</v>
      </c>
      <c r="C22" s="3" t="s">
        <v>57</v>
      </c>
      <c r="D22" s="5" t="s">
        <v>25</v>
      </c>
      <c r="E22" s="14" t="s">
        <v>26</v>
      </c>
      <c r="F22" s="6">
        <v>0</v>
      </c>
      <c r="G22" s="10">
        <v>73.11</v>
      </c>
      <c r="H22" s="10">
        <f t="shared" si="0"/>
        <v>0.89000000000000057</v>
      </c>
      <c r="I22" s="38" t="s">
        <v>226</v>
      </c>
    </row>
    <row r="23" spans="1:9" ht="20.100000000000001" customHeight="1" x14ac:dyDescent="0.25">
      <c r="A23" s="6">
        <v>6</v>
      </c>
      <c r="B23" s="7" t="s">
        <v>80</v>
      </c>
      <c r="C23" s="3" t="s">
        <v>43</v>
      </c>
      <c r="D23" s="5" t="s">
        <v>10</v>
      </c>
      <c r="E23" s="5" t="s">
        <v>26</v>
      </c>
      <c r="F23" s="6">
        <v>0</v>
      </c>
      <c r="G23" s="10">
        <v>74.91</v>
      </c>
      <c r="H23" s="10">
        <f t="shared" si="0"/>
        <v>0.90999999999999659</v>
      </c>
      <c r="I23" s="38" t="s">
        <v>226</v>
      </c>
    </row>
    <row r="24" spans="1:9" s="2" customFormat="1" ht="20.100000000000001" customHeight="1" x14ac:dyDescent="0.25">
      <c r="A24" s="6">
        <v>29</v>
      </c>
      <c r="B24" s="21" t="s">
        <v>206</v>
      </c>
      <c r="C24" s="8" t="s">
        <v>101</v>
      </c>
      <c r="D24" s="6" t="s">
        <v>25</v>
      </c>
      <c r="E24" s="6" t="s">
        <v>111</v>
      </c>
      <c r="F24" s="6">
        <v>0</v>
      </c>
      <c r="G24" s="10">
        <v>72.55</v>
      </c>
      <c r="H24" s="10">
        <f t="shared" si="0"/>
        <v>1.4500000000000028</v>
      </c>
      <c r="I24" s="39" t="s">
        <v>225</v>
      </c>
    </row>
    <row r="25" spans="1:9" ht="20.100000000000001" customHeight="1" x14ac:dyDescent="0.25">
      <c r="A25" s="6">
        <v>35</v>
      </c>
      <c r="B25" s="3" t="s">
        <v>155</v>
      </c>
      <c r="C25" s="3" t="s">
        <v>156</v>
      </c>
      <c r="D25" s="5" t="s">
        <v>12</v>
      </c>
      <c r="E25" s="5" t="s">
        <v>26</v>
      </c>
      <c r="F25" s="6">
        <v>0</v>
      </c>
      <c r="G25" s="10">
        <v>72.53</v>
      </c>
      <c r="H25" s="10">
        <f t="shared" si="0"/>
        <v>1.4699999999999989</v>
      </c>
      <c r="I25" s="39" t="s">
        <v>225</v>
      </c>
    </row>
    <row r="26" spans="1:9" ht="20.100000000000001" customHeight="1" x14ac:dyDescent="0.25">
      <c r="A26" s="6">
        <v>7</v>
      </c>
      <c r="B26" s="7" t="s">
        <v>175</v>
      </c>
      <c r="C26" s="3" t="s">
        <v>95</v>
      </c>
      <c r="D26" s="5" t="s">
        <v>12</v>
      </c>
      <c r="E26" s="14" t="s">
        <v>26</v>
      </c>
      <c r="F26" s="6">
        <v>0</v>
      </c>
      <c r="G26" s="10">
        <v>72.44</v>
      </c>
      <c r="H26" s="10">
        <f t="shared" si="0"/>
        <v>1.5600000000000023</v>
      </c>
      <c r="I26" s="39" t="s">
        <v>225</v>
      </c>
    </row>
    <row r="27" spans="1:9" ht="20.100000000000001" customHeight="1" x14ac:dyDescent="0.25">
      <c r="A27" s="6">
        <v>20</v>
      </c>
      <c r="B27" s="7" t="s">
        <v>220</v>
      </c>
      <c r="C27" s="3" t="s">
        <v>67</v>
      </c>
      <c r="D27" s="5" t="s">
        <v>15</v>
      </c>
      <c r="E27" s="14" t="s">
        <v>26</v>
      </c>
      <c r="F27" s="6">
        <v>0</v>
      </c>
      <c r="G27" s="10">
        <v>75.8</v>
      </c>
      <c r="H27" s="10">
        <f t="shared" si="0"/>
        <v>1.7999999999999972</v>
      </c>
      <c r="I27" s="39" t="s">
        <v>225</v>
      </c>
    </row>
    <row r="28" spans="1:9" ht="20.100000000000001" customHeight="1" x14ac:dyDescent="0.25">
      <c r="A28" s="6">
        <v>45</v>
      </c>
      <c r="B28" s="7" t="s">
        <v>58</v>
      </c>
      <c r="C28" s="3" t="s">
        <v>60</v>
      </c>
      <c r="D28" s="5" t="s">
        <v>15</v>
      </c>
      <c r="E28" s="14" t="s">
        <v>26</v>
      </c>
      <c r="F28" s="6">
        <v>0</v>
      </c>
      <c r="G28" s="10">
        <v>72.16</v>
      </c>
      <c r="H28" s="10">
        <f t="shared" si="0"/>
        <v>1.8400000000000034</v>
      </c>
      <c r="I28" s="39" t="s">
        <v>225</v>
      </c>
    </row>
    <row r="29" spans="1:9" ht="20.100000000000001" customHeight="1" x14ac:dyDescent="0.25">
      <c r="A29" s="6">
        <v>5</v>
      </c>
      <c r="B29" s="7" t="s">
        <v>120</v>
      </c>
      <c r="C29" s="3" t="s">
        <v>68</v>
      </c>
      <c r="D29" s="5" t="s">
        <v>25</v>
      </c>
      <c r="E29" s="5" t="s">
        <v>26</v>
      </c>
      <c r="F29" s="6">
        <v>0</v>
      </c>
      <c r="G29" s="10">
        <v>71.89</v>
      </c>
      <c r="H29" s="10">
        <f t="shared" si="0"/>
        <v>2.1099999999999994</v>
      </c>
      <c r="I29" s="40" t="s">
        <v>224</v>
      </c>
    </row>
    <row r="30" spans="1:9" ht="20.100000000000001" customHeight="1" x14ac:dyDescent="0.25">
      <c r="A30" s="6">
        <v>22</v>
      </c>
      <c r="B30" s="36" t="s">
        <v>80</v>
      </c>
      <c r="C30" s="7" t="s">
        <v>78</v>
      </c>
      <c r="D30" s="5" t="s">
        <v>10</v>
      </c>
      <c r="E30" s="14" t="s">
        <v>26</v>
      </c>
      <c r="F30" s="6">
        <v>0</v>
      </c>
      <c r="G30" s="10">
        <v>71.88</v>
      </c>
      <c r="H30" s="10">
        <f t="shared" si="0"/>
        <v>2.1200000000000045</v>
      </c>
      <c r="I30" s="40" t="s">
        <v>224</v>
      </c>
    </row>
    <row r="31" spans="1:9" ht="20.100000000000001" customHeight="1" x14ac:dyDescent="0.25">
      <c r="A31" s="6">
        <v>13</v>
      </c>
      <c r="B31" s="20" t="s">
        <v>140</v>
      </c>
      <c r="C31" s="7" t="s">
        <v>150</v>
      </c>
      <c r="D31" s="5" t="s">
        <v>11</v>
      </c>
      <c r="E31" s="14" t="s">
        <v>26</v>
      </c>
      <c r="F31" s="6">
        <v>0</v>
      </c>
      <c r="G31" s="10">
        <v>71.73</v>
      </c>
      <c r="H31" s="10">
        <f t="shared" si="0"/>
        <v>2.269999999999996</v>
      </c>
      <c r="I31" s="40" t="s">
        <v>224</v>
      </c>
    </row>
    <row r="32" spans="1:9" ht="20.100000000000001" customHeight="1" x14ac:dyDescent="0.25">
      <c r="A32" s="6">
        <v>31</v>
      </c>
      <c r="B32" s="20" t="s">
        <v>97</v>
      </c>
      <c r="C32" s="9" t="s">
        <v>36</v>
      </c>
      <c r="D32" s="5" t="s">
        <v>27</v>
      </c>
      <c r="E32" s="5" t="s">
        <v>111</v>
      </c>
      <c r="F32" s="6">
        <v>0</v>
      </c>
      <c r="G32" s="10">
        <v>76.36</v>
      </c>
      <c r="H32" s="10">
        <f t="shared" si="0"/>
        <v>2.3599999999999994</v>
      </c>
      <c r="I32" s="40" t="s">
        <v>224</v>
      </c>
    </row>
    <row r="33" spans="1:9" ht="20.100000000000001" customHeight="1" x14ac:dyDescent="0.25">
      <c r="A33" s="6">
        <v>30</v>
      </c>
      <c r="B33" s="20" t="s">
        <v>52</v>
      </c>
      <c r="C33" s="3" t="s">
        <v>46</v>
      </c>
      <c r="D33" s="5" t="s">
        <v>12</v>
      </c>
      <c r="E33" s="14" t="s">
        <v>26</v>
      </c>
      <c r="F33" s="6">
        <v>0</v>
      </c>
      <c r="G33" s="10">
        <v>71.61</v>
      </c>
      <c r="H33" s="10">
        <f t="shared" si="0"/>
        <v>2.3900000000000006</v>
      </c>
      <c r="I33" s="40" t="s">
        <v>224</v>
      </c>
    </row>
    <row r="34" spans="1:9" ht="20.100000000000001" customHeight="1" x14ac:dyDescent="0.25">
      <c r="A34" s="6">
        <v>16</v>
      </c>
      <c r="B34" s="8" t="s">
        <v>181</v>
      </c>
      <c r="C34" s="3" t="s">
        <v>193</v>
      </c>
      <c r="D34" s="5" t="s">
        <v>10</v>
      </c>
      <c r="E34" s="14" t="s">
        <v>26</v>
      </c>
      <c r="F34" s="6">
        <v>0</v>
      </c>
      <c r="G34" s="10">
        <v>71.45</v>
      </c>
      <c r="H34" s="10">
        <f t="shared" si="0"/>
        <v>2.5499999999999972</v>
      </c>
      <c r="I34" s="40" t="s">
        <v>224</v>
      </c>
    </row>
    <row r="35" spans="1:9" ht="20.100000000000001" customHeight="1" x14ac:dyDescent="0.25">
      <c r="A35" s="6">
        <v>11</v>
      </c>
      <c r="B35" s="3" t="s">
        <v>52</v>
      </c>
      <c r="C35" s="3" t="s">
        <v>105</v>
      </c>
      <c r="D35" s="5" t="s">
        <v>12</v>
      </c>
      <c r="E35" s="5" t="s">
        <v>111</v>
      </c>
      <c r="F35" s="6">
        <v>0</v>
      </c>
      <c r="G35" s="10">
        <v>71.23</v>
      </c>
      <c r="H35" s="10">
        <f t="shared" si="0"/>
        <v>2.769999999999996</v>
      </c>
      <c r="I35" s="40" t="s">
        <v>224</v>
      </c>
    </row>
    <row r="36" spans="1:9" ht="20.100000000000001" customHeight="1" x14ac:dyDescent="0.25">
      <c r="A36" s="6">
        <v>47</v>
      </c>
      <c r="B36" s="20" t="s">
        <v>40</v>
      </c>
      <c r="C36" s="7" t="s">
        <v>41</v>
      </c>
      <c r="D36" s="5" t="s">
        <v>25</v>
      </c>
      <c r="E36" s="5" t="s">
        <v>111</v>
      </c>
      <c r="F36" s="6">
        <v>0</v>
      </c>
      <c r="G36" s="10">
        <v>70.98</v>
      </c>
      <c r="H36" s="10">
        <f t="shared" si="0"/>
        <v>3.019999999999996</v>
      </c>
      <c r="I36" s="11" t="s">
        <v>227</v>
      </c>
    </row>
    <row r="37" spans="1:9" s="2" customFormat="1" ht="20.100000000000001" customHeight="1" x14ac:dyDescent="0.25">
      <c r="A37" s="6">
        <v>27</v>
      </c>
      <c r="B37" s="7" t="s">
        <v>140</v>
      </c>
      <c r="C37" s="7" t="s">
        <v>149</v>
      </c>
      <c r="D37" s="5" t="s">
        <v>11</v>
      </c>
      <c r="E37" s="14" t="s">
        <v>26</v>
      </c>
      <c r="F37" s="6">
        <v>0</v>
      </c>
      <c r="G37" s="10">
        <v>70.849999999999994</v>
      </c>
      <c r="H37" s="10">
        <f t="shared" si="0"/>
        <v>3.1500000000000057</v>
      </c>
      <c r="I37" s="11" t="s">
        <v>228</v>
      </c>
    </row>
    <row r="38" spans="1:9" s="2" customFormat="1" ht="20.100000000000001" customHeight="1" x14ac:dyDescent="0.25">
      <c r="A38" s="6">
        <v>4</v>
      </c>
      <c r="B38" s="7" t="s">
        <v>130</v>
      </c>
      <c r="C38" s="7" t="s">
        <v>66</v>
      </c>
      <c r="D38" s="5" t="s">
        <v>25</v>
      </c>
      <c r="E38" s="5" t="s">
        <v>26</v>
      </c>
      <c r="F38" s="6">
        <v>0</v>
      </c>
      <c r="G38" s="10">
        <v>70.680000000000007</v>
      </c>
      <c r="H38" s="10">
        <f t="shared" si="0"/>
        <v>3.3199999999999932</v>
      </c>
      <c r="I38" s="11" t="s">
        <v>229</v>
      </c>
    </row>
    <row r="39" spans="1:9" ht="20.100000000000001" customHeight="1" x14ac:dyDescent="0.25">
      <c r="A39" s="6">
        <v>17</v>
      </c>
      <c r="B39" s="3" t="s">
        <v>118</v>
      </c>
      <c r="C39" s="4" t="s">
        <v>192</v>
      </c>
      <c r="D39" s="5" t="s">
        <v>11</v>
      </c>
      <c r="E39" s="5" t="s">
        <v>26</v>
      </c>
      <c r="F39" s="6">
        <v>0</v>
      </c>
      <c r="G39" s="10">
        <v>77.319999999999993</v>
      </c>
      <c r="H39" s="10">
        <f t="shared" si="0"/>
        <v>3.3199999999999932</v>
      </c>
      <c r="I39" s="11" t="s">
        <v>230</v>
      </c>
    </row>
    <row r="40" spans="1:9" ht="20.100000000000001" customHeight="1" x14ac:dyDescent="0.25">
      <c r="A40" s="6">
        <v>43</v>
      </c>
      <c r="B40" s="7" t="s">
        <v>194</v>
      </c>
      <c r="C40" s="7" t="s">
        <v>72</v>
      </c>
      <c r="D40" s="5" t="s">
        <v>0</v>
      </c>
      <c r="E40" s="14" t="s">
        <v>26</v>
      </c>
      <c r="F40" s="6">
        <v>0</v>
      </c>
      <c r="G40" s="10">
        <v>77.55</v>
      </c>
      <c r="H40" s="10">
        <f t="shared" si="0"/>
        <v>3.5499999999999972</v>
      </c>
      <c r="I40" s="11" t="s">
        <v>231</v>
      </c>
    </row>
    <row r="41" spans="1:9" ht="20.100000000000001" customHeight="1" x14ac:dyDescent="0.25">
      <c r="A41" s="6">
        <v>39</v>
      </c>
      <c r="B41" s="7" t="s">
        <v>109</v>
      </c>
      <c r="C41" s="7" t="s">
        <v>108</v>
      </c>
      <c r="D41" s="5" t="s">
        <v>25</v>
      </c>
      <c r="E41" s="14" t="s">
        <v>26</v>
      </c>
      <c r="F41" s="6">
        <v>0</v>
      </c>
      <c r="G41" s="10">
        <v>70.22</v>
      </c>
      <c r="H41" s="10">
        <f t="shared" si="0"/>
        <v>3.7800000000000011</v>
      </c>
      <c r="I41" s="11" t="s">
        <v>232</v>
      </c>
    </row>
    <row r="42" spans="1:9" ht="20.100000000000001" customHeight="1" x14ac:dyDescent="0.25">
      <c r="A42" s="6">
        <v>41</v>
      </c>
      <c r="B42" s="7" t="s">
        <v>148</v>
      </c>
      <c r="C42" s="7" t="s">
        <v>93</v>
      </c>
      <c r="D42" s="5" t="s">
        <v>20</v>
      </c>
      <c r="E42" s="5" t="s">
        <v>26</v>
      </c>
      <c r="F42" s="6">
        <v>0</v>
      </c>
      <c r="G42" s="10">
        <v>70.069999999999993</v>
      </c>
      <c r="H42" s="10">
        <f t="shared" si="0"/>
        <v>3.9300000000000068</v>
      </c>
      <c r="I42" s="11" t="s">
        <v>233</v>
      </c>
    </row>
    <row r="43" spans="1:9" ht="20.100000000000001" customHeight="1" x14ac:dyDescent="0.25">
      <c r="A43" s="6">
        <v>2</v>
      </c>
      <c r="B43" s="9" t="s">
        <v>140</v>
      </c>
      <c r="C43" s="7" t="s">
        <v>151</v>
      </c>
      <c r="D43" s="5" t="s">
        <v>11</v>
      </c>
      <c r="E43" s="5" t="s">
        <v>111</v>
      </c>
      <c r="F43" s="6">
        <v>0</v>
      </c>
      <c r="G43" s="10">
        <v>70.010000000000005</v>
      </c>
      <c r="H43" s="10">
        <f t="shared" si="0"/>
        <v>3.9899999999999949</v>
      </c>
      <c r="I43" s="11" t="s">
        <v>234</v>
      </c>
    </row>
    <row r="44" spans="1:9" ht="20.100000000000001" customHeight="1" x14ac:dyDescent="0.25">
      <c r="A44" s="6">
        <v>1</v>
      </c>
      <c r="B44" s="21" t="s">
        <v>174</v>
      </c>
      <c r="C44" s="9" t="s">
        <v>101</v>
      </c>
      <c r="D44" s="6" t="s">
        <v>25</v>
      </c>
      <c r="E44" s="6" t="s">
        <v>111</v>
      </c>
      <c r="F44" s="6">
        <v>1</v>
      </c>
      <c r="G44" s="10">
        <v>69.87</v>
      </c>
      <c r="H44" s="10">
        <f t="shared" si="0"/>
        <v>4.1299999999999955</v>
      </c>
      <c r="I44" s="11" t="s">
        <v>235</v>
      </c>
    </row>
    <row r="45" spans="1:9" ht="16.899999999999999" customHeight="1" x14ac:dyDescent="0.25">
      <c r="A45" s="6">
        <v>15</v>
      </c>
      <c r="B45" s="7" t="s">
        <v>38</v>
      </c>
      <c r="C45" s="3" t="s">
        <v>102</v>
      </c>
      <c r="D45" s="6" t="s">
        <v>25</v>
      </c>
      <c r="E45" s="14" t="s">
        <v>26</v>
      </c>
      <c r="F45" s="6">
        <v>1</v>
      </c>
      <c r="G45" s="10">
        <v>69.53</v>
      </c>
      <c r="H45" s="10">
        <f t="shared" si="0"/>
        <v>4.4699999999999989</v>
      </c>
      <c r="I45" s="11" t="s">
        <v>236</v>
      </c>
    </row>
    <row r="46" spans="1:9" ht="16.899999999999999" customHeight="1" x14ac:dyDescent="0.25">
      <c r="A46" s="6">
        <v>38</v>
      </c>
      <c r="B46" s="7" t="s">
        <v>75</v>
      </c>
      <c r="C46" s="7" t="s">
        <v>77</v>
      </c>
      <c r="D46" s="5" t="s">
        <v>15</v>
      </c>
      <c r="E46" s="14" t="s">
        <v>26</v>
      </c>
      <c r="F46" s="6">
        <v>1</v>
      </c>
      <c r="G46" s="10">
        <v>69.48</v>
      </c>
      <c r="H46" s="10">
        <f t="shared" si="0"/>
        <v>4.519999999999996</v>
      </c>
      <c r="I46" s="11" t="s">
        <v>237</v>
      </c>
    </row>
    <row r="47" spans="1:9" ht="20.100000000000001" customHeight="1" x14ac:dyDescent="0.25">
      <c r="A47" s="6">
        <v>44</v>
      </c>
      <c r="B47" s="9" t="s">
        <v>172</v>
      </c>
      <c r="C47" s="8" t="s">
        <v>184</v>
      </c>
      <c r="D47" s="5" t="s">
        <v>0</v>
      </c>
      <c r="E47" s="5" t="s">
        <v>26</v>
      </c>
      <c r="F47" s="6">
        <v>4</v>
      </c>
      <c r="G47" s="42">
        <v>73.19</v>
      </c>
      <c r="H47" s="10">
        <f t="shared" si="0"/>
        <v>0.81000000000000227</v>
      </c>
      <c r="I47" s="11" t="s">
        <v>242</v>
      </c>
    </row>
    <row r="48" spans="1:9" ht="16.899999999999999" customHeight="1" x14ac:dyDescent="0.25">
      <c r="A48" s="6">
        <v>24</v>
      </c>
      <c r="B48" s="7" t="s">
        <v>73</v>
      </c>
      <c r="C48" s="7" t="s">
        <v>74</v>
      </c>
      <c r="D48" s="5" t="s">
        <v>10</v>
      </c>
      <c r="E48" s="5" t="s">
        <v>26</v>
      </c>
      <c r="F48" s="6">
        <v>4</v>
      </c>
      <c r="G48" s="10">
        <v>72.81</v>
      </c>
      <c r="H48" s="10">
        <f t="shared" si="0"/>
        <v>1.1899999999999977</v>
      </c>
      <c r="I48" s="11" t="s">
        <v>243</v>
      </c>
    </row>
    <row r="49" spans="1:9" ht="20.100000000000001" customHeight="1" x14ac:dyDescent="0.25">
      <c r="A49" s="6">
        <v>33</v>
      </c>
      <c r="B49" s="3" t="s">
        <v>38</v>
      </c>
      <c r="C49" s="3" t="s">
        <v>47</v>
      </c>
      <c r="D49" s="6" t="s">
        <v>25</v>
      </c>
      <c r="E49" s="14" t="s">
        <v>26</v>
      </c>
      <c r="F49" s="6">
        <v>4</v>
      </c>
      <c r="G49" s="10">
        <v>72.78</v>
      </c>
      <c r="H49" s="10">
        <f t="shared" si="0"/>
        <v>1.2199999999999989</v>
      </c>
      <c r="I49" s="11" t="s">
        <v>244</v>
      </c>
    </row>
    <row r="50" spans="1:9" ht="20.100000000000001" customHeight="1" x14ac:dyDescent="0.25">
      <c r="A50" s="6">
        <v>40</v>
      </c>
      <c r="B50" s="7" t="s">
        <v>167</v>
      </c>
      <c r="C50" s="3" t="s">
        <v>166</v>
      </c>
      <c r="D50" s="5" t="s">
        <v>27</v>
      </c>
      <c r="E50" s="14" t="s">
        <v>26</v>
      </c>
      <c r="F50" s="6">
        <v>4</v>
      </c>
      <c r="G50" s="10">
        <v>71.27</v>
      </c>
      <c r="H50" s="10">
        <f t="shared" si="0"/>
        <v>2.730000000000004</v>
      </c>
      <c r="I50" s="11" t="s">
        <v>245</v>
      </c>
    </row>
    <row r="51" spans="1:9" ht="20.100000000000001" customHeight="1" x14ac:dyDescent="0.25">
      <c r="A51" s="6">
        <v>19</v>
      </c>
      <c r="B51" s="3" t="s">
        <v>175</v>
      </c>
      <c r="C51" s="3" t="s">
        <v>50</v>
      </c>
      <c r="D51" s="5" t="s">
        <v>12</v>
      </c>
      <c r="E51" s="14" t="s">
        <v>26</v>
      </c>
      <c r="F51" s="6">
        <v>4</v>
      </c>
      <c r="G51" s="10">
        <v>70.13</v>
      </c>
      <c r="H51" s="10">
        <f t="shared" si="0"/>
        <v>3.8700000000000045</v>
      </c>
      <c r="I51" s="11" t="s">
        <v>246</v>
      </c>
    </row>
    <row r="52" spans="1:9" ht="20.100000000000001" customHeight="1" x14ac:dyDescent="0.25">
      <c r="A52" s="6">
        <v>9</v>
      </c>
      <c r="B52" s="3" t="s">
        <v>183</v>
      </c>
      <c r="C52" s="8" t="s">
        <v>141</v>
      </c>
      <c r="D52" s="5" t="s">
        <v>11</v>
      </c>
      <c r="E52" s="5" t="s">
        <v>111</v>
      </c>
      <c r="F52" s="6">
        <v>5</v>
      </c>
      <c r="G52" s="10">
        <v>78.05</v>
      </c>
      <c r="H52" s="10">
        <f t="shared" si="0"/>
        <v>4.0499999999999972</v>
      </c>
      <c r="I52" s="11" t="s">
        <v>247</v>
      </c>
    </row>
    <row r="53" spans="1:9" ht="20.100000000000001" customHeight="1" x14ac:dyDescent="0.25">
      <c r="A53" s="6">
        <v>34</v>
      </c>
      <c r="B53" s="7" t="s">
        <v>76</v>
      </c>
      <c r="C53" s="3" t="s">
        <v>103</v>
      </c>
      <c r="D53" s="5" t="s">
        <v>20</v>
      </c>
      <c r="E53" s="5" t="s">
        <v>26</v>
      </c>
      <c r="F53" s="6">
        <v>7</v>
      </c>
      <c r="G53" s="10">
        <v>67.36</v>
      </c>
      <c r="H53" s="10">
        <f t="shared" si="0"/>
        <v>6.6400000000000006</v>
      </c>
      <c r="I53" s="11" t="s">
        <v>248</v>
      </c>
    </row>
    <row r="54" spans="1:9" ht="20.100000000000001" customHeight="1" x14ac:dyDescent="0.25">
      <c r="A54" s="6">
        <v>26</v>
      </c>
      <c r="B54" s="7" t="s">
        <v>63</v>
      </c>
      <c r="C54" s="8" t="s">
        <v>64</v>
      </c>
      <c r="D54" s="5" t="s">
        <v>20</v>
      </c>
      <c r="E54" s="5" t="s">
        <v>26</v>
      </c>
      <c r="F54" s="6">
        <v>31</v>
      </c>
      <c r="G54" s="10">
        <v>104.88</v>
      </c>
      <c r="H54" s="10">
        <f t="shared" si="0"/>
        <v>30.879999999999995</v>
      </c>
      <c r="I54" s="11" t="s">
        <v>249</v>
      </c>
    </row>
    <row r="55" spans="1:9" ht="20.100000000000001" customHeight="1" x14ac:dyDescent="0.25">
      <c r="A55" s="6" t="s">
        <v>221</v>
      </c>
      <c r="B55" s="34" t="s">
        <v>13</v>
      </c>
      <c r="C55" s="3" t="s">
        <v>104</v>
      </c>
      <c r="D55" s="5" t="s">
        <v>20</v>
      </c>
      <c r="E55" s="6" t="s">
        <v>26</v>
      </c>
      <c r="F55" s="6" t="s">
        <v>238</v>
      </c>
      <c r="G55" s="10" t="s">
        <v>239</v>
      </c>
      <c r="H55" s="10" t="s">
        <v>240</v>
      </c>
      <c r="I55" s="11" t="s">
        <v>240</v>
      </c>
    </row>
    <row r="56" spans="1:9" ht="20.100000000000001" customHeight="1" x14ac:dyDescent="0.25">
      <c r="A56" s="6">
        <v>32</v>
      </c>
      <c r="B56" s="7" t="s">
        <v>48</v>
      </c>
      <c r="C56" s="3" t="s">
        <v>69</v>
      </c>
      <c r="D56" s="16" t="s">
        <v>20</v>
      </c>
      <c r="E56" s="14" t="s">
        <v>26</v>
      </c>
      <c r="F56" s="6" t="s">
        <v>223</v>
      </c>
      <c r="G56" s="10" t="s">
        <v>223</v>
      </c>
      <c r="H56" s="10" t="s">
        <v>240</v>
      </c>
      <c r="I56" s="11" t="s">
        <v>240</v>
      </c>
    </row>
    <row r="57" spans="1:9" ht="20.100000000000001" customHeight="1" x14ac:dyDescent="0.25">
      <c r="A57" s="6">
        <v>48</v>
      </c>
      <c r="B57" s="9" t="s">
        <v>162</v>
      </c>
      <c r="C57" s="8" t="s">
        <v>96</v>
      </c>
      <c r="D57" s="5" t="s">
        <v>20</v>
      </c>
      <c r="E57" s="14" t="s">
        <v>126</v>
      </c>
      <c r="F57" s="6">
        <v>0</v>
      </c>
      <c r="G57" s="10">
        <v>75.67</v>
      </c>
      <c r="H57" s="10">
        <f>ABS(G57-$H$7)</f>
        <v>1.6700000000000017</v>
      </c>
      <c r="I57" s="11" t="s">
        <v>240</v>
      </c>
    </row>
    <row r="58" spans="1:9" x14ac:dyDescent="0.25">
      <c r="A58" s="47" t="s">
        <v>153</v>
      </c>
      <c r="B58" s="48"/>
      <c r="C58" s="48"/>
      <c r="D58" s="48"/>
      <c r="E58" s="48"/>
      <c r="F58" s="48"/>
      <c r="G58" s="48"/>
      <c r="H58" s="48"/>
      <c r="I58" s="48"/>
    </row>
  </sheetData>
  <autoFilter ref="A8:I8" xr:uid="{DA48A182-42DB-4247-A5CB-7B63B8B48AC9}">
    <sortState xmlns:xlrd2="http://schemas.microsoft.com/office/spreadsheetml/2017/richdata2" ref="A9:I57">
      <sortCondition ref="F8"/>
    </sortState>
  </autoFilter>
  <mergeCells count="4">
    <mergeCell ref="A2:I2"/>
    <mergeCell ref="A4:I4"/>
    <mergeCell ref="A6:I6"/>
    <mergeCell ref="A58:I58"/>
  </mergeCells>
  <phoneticPr fontId="6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C7BB-B2CC-4E5B-B4EA-DEF0586FB914}">
  <sheetPr>
    <tabColor rgb="FFFFFF00"/>
  </sheetPr>
  <dimension ref="A1:I34"/>
  <sheetViews>
    <sheetView windowProtection="1" showGridLines="0" topLeftCell="A2" zoomScale="120" zoomScaleNormal="120" workbookViewId="0">
      <selection activeCell="L9" sqref="L9"/>
    </sheetView>
  </sheetViews>
  <sheetFormatPr defaultColWidth="9.140625" defaultRowHeight="15" x14ac:dyDescent="0.25"/>
  <cols>
    <col min="1" max="1" width="3.28515625" customWidth="1"/>
    <col min="2" max="2" width="23.140625" customWidth="1"/>
    <col min="3" max="3" width="32.85546875" customWidth="1"/>
    <col min="4" max="4" width="6.140625" customWidth="1"/>
    <col min="5" max="5" width="8.28515625" customWidth="1"/>
    <col min="6" max="6" width="3.140625" customWidth="1"/>
    <col min="7" max="8" width="5.7109375" customWidth="1"/>
    <col min="9" max="9" width="3.85546875" customWidth="1"/>
  </cols>
  <sheetData>
    <row r="1" spans="1:9" ht="58.5" customHeight="1" x14ac:dyDescent="0.35">
      <c r="C1" s="18" t="s">
        <v>152</v>
      </c>
    </row>
    <row r="2" spans="1:9" ht="19.5" x14ac:dyDescent="0.25">
      <c r="A2" s="44" t="s">
        <v>202</v>
      </c>
      <c r="B2" s="44"/>
      <c r="C2" s="44"/>
      <c r="D2" s="44"/>
      <c r="E2" s="44"/>
      <c r="F2" s="44"/>
      <c r="G2" s="44"/>
      <c r="H2" s="44"/>
      <c r="I2" s="44"/>
    </row>
    <row r="3" spans="1:9" ht="10.5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ht="39" customHeight="1" x14ac:dyDescent="0.25">
      <c r="A4" s="45" t="s">
        <v>204</v>
      </c>
      <c r="B4" s="45"/>
      <c r="C4" s="45"/>
      <c r="D4" s="45"/>
      <c r="E4" s="45"/>
      <c r="F4" s="45"/>
      <c r="G4" s="45"/>
      <c r="H4" s="45"/>
      <c r="I4" s="45"/>
    </row>
    <row r="5" spans="1:9" ht="9" customHeight="1" x14ac:dyDescent="0.25">
      <c r="A5" s="12"/>
      <c r="B5" s="12"/>
      <c r="C5" s="12"/>
      <c r="D5" s="12"/>
      <c r="E5" s="12"/>
      <c r="F5" s="12"/>
      <c r="G5" s="12"/>
      <c r="H5" s="12"/>
    </row>
    <row r="6" spans="1:9" ht="29.25" customHeight="1" x14ac:dyDescent="0.25">
      <c r="A6" s="46" t="s">
        <v>250</v>
      </c>
      <c r="B6" s="46"/>
      <c r="C6" s="46"/>
      <c r="D6" s="46"/>
      <c r="E6" s="46"/>
      <c r="F6" s="46"/>
      <c r="G6" s="46"/>
      <c r="H6" s="46"/>
      <c r="I6" s="46"/>
    </row>
    <row r="7" spans="1:9" s="25" customFormat="1" x14ac:dyDescent="0.25">
      <c r="C7" s="35"/>
      <c r="D7" s="27"/>
      <c r="E7" s="28"/>
      <c r="F7" s="29"/>
      <c r="G7" s="29"/>
      <c r="H7" s="30">
        <v>79</v>
      </c>
    </row>
    <row r="8" spans="1:9" x14ac:dyDescent="0.25">
      <c r="A8" s="22" t="s">
        <v>1</v>
      </c>
      <c r="B8" s="23" t="s">
        <v>2</v>
      </c>
      <c r="C8" s="23" t="s">
        <v>3</v>
      </c>
      <c r="D8" s="24" t="s">
        <v>8</v>
      </c>
      <c r="E8" s="24" t="s">
        <v>4</v>
      </c>
      <c r="F8" s="13" t="s">
        <v>5</v>
      </c>
      <c r="G8" s="13" t="s">
        <v>6</v>
      </c>
      <c r="H8" s="13" t="s">
        <v>19</v>
      </c>
      <c r="I8" s="13" t="s">
        <v>7</v>
      </c>
    </row>
    <row r="9" spans="1:9" ht="20.100000000000001" customHeight="1" x14ac:dyDescent="0.25">
      <c r="A9" s="6">
        <v>4</v>
      </c>
      <c r="B9" s="8" t="s">
        <v>33</v>
      </c>
      <c r="C9" s="3" t="s">
        <v>34</v>
      </c>
      <c r="D9" s="5" t="s">
        <v>10</v>
      </c>
      <c r="E9" s="14" t="s">
        <v>17</v>
      </c>
      <c r="F9" s="5">
        <v>0</v>
      </c>
      <c r="G9" s="10">
        <v>78.33</v>
      </c>
      <c r="H9" s="10">
        <f t="shared" ref="H9:H31" si="0">ABS(G9-$H$7)</f>
        <v>0.67000000000000171</v>
      </c>
      <c r="I9" s="38" t="s">
        <v>226</v>
      </c>
    </row>
    <row r="10" spans="1:9" ht="20.100000000000001" customHeight="1" x14ac:dyDescent="0.25">
      <c r="A10" s="6" t="s">
        <v>222</v>
      </c>
      <c r="B10" s="3" t="s">
        <v>82</v>
      </c>
      <c r="C10" s="7" t="s">
        <v>94</v>
      </c>
      <c r="D10" s="5" t="s">
        <v>20</v>
      </c>
      <c r="E10" s="5" t="s">
        <v>17</v>
      </c>
      <c r="F10" s="6">
        <v>0</v>
      </c>
      <c r="G10" s="10">
        <v>80.260000000000005</v>
      </c>
      <c r="H10" s="10">
        <f t="shared" si="0"/>
        <v>1.2600000000000051</v>
      </c>
      <c r="I10" s="43" t="s">
        <v>225</v>
      </c>
    </row>
    <row r="11" spans="1:9" ht="18" customHeight="1" x14ac:dyDescent="0.25">
      <c r="A11" s="6">
        <v>15</v>
      </c>
      <c r="B11" s="7" t="s">
        <v>122</v>
      </c>
      <c r="C11" s="3" t="s">
        <v>81</v>
      </c>
      <c r="D11" s="5" t="s">
        <v>25</v>
      </c>
      <c r="E11" s="14" t="s">
        <v>17</v>
      </c>
      <c r="F11" s="6">
        <v>0</v>
      </c>
      <c r="G11" s="10">
        <v>80.290000000000006</v>
      </c>
      <c r="H11" s="10">
        <f t="shared" si="0"/>
        <v>1.2900000000000063</v>
      </c>
      <c r="I11" s="43" t="s">
        <v>225</v>
      </c>
    </row>
    <row r="12" spans="1:9" ht="18" customHeight="1" x14ac:dyDescent="0.25">
      <c r="A12" s="6">
        <v>2</v>
      </c>
      <c r="B12" s="19" t="s">
        <v>132</v>
      </c>
      <c r="C12" s="8" t="s">
        <v>133</v>
      </c>
      <c r="D12" s="33" t="s">
        <v>10</v>
      </c>
      <c r="E12" s="5" t="s">
        <v>17</v>
      </c>
      <c r="F12" s="5">
        <v>0</v>
      </c>
      <c r="G12" s="10">
        <v>77.59</v>
      </c>
      <c r="H12" s="10">
        <f t="shared" si="0"/>
        <v>1.4099999999999966</v>
      </c>
      <c r="I12" s="43" t="s">
        <v>225</v>
      </c>
    </row>
    <row r="13" spans="1:9" ht="18" customHeight="1" x14ac:dyDescent="0.25">
      <c r="A13" s="6">
        <v>16</v>
      </c>
      <c r="B13" s="3" t="s">
        <v>185</v>
      </c>
      <c r="C13" s="7" t="s">
        <v>85</v>
      </c>
      <c r="D13" s="5" t="s">
        <v>10</v>
      </c>
      <c r="E13" s="14" t="s">
        <v>17</v>
      </c>
      <c r="F13" s="5">
        <v>0</v>
      </c>
      <c r="G13" s="10">
        <v>76.709999999999994</v>
      </c>
      <c r="H13" s="10">
        <f t="shared" si="0"/>
        <v>2.2900000000000063</v>
      </c>
      <c r="I13" s="40" t="s">
        <v>224</v>
      </c>
    </row>
    <row r="14" spans="1:9" ht="18" customHeight="1" x14ac:dyDescent="0.25">
      <c r="A14" s="6">
        <v>1</v>
      </c>
      <c r="B14" s="7" t="s">
        <v>154</v>
      </c>
      <c r="C14" s="3" t="s">
        <v>69</v>
      </c>
      <c r="D14" s="5" t="s">
        <v>20</v>
      </c>
      <c r="E14" s="14" t="s">
        <v>17</v>
      </c>
      <c r="F14" s="5">
        <v>0</v>
      </c>
      <c r="G14" s="10">
        <v>82.13</v>
      </c>
      <c r="H14" s="10">
        <f t="shared" si="0"/>
        <v>3.1299999999999955</v>
      </c>
      <c r="I14" s="11" t="s">
        <v>227</v>
      </c>
    </row>
    <row r="15" spans="1:9" ht="18" customHeight="1" x14ac:dyDescent="0.25">
      <c r="A15" s="6">
        <v>6</v>
      </c>
      <c r="B15" s="9" t="s">
        <v>113</v>
      </c>
      <c r="C15" s="9" t="s">
        <v>98</v>
      </c>
      <c r="D15" s="5" t="s">
        <v>25</v>
      </c>
      <c r="E15" s="14" t="s">
        <v>17</v>
      </c>
      <c r="F15" s="6">
        <v>1</v>
      </c>
      <c r="G15" s="10">
        <v>74.7</v>
      </c>
      <c r="H15" s="10">
        <f t="shared" si="0"/>
        <v>4.2999999999999972</v>
      </c>
      <c r="I15" s="11" t="s">
        <v>228</v>
      </c>
    </row>
    <row r="16" spans="1:9" ht="18" customHeight="1" x14ac:dyDescent="0.25">
      <c r="A16" s="6">
        <v>19</v>
      </c>
      <c r="B16" s="41" t="s">
        <v>113</v>
      </c>
      <c r="C16" s="9" t="s">
        <v>39</v>
      </c>
      <c r="D16" s="5" t="s">
        <v>25</v>
      </c>
      <c r="E16" s="6" t="s">
        <v>17</v>
      </c>
      <c r="F16" s="5">
        <v>1</v>
      </c>
      <c r="G16" s="10">
        <v>74.45</v>
      </c>
      <c r="H16" s="10">
        <f t="shared" si="0"/>
        <v>4.5499999999999972</v>
      </c>
      <c r="I16" s="11" t="s">
        <v>229</v>
      </c>
    </row>
    <row r="17" spans="1:9" ht="18" customHeight="1" x14ac:dyDescent="0.25">
      <c r="A17" s="6">
        <v>11</v>
      </c>
      <c r="B17" s="3" t="s">
        <v>110</v>
      </c>
      <c r="C17" s="7" t="s">
        <v>86</v>
      </c>
      <c r="D17" s="5" t="s">
        <v>10</v>
      </c>
      <c r="E17" s="14" t="s">
        <v>17</v>
      </c>
      <c r="F17" s="5">
        <v>2</v>
      </c>
      <c r="G17" s="10">
        <v>73.5</v>
      </c>
      <c r="H17" s="10">
        <f t="shared" si="0"/>
        <v>5.5</v>
      </c>
      <c r="I17" s="11" t="s">
        <v>230</v>
      </c>
    </row>
    <row r="18" spans="1:9" ht="18" customHeight="1" x14ac:dyDescent="0.25">
      <c r="A18" s="6">
        <v>7</v>
      </c>
      <c r="B18" s="3" t="s">
        <v>89</v>
      </c>
      <c r="C18" s="3" t="s">
        <v>90</v>
      </c>
      <c r="D18" s="5" t="s">
        <v>20</v>
      </c>
      <c r="E18" s="14" t="s">
        <v>17</v>
      </c>
      <c r="F18" s="5">
        <v>2</v>
      </c>
      <c r="G18" s="10">
        <v>73.489999999999995</v>
      </c>
      <c r="H18" s="10">
        <f t="shared" si="0"/>
        <v>5.5100000000000051</v>
      </c>
      <c r="I18" s="11" t="s">
        <v>231</v>
      </c>
    </row>
    <row r="19" spans="1:9" ht="18" customHeight="1" x14ac:dyDescent="0.25">
      <c r="A19" s="6">
        <v>9</v>
      </c>
      <c r="B19" s="20" t="s">
        <v>31</v>
      </c>
      <c r="C19" s="7" t="s">
        <v>32</v>
      </c>
      <c r="D19" s="5" t="s">
        <v>10</v>
      </c>
      <c r="E19" s="14" t="s">
        <v>17</v>
      </c>
      <c r="F19" s="5">
        <v>4</v>
      </c>
      <c r="G19" s="10">
        <v>81.93</v>
      </c>
      <c r="H19" s="10">
        <f t="shared" si="0"/>
        <v>2.9300000000000068</v>
      </c>
      <c r="I19" s="11" t="s">
        <v>232</v>
      </c>
    </row>
    <row r="20" spans="1:9" ht="18" customHeight="1" x14ac:dyDescent="0.25">
      <c r="A20" s="6">
        <v>5</v>
      </c>
      <c r="B20" s="8" t="s">
        <v>99</v>
      </c>
      <c r="C20" s="8" t="s">
        <v>96</v>
      </c>
      <c r="D20" s="5" t="s">
        <v>20</v>
      </c>
      <c r="E20" s="14" t="s">
        <v>17</v>
      </c>
      <c r="F20" s="5">
        <v>6</v>
      </c>
      <c r="G20" s="10">
        <v>84.19</v>
      </c>
      <c r="H20" s="10">
        <f t="shared" si="0"/>
        <v>5.1899999999999977</v>
      </c>
      <c r="I20" s="11" t="s">
        <v>233</v>
      </c>
    </row>
    <row r="21" spans="1:9" ht="18" customHeight="1" x14ac:dyDescent="0.25">
      <c r="A21" s="6">
        <v>10</v>
      </c>
      <c r="B21" s="20" t="s">
        <v>130</v>
      </c>
      <c r="C21" s="7" t="s">
        <v>83</v>
      </c>
      <c r="D21" s="5" t="s">
        <v>25</v>
      </c>
      <c r="E21" s="14" t="s">
        <v>26</v>
      </c>
      <c r="F21" s="5">
        <v>0</v>
      </c>
      <c r="G21" s="10">
        <v>79.599999999999994</v>
      </c>
      <c r="H21" s="10">
        <f t="shared" si="0"/>
        <v>0.59999999999999432</v>
      </c>
      <c r="I21" s="38" t="s">
        <v>226</v>
      </c>
    </row>
    <row r="22" spans="1:9" ht="18" customHeight="1" x14ac:dyDescent="0.25">
      <c r="A22" s="6">
        <v>3</v>
      </c>
      <c r="B22" s="8" t="s">
        <v>22</v>
      </c>
      <c r="C22" s="8" t="s">
        <v>92</v>
      </c>
      <c r="D22" s="5" t="s">
        <v>15</v>
      </c>
      <c r="E22" s="5" t="s">
        <v>26</v>
      </c>
      <c r="F22" s="5">
        <v>0</v>
      </c>
      <c r="G22" s="10">
        <v>79.78</v>
      </c>
      <c r="H22" s="10">
        <f t="shared" si="0"/>
        <v>0.78000000000000114</v>
      </c>
      <c r="I22" s="38" t="s">
        <v>226</v>
      </c>
    </row>
    <row r="23" spans="1:9" ht="18" customHeight="1" x14ac:dyDescent="0.25">
      <c r="A23" s="6">
        <v>21</v>
      </c>
      <c r="B23" s="3" t="s">
        <v>120</v>
      </c>
      <c r="C23" s="3" t="s">
        <v>68</v>
      </c>
      <c r="D23" s="5" t="s">
        <v>25</v>
      </c>
      <c r="E23" s="5" t="s">
        <v>26</v>
      </c>
      <c r="F23" s="5">
        <v>0</v>
      </c>
      <c r="G23" s="10">
        <v>78.12</v>
      </c>
      <c r="H23" s="10">
        <f t="shared" si="0"/>
        <v>0.87999999999999545</v>
      </c>
      <c r="I23" s="38" t="s">
        <v>226</v>
      </c>
    </row>
    <row r="24" spans="1:9" ht="18" customHeight="1" x14ac:dyDescent="0.25">
      <c r="A24" s="6">
        <v>8</v>
      </c>
      <c r="B24" s="19" t="s">
        <v>88</v>
      </c>
      <c r="C24" s="8" t="s">
        <v>163</v>
      </c>
      <c r="D24" s="6" t="s">
        <v>10</v>
      </c>
      <c r="E24" s="5" t="s">
        <v>26</v>
      </c>
      <c r="F24" s="5">
        <v>0</v>
      </c>
      <c r="G24" s="10">
        <v>80.58</v>
      </c>
      <c r="H24" s="10">
        <f t="shared" si="0"/>
        <v>1.5799999999999983</v>
      </c>
      <c r="I24" s="43" t="s">
        <v>225</v>
      </c>
    </row>
    <row r="25" spans="1:9" ht="18" customHeight="1" x14ac:dyDescent="0.25">
      <c r="A25" s="6">
        <v>13</v>
      </c>
      <c r="B25" s="3" t="s">
        <v>158</v>
      </c>
      <c r="C25" s="3" t="s">
        <v>84</v>
      </c>
      <c r="D25" s="5" t="s">
        <v>12</v>
      </c>
      <c r="E25" s="14" t="s">
        <v>26</v>
      </c>
      <c r="F25" s="5">
        <v>0</v>
      </c>
      <c r="G25" s="10">
        <v>75.69</v>
      </c>
      <c r="H25" s="10">
        <f t="shared" si="0"/>
        <v>3.3100000000000023</v>
      </c>
      <c r="I25" s="11" t="s">
        <v>227</v>
      </c>
    </row>
    <row r="26" spans="1:9" ht="18" customHeight="1" x14ac:dyDescent="0.25">
      <c r="A26" s="6">
        <v>14</v>
      </c>
      <c r="B26" s="19" t="s">
        <v>174</v>
      </c>
      <c r="C26" s="9" t="s">
        <v>101</v>
      </c>
      <c r="D26" s="6" t="s">
        <v>25</v>
      </c>
      <c r="E26" s="6" t="s">
        <v>255</v>
      </c>
      <c r="F26" s="5">
        <v>0</v>
      </c>
      <c r="G26" s="10">
        <v>75.66</v>
      </c>
      <c r="H26" s="10">
        <f t="shared" si="0"/>
        <v>3.3400000000000034</v>
      </c>
      <c r="I26" s="11" t="s">
        <v>228</v>
      </c>
    </row>
    <row r="27" spans="1:9" ht="18" customHeight="1" x14ac:dyDescent="0.25">
      <c r="A27" s="6">
        <v>18</v>
      </c>
      <c r="B27" s="3" t="s">
        <v>148</v>
      </c>
      <c r="C27" s="7" t="s">
        <v>93</v>
      </c>
      <c r="D27" s="5" t="s">
        <v>20</v>
      </c>
      <c r="E27" s="5" t="s">
        <v>26</v>
      </c>
      <c r="F27" s="5">
        <v>1</v>
      </c>
      <c r="G27" s="10">
        <v>83.6</v>
      </c>
      <c r="H27" s="10">
        <f t="shared" si="0"/>
        <v>4.5999999999999943</v>
      </c>
      <c r="I27" s="11" t="s">
        <v>229</v>
      </c>
    </row>
    <row r="28" spans="1:9" ht="18" customHeight="1" x14ac:dyDescent="0.25">
      <c r="A28" s="6">
        <v>12</v>
      </c>
      <c r="B28" s="7" t="s">
        <v>40</v>
      </c>
      <c r="C28" s="7" t="s">
        <v>41</v>
      </c>
      <c r="D28" s="5" t="s">
        <v>25</v>
      </c>
      <c r="E28" s="6" t="s">
        <v>255</v>
      </c>
      <c r="F28" s="5">
        <v>2</v>
      </c>
      <c r="G28" s="10">
        <v>73.599999999999994</v>
      </c>
      <c r="H28" s="10">
        <f t="shared" si="0"/>
        <v>5.4000000000000057</v>
      </c>
      <c r="I28" s="11" t="s">
        <v>230</v>
      </c>
    </row>
    <row r="29" spans="1:9" ht="18" customHeight="1" x14ac:dyDescent="0.25">
      <c r="A29" s="6">
        <v>17</v>
      </c>
      <c r="B29" s="3" t="s">
        <v>123</v>
      </c>
      <c r="C29" s="7" t="s">
        <v>124</v>
      </c>
      <c r="D29" s="5" t="s">
        <v>12</v>
      </c>
      <c r="E29" s="14" t="s">
        <v>26</v>
      </c>
      <c r="F29" s="5">
        <v>7</v>
      </c>
      <c r="G29" s="10">
        <v>72.5</v>
      </c>
      <c r="H29" s="10">
        <f t="shared" si="0"/>
        <v>6.5</v>
      </c>
      <c r="I29" s="11" t="s">
        <v>231</v>
      </c>
    </row>
    <row r="30" spans="1:9" ht="18" customHeight="1" x14ac:dyDescent="0.25">
      <c r="A30" s="6">
        <v>20</v>
      </c>
      <c r="B30" s="8" t="s">
        <v>88</v>
      </c>
      <c r="C30" s="7" t="s">
        <v>87</v>
      </c>
      <c r="D30" s="5" t="s">
        <v>10</v>
      </c>
      <c r="E30" s="14" t="s">
        <v>26</v>
      </c>
      <c r="F30" s="5">
        <v>7</v>
      </c>
      <c r="G30" s="10">
        <v>72.09</v>
      </c>
      <c r="H30" s="10">
        <f t="shared" si="0"/>
        <v>6.9099999999999966</v>
      </c>
      <c r="I30" s="11" t="s">
        <v>232</v>
      </c>
    </row>
    <row r="31" spans="1:9" ht="18" customHeight="1" x14ac:dyDescent="0.25">
      <c r="A31" s="6">
        <v>22</v>
      </c>
      <c r="B31" s="8" t="s">
        <v>145</v>
      </c>
      <c r="C31" s="8" t="s">
        <v>147</v>
      </c>
      <c r="D31" s="5" t="s">
        <v>11</v>
      </c>
      <c r="E31" s="14" t="s">
        <v>26</v>
      </c>
      <c r="F31" s="5">
        <v>8</v>
      </c>
      <c r="G31" s="10">
        <v>77.45</v>
      </c>
      <c r="H31" s="10">
        <f t="shared" si="0"/>
        <v>1.5499999999999972</v>
      </c>
      <c r="I31" s="11" t="s">
        <v>233</v>
      </c>
    </row>
    <row r="32" spans="1:9" ht="18" customHeight="1" x14ac:dyDescent="0.25">
      <c r="A32" s="6" t="s">
        <v>221</v>
      </c>
      <c r="B32" s="4" t="s">
        <v>13</v>
      </c>
      <c r="C32" s="3" t="s">
        <v>104</v>
      </c>
      <c r="D32" s="5" t="s">
        <v>20</v>
      </c>
      <c r="E32" s="6" t="s">
        <v>26</v>
      </c>
      <c r="F32" s="6" t="s">
        <v>238</v>
      </c>
      <c r="G32" s="10" t="s">
        <v>239</v>
      </c>
      <c r="H32" s="10" t="s">
        <v>240</v>
      </c>
      <c r="I32" s="11" t="s">
        <v>240</v>
      </c>
    </row>
    <row r="33" spans="1:9" ht="18" customHeight="1" x14ac:dyDescent="0.25">
      <c r="A33" s="6">
        <v>23</v>
      </c>
      <c r="B33" s="8" t="s">
        <v>162</v>
      </c>
      <c r="C33" s="9" t="s">
        <v>96</v>
      </c>
      <c r="D33" s="5" t="s">
        <v>20</v>
      </c>
      <c r="E33" s="14" t="s">
        <v>126</v>
      </c>
      <c r="F33" s="5">
        <v>0</v>
      </c>
      <c r="G33" s="10">
        <v>82.11</v>
      </c>
      <c r="H33" s="10">
        <f>ABS(G33-$H$7)</f>
        <v>3.1099999999999994</v>
      </c>
      <c r="I33" s="11" t="s">
        <v>253</v>
      </c>
    </row>
    <row r="34" spans="1:9" x14ac:dyDescent="0.25">
      <c r="A34" s="47" t="s">
        <v>153</v>
      </c>
      <c r="B34" s="48"/>
      <c r="C34" s="48"/>
      <c r="D34" s="48"/>
      <c r="E34" s="48"/>
      <c r="F34" s="48"/>
      <c r="G34" s="48"/>
      <c r="H34" s="48"/>
      <c r="I34" s="48"/>
    </row>
  </sheetData>
  <autoFilter ref="A8:I8" xr:uid="{DA48A182-42DB-4247-A5CB-7B63B8B48AC9}">
    <sortState xmlns:xlrd2="http://schemas.microsoft.com/office/spreadsheetml/2017/richdata2" ref="A9:I33">
      <sortCondition ref="E8"/>
    </sortState>
  </autoFilter>
  <mergeCells count="4">
    <mergeCell ref="A2:I2"/>
    <mergeCell ref="A4:I4"/>
    <mergeCell ref="A6:I6"/>
    <mergeCell ref="A34:I34"/>
  </mergeCells>
  <phoneticPr fontId="6" type="noConversion"/>
  <printOptions horizontalCentered="1"/>
  <pageMargins left="0.11811023622047245" right="0.11811023622047245" top="0.19685039370078741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87F-1895-4DFE-B2EE-09AC8C94C3A3}">
  <sheetPr>
    <tabColor rgb="FFFFFF00"/>
  </sheetPr>
  <dimension ref="A1:L25"/>
  <sheetViews>
    <sheetView windowProtection="1" showGridLines="0" tabSelected="1" zoomScale="120" zoomScaleNormal="120" workbookViewId="0">
      <selection activeCell="N13" sqref="N13"/>
    </sheetView>
  </sheetViews>
  <sheetFormatPr defaultColWidth="9.140625" defaultRowHeight="15" x14ac:dyDescent="0.25"/>
  <cols>
    <col min="1" max="1" width="3.7109375" customWidth="1"/>
    <col min="2" max="2" width="22.7109375" customWidth="1"/>
    <col min="3" max="3" width="31.7109375" customWidth="1"/>
    <col min="4" max="4" width="5.7109375" customWidth="1"/>
    <col min="5" max="5" width="5" customWidth="1"/>
    <col min="6" max="6" width="4.5703125" customWidth="1"/>
    <col min="7" max="7" width="3" customWidth="1"/>
    <col min="8" max="8" width="5" customWidth="1"/>
    <col min="9" max="9" width="5.85546875" customWidth="1"/>
    <col min="10" max="10" width="3" customWidth="1"/>
    <col min="11" max="11" width="4.7109375" customWidth="1"/>
    <col min="12" max="12" width="3.5703125" customWidth="1"/>
  </cols>
  <sheetData>
    <row r="1" spans="1:12" ht="67.5" customHeight="1" x14ac:dyDescent="0.35">
      <c r="C1" s="18" t="s">
        <v>152</v>
      </c>
    </row>
    <row r="2" spans="1:12" ht="19.5" x14ac:dyDescent="0.25">
      <c r="A2" s="44" t="s">
        <v>202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9.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50.25" customHeight="1" x14ac:dyDescent="0.25">
      <c r="A4" s="45" t="s">
        <v>203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29.25" customHeight="1" x14ac:dyDescent="0.25">
      <c r="A6" s="46" t="s">
        <v>250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s="25" customFormat="1" x14ac:dyDescent="0.25">
      <c r="C7" s="26"/>
      <c r="D7" s="32"/>
      <c r="E7" s="28"/>
      <c r="F7" s="29" t="s">
        <v>251</v>
      </c>
      <c r="G7" s="29"/>
      <c r="H7" s="29"/>
      <c r="I7" s="30">
        <v>79</v>
      </c>
      <c r="J7" s="28"/>
      <c r="K7" s="29"/>
      <c r="L7" s="29"/>
    </row>
    <row r="8" spans="1:12" x14ac:dyDescent="0.25">
      <c r="A8" s="22" t="s">
        <v>1</v>
      </c>
      <c r="B8" s="23" t="s">
        <v>2</v>
      </c>
      <c r="C8" s="23" t="s">
        <v>3</v>
      </c>
      <c r="D8" s="24" t="s">
        <v>8</v>
      </c>
      <c r="E8" s="24" t="s">
        <v>4</v>
      </c>
      <c r="F8" s="13" t="s">
        <v>16</v>
      </c>
      <c r="G8" s="13" t="s">
        <v>5</v>
      </c>
      <c r="H8" s="13" t="s">
        <v>6</v>
      </c>
      <c r="I8" s="13" t="s">
        <v>19</v>
      </c>
      <c r="J8" s="13" t="s">
        <v>5</v>
      </c>
      <c r="K8" s="13" t="s">
        <v>6</v>
      </c>
      <c r="L8" s="13" t="s">
        <v>7</v>
      </c>
    </row>
    <row r="9" spans="1:12" ht="20.100000000000001" customHeight="1" x14ac:dyDescent="0.25">
      <c r="A9" s="6">
        <v>2</v>
      </c>
      <c r="B9" s="3" t="s">
        <v>207</v>
      </c>
      <c r="C9" s="7" t="s">
        <v>208</v>
      </c>
      <c r="D9" s="5" t="s">
        <v>209</v>
      </c>
      <c r="E9" s="14" t="s">
        <v>24</v>
      </c>
      <c r="F9" s="14" t="s">
        <v>21</v>
      </c>
      <c r="G9" s="6">
        <v>0</v>
      </c>
      <c r="H9" s="10">
        <v>82.82</v>
      </c>
      <c r="I9" s="10"/>
      <c r="J9" s="6"/>
      <c r="K9" s="10"/>
      <c r="L9" s="6" t="s">
        <v>226</v>
      </c>
    </row>
    <row r="10" spans="1:12" ht="20.100000000000001" customHeight="1" x14ac:dyDescent="0.25">
      <c r="A10" s="6">
        <v>1</v>
      </c>
      <c r="B10" s="3" t="s">
        <v>210</v>
      </c>
      <c r="C10" s="7" t="s">
        <v>208</v>
      </c>
      <c r="D10" s="5" t="s">
        <v>209</v>
      </c>
      <c r="E10" s="5" t="s">
        <v>24</v>
      </c>
      <c r="F10" s="14" t="s">
        <v>21</v>
      </c>
      <c r="G10" s="6">
        <v>4</v>
      </c>
      <c r="H10" s="10">
        <v>64.989999999999995</v>
      </c>
      <c r="I10" s="10"/>
      <c r="J10" s="6"/>
      <c r="K10" s="10"/>
      <c r="L10" s="6" t="s">
        <v>225</v>
      </c>
    </row>
    <row r="11" spans="1:12" ht="15.6" customHeight="1" x14ac:dyDescent="0.25">
      <c r="A11" s="6" t="s">
        <v>254</v>
      </c>
      <c r="B11" s="7" t="s">
        <v>252</v>
      </c>
      <c r="C11" s="7" t="s">
        <v>208</v>
      </c>
      <c r="D11" s="5" t="s">
        <v>209</v>
      </c>
      <c r="E11" s="5" t="s">
        <v>24</v>
      </c>
      <c r="F11" s="5" t="s">
        <v>126</v>
      </c>
      <c r="G11" s="6">
        <v>4</v>
      </c>
      <c r="H11" s="10">
        <v>79.78</v>
      </c>
      <c r="I11" s="10"/>
      <c r="J11" s="6"/>
      <c r="K11" s="10"/>
      <c r="L11" s="6" t="s">
        <v>240</v>
      </c>
    </row>
    <row r="12" spans="1:12" ht="11.25" customHeight="1" x14ac:dyDescent="0.25">
      <c r="A12" s="6"/>
      <c r="B12" s="3"/>
      <c r="C12" s="7"/>
      <c r="D12" s="5"/>
      <c r="E12" s="14"/>
      <c r="F12" s="14"/>
      <c r="G12" s="6"/>
      <c r="H12" s="10"/>
      <c r="I12" s="10"/>
      <c r="J12" s="6"/>
      <c r="K12" s="10"/>
      <c r="L12" s="6"/>
    </row>
    <row r="13" spans="1:12" ht="20.100000000000001" customHeight="1" x14ac:dyDescent="0.25">
      <c r="A13" s="6">
        <v>12</v>
      </c>
      <c r="B13" s="7" t="s">
        <v>215</v>
      </c>
      <c r="C13" s="34" t="s">
        <v>216</v>
      </c>
      <c r="D13" s="16" t="s">
        <v>9</v>
      </c>
      <c r="E13" s="5" t="s">
        <v>18</v>
      </c>
      <c r="F13" s="1" t="s">
        <v>170</v>
      </c>
      <c r="G13" s="6">
        <v>0</v>
      </c>
      <c r="H13" s="10">
        <v>78.86</v>
      </c>
      <c r="I13" s="10">
        <f>ABS(H13-$I$7)</f>
        <v>0.14000000000000057</v>
      </c>
      <c r="J13" s="6"/>
      <c r="K13" s="10"/>
      <c r="L13" s="6" t="s">
        <v>226</v>
      </c>
    </row>
    <row r="14" spans="1:12" ht="20.100000000000001" customHeight="1" x14ac:dyDescent="0.25">
      <c r="A14" s="6">
        <v>7</v>
      </c>
      <c r="B14" s="7" t="s">
        <v>114</v>
      </c>
      <c r="C14" s="7" t="s">
        <v>115</v>
      </c>
      <c r="D14" s="5" t="s">
        <v>11</v>
      </c>
      <c r="E14" s="5" t="s">
        <v>18</v>
      </c>
      <c r="F14" s="5" t="s">
        <v>170</v>
      </c>
      <c r="G14" s="6">
        <v>0</v>
      </c>
      <c r="H14" s="10">
        <v>78.52</v>
      </c>
      <c r="I14" s="10">
        <f>ABS(H14-$I$7)</f>
        <v>0.48000000000000398</v>
      </c>
      <c r="J14" s="6"/>
      <c r="K14" s="10"/>
      <c r="L14" s="6" t="s">
        <v>225</v>
      </c>
    </row>
    <row r="15" spans="1:12" ht="20.100000000000001" customHeight="1" x14ac:dyDescent="0.25">
      <c r="A15" s="6">
        <v>5</v>
      </c>
      <c r="B15" s="3" t="s">
        <v>201</v>
      </c>
      <c r="C15" s="7" t="s">
        <v>200</v>
      </c>
      <c r="D15" s="5" t="s">
        <v>20</v>
      </c>
      <c r="E15" s="5" t="s">
        <v>18</v>
      </c>
      <c r="F15" s="1" t="s">
        <v>170</v>
      </c>
      <c r="G15" s="6">
        <v>0</v>
      </c>
      <c r="H15" s="10">
        <v>78.5</v>
      </c>
      <c r="I15" s="10">
        <f>ABS(H15-$I$7)</f>
        <v>0.5</v>
      </c>
      <c r="J15" s="6"/>
      <c r="K15" s="10"/>
      <c r="L15" s="6" t="s">
        <v>224</v>
      </c>
    </row>
    <row r="16" spans="1:12" ht="20.100000000000001" customHeight="1" x14ac:dyDescent="0.25">
      <c r="A16" s="6">
        <v>15</v>
      </c>
      <c r="B16" s="7" t="s">
        <v>205</v>
      </c>
      <c r="C16" s="3" t="s">
        <v>200</v>
      </c>
      <c r="D16" s="5" t="s">
        <v>20</v>
      </c>
      <c r="E16" s="5" t="s">
        <v>18</v>
      </c>
      <c r="F16" s="1" t="s">
        <v>170</v>
      </c>
      <c r="G16" s="6">
        <v>0</v>
      </c>
      <c r="H16" s="10">
        <v>77.48</v>
      </c>
      <c r="I16" s="10">
        <f>ABS(H16-$I$7)</f>
        <v>1.519999999999996</v>
      </c>
      <c r="J16" s="6"/>
      <c r="K16" s="10"/>
      <c r="L16" s="6" t="s">
        <v>227</v>
      </c>
    </row>
    <row r="17" spans="1:12" ht="20.100000000000001" customHeight="1" x14ac:dyDescent="0.25">
      <c r="A17" s="6">
        <v>4</v>
      </c>
      <c r="B17" s="3" t="s">
        <v>177</v>
      </c>
      <c r="C17" s="7" t="s">
        <v>100</v>
      </c>
      <c r="D17" s="5" t="s">
        <v>12</v>
      </c>
      <c r="E17" s="14" t="s">
        <v>18</v>
      </c>
      <c r="F17" s="1" t="s">
        <v>170</v>
      </c>
      <c r="G17" s="6">
        <v>0</v>
      </c>
      <c r="H17" s="10">
        <v>77.44</v>
      </c>
      <c r="I17" s="10">
        <f t="shared" ref="I17:I22" si="0">ABS(H17-$I$7)</f>
        <v>1.5600000000000023</v>
      </c>
      <c r="J17" s="6"/>
      <c r="K17" s="10"/>
      <c r="L17" s="6" t="s">
        <v>228</v>
      </c>
    </row>
    <row r="18" spans="1:12" ht="20.100000000000001" customHeight="1" x14ac:dyDescent="0.25">
      <c r="A18" s="6">
        <v>6</v>
      </c>
      <c r="B18" s="7" t="s">
        <v>188</v>
      </c>
      <c r="C18" s="7" t="s">
        <v>189</v>
      </c>
      <c r="D18" s="5" t="s">
        <v>12</v>
      </c>
      <c r="E18" s="14" t="s">
        <v>18</v>
      </c>
      <c r="F18" s="5" t="s">
        <v>170</v>
      </c>
      <c r="G18" s="6">
        <v>0</v>
      </c>
      <c r="H18" s="10">
        <v>76.98</v>
      </c>
      <c r="I18" s="10">
        <f t="shared" si="0"/>
        <v>2.019999999999996</v>
      </c>
      <c r="J18" s="6"/>
      <c r="K18" s="10"/>
      <c r="L18" s="6" t="s">
        <v>229</v>
      </c>
    </row>
    <row r="19" spans="1:12" ht="20.100000000000001" customHeight="1" x14ac:dyDescent="0.25">
      <c r="A19" s="6">
        <v>9</v>
      </c>
      <c r="B19" s="7" t="s">
        <v>179</v>
      </c>
      <c r="C19" s="7" t="s">
        <v>180</v>
      </c>
      <c r="D19" s="16" t="s">
        <v>12</v>
      </c>
      <c r="E19" s="5" t="s">
        <v>18</v>
      </c>
      <c r="F19" s="5" t="s">
        <v>170</v>
      </c>
      <c r="G19" s="6">
        <v>0</v>
      </c>
      <c r="H19" s="10">
        <v>76.33</v>
      </c>
      <c r="I19" s="10">
        <f t="shared" si="0"/>
        <v>2.6700000000000017</v>
      </c>
      <c r="J19" s="6"/>
      <c r="K19" s="10"/>
      <c r="L19" s="6" t="s">
        <v>230</v>
      </c>
    </row>
    <row r="20" spans="1:12" ht="20.100000000000001" customHeight="1" x14ac:dyDescent="0.25">
      <c r="A20" s="6">
        <v>11</v>
      </c>
      <c r="B20" s="7" t="s">
        <v>211</v>
      </c>
      <c r="C20" s="7" t="s">
        <v>129</v>
      </c>
      <c r="D20" s="16" t="s">
        <v>23</v>
      </c>
      <c r="E20" s="14" t="s">
        <v>18</v>
      </c>
      <c r="F20" s="5" t="s">
        <v>170</v>
      </c>
      <c r="G20" s="6">
        <v>0</v>
      </c>
      <c r="H20" s="10">
        <v>82.17</v>
      </c>
      <c r="I20" s="10">
        <f>ABS(H20-$I$7)</f>
        <v>3.1700000000000017</v>
      </c>
      <c r="J20" s="6"/>
      <c r="K20" s="10"/>
      <c r="L20" s="6" t="s">
        <v>231</v>
      </c>
    </row>
    <row r="21" spans="1:12" ht="20.100000000000001" customHeight="1" x14ac:dyDescent="0.25">
      <c r="A21" s="6">
        <v>14</v>
      </c>
      <c r="B21" s="7" t="s">
        <v>165</v>
      </c>
      <c r="C21" s="7" t="s">
        <v>100</v>
      </c>
      <c r="D21" s="16" t="s">
        <v>12</v>
      </c>
      <c r="E21" s="14" t="s">
        <v>18</v>
      </c>
      <c r="F21" s="1" t="s">
        <v>170</v>
      </c>
      <c r="G21" s="6">
        <v>0</v>
      </c>
      <c r="H21" s="10">
        <v>75.8</v>
      </c>
      <c r="I21" s="10">
        <f>ABS(H21-$I$7)</f>
        <v>3.2000000000000028</v>
      </c>
      <c r="J21" s="6"/>
      <c r="K21" s="10"/>
      <c r="L21" s="6" t="s">
        <v>232</v>
      </c>
    </row>
    <row r="22" spans="1:12" ht="20.100000000000001" customHeight="1" x14ac:dyDescent="0.25">
      <c r="A22" s="6">
        <v>10</v>
      </c>
      <c r="B22" s="9" t="s">
        <v>99</v>
      </c>
      <c r="C22" s="9" t="s">
        <v>96</v>
      </c>
      <c r="D22" s="5" t="s">
        <v>20</v>
      </c>
      <c r="E22" s="14" t="s">
        <v>18</v>
      </c>
      <c r="F22" s="15" t="s">
        <v>170</v>
      </c>
      <c r="G22" s="6">
        <v>1</v>
      </c>
      <c r="H22" s="10">
        <v>83.84</v>
      </c>
      <c r="I22" s="10">
        <f t="shared" si="0"/>
        <v>4.8400000000000034</v>
      </c>
      <c r="J22" s="6"/>
      <c r="K22" s="10"/>
      <c r="L22" s="6" t="s">
        <v>233</v>
      </c>
    </row>
    <row r="23" spans="1:12" ht="20.100000000000001" customHeight="1" x14ac:dyDescent="0.25">
      <c r="A23" s="6">
        <v>13</v>
      </c>
      <c r="B23" s="7" t="s">
        <v>214</v>
      </c>
      <c r="C23" s="9" t="s">
        <v>196</v>
      </c>
      <c r="D23" s="16" t="s">
        <v>12</v>
      </c>
      <c r="E23" s="5" t="s">
        <v>24</v>
      </c>
      <c r="F23" s="5" t="s">
        <v>197</v>
      </c>
      <c r="G23" s="6">
        <v>0</v>
      </c>
      <c r="H23" s="10">
        <v>76.819999999999993</v>
      </c>
      <c r="I23" s="10">
        <f>ABS(H23-$I$7)</f>
        <v>2.1800000000000068</v>
      </c>
      <c r="J23" s="6"/>
      <c r="K23" s="10"/>
      <c r="L23" s="6" t="s">
        <v>226</v>
      </c>
    </row>
    <row r="24" spans="1:12" ht="20.100000000000001" customHeight="1" x14ac:dyDescent="0.25">
      <c r="A24" s="6">
        <v>3</v>
      </c>
      <c r="B24" s="8" t="s">
        <v>195</v>
      </c>
      <c r="C24" s="9" t="s">
        <v>196</v>
      </c>
      <c r="D24" s="5" t="s">
        <v>12</v>
      </c>
      <c r="E24" s="14" t="s">
        <v>24</v>
      </c>
      <c r="F24" s="15" t="s">
        <v>197</v>
      </c>
      <c r="G24" s="6">
        <v>4</v>
      </c>
      <c r="H24" s="10">
        <v>77.78</v>
      </c>
      <c r="I24" s="10">
        <f>ABS(H24-$I$7)</f>
        <v>1.2199999999999989</v>
      </c>
      <c r="J24" s="6"/>
      <c r="K24" s="10"/>
      <c r="L24" s="6" t="s">
        <v>225</v>
      </c>
    </row>
    <row r="25" spans="1:12" x14ac:dyDescent="0.25">
      <c r="A25" s="47" t="s">
        <v>153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</sheetData>
  <autoFilter ref="A12:L12" xr:uid="{E376F87F-1895-4DFE-B2EE-09AC8C94C3A3}">
    <sortState xmlns:xlrd2="http://schemas.microsoft.com/office/spreadsheetml/2017/richdata2" ref="A13:L26">
      <sortCondition ref="A12"/>
    </sortState>
  </autoFilter>
  <mergeCells count="4">
    <mergeCell ref="A2:L2"/>
    <mergeCell ref="A4:L4"/>
    <mergeCell ref="A6:L6"/>
    <mergeCell ref="A25:L25"/>
  </mergeCells>
  <phoneticPr fontId="6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P1</vt:lpstr>
      <vt:lpstr>P2</vt:lpstr>
      <vt:lpstr>P4</vt:lpstr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2024-08-03T18:54:35Z</cp:lastPrinted>
  <dcterms:created xsi:type="dcterms:W3CDTF">2015-05-12T16:45:24Z</dcterms:created>
  <dcterms:modified xsi:type="dcterms:W3CDTF">2024-08-28T12:23:26Z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