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ulio\Desktop\RESULTADOS 2024 ATÉ AGO\"/>
    </mc:Choice>
  </mc:AlternateContent>
  <xr:revisionPtr revIDLastSave="0" documentId="13_ncr:1_{BF85D207-2C4B-4354-97E7-8AF39E07FC4E}" xr6:coauthVersionLast="47" xr6:coauthVersionMax="47" xr10:uidLastSave="{00000000-0000-0000-0000-000000000000}"/>
  <workbookProtection lockWindows="1"/>
  <bookViews>
    <workbookView xWindow="15360" yWindow="0" windowWidth="23040" windowHeight="15480" tabRatio="985" firstSheet="1" activeTab="6" xr2:uid="{00000000-000D-0000-FFFF-FFFF00000000}"/>
  </bookViews>
  <sheets>
    <sheet name="ESTABULAGEM." sheetId="547" state="hidden" r:id="rId1"/>
    <sheet name="P1" sheetId="482" r:id="rId2"/>
    <sheet name="P2" sheetId="548" r:id="rId3"/>
    <sheet name="P3" sheetId="549" r:id="rId4"/>
    <sheet name="P4" sheetId="550" r:id="rId5"/>
    <sheet name="P5" sheetId="551" r:id="rId6"/>
    <sheet name="P6" sheetId="552" r:id="rId7"/>
    <sheet name="P11 (2)" sheetId="477" state="hidden" r:id="rId8"/>
    <sheet name="EQ LA" sheetId="344" state="hidden" r:id="rId9"/>
    <sheet name="INSPEÇÃO" sheetId="293" state="hidden" r:id="rId10"/>
    <sheet name="Estabulagem" sheetId="337" state="hidden" r:id="rId11"/>
  </sheets>
  <definedNames>
    <definedName name="_xlnm._FilterDatabase" localSheetId="10" hidden="1">Estabulagem!$A$3:$E$54</definedName>
    <definedName name="_xlnm._FilterDatabase" localSheetId="0" hidden="1">ESTABULAGEM.!$A$1:$D$1</definedName>
    <definedName name="_xlnm._FilterDatabase" localSheetId="9" hidden="1">INSPEÇÃO!$A$3:$G$38</definedName>
    <definedName name="_xlnm._FilterDatabase" localSheetId="1" hidden="1">'P1'!$A$6:$I$6</definedName>
    <definedName name="_xlnm._FilterDatabase" localSheetId="7" hidden="1">'P11 (2)'!$A$8:$I$8</definedName>
    <definedName name="_xlnm._FilterDatabase" localSheetId="2" hidden="1">'P2'!$A$6:$I$6</definedName>
    <definedName name="_xlnm._FilterDatabase" localSheetId="3" hidden="1">'P3'!$A$6:$I$6</definedName>
    <definedName name="_xlnm._FilterDatabase" localSheetId="4" hidden="1">'P4'!$A$6:$I$6</definedName>
    <definedName name="_xlnm._FilterDatabase" localSheetId="5" hidden="1">'P5'!$A$6:$H$6</definedName>
    <definedName name="_xlnm._FilterDatabase" localSheetId="6" hidden="1">'P6'!$A$6:$H$6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548" l="1"/>
  <c r="H11" i="548"/>
  <c r="H7" i="482"/>
  <c r="H13" i="549" l="1"/>
  <c r="H25" i="550"/>
  <c r="H21" i="550"/>
  <c r="H8" i="550"/>
  <c r="H7" i="550"/>
  <c r="H9" i="550"/>
  <c r="H13" i="550"/>
  <c r="H11" i="550"/>
  <c r="H19" i="550"/>
  <c r="H16" i="550"/>
  <c r="H24" i="550"/>
  <c r="H10" i="550"/>
  <c r="H14" i="550"/>
  <c r="H15" i="550"/>
  <c r="H17" i="550"/>
  <c r="H20" i="550"/>
  <c r="H18" i="550"/>
  <c r="H22" i="549"/>
  <c r="H10" i="549"/>
  <c r="H14" i="549"/>
  <c r="H21" i="549"/>
  <c r="H16" i="549"/>
  <c r="H11" i="549"/>
  <c r="H15" i="549"/>
  <c r="H8" i="549"/>
  <c r="H9" i="549"/>
  <c r="H18" i="549"/>
  <c r="H20" i="549"/>
  <c r="H12" i="549"/>
  <c r="H23" i="549"/>
  <c r="H7" i="549"/>
  <c r="H19" i="549"/>
  <c r="H17" i="549"/>
  <c r="H7" i="548"/>
  <c r="H9" i="548"/>
  <c r="H12" i="548"/>
  <c r="H13" i="548"/>
  <c r="H14" i="548"/>
  <c r="H8" i="548"/>
  <c r="H10" i="344"/>
  <c r="F24" i="344"/>
  <c r="F10" i="344" l="1"/>
  <c r="E10" i="344"/>
</calcChain>
</file>

<file path=xl/sharedStrings.xml><?xml version="1.0" encoding="utf-8"?>
<sst xmlns="http://schemas.openxmlformats.org/spreadsheetml/2006/main" count="1157" uniqueCount="365">
  <si>
    <t>Montaria</t>
  </si>
  <si>
    <t>Concorrente</t>
  </si>
  <si>
    <t>Cat.</t>
  </si>
  <si>
    <t>SHPA</t>
  </si>
  <si>
    <t>CHL</t>
  </si>
  <si>
    <t>BM</t>
  </si>
  <si>
    <t>ORD</t>
  </si>
  <si>
    <t>CAVALO</t>
  </si>
  <si>
    <t>CONCORRENTE</t>
  </si>
  <si>
    <t>CAT.</t>
  </si>
  <si>
    <t>PTS</t>
  </si>
  <si>
    <t>TEMPO</t>
  </si>
  <si>
    <t>CL</t>
  </si>
  <si>
    <t>ENT.</t>
  </si>
  <si>
    <t>ID</t>
  </si>
  <si>
    <t>Estabulagem</t>
  </si>
  <si>
    <t>CRM</t>
  </si>
  <si>
    <t>CHPP</t>
  </si>
  <si>
    <t>ROYAL CALEI</t>
  </si>
  <si>
    <t>LUCIANO TAGLIARI DA SILVA</t>
  </si>
  <si>
    <t>HL</t>
  </si>
  <si>
    <t>ÍCARO DA VISTA</t>
  </si>
  <si>
    <t>LOBA DO GUEGA</t>
  </si>
  <si>
    <t>MONTARIA</t>
  </si>
  <si>
    <t>FGEE</t>
  </si>
  <si>
    <t>EEC</t>
  </si>
  <si>
    <t>CHVS</t>
  </si>
  <si>
    <t>DON JUAN</t>
  </si>
  <si>
    <t>UNFORGETTABLE JM</t>
  </si>
  <si>
    <t>CANTOVERA</t>
  </si>
  <si>
    <t>ÂNGELA VITÓRIA CARNIEL PIVA</t>
  </si>
  <si>
    <t>AKUARELA FIDALGOS</t>
  </si>
  <si>
    <t>FERGUS TB</t>
  </si>
  <si>
    <t>GABRIELA HIEMSTRA BOESING</t>
  </si>
  <si>
    <t>CORAL MN</t>
  </si>
  <si>
    <t>HST</t>
  </si>
  <si>
    <t>CHRP</t>
  </si>
  <si>
    <t>FG ALEGRA</t>
  </si>
  <si>
    <t>BLACK STAR</t>
  </si>
  <si>
    <t>EVOLUTION PREMIERE</t>
  </si>
  <si>
    <t>NITAH XANGO</t>
  </si>
  <si>
    <t>SINGULANO CRISTAL</t>
  </si>
  <si>
    <t>THOMÁS DE CASTRO GOUVÊA</t>
  </si>
  <si>
    <t>P1</t>
  </si>
  <si>
    <t>P2</t>
  </si>
  <si>
    <t>P3</t>
  </si>
  <si>
    <t>PONTOS</t>
  </si>
  <si>
    <t>CLAS.</t>
  </si>
  <si>
    <t>EDUARDO PALMA GHELLER</t>
  </si>
  <si>
    <t>MB</t>
  </si>
  <si>
    <t>AM</t>
  </si>
  <si>
    <t>MA</t>
  </si>
  <si>
    <t>DAVVERO MAPOCHO</t>
  </si>
  <si>
    <t>DONNA T DA LAGOA</t>
  </si>
  <si>
    <t>HGG</t>
  </si>
  <si>
    <t>AMA</t>
  </si>
  <si>
    <t>PMR</t>
  </si>
  <si>
    <t>VICTÓRIA BRAZEIRO PRATES</t>
  </si>
  <si>
    <t>CHJR CLIGHT</t>
  </si>
  <si>
    <t>CEQC</t>
  </si>
  <si>
    <t>LF HORÁCIO JMEN</t>
  </si>
  <si>
    <t>LAP STAR</t>
  </si>
  <si>
    <t>DEVOCION JMEN</t>
  </si>
  <si>
    <t>LUISA REPPOLD BOFF</t>
  </si>
  <si>
    <t>CORAZUR AJM</t>
  </si>
  <si>
    <t>INFINITY GLAM</t>
  </si>
  <si>
    <t>RL CARLANO</t>
  </si>
  <si>
    <t>CANTOLINDO CRISTAL</t>
  </si>
  <si>
    <t>PAPOOLA CHCP</t>
  </si>
  <si>
    <t>THINKA'S DAY</t>
  </si>
  <si>
    <t>CINARA MACHADO SILVEIRA</t>
  </si>
  <si>
    <t>SIM</t>
  </si>
  <si>
    <t>ENDOCTRO 3K</t>
  </si>
  <si>
    <r>
      <rPr>
        <b/>
        <sz val="20"/>
        <color rgb="FF000000"/>
        <rFont val="Calibri"/>
        <family val="2"/>
      </rPr>
      <t>CAMPEONATO GAÚCHO DE SALTO 2022</t>
    </r>
    <r>
      <rPr>
        <b/>
        <sz val="15"/>
        <color rgb="FF000000"/>
        <rFont val="Calibri"/>
        <family val="2"/>
      </rPr>
      <t xml:space="preserve">
</t>
    </r>
    <r>
      <rPr>
        <b/>
        <sz val="20"/>
        <color rgb="FF000000"/>
        <rFont val="Calibri"/>
        <family val="2"/>
      </rPr>
      <t>Amazonas e Jovens Cavaleiros</t>
    </r>
  </si>
  <si>
    <t>PIETRA BOCHI BILHALVA</t>
  </si>
  <si>
    <t>CORINNE</t>
  </si>
  <si>
    <t xml:space="preserve">JULIANA EGGERS BURMANN </t>
  </si>
  <si>
    <t xml:space="preserve">ANTÔNIA ROSSETTI PEREIRA </t>
  </si>
  <si>
    <t xml:space="preserve">MICHELLE WISCINIEMSKI DA SILVA </t>
  </si>
  <si>
    <t>JCR ZINEDINE</t>
  </si>
  <si>
    <t xml:space="preserve">GABRIELA HIEMSTRA BOESING </t>
  </si>
  <si>
    <t xml:space="preserve">MARIA ALICE DOS SANTOS SEVERO </t>
  </si>
  <si>
    <t xml:space="preserve">LAURA BOSQUIROLLI TIGRE </t>
  </si>
  <si>
    <t xml:space="preserve">HGG SPATZI </t>
  </si>
  <si>
    <t xml:space="preserve">ANA PAULA GARCIA RODRIGUES </t>
  </si>
  <si>
    <t xml:space="preserve">ISADORA MAZZOCHI LIBRELOTTO </t>
  </si>
  <si>
    <t xml:space="preserve">JULIO CIARLO DE SOUZA DA SILVA </t>
  </si>
  <si>
    <t xml:space="preserve">MARIA FERNANDA FALK </t>
  </si>
  <si>
    <t>CANLEANDO JOTER</t>
  </si>
  <si>
    <t>CHTR</t>
  </si>
  <si>
    <t xml:space="preserve">MARTA BIER JOHANNPETER </t>
  </si>
  <si>
    <t xml:space="preserve">GUILHERME DA SILVA RIBEIRO </t>
  </si>
  <si>
    <t>ULTIMATE DA LAGOA</t>
  </si>
  <si>
    <t xml:space="preserve">MARLA DE SOUZA PINTO </t>
  </si>
  <si>
    <t>NOAH DO ARAUCARIA</t>
  </si>
  <si>
    <t xml:space="preserve">CRISTINA RODRIGUES MARQUES BRAMBILLA </t>
  </si>
  <si>
    <t>R3R</t>
  </si>
  <si>
    <t xml:space="preserve">LUCIANO TAGLIARI DA SILVA </t>
  </si>
  <si>
    <t xml:space="preserve">CANTETO JOTER </t>
  </si>
  <si>
    <t xml:space="preserve">LA CARTELA LINDOS ARES </t>
  </si>
  <si>
    <t xml:space="preserve">ALICIA DA ESSENCIA </t>
  </si>
  <si>
    <t xml:space="preserve">RAFAEL DE LIMA OLIVEIRA </t>
  </si>
  <si>
    <t xml:space="preserve">DENIS GOUVEA </t>
  </si>
  <si>
    <t>CRISTHIANO JMEN II</t>
  </si>
  <si>
    <t xml:space="preserve">CLAUDIA HORN </t>
  </si>
  <si>
    <t>EL</t>
  </si>
  <si>
    <t>ELIM</t>
  </si>
  <si>
    <t xml:space="preserve">CARIBENHA JMEN II </t>
  </si>
  <si>
    <t>SOCIEDADE HÍPICA PORTO ALEGRENSE 2</t>
  </si>
  <si>
    <t>CENTRO HÍPICO RECANTO DO PINHEIRO</t>
  </si>
  <si>
    <t>CENTRO HÍPICO LACAN</t>
  </si>
  <si>
    <t>RESULTADO EQUIPES - AMAZONAS A</t>
  </si>
  <si>
    <t>FF</t>
  </si>
  <si>
    <t>OURO</t>
  </si>
  <si>
    <t>PRATA</t>
  </si>
  <si>
    <t>BRONZE</t>
  </si>
  <si>
    <t xml:space="preserve">EDUARDO ANICET RÜTHSCHILLING </t>
  </si>
  <si>
    <t>1,20m</t>
  </si>
  <si>
    <t xml:space="preserve">ANJANA DE LAND TOK </t>
  </si>
  <si>
    <t>CN 4</t>
  </si>
  <si>
    <t xml:space="preserve">MIRO FLORES </t>
  </si>
  <si>
    <t>CN 5</t>
  </si>
  <si>
    <t xml:space="preserve">GLOCK BR </t>
  </si>
  <si>
    <t>CN 6</t>
  </si>
  <si>
    <t xml:space="preserve">K-ZARAH COOPER </t>
  </si>
  <si>
    <t xml:space="preserve">PROMISE DO CACH </t>
  </si>
  <si>
    <t xml:space="preserve">CHLOE TOK </t>
  </si>
  <si>
    <t xml:space="preserve">ZARA FLORES </t>
  </si>
  <si>
    <t xml:space="preserve">JORDAN TB </t>
  </si>
  <si>
    <t xml:space="preserve">ANA PAULA CASELANI MATTE </t>
  </si>
  <si>
    <t xml:space="preserve">SB ANANDA </t>
  </si>
  <si>
    <t xml:space="preserve">SOLON BRUM BERESFORD </t>
  </si>
  <si>
    <t>SR-E</t>
  </si>
  <si>
    <t>VALENTINA S.A</t>
  </si>
  <si>
    <t xml:space="preserve">BENDICTA DA LAGOA </t>
  </si>
  <si>
    <t xml:space="preserve">CIRO ABEL PINTO </t>
  </si>
  <si>
    <t>SR</t>
  </si>
  <si>
    <t xml:space="preserve">GSR QUÍRON </t>
  </si>
  <si>
    <t xml:space="preserve">LUCAS MARTINS BRAMBILLA </t>
  </si>
  <si>
    <t>EL CONTO BR</t>
  </si>
  <si>
    <t xml:space="preserve">CONTHACHALU </t>
  </si>
  <si>
    <t xml:space="preserve">RAFAEL COLLARES </t>
  </si>
  <si>
    <t>MZK ENRICO</t>
  </si>
  <si>
    <t>KAYANNA JMEN</t>
  </si>
  <si>
    <t xml:space="preserve">ROCCO SPINA NETO </t>
  </si>
  <si>
    <t>GRANADA VAN PAEMEL</t>
  </si>
  <si>
    <t xml:space="preserve">GUIDO CARDOSO ANICET </t>
  </si>
  <si>
    <t>ULISSES LA CAÑADA</t>
  </si>
  <si>
    <t xml:space="preserve">LEANDRO TEIXEIRA TECHERA </t>
  </si>
  <si>
    <t>LORDE CAVALHEIRO I</t>
  </si>
  <si>
    <t xml:space="preserve">GUSTAVO CORTES XAVIER </t>
  </si>
  <si>
    <t>CN 4 OFF</t>
  </si>
  <si>
    <t>JCR UN-BLANC-DE-MONT BLANC</t>
  </si>
  <si>
    <t xml:space="preserve">GABRIEL SOARES </t>
  </si>
  <si>
    <t xml:space="preserve">FÁBIO GONÇALVES PINTO </t>
  </si>
  <si>
    <t xml:space="preserve">RBR CHARLOTTE </t>
  </si>
  <si>
    <t xml:space="preserve">HFB POÉME </t>
  </si>
  <si>
    <t>CH 4</t>
  </si>
  <si>
    <t xml:space="preserve">GIULIANO CALDAS SCHERER </t>
  </si>
  <si>
    <t xml:space="preserve">PIETRA JC </t>
  </si>
  <si>
    <t>CENTAURO D' OLYMPO</t>
  </si>
  <si>
    <t xml:space="preserve">ZANGADO DA SERRA </t>
  </si>
  <si>
    <t xml:space="preserve">ALBERI LUIZ RODRIGUES </t>
  </si>
  <si>
    <t xml:space="preserve">1,20m </t>
  </si>
  <si>
    <t xml:space="preserve">TIAGO VALERIO RODRIGUES </t>
  </si>
  <si>
    <t>CS DANDARA</t>
  </si>
  <si>
    <t xml:space="preserve">LUIZ OTÁVIO CABRAL </t>
  </si>
  <si>
    <t xml:space="preserve">PIETRA BOCHI BILHALVA </t>
  </si>
  <si>
    <t xml:space="preserve">CALEZZA DI PIETRA </t>
  </si>
  <si>
    <t xml:space="preserve">VJJ CASCH FLOW </t>
  </si>
  <si>
    <t>ARIANE REGINA ERMEL</t>
  </si>
  <si>
    <t>SIR ACALINO JOTER</t>
  </si>
  <si>
    <t>DESIREE VH MARIENSHOF</t>
  </si>
  <si>
    <t>SRT</t>
  </si>
  <si>
    <t xml:space="preserve">CRISTIANO QUADROS DE CASTRO </t>
  </si>
  <si>
    <t>FRANCESCO SPINA SCHMITZ</t>
  </si>
  <si>
    <t>HFB CHACCRO</t>
  </si>
  <si>
    <t>PRINCE BALOU JOTER</t>
  </si>
  <si>
    <t xml:space="preserve">CRISTINA R MARQUES BRAMBILLA </t>
  </si>
  <si>
    <r>
      <rPr>
        <b/>
        <sz val="15"/>
        <color rgb="FF000000"/>
        <rFont val="Calibri"/>
        <family val="2"/>
      </rPr>
      <t xml:space="preserve">CAMPEONATO GAÚCHO DE SALTO 2022
</t>
    </r>
    <r>
      <rPr>
        <b/>
        <i/>
        <sz val="14"/>
        <color rgb="FF000000"/>
        <rFont val="Calibri"/>
        <family val="2"/>
      </rPr>
      <t>Sênior Top, Sênior, Sênior Especial, Estadual de Sênior e Cavalos Novos</t>
    </r>
    <r>
      <rPr>
        <b/>
        <sz val="13"/>
        <color rgb="FF000000"/>
        <rFont val="Calibri"/>
        <family val="2"/>
      </rPr>
      <t xml:space="preserve">
</t>
    </r>
    <r>
      <rPr>
        <b/>
        <sz val="14"/>
        <color rgb="FF000000"/>
        <rFont val="Calibri"/>
        <family val="2"/>
      </rPr>
      <t>- ESTABULAGEM -</t>
    </r>
  </si>
  <si>
    <t xml:space="preserve">1,20m/CN 6 </t>
  </si>
  <si>
    <t>SR-E/CN 7</t>
  </si>
  <si>
    <t>PART.</t>
  </si>
  <si>
    <t xml:space="preserve">CRISTINA R. MARQUES BRAMBILLA </t>
  </si>
  <si>
    <r>
      <t xml:space="preserve">Desenvolvido por LIVE HORSE - Copyright 2022 © Todos os Direitos Reservados </t>
    </r>
    <r>
      <rPr>
        <b/>
        <sz val="6"/>
        <color rgb="FF000000"/>
        <rFont val="Verdana"/>
        <family val="2"/>
      </rPr>
      <t>(ASSISTA AO VIVO NO YOUTUBE - LIVE HORSE TV)</t>
    </r>
  </si>
  <si>
    <r>
      <rPr>
        <b/>
        <sz val="15"/>
        <color rgb="FF000000"/>
        <rFont val="Calibri"/>
        <family val="2"/>
      </rPr>
      <t xml:space="preserve">CAMPEONATO GAÚCHO DE SALTO 2022
</t>
    </r>
    <r>
      <rPr>
        <b/>
        <i/>
        <sz val="14"/>
        <color rgb="FF000000"/>
        <rFont val="Calibri"/>
        <family val="2"/>
      </rPr>
      <t>Sênior Top, Sênior, Sênior Especial, Estadual de Sênior e Cavalos Novos</t>
    </r>
    <r>
      <rPr>
        <b/>
        <sz val="13"/>
        <color rgb="FF000000"/>
        <rFont val="Calibri"/>
        <family val="2"/>
      </rPr>
      <t xml:space="preserve">
</t>
    </r>
    <r>
      <rPr>
        <b/>
        <sz val="18"/>
        <color rgb="FF000000"/>
        <rFont val="Calibri"/>
        <family val="2"/>
      </rPr>
      <t>- RETIRADA PASSAPORTES -</t>
    </r>
  </si>
  <si>
    <t>ASSINATURA</t>
  </si>
  <si>
    <t>NOME</t>
  </si>
  <si>
    <t>JCA</t>
  </si>
  <si>
    <t>JCB</t>
  </si>
  <si>
    <r>
      <t xml:space="preserve">Desenvolvido por LIVE HORSE - Copyright 2023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</si>
  <si>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t>APROX.</t>
  </si>
  <si>
    <t>LORENZO MYSTIC ROSE</t>
  </si>
  <si>
    <t xml:space="preserve">PEDRO HENRIQUE REATO GENRO </t>
  </si>
  <si>
    <t xml:space="preserve">MARCIA FRANSKOVIAK </t>
  </si>
  <si>
    <t>CIRO ABEL PINTO</t>
  </si>
  <si>
    <t>HFB POÉME</t>
  </si>
  <si>
    <t xml:space="preserve">JOÃO PEDRO CORA DE CASTRO </t>
  </si>
  <si>
    <t>RAFAEL DE LIMA OLIVEIRA</t>
  </si>
  <si>
    <t>TATIANA CASTRO</t>
  </si>
  <si>
    <t xml:space="preserve">GUILHERME MELLO </t>
  </si>
  <si>
    <t>COLONIA</t>
  </si>
  <si>
    <t>LD GRAN COLOMBINA</t>
  </si>
  <si>
    <t>SOMBRIO DA SERRA</t>
  </si>
  <si>
    <t>ZEPO DA SERRA</t>
  </si>
  <si>
    <t>DANIELA POSSAPP VEPPO SALIM</t>
  </si>
  <si>
    <t>AB</t>
  </si>
  <si>
    <t>ANTONIO OSMAR DA SILVA</t>
  </si>
  <si>
    <t>PAULO MARCELO PINENT TIGRE</t>
  </si>
  <si>
    <t>FERNANDO WALLAU</t>
  </si>
  <si>
    <t>HIGH LEVEL COOPER</t>
  </si>
  <si>
    <t>GABRIEL YUSUKE NAKATSUI</t>
  </si>
  <si>
    <t>ANTÔNIA ROSSETTI PEREIRA</t>
  </si>
  <si>
    <t>CINCANO DA PEDREIRA</t>
  </si>
  <si>
    <t xml:space="preserve">LUIZA LIVONIUS </t>
  </si>
  <si>
    <t xml:space="preserve">CINARA MACHADO SILVEIRA </t>
  </si>
  <si>
    <t>DREAM GIRL 3K</t>
  </si>
  <si>
    <t>LAURA FERNANDES SOUZA</t>
  </si>
  <si>
    <t>JOLIE CHCP</t>
  </si>
  <si>
    <t>CALEBE</t>
  </si>
  <si>
    <t xml:space="preserve">GABRIELA TRAJANO CONTART DE OLIVEIRA </t>
  </si>
  <si>
    <t>BUENOS AIRES LA CANADA</t>
  </si>
  <si>
    <t xml:space="preserve">VERÔNICA STEINBACH DIAZ </t>
  </si>
  <si>
    <t xml:space="preserve">HECTOR NUNEZ RODRIGUES </t>
  </si>
  <si>
    <t xml:space="preserve">EDUARDA FEIER LAMMERHIRT </t>
  </si>
  <si>
    <t xml:space="preserve">HFB GALLAHAD II </t>
  </si>
  <si>
    <t xml:space="preserve">HFB GREAT CHACCO </t>
  </si>
  <si>
    <t xml:space="preserve">BRUNA BARON BIANCHI </t>
  </si>
  <si>
    <t xml:space="preserve">JONATHAN MACIEL BRUTSCHIN FERNANDES </t>
  </si>
  <si>
    <t xml:space="preserve">LUCIANA IUNES COMES </t>
  </si>
  <si>
    <t xml:space="preserve">JÚLIA NATHÁLIE ALMEIDA DA SILVA </t>
  </si>
  <si>
    <t xml:space="preserve">CARLOS ALBERTO BALDASSARI LIMA GOMES </t>
  </si>
  <si>
    <t xml:space="preserve">UNA ESPERANÇA </t>
  </si>
  <si>
    <t>VDL NANTES</t>
  </si>
  <si>
    <t>BLACK LABEL</t>
  </si>
  <si>
    <t>GERALDINE T</t>
  </si>
  <si>
    <t>DREAMING DE LA FIERE</t>
  </si>
  <si>
    <t>ASPEN</t>
  </si>
  <si>
    <t xml:space="preserve">NICK GIRL GMS </t>
  </si>
  <si>
    <t>GRAN GESTE</t>
  </si>
  <si>
    <r>
      <t xml:space="preserve">CONCURSO DE SALTO ESTADUAL
</t>
    </r>
    <r>
      <rPr>
        <b/>
        <sz val="12"/>
        <color theme="1"/>
        <rFont val="Eras Demi ITC"/>
        <family val="2"/>
      </rPr>
      <t>2ª Et. Ranking SHPA, 2ª Et. Copa BH Regional Sul e 1ª Et. Porto Alegre Teams' Challenge</t>
    </r>
  </si>
  <si>
    <t>ORDEM DE ENTRADA
Domingo, 07/05/2023</t>
  </si>
  <si>
    <r>
      <t xml:space="preserve">A seguir
</t>
    </r>
    <r>
      <rPr>
        <b/>
        <sz val="10"/>
        <rFont val="Verdana"/>
        <family val="2"/>
      </rPr>
      <t>Prova 11 – EXCLUSIVA – POA TC (1,10m)</t>
    </r>
    <r>
      <rPr>
        <b/>
        <sz val="8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 350m/min</t>
    </r>
  </si>
  <si>
    <t>EQUIPE</t>
  </si>
  <si>
    <t>CENTAURO</t>
  </si>
  <si>
    <t>BUSCH</t>
  </si>
  <si>
    <t>ZURKIS</t>
  </si>
  <si>
    <t>BIG STAR</t>
  </si>
  <si>
    <t xml:space="preserve">LARA GALLAS </t>
  </si>
  <si>
    <t xml:space="preserve">WALESKA FLORES </t>
  </si>
  <si>
    <t>DENIS GOUVEA</t>
  </si>
  <si>
    <t>QUITE SCADUFAX ZA</t>
  </si>
  <si>
    <t>ARP FLOAT</t>
  </si>
  <si>
    <t>FG CHAMPS</t>
  </si>
  <si>
    <t>JCR ARIZONA</t>
  </si>
  <si>
    <t xml:space="preserve">TATIANA RENNAU DOS SANTOS </t>
  </si>
  <si>
    <t xml:space="preserve">CANTO BLUE FLORES </t>
  </si>
  <si>
    <t xml:space="preserve">BOGDAN EG </t>
  </si>
  <si>
    <t>CANTUBALOU JOTER</t>
  </si>
  <si>
    <r>
      <t xml:space="preserve">Desenvolvido por LIVE HORSE - Copyright 2024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</si>
  <si>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t>HV</t>
  </si>
  <si>
    <t>ASP</t>
  </si>
  <si>
    <t xml:space="preserve">WITALY CRISTAL </t>
  </si>
  <si>
    <t xml:space="preserve">NIRVANA ITAPÃ </t>
  </si>
  <si>
    <t xml:space="preserve">LUCAS BRAMBILLA </t>
  </si>
  <si>
    <t xml:space="preserve">CAPRICE DES DEUX </t>
  </si>
  <si>
    <t xml:space="preserve">MISS PAPILLON CHF </t>
  </si>
  <si>
    <t xml:space="preserve">SWEET CASSINA CHF </t>
  </si>
  <si>
    <t xml:space="preserve">RORNET DO CACH </t>
  </si>
  <si>
    <t>CN 7</t>
  </si>
  <si>
    <t xml:space="preserve">GABRIEL FONSECA BONOTTO </t>
  </si>
  <si>
    <t xml:space="preserve">CEQC </t>
  </si>
  <si>
    <t>KITA</t>
  </si>
  <si>
    <t xml:space="preserve">LAUREL DA VISTA </t>
  </si>
  <si>
    <t xml:space="preserve">CS ANITA </t>
  </si>
  <si>
    <t xml:space="preserve">CATARINA CARVALHO SALBEGO </t>
  </si>
  <si>
    <t xml:space="preserve">VITÓRIA HEITLING </t>
  </si>
  <si>
    <t>NOVAC MAXIMUS</t>
  </si>
  <si>
    <t xml:space="preserve">ISADORA BRODT VON BRIXEN MONTZEL </t>
  </si>
  <si>
    <t>BUICK DO PORTO PALMEIRA</t>
  </si>
  <si>
    <t xml:space="preserve">CATARINA ONOFRIO </t>
  </si>
  <si>
    <t xml:space="preserve">URUGUAIO </t>
  </si>
  <si>
    <t>Estab.</t>
  </si>
  <si>
    <t xml:space="preserve">WOODY DEJET </t>
  </si>
  <si>
    <t xml:space="preserve">LUMA FERNANDES DE SOUZA SPINA </t>
  </si>
  <si>
    <t>MACARENA DA VISTA</t>
  </si>
  <si>
    <t xml:space="preserve">COSIBLANCO D' OLYMPO </t>
  </si>
  <si>
    <t>ROMANO JMEN</t>
  </si>
  <si>
    <t xml:space="preserve">LAURA FERNANDES SOUZA </t>
  </si>
  <si>
    <t xml:space="preserve">ALICIA KRIEGER DIEHL </t>
  </si>
  <si>
    <t xml:space="preserve">PANDORA JE </t>
  </si>
  <si>
    <t>SINCO JOTER</t>
  </si>
  <si>
    <t xml:space="preserve">CAREZZA JMEN </t>
  </si>
  <si>
    <t xml:space="preserve">CORNET SHOT II JMEN </t>
  </si>
  <si>
    <t xml:space="preserve">HFB CARTRIZE </t>
  </si>
  <si>
    <t xml:space="preserve">BELANA FLORES </t>
  </si>
  <si>
    <t>OFF</t>
  </si>
  <si>
    <t xml:space="preserve">CL VICTORIA CORLAND </t>
  </si>
  <si>
    <t xml:space="preserve">DON DUDA TOK </t>
  </si>
  <si>
    <t xml:space="preserve">BALOUVILLE FLORES </t>
  </si>
  <si>
    <t xml:space="preserve">AREZZO TW </t>
  </si>
  <si>
    <t xml:space="preserve">CORONADO FLORES </t>
  </si>
  <si>
    <t>GUILHERME DA SILVA RIBEIRO</t>
  </si>
  <si>
    <t xml:space="preserve">EUGÊNIA TOK </t>
  </si>
  <si>
    <t xml:space="preserve">STORNET DO CACH </t>
  </si>
  <si>
    <t xml:space="preserve">NEFERTITI MF </t>
  </si>
  <si>
    <t>ZEUS</t>
  </si>
  <si>
    <t xml:space="preserve">VALENTINA FOCCHESATO RITZEL </t>
  </si>
  <si>
    <t xml:space="preserve">MAUI DARK </t>
  </si>
  <si>
    <t>CORBELA CHJB</t>
  </si>
  <si>
    <t xml:space="preserve">KAUAN REIS </t>
  </si>
  <si>
    <t>2 pernoites</t>
  </si>
  <si>
    <t>1 pernoite</t>
  </si>
  <si>
    <t>2 dias s/
serragem</t>
  </si>
  <si>
    <t>2 pernoite +
quarto sela</t>
  </si>
  <si>
    <t>3R COL BLUE</t>
  </si>
  <si>
    <t xml:space="preserve">DIEGO VIERA RODRIGUES </t>
  </si>
  <si>
    <t xml:space="preserve">BRIGTH STAR CHF </t>
  </si>
  <si>
    <t>CN 8</t>
  </si>
  <si>
    <t xml:space="preserve">MISTER CANTURO CEQUIPEL </t>
  </si>
  <si>
    <t xml:space="preserve">CONRADO ZA </t>
  </si>
  <si>
    <t xml:space="preserve">FR GRATIA </t>
  </si>
  <si>
    <t xml:space="preserve">NATÁLIA KUNZLER </t>
  </si>
  <si>
    <t>PANTERA NEGRA</t>
  </si>
  <si>
    <t>CARIBENHA JMEN II</t>
  </si>
  <si>
    <r>
      <rPr>
        <sz val="12"/>
        <color theme="1"/>
        <rFont val="Geometr415 Blk BT"/>
        <family val="2"/>
      </rPr>
      <t>CONCURSO DE SALTO ESTADUAL</t>
    </r>
    <r>
      <rPr>
        <b/>
        <sz val="14"/>
        <color theme="1"/>
        <rFont val="Geometr415 Blk BT"/>
        <family val="2"/>
      </rPr>
      <t xml:space="preserve">
</t>
    </r>
    <r>
      <rPr>
        <b/>
        <sz val="13"/>
        <color theme="1"/>
        <rFont val="Geometr415 Blk BT"/>
        <family val="2"/>
      </rPr>
      <t>3ª ETAPA COPA BH REGIONAL SUL 2024</t>
    </r>
  </si>
  <si>
    <r>
      <rPr>
        <b/>
        <u/>
        <sz val="10"/>
        <rFont val="Verdana"/>
        <family val="2"/>
      </rPr>
      <t xml:space="preserve">10h20min
</t>
    </r>
    <r>
      <rPr>
        <b/>
        <sz val="10"/>
        <rFont val="Verdana"/>
        <family val="2"/>
      </rPr>
      <t>Prova 1 – ESCOLA E ABERTA (0,70m)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ideal, Tab. A, Art. 238.5.1.1, Vel. 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</si>
  <si>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2 – ASPIRANTES, CAVALOS NOVOS OFF CIRCUIT E ABERTA (0,90m)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ideal, Tab. A, Art. 238.5.1.1, Vel. 350m/min</t>
    </r>
  </si>
  <si>
    <r>
      <rPr>
        <b/>
        <u/>
        <sz val="10"/>
        <rFont val="Verdana"/>
        <family val="2"/>
      </rPr>
      <t xml:space="preserve">Não antes as 11h30min
</t>
    </r>
    <r>
      <rPr>
        <b/>
        <sz val="10"/>
        <rFont val="Verdana"/>
        <family val="2"/>
      </rPr>
      <t>Prova 3 – COPA BH CAVALOS NOVOS 04 ANOS, OFF CIRCUIT E ABERTA (1,00m)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ideal, Tab. A, Art. 238.5.1.1, Vel. 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</si>
  <si>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4 – COPA BH CAVALOS NOVOS 05 ANOS, OFF CIRCUIT E ABERTA (1,10m)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ideal, Tab. A, Art. 238.5.1.1, Vel. 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</si>
  <si>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6 – COPA BH CAVALOS NOVOS 07 ANOS E ABERTA (1,30m) – Handcap 10cm Copa BH CAVALOS NOVOS 08 anos (1,40m)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 350m/min.</t>
    </r>
  </si>
  <si>
    <r>
      <rPr>
        <b/>
        <u/>
        <sz val="10"/>
        <rFont val="Verdana"/>
        <family val="2"/>
      </rPr>
      <t xml:space="preserve">Não antes das 13h30min
</t>
    </r>
    <r>
      <rPr>
        <b/>
        <sz val="10"/>
        <rFont val="Verdana"/>
        <family val="2"/>
      </rPr>
      <t>Prova 5 – COPA BH CAVALOS NOVOS 06 ANOS, OFF CIRCUIT E ABERTA (1,20m)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 350m/min.</t>
    </r>
  </si>
  <si>
    <t xml:space="preserve">GAROTA DA VISTA </t>
  </si>
  <si>
    <t xml:space="preserve">FRANCINI LARA FISCHER </t>
  </si>
  <si>
    <t xml:space="preserve">CONTLÉTICO JOTER </t>
  </si>
  <si>
    <t>HC</t>
  </si>
  <si>
    <t>CORSINE PULLMAN</t>
  </si>
  <si>
    <t>EVERY THING DO VOUGA</t>
  </si>
  <si>
    <t>CALMANO JMEN II</t>
  </si>
  <si>
    <t xml:space="preserve">ENZO BERTAGNOLI ELESBÃO </t>
  </si>
  <si>
    <t>CORIALL GUET</t>
  </si>
  <si>
    <t>Handcap</t>
  </si>
  <si>
    <t>GSR CORNETTO</t>
  </si>
  <si>
    <t>1A</t>
  </si>
  <si>
    <t>2A</t>
  </si>
  <si>
    <t>X</t>
  </si>
  <si>
    <t>TI:</t>
  </si>
  <si>
    <t>RESULTADO | SEXTA-FEIRA, 19/07/2024</t>
  </si>
  <si>
    <t>PEKALA VENTURY</t>
  </si>
  <si>
    <t>2B</t>
  </si>
  <si>
    <t>GABRIEL DURO ROCHA</t>
  </si>
  <si>
    <t>TC: 67</t>
  </si>
  <si>
    <t>1º</t>
  </si>
  <si>
    <t>2º</t>
  </si>
  <si>
    <t>3º</t>
  </si>
  <si>
    <t>4º</t>
  </si>
  <si>
    <t>TC: 78</t>
  </si>
  <si>
    <t>5º</t>
  </si>
  <si>
    <t>6º</t>
  </si>
  <si>
    <t>7º</t>
  </si>
  <si>
    <t>8º</t>
  </si>
  <si>
    <t>9º</t>
  </si>
  <si>
    <t>10º</t>
  </si>
  <si>
    <t>TC: 79</t>
  </si>
  <si>
    <t>11º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</si>
</sst>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R$&quot;\ #,##0.00"/>
    <numFmt numFmtId="165" formatCode="0.00;[Red]0.00"/>
    <numFmt numFmtId="166" formatCode="0;[Red]0"/>
  </numFmts>
  <fonts count="45" x14ac:knownFonts="1">
    <font>
      <sz val="11"/>
      <color rgb="FF000000"/>
      <name val="Calibri"/>
      <family val="2"/>
      <charset val="1"/>
    </font>
    <font>
      <sz val="8"/>
      <color rgb="FF000000"/>
      <name val="Verdana"/>
      <family val="2"/>
    </font>
    <font>
      <b/>
      <sz val="8"/>
      <name val="Verdana"/>
      <family val="2"/>
    </font>
    <font>
      <b/>
      <sz val="10"/>
      <color rgb="FF000000"/>
      <name val="Verdana"/>
      <family val="2"/>
      <charset val="1"/>
    </font>
    <font>
      <sz val="8"/>
      <name val="Verdana"/>
      <family val="2"/>
    </font>
    <font>
      <b/>
      <sz val="12"/>
      <color rgb="FF000000"/>
      <name val="Verdana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theme="1"/>
      <name val="Eras Demi ITC"/>
      <family val="2"/>
    </font>
    <font>
      <b/>
      <sz val="14"/>
      <color theme="1"/>
      <name val="Ubuntu"/>
      <family val="2"/>
    </font>
    <font>
      <sz val="8"/>
      <name val="Calibri"/>
      <family val="2"/>
      <charset val="1"/>
    </font>
    <font>
      <b/>
      <sz val="7"/>
      <name val="Verdana"/>
      <family val="2"/>
    </font>
    <font>
      <b/>
      <sz val="12"/>
      <color theme="1"/>
      <name val="Eras Demi ITC"/>
      <family val="2"/>
    </font>
    <font>
      <b/>
      <sz val="15"/>
      <color theme="1"/>
      <name val="Eras Demi ITC"/>
      <family val="2"/>
    </font>
    <font>
      <b/>
      <sz val="13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15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7"/>
      <color theme="1"/>
      <name val="Verdana"/>
      <family val="2"/>
    </font>
    <font>
      <i/>
      <sz val="8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i/>
      <sz val="14"/>
      <color rgb="FF000000"/>
      <name val="Calibri"/>
      <family val="2"/>
    </font>
    <font>
      <b/>
      <sz val="9"/>
      <name val="Verdana"/>
      <family val="2"/>
    </font>
    <font>
      <b/>
      <sz val="18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sz val="6"/>
      <color rgb="FF000000"/>
      <name val="Verdana"/>
      <family val="2"/>
    </font>
    <font>
      <b/>
      <sz val="6"/>
      <color rgb="FF000000"/>
      <name val="Verdana"/>
      <family val="2"/>
    </font>
    <font>
      <b/>
      <sz val="5"/>
      <color rgb="FF000000"/>
      <name val="Verdana"/>
      <family val="2"/>
    </font>
    <font>
      <b/>
      <sz val="10"/>
      <name val="Verdana"/>
      <family val="2"/>
    </font>
    <font>
      <b/>
      <sz val="7"/>
      <color rgb="FF000000"/>
      <name val="Verdana"/>
      <family val="2"/>
    </font>
    <font>
      <sz val="11"/>
      <color rgb="FF000000"/>
      <name val="Calibri Light"/>
      <family val="2"/>
      <scheme val="major"/>
    </font>
    <font>
      <b/>
      <u/>
      <sz val="10"/>
      <name val="Verdana"/>
      <family val="2"/>
    </font>
    <font>
      <b/>
      <sz val="18"/>
      <color theme="1"/>
      <name val="Eras Demi ITC"/>
      <family val="2"/>
    </font>
    <font>
      <b/>
      <sz val="5"/>
      <name val="Verdana"/>
      <family val="2"/>
    </font>
    <font>
      <b/>
      <sz val="14"/>
      <color theme="1"/>
      <name val="Geometr415 Blk BT"/>
      <family val="2"/>
    </font>
    <font>
      <b/>
      <sz val="13"/>
      <color theme="1"/>
      <name val="Geometr415 Blk BT"/>
      <family val="2"/>
    </font>
    <font>
      <sz val="12"/>
      <color theme="1"/>
      <name val="Geometr415 Blk BT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0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0" fillId="0" borderId="2" xfId="0" applyBorder="1" applyAlignment="1">
      <alignment horizontal="right"/>
    </xf>
    <xf numFmtId="0" fontId="1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 indent="1"/>
    </xf>
    <xf numFmtId="0" fontId="12" fillId="3" borderId="1" xfId="0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9" fillId="0" borderId="0" xfId="0" applyFont="1"/>
    <xf numFmtId="0" fontId="20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left" vertical="center" wrapText="1" indent="1"/>
    </xf>
    <xf numFmtId="0" fontId="24" fillId="0" borderId="6" xfId="0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 indent="1"/>
    </xf>
    <xf numFmtId="0" fontId="20" fillId="3" borderId="1" xfId="0" applyFont="1" applyFill="1" applyBorder="1" applyAlignment="1">
      <alignment vertical="center" wrapText="1"/>
    </xf>
    <xf numFmtId="0" fontId="4" fillId="0" borderId="0" xfId="0" applyFont="1"/>
    <xf numFmtId="166" fontId="4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0" fontId="19" fillId="0" borderId="0" xfId="0" applyFont="1" applyAlignment="1">
      <alignment horizontal="left" indent="1"/>
    </xf>
    <xf numFmtId="0" fontId="2" fillId="2" borderId="3" xfId="0" applyFont="1" applyFill="1" applyBorder="1" applyAlignment="1">
      <alignment horizontal="left" vertical="center" indent="1"/>
    </xf>
    <xf numFmtId="2" fontId="1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 indent="1"/>
    </xf>
    <xf numFmtId="0" fontId="24" fillId="0" borderId="0" xfId="0" applyFont="1" applyAlignment="1">
      <alignment vertical="center" wrapText="1"/>
    </xf>
    <xf numFmtId="166" fontId="21" fillId="0" borderId="1" xfId="0" applyNumberFormat="1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2" fontId="21" fillId="0" borderId="3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3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35" fillId="3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indent="1"/>
    </xf>
    <xf numFmtId="0" fontId="36" fillId="0" borderId="0" xfId="0" applyFont="1"/>
    <xf numFmtId="0" fontId="39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43" fillId="0" borderId="0" xfId="0" applyFont="1"/>
    <xf numFmtId="0" fontId="43" fillId="0" borderId="2" xfId="0" applyFont="1" applyBorder="1" applyAlignment="1">
      <alignment horizontal="right"/>
    </xf>
    <xf numFmtId="0" fontId="44" fillId="0" borderId="2" xfId="0" applyFont="1" applyBorder="1" applyAlignment="1">
      <alignment horizontal="left"/>
    </xf>
    <xf numFmtId="0" fontId="44" fillId="0" borderId="2" xfId="0" applyFont="1" applyBorder="1" applyAlignment="1">
      <alignment horizontal="center" vertical="center"/>
    </xf>
    <xf numFmtId="0" fontId="44" fillId="0" borderId="0" xfId="0" applyFont="1"/>
    <xf numFmtId="165" fontId="4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wrapText="1"/>
    </xf>
    <xf numFmtId="0" fontId="16" fillId="0" borderId="6" xfId="0" applyFont="1" applyBorder="1" applyAlignment="1">
      <alignment horizontal="center"/>
    </xf>
    <xf numFmtId="14" fontId="3" fillId="0" borderId="0" xfId="0" applyNumberFormat="1" applyFont="1" applyAlignment="1">
      <alignment horizontal="center" wrapText="1"/>
    </xf>
    <xf numFmtId="0" fontId="40" fillId="0" borderId="0" xfId="0" applyFont="1" applyAlignment="1">
      <alignment horizontal="left" vertical="top" wrapText="1"/>
    </xf>
    <xf numFmtId="0" fontId="38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3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Normal" xfId="0" builtinId="0"/>
    <cellStyle name="Vírgula 2" xfId="1" xr:uid="{8D4CA7DB-4D5A-434B-9701-21290CA24074}"/>
    <cellStyle name="Vírgula 3" xfId="2" xr:uid="{ECBE442C-A599-4B0E-91BD-C5EE62F2E69E}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2024063</xdr:colOff>
      <xdr:row>0</xdr:row>
      <xdr:rowOff>0</xdr:rowOff>
    </xdr:from>
    <xdr:to>
      <xdr:col>8</xdr:col>
      <xdr:colOff>150813</xdr:colOff>
      <xdr:row>1</xdr:row>
      <xdr:rowOff>101283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B17EF45-4D2D-8A5E-7516-FD681CAF1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1751" y="0"/>
          <a:ext cx="2651125" cy="664846"/>
        </a:xfrm>
        <a:prstGeom prst="rect">
          <a:avLst/>
        </a:prstGeom>
      </xdr:spPr>
    </xdr:pic>
    <xdr:clientData/>
  </xdr:twoCellAnchor>
  <xdr:twoCellAnchor editAs="oneCell">
    <xdr:from>
      <xdr:col>1</xdr:col>
      <xdr:colOff>1579566</xdr:colOff>
      <xdr:row>43</xdr:row>
      <xdr:rowOff>128590</xdr:rowOff>
    </xdr:from>
    <xdr:to>
      <xdr:col>3</xdr:col>
      <xdr:colOff>95253</xdr:colOff>
      <xdr:row>46</xdr:row>
      <xdr:rowOff>96034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727A66-8A0C-40F0-8BA9-D3659C12B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6" y="8961440"/>
          <a:ext cx="2884487" cy="5198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2112843</xdr:colOff>
      <xdr:row>0</xdr:row>
      <xdr:rowOff>0</xdr:rowOff>
    </xdr:from>
    <xdr:to>
      <xdr:col>8</xdr:col>
      <xdr:colOff>168522</xdr:colOff>
      <xdr:row>1</xdr:row>
      <xdr:rowOff>101283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A57B88-E934-4E5A-9FBE-AAA166A1F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6812" y="0"/>
          <a:ext cx="2774218" cy="658129"/>
        </a:xfrm>
        <a:prstGeom prst="rect">
          <a:avLst/>
        </a:prstGeom>
      </xdr:spPr>
    </xdr:pic>
    <xdr:clientData/>
  </xdr:twoCellAnchor>
  <xdr:twoCellAnchor editAs="oneCell">
    <xdr:from>
      <xdr:col>1</xdr:col>
      <xdr:colOff>1492250</xdr:colOff>
      <xdr:row>41</xdr:row>
      <xdr:rowOff>177009</xdr:rowOff>
    </xdr:from>
    <xdr:to>
      <xdr:col>2</xdr:col>
      <xdr:colOff>2659062</xdr:colOff>
      <xdr:row>44</xdr:row>
      <xdr:rowOff>146895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348B311-7DB4-5AF9-C281-239FA2AE9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265" y="9039655"/>
          <a:ext cx="2819766" cy="5150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1454270</xdr:colOff>
      <xdr:row>0</xdr:row>
      <xdr:rowOff>0</xdr:rowOff>
    </xdr:from>
    <xdr:to>
      <xdr:col>8</xdr:col>
      <xdr:colOff>144583</xdr:colOff>
      <xdr:row>1</xdr:row>
      <xdr:rowOff>101283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6FFC43-EF5B-4604-850E-C58C6AA29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8239" y="0"/>
          <a:ext cx="2775806" cy="658129"/>
        </a:xfrm>
        <a:prstGeom prst="rect">
          <a:avLst/>
        </a:prstGeom>
      </xdr:spPr>
    </xdr:pic>
    <xdr:clientData/>
  </xdr:twoCellAnchor>
  <xdr:twoCellAnchor editAs="oneCell">
    <xdr:from>
      <xdr:col>1</xdr:col>
      <xdr:colOff>1325563</xdr:colOff>
      <xdr:row>36</xdr:row>
      <xdr:rowOff>168754</xdr:rowOff>
    </xdr:from>
    <xdr:to>
      <xdr:col>3</xdr:col>
      <xdr:colOff>341313</xdr:colOff>
      <xdr:row>39</xdr:row>
      <xdr:rowOff>129848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D8D6620-21DA-4DB5-A6C8-16DA44095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578" y="8996231"/>
          <a:ext cx="2884366" cy="5062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2063749</xdr:colOff>
      <xdr:row>0</xdr:row>
      <xdr:rowOff>0</xdr:rowOff>
    </xdr:from>
    <xdr:to>
      <xdr:col>8</xdr:col>
      <xdr:colOff>150812</xdr:colOff>
      <xdr:row>1</xdr:row>
      <xdr:rowOff>101283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D2E0D7-4005-49E1-A35B-DF1A9381A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1437" y="0"/>
          <a:ext cx="2651125" cy="664846"/>
        </a:xfrm>
        <a:prstGeom prst="rect">
          <a:avLst/>
        </a:prstGeom>
      </xdr:spPr>
    </xdr:pic>
    <xdr:clientData/>
  </xdr:twoCellAnchor>
  <xdr:twoCellAnchor editAs="oneCell">
    <xdr:from>
      <xdr:col>2</xdr:col>
      <xdr:colOff>15878</xdr:colOff>
      <xdr:row>36</xdr:row>
      <xdr:rowOff>180978</xdr:rowOff>
    </xdr:from>
    <xdr:to>
      <xdr:col>3</xdr:col>
      <xdr:colOff>261941</xdr:colOff>
      <xdr:row>39</xdr:row>
      <xdr:rowOff>148422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B4EC5B1-A573-4B2D-B962-EE76A1C41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778" y="8982078"/>
          <a:ext cx="2849563" cy="5198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1452562</xdr:colOff>
      <xdr:row>0</xdr:row>
      <xdr:rowOff>0</xdr:rowOff>
    </xdr:from>
    <xdr:to>
      <xdr:col>8</xdr:col>
      <xdr:colOff>39687</xdr:colOff>
      <xdr:row>1</xdr:row>
      <xdr:rowOff>101283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C5B5B14-AAFD-48C8-8541-DE73C33DF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0" y="0"/>
          <a:ext cx="2651125" cy="664846"/>
        </a:xfrm>
        <a:prstGeom prst="rect">
          <a:avLst/>
        </a:prstGeom>
      </xdr:spPr>
    </xdr:pic>
    <xdr:clientData/>
  </xdr:twoCellAnchor>
  <xdr:twoCellAnchor editAs="oneCell">
    <xdr:from>
      <xdr:col>1</xdr:col>
      <xdr:colOff>1555757</xdr:colOff>
      <xdr:row>38</xdr:row>
      <xdr:rowOff>11424</xdr:rowOff>
    </xdr:from>
    <xdr:to>
      <xdr:col>3</xdr:col>
      <xdr:colOff>301632</xdr:colOff>
      <xdr:row>40</xdr:row>
      <xdr:rowOff>164288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1EEEEE7-C42E-45EF-8A69-89CD55C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7" y="9155424"/>
          <a:ext cx="2898775" cy="521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1476378</xdr:colOff>
      <xdr:row>0</xdr:row>
      <xdr:rowOff>0</xdr:rowOff>
    </xdr:from>
    <xdr:to>
      <xdr:col>7</xdr:col>
      <xdr:colOff>127003</xdr:colOff>
      <xdr:row>1</xdr:row>
      <xdr:rowOff>4446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57503F-D199-4C6A-A51F-70429AE3A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3" y="0"/>
          <a:ext cx="2651125" cy="664846"/>
        </a:xfrm>
        <a:prstGeom prst="rect">
          <a:avLst/>
        </a:prstGeom>
      </xdr:spPr>
    </xdr:pic>
    <xdr:clientData/>
  </xdr:twoCellAnchor>
  <xdr:twoCellAnchor editAs="oneCell">
    <xdr:from>
      <xdr:col>1</xdr:col>
      <xdr:colOff>1365253</xdr:colOff>
      <xdr:row>41</xdr:row>
      <xdr:rowOff>7930</xdr:rowOff>
    </xdr:from>
    <xdr:to>
      <xdr:col>2</xdr:col>
      <xdr:colOff>2301878</xdr:colOff>
      <xdr:row>43</xdr:row>
      <xdr:rowOff>159524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FECEEBF-7B16-4409-8D1B-C90AC1CFF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8" y="9421805"/>
          <a:ext cx="2778125" cy="5325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79376</xdr:colOff>
      <xdr:row>0</xdr:row>
      <xdr:rowOff>0</xdr:rowOff>
    </xdr:from>
    <xdr:to>
      <xdr:col>5</xdr:col>
      <xdr:colOff>554600</xdr:colOff>
      <xdr:row>0</xdr:row>
      <xdr:rowOff>690563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7E3BF3-7304-4F58-8119-25FCB997E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676" y="0"/>
          <a:ext cx="3161274" cy="69056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190502</xdr:colOff>
      <xdr:row>35</xdr:row>
      <xdr:rowOff>0</xdr:rowOff>
    </xdr:from>
    <xdr:to>
      <xdr:col>7</xdr:col>
      <xdr:colOff>134940</xdr:colOff>
      <xdr:row>40</xdr:row>
      <xdr:rowOff>175603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35F6C8-23BF-46B4-887F-0CE35C08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2" y="9239250"/>
          <a:ext cx="5526088" cy="11281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1046365</xdr:colOff>
      <xdr:row>0</xdr:row>
      <xdr:rowOff>0</xdr:rowOff>
    </xdr:from>
    <xdr:to>
      <xdr:col>3</xdr:col>
      <xdr:colOff>360218</xdr:colOff>
      <xdr:row>0</xdr:row>
      <xdr:rowOff>667272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3D0242D5-74D3-4592-A155-404D74D6D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274" y="0"/>
          <a:ext cx="1260417" cy="667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046C-7905-4A2F-A6D3-DC678755B76D}">
  <sheetPr>
    <tabColor rgb="FFFF0000"/>
  </sheetPr>
  <dimension ref="A1:E26"/>
  <sheetViews>
    <sheetView windowProtection="1" zoomScaleNormal="100" workbookViewId="0">
      <selection activeCell="G16" sqref="G16"/>
    </sheetView>
  </sheetViews>
  <sheetFormatPr defaultColWidth="8.7109375" defaultRowHeight="15" x14ac:dyDescent="0.25"/>
  <cols>
    <col min="1" max="1" width="26.5703125" style="63" bestFit="1" customWidth="1"/>
    <col min="2" max="2" width="38" style="63" customWidth="1"/>
    <col min="3" max="3" width="6.5703125" style="62" customWidth="1"/>
    <col min="4" max="4" width="10.5703125" style="62" customWidth="1"/>
    <col min="5" max="5" width="12.42578125" customWidth="1"/>
  </cols>
  <sheetData>
    <row r="1" spans="1:5" x14ac:dyDescent="0.25">
      <c r="A1" s="42" t="s">
        <v>0</v>
      </c>
      <c r="B1" s="40" t="s">
        <v>1</v>
      </c>
      <c r="C1" s="1" t="s">
        <v>13</v>
      </c>
      <c r="D1" s="2" t="s">
        <v>282</v>
      </c>
      <c r="E1" s="2"/>
    </row>
    <row r="2" spans="1:5" x14ac:dyDescent="0.25">
      <c r="A2" s="9" t="s">
        <v>300</v>
      </c>
      <c r="B2" s="9" t="s">
        <v>135</v>
      </c>
      <c r="C2" s="12" t="s">
        <v>35</v>
      </c>
      <c r="D2" s="6">
        <v>300</v>
      </c>
      <c r="E2" s="6" t="s">
        <v>311</v>
      </c>
    </row>
    <row r="3" spans="1:5" x14ac:dyDescent="0.25">
      <c r="A3" s="9" t="s">
        <v>134</v>
      </c>
      <c r="B3" s="10" t="s">
        <v>224</v>
      </c>
      <c r="C3" s="12" t="s">
        <v>260</v>
      </c>
      <c r="D3" s="6">
        <v>300</v>
      </c>
      <c r="E3" s="6" t="s">
        <v>311</v>
      </c>
    </row>
    <row r="4" spans="1:5" x14ac:dyDescent="0.25">
      <c r="A4" s="9" t="s">
        <v>297</v>
      </c>
      <c r="B4" s="9" t="s">
        <v>195</v>
      </c>
      <c r="C4" s="12" t="s">
        <v>35</v>
      </c>
      <c r="D4" s="6">
        <v>200</v>
      </c>
      <c r="E4" s="6" t="s">
        <v>312</v>
      </c>
    </row>
    <row r="5" spans="1:5" x14ac:dyDescent="0.25">
      <c r="A5" s="9" t="s">
        <v>64</v>
      </c>
      <c r="B5" s="9" t="s">
        <v>195</v>
      </c>
      <c r="C5" s="12" t="s">
        <v>35</v>
      </c>
      <c r="D5" s="6">
        <v>300</v>
      </c>
      <c r="E5" s="6" t="s">
        <v>311</v>
      </c>
    </row>
    <row r="6" spans="1:5" x14ac:dyDescent="0.25">
      <c r="A6" s="16" t="s">
        <v>309</v>
      </c>
      <c r="B6" s="15" t="s">
        <v>310</v>
      </c>
      <c r="C6" s="12" t="s">
        <v>24</v>
      </c>
      <c r="D6" s="6">
        <v>200</v>
      </c>
      <c r="E6" s="6" t="s">
        <v>312</v>
      </c>
    </row>
    <row r="7" spans="1:5" x14ac:dyDescent="0.25">
      <c r="A7" s="9" t="s">
        <v>301</v>
      </c>
      <c r="B7" s="9" t="s">
        <v>195</v>
      </c>
      <c r="C7" s="12" t="s">
        <v>35</v>
      </c>
      <c r="D7" s="6">
        <v>200</v>
      </c>
      <c r="E7" s="6" t="s">
        <v>312</v>
      </c>
    </row>
    <row r="8" spans="1:5" x14ac:dyDescent="0.25">
      <c r="A8" s="9" t="s">
        <v>52</v>
      </c>
      <c r="B8" s="10" t="s">
        <v>57</v>
      </c>
      <c r="C8" s="12" t="s">
        <v>36</v>
      </c>
      <c r="D8" s="6">
        <v>200</v>
      </c>
      <c r="E8" s="6" t="s">
        <v>312</v>
      </c>
    </row>
    <row r="9" spans="1:5" x14ac:dyDescent="0.25">
      <c r="A9" s="10" t="s">
        <v>53</v>
      </c>
      <c r="B9" s="10" t="s">
        <v>194</v>
      </c>
      <c r="C9" s="12" t="s">
        <v>35</v>
      </c>
      <c r="D9" s="6">
        <v>200</v>
      </c>
      <c r="E9" s="6" t="s">
        <v>312</v>
      </c>
    </row>
    <row r="10" spans="1:5" ht="21" x14ac:dyDescent="0.25">
      <c r="A10" s="9" t="s">
        <v>294</v>
      </c>
      <c r="B10" s="9" t="s">
        <v>250</v>
      </c>
      <c r="C10" s="12" t="s">
        <v>4</v>
      </c>
      <c r="D10" s="6">
        <v>100</v>
      </c>
      <c r="E10" s="71" t="s">
        <v>313</v>
      </c>
    </row>
    <row r="11" spans="1:5" x14ac:dyDescent="0.25">
      <c r="A11" s="10" t="s">
        <v>196</v>
      </c>
      <c r="B11" s="9" t="s">
        <v>195</v>
      </c>
      <c r="C11" s="12" t="s">
        <v>35</v>
      </c>
      <c r="D11" s="6">
        <v>200</v>
      </c>
      <c r="E11" s="6" t="s">
        <v>312</v>
      </c>
    </row>
    <row r="12" spans="1:5" x14ac:dyDescent="0.25">
      <c r="A12" s="65" t="s">
        <v>254</v>
      </c>
      <c r="B12" s="13" t="s">
        <v>255</v>
      </c>
      <c r="C12" s="11" t="s">
        <v>16</v>
      </c>
      <c r="D12" s="70">
        <v>300</v>
      </c>
      <c r="E12" s="6" t="s">
        <v>311</v>
      </c>
    </row>
    <row r="13" spans="1:5" x14ac:dyDescent="0.25">
      <c r="A13" s="9" t="s">
        <v>143</v>
      </c>
      <c r="B13" s="9" t="s">
        <v>144</v>
      </c>
      <c r="C13" s="12" t="s">
        <v>16</v>
      </c>
      <c r="D13" s="6">
        <v>200</v>
      </c>
      <c r="E13" s="6" t="s">
        <v>312</v>
      </c>
    </row>
    <row r="14" spans="1:5" ht="21" x14ac:dyDescent="0.25">
      <c r="A14" s="13" t="s">
        <v>272</v>
      </c>
      <c r="B14" s="13" t="s">
        <v>270</v>
      </c>
      <c r="C14" s="12" t="s">
        <v>271</v>
      </c>
      <c r="D14" s="70">
        <v>500</v>
      </c>
      <c r="E14" s="71" t="s">
        <v>314</v>
      </c>
    </row>
    <row r="15" spans="1:5" x14ac:dyDescent="0.25">
      <c r="A15" s="13" t="s">
        <v>61</v>
      </c>
      <c r="B15" s="13" t="s">
        <v>284</v>
      </c>
      <c r="C15" s="12" t="s">
        <v>16</v>
      </c>
      <c r="D15" s="6">
        <v>200</v>
      </c>
      <c r="E15" s="6" t="s">
        <v>312</v>
      </c>
    </row>
    <row r="16" spans="1:5" x14ac:dyDescent="0.25">
      <c r="A16" s="9" t="s">
        <v>273</v>
      </c>
      <c r="B16" s="9" t="s">
        <v>195</v>
      </c>
      <c r="C16" s="12" t="s">
        <v>35</v>
      </c>
      <c r="D16" s="6">
        <v>300</v>
      </c>
      <c r="E16" s="6" t="s">
        <v>311</v>
      </c>
    </row>
    <row r="17" spans="1:5" x14ac:dyDescent="0.25">
      <c r="A17" s="9" t="s">
        <v>60</v>
      </c>
      <c r="B17" s="9" t="s">
        <v>270</v>
      </c>
      <c r="C17" s="12" t="s">
        <v>59</v>
      </c>
      <c r="D17" s="6">
        <v>300</v>
      </c>
      <c r="E17" s="6" t="s">
        <v>311</v>
      </c>
    </row>
    <row r="18" spans="1:5" ht="21" x14ac:dyDescent="0.25">
      <c r="A18" s="16" t="s">
        <v>308</v>
      </c>
      <c r="B18" s="15" t="s">
        <v>307</v>
      </c>
      <c r="C18" s="12" t="s">
        <v>35</v>
      </c>
      <c r="D18" s="6">
        <v>200</v>
      </c>
      <c r="E18" s="71" t="s">
        <v>313</v>
      </c>
    </row>
    <row r="19" spans="1:5" x14ac:dyDescent="0.25">
      <c r="A19" s="9" t="s">
        <v>266</v>
      </c>
      <c r="B19" s="9" t="s">
        <v>198</v>
      </c>
      <c r="C19" s="11" t="s">
        <v>3</v>
      </c>
      <c r="D19" s="6">
        <v>100</v>
      </c>
      <c r="E19" s="6" t="s">
        <v>312</v>
      </c>
    </row>
    <row r="20" spans="1:5" x14ac:dyDescent="0.25">
      <c r="A20" s="16" t="s">
        <v>94</v>
      </c>
      <c r="B20" s="15" t="s">
        <v>212</v>
      </c>
      <c r="C20" s="11" t="s">
        <v>36</v>
      </c>
      <c r="D20" s="6">
        <v>200</v>
      </c>
      <c r="E20" s="6" t="s">
        <v>312</v>
      </c>
    </row>
    <row r="21" spans="1:5" x14ac:dyDescent="0.25">
      <c r="A21" s="9" t="s">
        <v>277</v>
      </c>
      <c r="B21" s="9" t="s">
        <v>230</v>
      </c>
      <c r="C21" s="12" t="s">
        <v>35</v>
      </c>
      <c r="D21" s="6">
        <v>200</v>
      </c>
      <c r="E21" s="6" t="s">
        <v>311</v>
      </c>
    </row>
    <row r="22" spans="1:5" x14ac:dyDescent="0.25">
      <c r="A22" s="9" t="s">
        <v>68</v>
      </c>
      <c r="B22" s="10" t="s">
        <v>276</v>
      </c>
      <c r="C22" s="12" t="s">
        <v>16</v>
      </c>
      <c r="D22" s="6">
        <v>300</v>
      </c>
      <c r="E22" s="6" t="s">
        <v>312</v>
      </c>
    </row>
    <row r="23" spans="1:5" ht="21" x14ac:dyDescent="0.25">
      <c r="A23" s="15" t="s">
        <v>251</v>
      </c>
      <c r="B23" s="9" t="s">
        <v>195</v>
      </c>
      <c r="C23" s="12" t="s">
        <v>35</v>
      </c>
      <c r="D23" s="6">
        <v>200</v>
      </c>
      <c r="E23" s="71" t="s">
        <v>313</v>
      </c>
    </row>
    <row r="24" spans="1:5" x14ac:dyDescent="0.25">
      <c r="A24" s="9" t="s">
        <v>267</v>
      </c>
      <c r="B24" s="9" t="s">
        <v>198</v>
      </c>
      <c r="C24" s="11" t="s">
        <v>3</v>
      </c>
      <c r="D24" s="6">
        <v>100</v>
      </c>
      <c r="E24" s="6" t="s">
        <v>311</v>
      </c>
    </row>
    <row r="25" spans="1:5" x14ac:dyDescent="0.25">
      <c r="A25" s="9" t="s">
        <v>69</v>
      </c>
      <c r="B25" s="10" t="s">
        <v>276</v>
      </c>
      <c r="C25" s="12" t="s">
        <v>16</v>
      </c>
      <c r="D25" s="6">
        <v>300</v>
      </c>
      <c r="E25" s="6" t="s">
        <v>311</v>
      </c>
    </row>
    <row r="26" spans="1:5" x14ac:dyDescent="0.25">
      <c r="A26" s="9" t="s">
        <v>306</v>
      </c>
      <c r="B26" s="10" t="s">
        <v>275</v>
      </c>
      <c r="C26" s="12" t="s">
        <v>59</v>
      </c>
      <c r="D26" s="6">
        <v>300</v>
      </c>
      <c r="E26" s="6" t="s">
        <v>312</v>
      </c>
    </row>
  </sheetData>
  <autoFilter ref="A1:D1" xr:uid="{1118850C-360B-42EB-B819-86167F8D730E}">
    <sortState xmlns:xlrd2="http://schemas.microsoft.com/office/spreadsheetml/2017/richdata2" ref="A2:D26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F716-2D0F-4DDD-AD58-A5A26BC2FC56}">
  <sheetPr>
    <tabColor rgb="FFFF0000"/>
  </sheetPr>
  <dimension ref="A1:G39"/>
  <sheetViews>
    <sheetView windowProtection="1" zoomScale="110" zoomScaleNormal="110" workbookViewId="0">
      <selection activeCell="I7" sqref="I7"/>
    </sheetView>
  </sheetViews>
  <sheetFormatPr defaultColWidth="9.140625" defaultRowHeight="15" x14ac:dyDescent="0.25"/>
  <cols>
    <col min="1" max="1" width="4.140625" style="4" customWidth="1"/>
    <col min="2" max="2" width="25.140625" customWidth="1"/>
    <col min="3" max="3" width="28.28515625" customWidth="1"/>
    <col min="4" max="4" width="7.7109375" customWidth="1"/>
    <col min="5" max="5" width="10.7109375" style="4" customWidth="1"/>
    <col min="6" max="7" width="16.28515625" style="4" bestFit="1" customWidth="1"/>
  </cols>
  <sheetData>
    <row r="1" spans="1:7" ht="120" customHeight="1" x14ac:dyDescent="0.35">
      <c r="A1" s="97" t="s">
        <v>185</v>
      </c>
      <c r="B1" s="86"/>
      <c r="C1" s="86"/>
      <c r="D1" s="86"/>
      <c r="E1" s="86"/>
      <c r="F1" s="86"/>
      <c r="G1" s="86"/>
    </row>
    <row r="3" spans="1:7" x14ac:dyDescent="0.25">
      <c r="A3" s="1" t="s">
        <v>14</v>
      </c>
      <c r="B3" s="1" t="s">
        <v>23</v>
      </c>
      <c r="C3" s="1" t="s">
        <v>8</v>
      </c>
      <c r="D3" s="1" t="s">
        <v>13</v>
      </c>
      <c r="E3" s="1" t="s">
        <v>182</v>
      </c>
      <c r="F3" s="1" t="s">
        <v>187</v>
      </c>
      <c r="G3" s="1" t="s">
        <v>186</v>
      </c>
    </row>
    <row r="4" spans="1:7" ht="20.100000000000001" customHeight="1" x14ac:dyDescent="0.25">
      <c r="A4" s="12">
        <v>302</v>
      </c>
      <c r="B4" s="9" t="s">
        <v>118</v>
      </c>
      <c r="C4" s="9" t="s">
        <v>102</v>
      </c>
      <c r="D4" s="12" t="s">
        <v>4</v>
      </c>
      <c r="E4" s="44" t="s">
        <v>119</v>
      </c>
      <c r="F4" s="44"/>
      <c r="G4" s="44"/>
    </row>
    <row r="5" spans="1:7" ht="20.100000000000001" customHeight="1" x14ac:dyDescent="0.25">
      <c r="A5" s="12">
        <v>306</v>
      </c>
      <c r="B5" s="9" t="s">
        <v>134</v>
      </c>
      <c r="C5" s="9" t="s">
        <v>135</v>
      </c>
      <c r="D5" s="12" t="s">
        <v>35</v>
      </c>
      <c r="E5" s="43" t="s">
        <v>121</v>
      </c>
      <c r="F5" s="43"/>
      <c r="G5" s="43"/>
    </row>
    <row r="6" spans="1:7" ht="20.100000000000001" customHeight="1" x14ac:dyDescent="0.25">
      <c r="A6" s="12">
        <v>319</v>
      </c>
      <c r="B6" s="9" t="s">
        <v>107</v>
      </c>
      <c r="C6" s="9" t="s">
        <v>183</v>
      </c>
      <c r="D6" s="11" t="s">
        <v>16</v>
      </c>
      <c r="E6" s="44" t="s">
        <v>181</v>
      </c>
      <c r="F6" s="44"/>
      <c r="G6" s="44"/>
    </row>
    <row r="7" spans="1:7" ht="20.100000000000001" customHeight="1" x14ac:dyDescent="0.25">
      <c r="A7" s="12">
        <v>145</v>
      </c>
      <c r="B7" s="9" t="s">
        <v>58</v>
      </c>
      <c r="C7" s="9" t="s">
        <v>138</v>
      </c>
      <c r="D7" s="12" t="s">
        <v>16</v>
      </c>
      <c r="E7" s="44" t="s">
        <v>173</v>
      </c>
      <c r="F7" s="44"/>
      <c r="G7" s="44"/>
    </row>
    <row r="8" spans="1:7" ht="20.100000000000001" customHeight="1" x14ac:dyDescent="0.25">
      <c r="A8" s="12">
        <v>307</v>
      </c>
      <c r="B8" s="9" t="s">
        <v>126</v>
      </c>
      <c r="C8" s="9" t="s">
        <v>101</v>
      </c>
      <c r="D8" s="12" t="s">
        <v>3</v>
      </c>
      <c r="E8" s="44" t="s">
        <v>121</v>
      </c>
      <c r="F8" s="44"/>
      <c r="G8" s="44"/>
    </row>
    <row r="9" spans="1:7" ht="20.100000000000001" customHeight="1" x14ac:dyDescent="0.25">
      <c r="A9" s="12">
        <v>130</v>
      </c>
      <c r="B9" s="9" t="s">
        <v>140</v>
      </c>
      <c r="C9" s="13" t="s">
        <v>141</v>
      </c>
      <c r="D9" s="12" t="s">
        <v>3</v>
      </c>
      <c r="E9" s="43" t="s">
        <v>136</v>
      </c>
      <c r="F9" s="43"/>
      <c r="G9" s="43"/>
    </row>
    <row r="10" spans="1:7" ht="20.100000000000001" customHeight="1" x14ac:dyDescent="0.25">
      <c r="A10" s="12">
        <v>133</v>
      </c>
      <c r="B10" s="15" t="s">
        <v>103</v>
      </c>
      <c r="C10" s="13" t="s">
        <v>104</v>
      </c>
      <c r="D10" s="11" t="s">
        <v>96</v>
      </c>
      <c r="E10" s="44" t="s">
        <v>132</v>
      </c>
      <c r="F10" s="44"/>
      <c r="G10" s="44"/>
    </row>
    <row r="11" spans="1:7" ht="20.100000000000001" customHeight="1" x14ac:dyDescent="0.25">
      <c r="A11" s="12">
        <v>134</v>
      </c>
      <c r="B11" s="9" t="s">
        <v>165</v>
      </c>
      <c r="C11" s="9" t="s">
        <v>166</v>
      </c>
      <c r="D11" s="12" t="s">
        <v>3</v>
      </c>
      <c r="E11" s="44" t="s">
        <v>132</v>
      </c>
      <c r="F11" s="44"/>
      <c r="G11" s="44"/>
    </row>
    <row r="12" spans="1:7" ht="20.100000000000001" customHeight="1" x14ac:dyDescent="0.25">
      <c r="A12" s="12">
        <v>135</v>
      </c>
      <c r="B12" s="16" t="s">
        <v>172</v>
      </c>
      <c r="C12" s="9" t="s">
        <v>170</v>
      </c>
      <c r="D12" s="12" t="s">
        <v>3</v>
      </c>
      <c r="E12" s="43" t="s">
        <v>132</v>
      </c>
      <c r="F12" s="43"/>
      <c r="G12" s="43"/>
    </row>
    <row r="13" spans="1:7" ht="20.100000000000001" customHeight="1" x14ac:dyDescent="0.25">
      <c r="A13" s="12">
        <v>312</v>
      </c>
      <c r="B13" s="15" t="s">
        <v>139</v>
      </c>
      <c r="C13" s="9" t="s">
        <v>138</v>
      </c>
      <c r="D13" s="11" t="s">
        <v>16</v>
      </c>
      <c r="E13" s="43" t="s">
        <v>123</v>
      </c>
      <c r="F13" s="43"/>
      <c r="G13" s="43"/>
    </row>
    <row r="14" spans="1:7" ht="20.100000000000001" customHeight="1" x14ac:dyDescent="0.25">
      <c r="A14" s="12">
        <v>313</v>
      </c>
      <c r="B14" s="9" t="s">
        <v>122</v>
      </c>
      <c r="C14" s="9" t="s">
        <v>102</v>
      </c>
      <c r="D14" s="12" t="s">
        <v>4</v>
      </c>
      <c r="E14" s="43" t="s">
        <v>123</v>
      </c>
      <c r="F14" s="43"/>
      <c r="G14" s="43"/>
    </row>
    <row r="15" spans="1:7" ht="20.100000000000001" customHeight="1" x14ac:dyDescent="0.25">
      <c r="A15" s="12">
        <v>131</v>
      </c>
      <c r="B15" s="9" t="s">
        <v>145</v>
      </c>
      <c r="C15" s="9" t="s">
        <v>146</v>
      </c>
      <c r="D15" s="11" t="s">
        <v>3</v>
      </c>
      <c r="E15" s="44" t="s">
        <v>136</v>
      </c>
      <c r="F15" s="44"/>
      <c r="G15" s="44"/>
    </row>
    <row r="16" spans="1:7" ht="20.100000000000001" customHeight="1" x14ac:dyDescent="0.25">
      <c r="A16" s="12">
        <v>308</v>
      </c>
      <c r="B16" s="9" t="s">
        <v>137</v>
      </c>
      <c r="C16" s="9" t="s">
        <v>91</v>
      </c>
      <c r="D16" s="11" t="s">
        <v>35</v>
      </c>
      <c r="E16" s="44" t="s">
        <v>121</v>
      </c>
      <c r="F16" s="44"/>
      <c r="G16" s="44"/>
    </row>
    <row r="17" spans="1:7" ht="20.100000000000001" customHeight="1" x14ac:dyDescent="0.25">
      <c r="A17" s="12">
        <v>136</v>
      </c>
      <c r="B17" s="9" t="s">
        <v>176</v>
      </c>
      <c r="C17" s="9" t="s">
        <v>175</v>
      </c>
      <c r="D17" s="11" t="s">
        <v>96</v>
      </c>
      <c r="E17" s="44" t="s">
        <v>132</v>
      </c>
      <c r="F17" s="44"/>
      <c r="G17" s="44"/>
    </row>
    <row r="18" spans="1:7" ht="20.100000000000001" customHeight="1" x14ac:dyDescent="0.25">
      <c r="A18" s="12">
        <v>303</v>
      </c>
      <c r="B18" s="9" t="s">
        <v>156</v>
      </c>
      <c r="C18" s="9" t="s">
        <v>135</v>
      </c>
      <c r="D18" s="12" t="s">
        <v>35</v>
      </c>
      <c r="E18" s="44" t="s">
        <v>119</v>
      </c>
      <c r="F18" s="44"/>
      <c r="G18" s="44"/>
    </row>
    <row r="19" spans="1:7" ht="20.100000000000001" customHeight="1" x14ac:dyDescent="0.25">
      <c r="A19" s="12">
        <v>137</v>
      </c>
      <c r="B19" s="9" t="s">
        <v>152</v>
      </c>
      <c r="C19" s="9" t="s">
        <v>153</v>
      </c>
      <c r="D19" s="11" t="s">
        <v>26</v>
      </c>
      <c r="E19" s="44" t="s">
        <v>132</v>
      </c>
      <c r="F19" s="44"/>
      <c r="G19" s="44"/>
    </row>
    <row r="20" spans="1:7" ht="20.100000000000001" customHeight="1" x14ac:dyDescent="0.25">
      <c r="A20" s="12">
        <v>314</v>
      </c>
      <c r="B20" s="9" t="s">
        <v>128</v>
      </c>
      <c r="C20" s="9" t="s">
        <v>101</v>
      </c>
      <c r="D20" s="12" t="s">
        <v>3</v>
      </c>
      <c r="E20" s="44" t="s">
        <v>123</v>
      </c>
      <c r="F20" s="44"/>
      <c r="G20" s="44"/>
    </row>
    <row r="21" spans="1:7" ht="20.100000000000001" customHeight="1" x14ac:dyDescent="0.25">
      <c r="A21" s="12">
        <v>315</v>
      </c>
      <c r="B21" s="9" t="s">
        <v>124</v>
      </c>
      <c r="C21" s="9" t="s">
        <v>102</v>
      </c>
      <c r="D21" s="12" t="s">
        <v>4</v>
      </c>
      <c r="E21" s="44" t="s">
        <v>123</v>
      </c>
      <c r="F21" s="44"/>
      <c r="G21" s="44"/>
    </row>
    <row r="22" spans="1:7" ht="20.100000000000001" customHeight="1" x14ac:dyDescent="0.25">
      <c r="A22" s="12">
        <v>316</v>
      </c>
      <c r="B22" s="9" t="s">
        <v>99</v>
      </c>
      <c r="C22" s="9" t="s">
        <v>101</v>
      </c>
      <c r="D22" s="12" t="s">
        <v>3</v>
      </c>
      <c r="E22" s="44" t="s">
        <v>123</v>
      </c>
      <c r="F22" s="44"/>
      <c r="G22" s="44"/>
    </row>
    <row r="23" spans="1:7" ht="20.100000000000001" customHeight="1" x14ac:dyDescent="0.25">
      <c r="A23" s="12">
        <v>138</v>
      </c>
      <c r="B23" s="9" t="s">
        <v>22</v>
      </c>
      <c r="C23" s="9" t="s">
        <v>76</v>
      </c>
      <c r="D23" s="12" t="s">
        <v>3</v>
      </c>
      <c r="E23" s="43" t="s">
        <v>132</v>
      </c>
      <c r="F23" s="43"/>
      <c r="G23" s="43"/>
    </row>
    <row r="24" spans="1:7" ht="20.100000000000001" customHeight="1" x14ac:dyDescent="0.25">
      <c r="A24" s="12">
        <v>309</v>
      </c>
      <c r="B24" s="9" t="s">
        <v>120</v>
      </c>
      <c r="C24" s="9" t="s">
        <v>102</v>
      </c>
      <c r="D24" s="12" t="s">
        <v>4</v>
      </c>
      <c r="E24" s="44" t="s">
        <v>121</v>
      </c>
      <c r="F24" s="44"/>
      <c r="G24" s="44"/>
    </row>
    <row r="25" spans="1:7" ht="20.100000000000001" customHeight="1" x14ac:dyDescent="0.25">
      <c r="A25" s="12">
        <v>139</v>
      </c>
      <c r="B25" s="15" t="s">
        <v>142</v>
      </c>
      <c r="C25" s="9" t="s">
        <v>141</v>
      </c>
      <c r="D25" s="12" t="s">
        <v>3</v>
      </c>
      <c r="E25" s="44" t="s">
        <v>132</v>
      </c>
      <c r="F25" s="44"/>
      <c r="G25" s="44"/>
    </row>
    <row r="26" spans="1:7" ht="20.100000000000001" customHeight="1" x14ac:dyDescent="0.25">
      <c r="A26" s="12">
        <v>140</v>
      </c>
      <c r="B26" s="9" t="s">
        <v>94</v>
      </c>
      <c r="C26" s="9" t="s">
        <v>154</v>
      </c>
      <c r="D26" s="12" t="s">
        <v>36</v>
      </c>
      <c r="E26" s="44" t="s">
        <v>132</v>
      </c>
      <c r="F26" s="44"/>
      <c r="G26" s="44"/>
    </row>
    <row r="27" spans="1:7" ht="20.100000000000001" customHeight="1" x14ac:dyDescent="0.25">
      <c r="A27" s="12">
        <v>317</v>
      </c>
      <c r="B27" s="9" t="s">
        <v>159</v>
      </c>
      <c r="C27" s="9" t="s">
        <v>135</v>
      </c>
      <c r="D27" s="12" t="s">
        <v>35</v>
      </c>
      <c r="E27" s="44" t="s">
        <v>123</v>
      </c>
      <c r="F27" s="44"/>
      <c r="G27" s="44"/>
    </row>
    <row r="28" spans="1:7" ht="20.100000000000001" customHeight="1" x14ac:dyDescent="0.25">
      <c r="A28" s="12">
        <v>318</v>
      </c>
      <c r="B28" s="10" t="s">
        <v>125</v>
      </c>
      <c r="C28" s="9" t="s">
        <v>102</v>
      </c>
      <c r="D28" s="12" t="s">
        <v>4</v>
      </c>
      <c r="E28" s="43" t="s">
        <v>123</v>
      </c>
      <c r="F28" s="43"/>
      <c r="G28" s="43"/>
    </row>
    <row r="29" spans="1:7" ht="20.100000000000001" customHeight="1" x14ac:dyDescent="0.25">
      <c r="A29" s="12">
        <v>304</v>
      </c>
      <c r="B29" s="9" t="s">
        <v>155</v>
      </c>
      <c r="C29" s="9" t="s">
        <v>135</v>
      </c>
      <c r="D29" s="12" t="s">
        <v>35</v>
      </c>
      <c r="E29" s="44" t="s">
        <v>119</v>
      </c>
      <c r="F29" s="44"/>
      <c r="G29" s="44"/>
    </row>
    <row r="30" spans="1:7" ht="20.100000000000001" customHeight="1" x14ac:dyDescent="0.25">
      <c r="A30" s="12">
        <v>141</v>
      </c>
      <c r="B30" s="9" t="s">
        <v>18</v>
      </c>
      <c r="C30" s="9" t="s">
        <v>84</v>
      </c>
      <c r="D30" s="11" t="s">
        <v>3</v>
      </c>
      <c r="E30" s="44" t="s">
        <v>132</v>
      </c>
      <c r="F30" s="44"/>
      <c r="G30" s="44"/>
    </row>
    <row r="31" spans="1:7" ht="20.100000000000001" customHeight="1" x14ac:dyDescent="0.25">
      <c r="A31" s="12">
        <v>310</v>
      </c>
      <c r="B31" s="9" t="s">
        <v>130</v>
      </c>
      <c r="C31" s="9" t="s">
        <v>131</v>
      </c>
      <c r="D31" s="12" t="s">
        <v>5</v>
      </c>
      <c r="E31" s="44" t="s">
        <v>121</v>
      </c>
      <c r="F31" s="44"/>
      <c r="G31" s="44"/>
    </row>
    <row r="32" spans="1:7" ht="20.100000000000001" customHeight="1" x14ac:dyDescent="0.25">
      <c r="A32" s="12">
        <v>142</v>
      </c>
      <c r="B32" s="9" t="s">
        <v>171</v>
      </c>
      <c r="C32" s="9" t="s">
        <v>170</v>
      </c>
      <c r="D32" s="12" t="s">
        <v>3</v>
      </c>
      <c r="E32" s="43" t="s">
        <v>132</v>
      </c>
      <c r="F32" s="43"/>
      <c r="G32" s="43"/>
    </row>
    <row r="33" spans="1:7" ht="20.100000000000001" customHeight="1" x14ac:dyDescent="0.25">
      <c r="A33" s="12">
        <v>143</v>
      </c>
      <c r="B33" s="9" t="s">
        <v>92</v>
      </c>
      <c r="C33" s="9" t="s">
        <v>91</v>
      </c>
      <c r="D33" s="11" t="s">
        <v>35</v>
      </c>
      <c r="E33" s="44" t="s">
        <v>132</v>
      </c>
      <c r="F33" s="44"/>
      <c r="G33" s="44"/>
    </row>
    <row r="34" spans="1:7" ht="20.100000000000001" customHeight="1" x14ac:dyDescent="0.25">
      <c r="A34" s="12">
        <v>132</v>
      </c>
      <c r="B34" s="9" t="s">
        <v>28</v>
      </c>
      <c r="C34" s="9" t="s">
        <v>101</v>
      </c>
      <c r="D34" s="12" t="s">
        <v>3</v>
      </c>
      <c r="E34" s="44" t="s">
        <v>136</v>
      </c>
      <c r="F34" s="44"/>
      <c r="G34" s="44"/>
    </row>
    <row r="35" spans="1:7" ht="20.100000000000001" customHeight="1" x14ac:dyDescent="0.25">
      <c r="A35" s="12">
        <v>144</v>
      </c>
      <c r="B35" s="9" t="s">
        <v>133</v>
      </c>
      <c r="C35" s="13" t="s">
        <v>102</v>
      </c>
      <c r="D35" s="12" t="s">
        <v>4</v>
      </c>
      <c r="E35" s="44" t="s">
        <v>132</v>
      </c>
      <c r="F35" s="44"/>
      <c r="G35" s="44"/>
    </row>
    <row r="36" spans="1:7" ht="20.100000000000001" customHeight="1" x14ac:dyDescent="0.25">
      <c r="A36" s="12">
        <v>305</v>
      </c>
      <c r="B36" s="14" t="s">
        <v>169</v>
      </c>
      <c r="C36" s="9" t="s">
        <v>86</v>
      </c>
      <c r="D36" s="12" t="s">
        <v>16</v>
      </c>
      <c r="E36" s="44" t="s">
        <v>119</v>
      </c>
      <c r="F36" s="44"/>
      <c r="G36" s="44"/>
    </row>
    <row r="37" spans="1:7" ht="20.100000000000001" customHeight="1" x14ac:dyDescent="0.25">
      <c r="A37" s="12">
        <v>301</v>
      </c>
      <c r="B37" s="9" t="s">
        <v>161</v>
      </c>
      <c r="C37" s="13" t="s">
        <v>162</v>
      </c>
      <c r="D37" s="12" t="s">
        <v>5</v>
      </c>
      <c r="E37" s="44" t="s">
        <v>180</v>
      </c>
      <c r="F37" s="44"/>
      <c r="G37" s="44"/>
    </row>
    <row r="38" spans="1:7" ht="20.100000000000001" customHeight="1" x14ac:dyDescent="0.25">
      <c r="A38" s="12">
        <v>311</v>
      </c>
      <c r="B38" s="9" t="s">
        <v>127</v>
      </c>
      <c r="C38" s="9" t="s">
        <v>101</v>
      </c>
      <c r="D38" s="12" t="s">
        <v>3</v>
      </c>
      <c r="E38" s="44" t="s">
        <v>121</v>
      </c>
      <c r="F38" s="44"/>
      <c r="G38" s="44"/>
    </row>
    <row r="39" spans="1:7" x14ac:dyDescent="0.25">
      <c r="A39" s="98" t="s">
        <v>184</v>
      </c>
      <c r="B39" s="99"/>
      <c r="C39" s="99"/>
      <c r="D39" s="99"/>
      <c r="E39" s="99"/>
      <c r="F39" s="99"/>
      <c r="G39" s="99"/>
    </row>
  </sheetData>
  <autoFilter ref="A3:G38" xr:uid="{8A62F716-2D0F-4DDD-AD58-A5A26BC2FC56}">
    <sortState xmlns:xlrd2="http://schemas.microsoft.com/office/spreadsheetml/2017/richdata2" ref="A4:G38">
      <sortCondition ref="B3:B38"/>
    </sortState>
  </autoFilter>
  <mergeCells count="2">
    <mergeCell ref="A1:G1"/>
    <mergeCell ref="A39:G39"/>
  </mergeCells>
  <printOptions horizontalCentered="1"/>
  <pageMargins left="0.31496062992125984" right="0.31496062992125984" top="0.39370078740157483" bottom="0.19685039370078741" header="0.31496062992125984" footer="0.31496062992125984"/>
  <pageSetup paperSize="9" orientation="landscape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7CFA-BEFE-4204-870E-6391670BEB55}">
  <dimension ref="A1:E55"/>
  <sheetViews>
    <sheetView windowProtection="1" zoomScale="110" zoomScaleNormal="110" workbookViewId="0">
      <selection activeCell="H21" sqref="H21"/>
    </sheetView>
  </sheetViews>
  <sheetFormatPr defaultColWidth="8.85546875" defaultRowHeight="15" x14ac:dyDescent="0.25"/>
  <cols>
    <col min="1" max="1" width="26.140625" style="23" customWidth="1"/>
    <col min="2" max="2" width="30.42578125" style="23" customWidth="1"/>
    <col min="3" max="3" width="8.140625" customWidth="1"/>
    <col min="4" max="4" width="11.7109375" style="4" customWidth="1"/>
    <col min="5" max="5" width="11.28515625" customWidth="1"/>
  </cols>
  <sheetData>
    <row r="1" spans="1:5" ht="68.25" customHeight="1" x14ac:dyDescent="0.3">
      <c r="A1" s="97" t="s">
        <v>179</v>
      </c>
      <c r="B1" s="86"/>
      <c r="C1" s="86"/>
      <c r="D1" s="86"/>
      <c r="E1" s="86"/>
    </row>
    <row r="2" spans="1:5" ht="6" customHeight="1" x14ac:dyDescent="0.25"/>
    <row r="3" spans="1:5" ht="11.25" customHeight="1" x14ac:dyDescent="0.25">
      <c r="A3" s="40" t="s">
        <v>1</v>
      </c>
      <c r="B3" s="40" t="s">
        <v>0</v>
      </c>
      <c r="C3" s="1" t="s">
        <v>13</v>
      </c>
      <c r="D3" s="1" t="s">
        <v>2</v>
      </c>
      <c r="E3" s="2" t="s">
        <v>15</v>
      </c>
    </row>
    <row r="4" spans="1:5" ht="14.45" customHeight="1" x14ac:dyDescent="0.25">
      <c r="A4" s="9" t="s">
        <v>100</v>
      </c>
      <c r="B4" s="9" t="s">
        <v>148</v>
      </c>
      <c r="C4" s="12" t="s">
        <v>20</v>
      </c>
      <c r="D4" s="44" t="s">
        <v>151</v>
      </c>
      <c r="E4" s="6"/>
    </row>
    <row r="5" spans="1:5" ht="14.45" customHeight="1" x14ac:dyDescent="0.25">
      <c r="A5" s="9" t="s">
        <v>118</v>
      </c>
      <c r="B5" s="9" t="s">
        <v>102</v>
      </c>
      <c r="C5" s="12" t="s">
        <v>4</v>
      </c>
      <c r="D5" s="44" t="s">
        <v>119</v>
      </c>
      <c r="E5" s="6" t="s">
        <v>71</v>
      </c>
    </row>
    <row r="6" spans="1:5" ht="14.45" customHeight="1" x14ac:dyDescent="0.25">
      <c r="A6" s="9" t="s">
        <v>134</v>
      </c>
      <c r="B6" s="9" t="s">
        <v>135</v>
      </c>
      <c r="C6" s="12" t="s">
        <v>35</v>
      </c>
      <c r="D6" s="43" t="s">
        <v>121</v>
      </c>
      <c r="E6" s="6" t="s">
        <v>71</v>
      </c>
    </row>
    <row r="7" spans="1:5" ht="14.45" customHeight="1" x14ac:dyDescent="0.25">
      <c r="A7" s="9" t="s">
        <v>168</v>
      </c>
      <c r="B7" s="9" t="s">
        <v>167</v>
      </c>
      <c r="C7" s="12" t="s">
        <v>3</v>
      </c>
      <c r="D7" s="44" t="s">
        <v>151</v>
      </c>
      <c r="E7" s="6"/>
    </row>
    <row r="8" spans="1:5" ht="14.45" customHeight="1" x14ac:dyDescent="0.25">
      <c r="A8" s="9" t="s">
        <v>88</v>
      </c>
      <c r="B8" s="9" t="s">
        <v>87</v>
      </c>
      <c r="C8" s="12" t="s">
        <v>16</v>
      </c>
      <c r="D8" s="44" t="s">
        <v>117</v>
      </c>
      <c r="E8" s="6" t="s">
        <v>71</v>
      </c>
    </row>
    <row r="9" spans="1:5" ht="14.45" customHeight="1" x14ac:dyDescent="0.25">
      <c r="A9" s="9" t="s">
        <v>98</v>
      </c>
      <c r="B9" s="9" t="s">
        <v>97</v>
      </c>
      <c r="C9" s="12" t="s">
        <v>3</v>
      </c>
      <c r="D9" s="44" t="s">
        <v>117</v>
      </c>
      <c r="E9" s="6"/>
    </row>
    <row r="10" spans="1:5" ht="14.45" customHeight="1" x14ac:dyDescent="0.25">
      <c r="A10" s="9" t="s">
        <v>67</v>
      </c>
      <c r="B10" s="9" t="s">
        <v>174</v>
      </c>
      <c r="C10" s="12" t="s">
        <v>25</v>
      </c>
      <c r="D10" s="44" t="s">
        <v>117</v>
      </c>
      <c r="E10" s="6" t="s">
        <v>71</v>
      </c>
    </row>
    <row r="11" spans="1:5" ht="14.45" customHeight="1" x14ac:dyDescent="0.25">
      <c r="A11" s="9" t="s">
        <v>107</v>
      </c>
      <c r="B11" s="9" t="s">
        <v>178</v>
      </c>
      <c r="C11" s="11" t="s">
        <v>16</v>
      </c>
      <c r="D11" s="44" t="s">
        <v>132</v>
      </c>
      <c r="E11" s="6" t="s">
        <v>71</v>
      </c>
    </row>
    <row r="12" spans="1:5" ht="14.45" customHeight="1" x14ac:dyDescent="0.25">
      <c r="A12" s="9" t="s">
        <v>160</v>
      </c>
      <c r="B12" s="9" t="s">
        <v>158</v>
      </c>
      <c r="C12" s="11" t="s">
        <v>132</v>
      </c>
      <c r="D12" s="44" t="s">
        <v>117</v>
      </c>
      <c r="E12" s="6"/>
    </row>
    <row r="13" spans="1:5" ht="14.45" customHeight="1" x14ac:dyDescent="0.25">
      <c r="A13" s="9" t="s">
        <v>58</v>
      </c>
      <c r="B13" s="9" t="s">
        <v>138</v>
      </c>
      <c r="C13" s="12" t="s">
        <v>16</v>
      </c>
      <c r="D13" s="44" t="s">
        <v>173</v>
      </c>
      <c r="E13" s="6" t="s">
        <v>71</v>
      </c>
    </row>
    <row r="14" spans="1:5" ht="14.45" customHeight="1" x14ac:dyDescent="0.25">
      <c r="A14" s="9" t="s">
        <v>126</v>
      </c>
      <c r="B14" s="9" t="s">
        <v>101</v>
      </c>
      <c r="C14" s="12" t="s">
        <v>3</v>
      </c>
      <c r="D14" s="44" t="s">
        <v>121</v>
      </c>
      <c r="E14" s="6" t="s">
        <v>71</v>
      </c>
    </row>
    <row r="15" spans="1:5" ht="14.45" customHeight="1" x14ac:dyDescent="0.25">
      <c r="A15" s="9" t="s">
        <v>140</v>
      </c>
      <c r="B15" s="9" t="s">
        <v>141</v>
      </c>
      <c r="C15" s="12" t="s">
        <v>3</v>
      </c>
      <c r="D15" s="43" t="s">
        <v>136</v>
      </c>
      <c r="E15" s="6"/>
    </row>
    <row r="16" spans="1:5" ht="14.45" customHeight="1" x14ac:dyDescent="0.25">
      <c r="A16" s="15" t="s">
        <v>103</v>
      </c>
      <c r="B16" s="9" t="s">
        <v>104</v>
      </c>
      <c r="C16" s="11" t="s">
        <v>96</v>
      </c>
      <c r="D16" s="44" t="s">
        <v>132</v>
      </c>
      <c r="E16" s="6" t="s">
        <v>71</v>
      </c>
    </row>
    <row r="17" spans="1:5" ht="14.45" customHeight="1" x14ac:dyDescent="0.25">
      <c r="A17" s="9" t="s">
        <v>165</v>
      </c>
      <c r="B17" s="9" t="s">
        <v>166</v>
      </c>
      <c r="C17" s="12" t="s">
        <v>3</v>
      </c>
      <c r="D17" s="44" t="s">
        <v>132</v>
      </c>
      <c r="E17" s="6"/>
    </row>
    <row r="18" spans="1:5" ht="14.45" customHeight="1" x14ac:dyDescent="0.25">
      <c r="A18" s="16" t="s">
        <v>172</v>
      </c>
      <c r="B18" s="9" t="s">
        <v>170</v>
      </c>
      <c r="C18" s="12" t="s">
        <v>3</v>
      </c>
      <c r="D18" s="43" t="s">
        <v>132</v>
      </c>
      <c r="E18" s="6"/>
    </row>
    <row r="19" spans="1:5" ht="14.45" customHeight="1" x14ac:dyDescent="0.25">
      <c r="A19" s="15" t="s">
        <v>139</v>
      </c>
      <c r="B19" s="9" t="s">
        <v>138</v>
      </c>
      <c r="C19" s="11" t="s">
        <v>16</v>
      </c>
      <c r="D19" s="43" t="s">
        <v>123</v>
      </c>
      <c r="E19" s="6" t="s">
        <v>71</v>
      </c>
    </row>
    <row r="20" spans="1:5" ht="14.45" customHeight="1" x14ac:dyDescent="0.25">
      <c r="A20" s="15" t="s">
        <v>39</v>
      </c>
      <c r="B20" s="9" t="s">
        <v>158</v>
      </c>
      <c r="C20" s="11" t="s">
        <v>132</v>
      </c>
      <c r="D20" s="44" t="s">
        <v>117</v>
      </c>
      <c r="E20" s="6"/>
    </row>
    <row r="21" spans="1:5" ht="14.45" customHeight="1" x14ac:dyDescent="0.25">
      <c r="A21" s="9" t="s">
        <v>32</v>
      </c>
      <c r="B21" s="9" t="s">
        <v>129</v>
      </c>
      <c r="C21" s="12" t="s">
        <v>4</v>
      </c>
      <c r="D21" s="44" t="s">
        <v>117</v>
      </c>
      <c r="E21" s="6" t="s">
        <v>71</v>
      </c>
    </row>
    <row r="22" spans="1:5" ht="14.45" customHeight="1" x14ac:dyDescent="0.25">
      <c r="A22" s="9" t="s">
        <v>122</v>
      </c>
      <c r="B22" s="9" t="s">
        <v>102</v>
      </c>
      <c r="C22" s="12" t="s">
        <v>4</v>
      </c>
      <c r="D22" s="43" t="s">
        <v>123</v>
      </c>
      <c r="E22" s="6"/>
    </row>
    <row r="23" spans="1:5" ht="14.45" customHeight="1" x14ac:dyDescent="0.25">
      <c r="A23" s="9" t="s">
        <v>145</v>
      </c>
      <c r="B23" s="9" t="s">
        <v>146</v>
      </c>
      <c r="C23" s="11" t="s">
        <v>3</v>
      </c>
      <c r="D23" s="44" t="s">
        <v>136</v>
      </c>
      <c r="E23" s="6"/>
    </row>
    <row r="24" spans="1:5" ht="14.45" customHeight="1" x14ac:dyDescent="0.25">
      <c r="A24" s="9" t="s">
        <v>137</v>
      </c>
      <c r="B24" s="9" t="s">
        <v>91</v>
      </c>
      <c r="C24" s="11" t="s">
        <v>35</v>
      </c>
      <c r="D24" s="44" t="s">
        <v>121</v>
      </c>
      <c r="E24" s="6" t="s">
        <v>71</v>
      </c>
    </row>
    <row r="25" spans="1:5" ht="14.45" customHeight="1" x14ac:dyDescent="0.25">
      <c r="A25" s="9" t="s">
        <v>176</v>
      </c>
      <c r="B25" s="9" t="s">
        <v>175</v>
      </c>
      <c r="C25" s="11" t="s">
        <v>96</v>
      </c>
      <c r="D25" s="44" t="s">
        <v>132</v>
      </c>
      <c r="E25" s="6" t="s">
        <v>71</v>
      </c>
    </row>
    <row r="26" spans="1:5" ht="14.45" customHeight="1" x14ac:dyDescent="0.25">
      <c r="A26" s="9" t="s">
        <v>156</v>
      </c>
      <c r="B26" s="9" t="s">
        <v>135</v>
      </c>
      <c r="C26" s="12" t="s">
        <v>35</v>
      </c>
      <c r="D26" s="44" t="s">
        <v>157</v>
      </c>
      <c r="E26" s="6" t="s">
        <v>71</v>
      </c>
    </row>
    <row r="27" spans="1:5" ht="14.45" customHeight="1" x14ac:dyDescent="0.25">
      <c r="A27" s="9" t="s">
        <v>83</v>
      </c>
      <c r="B27" s="9" t="s">
        <v>116</v>
      </c>
      <c r="C27" s="11" t="s">
        <v>54</v>
      </c>
      <c r="D27" s="44" t="s">
        <v>117</v>
      </c>
      <c r="E27" s="6" t="s">
        <v>71</v>
      </c>
    </row>
    <row r="28" spans="1:5" ht="14.45" customHeight="1" x14ac:dyDescent="0.25">
      <c r="A28" s="9" t="s">
        <v>65</v>
      </c>
      <c r="B28" s="9" t="s">
        <v>164</v>
      </c>
      <c r="C28" s="12" t="s">
        <v>89</v>
      </c>
      <c r="D28" s="44" t="s">
        <v>117</v>
      </c>
      <c r="E28" s="6"/>
    </row>
    <row r="29" spans="1:5" ht="14.45" customHeight="1" x14ac:dyDescent="0.25">
      <c r="A29" s="9" t="s">
        <v>152</v>
      </c>
      <c r="B29" s="9" t="s">
        <v>153</v>
      </c>
      <c r="C29" s="11" t="s">
        <v>26</v>
      </c>
      <c r="D29" s="44" t="s">
        <v>132</v>
      </c>
      <c r="E29" s="6" t="s">
        <v>71</v>
      </c>
    </row>
    <row r="30" spans="1:5" ht="14.45" customHeight="1" x14ac:dyDescent="0.25">
      <c r="A30" s="9" t="s">
        <v>128</v>
      </c>
      <c r="B30" s="9" t="s">
        <v>101</v>
      </c>
      <c r="C30" s="12" t="s">
        <v>3</v>
      </c>
      <c r="D30" s="44" t="s">
        <v>123</v>
      </c>
      <c r="E30" s="6" t="s">
        <v>71</v>
      </c>
    </row>
    <row r="31" spans="1:5" ht="14.45" customHeight="1" x14ac:dyDescent="0.25">
      <c r="A31" s="15" t="s">
        <v>143</v>
      </c>
      <c r="B31" s="9" t="s">
        <v>144</v>
      </c>
      <c r="C31" s="12" t="s">
        <v>16</v>
      </c>
      <c r="D31" s="44" t="s">
        <v>117</v>
      </c>
      <c r="E31" s="6" t="s">
        <v>71</v>
      </c>
    </row>
    <row r="32" spans="1:5" ht="14.45" customHeight="1" x14ac:dyDescent="0.25">
      <c r="A32" s="9" t="s">
        <v>124</v>
      </c>
      <c r="B32" s="9" t="s">
        <v>102</v>
      </c>
      <c r="C32" s="12" t="s">
        <v>4</v>
      </c>
      <c r="D32" s="44" t="s">
        <v>123</v>
      </c>
      <c r="E32" s="6"/>
    </row>
    <row r="33" spans="1:5" ht="14.45" customHeight="1" x14ac:dyDescent="0.25">
      <c r="A33" s="9" t="s">
        <v>99</v>
      </c>
      <c r="B33" s="9" t="s">
        <v>101</v>
      </c>
      <c r="C33" s="12" t="s">
        <v>3</v>
      </c>
      <c r="D33" s="44" t="s">
        <v>123</v>
      </c>
      <c r="E33" s="6"/>
    </row>
    <row r="34" spans="1:5" ht="14.45" customHeight="1" x14ac:dyDescent="0.25">
      <c r="A34" s="9" t="s">
        <v>61</v>
      </c>
      <c r="B34" s="9" t="s">
        <v>144</v>
      </c>
      <c r="C34" s="12" t="s">
        <v>16</v>
      </c>
      <c r="D34" s="44" t="s">
        <v>117</v>
      </c>
      <c r="E34" s="6" t="s">
        <v>71</v>
      </c>
    </row>
    <row r="35" spans="1:5" ht="14.45" customHeight="1" x14ac:dyDescent="0.25">
      <c r="A35" s="16" t="s">
        <v>82</v>
      </c>
      <c r="B35" s="16" t="s">
        <v>82</v>
      </c>
      <c r="C35" s="12" t="s">
        <v>3</v>
      </c>
      <c r="D35" s="43" t="s">
        <v>117</v>
      </c>
      <c r="E35" s="6"/>
    </row>
    <row r="36" spans="1:5" ht="14.45" customHeight="1" x14ac:dyDescent="0.25">
      <c r="A36" s="9" t="s">
        <v>22</v>
      </c>
      <c r="B36" s="9" t="s">
        <v>76</v>
      </c>
      <c r="C36" s="12" t="s">
        <v>3</v>
      </c>
      <c r="D36" s="43" t="s">
        <v>132</v>
      </c>
      <c r="E36" s="6"/>
    </row>
    <row r="37" spans="1:5" ht="14.45" customHeight="1" x14ac:dyDescent="0.25">
      <c r="A37" s="9" t="s">
        <v>149</v>
      </c>
      <c r="B37" s="9" t="s">
        <v>150</v>
      </c>
      <c r="C37" s="12" t="s">
        <v>17</v>
      </c>
      <c r="D37" s="44" t="s">
        <v>117</v>
      </c>
      <c r="E37" s="6" t="s">
        <v>71</v>
      </c>
    </row>
    <row r="38" spans="1:5" ht="14.45" customHeight="1" x14ac:dyDescent="0.25">
      <c r="A38" s="9" t="s">
        <v>120</v>
      </c>
      <c r="B38" s="9" t="s">
        <v>102</v>
      </c>
      <c r="C38" s="12" t="s">
        <v>4</v>
      </c>
      <c r="D38" s="44" t="s">
        <v>121</v>
      </c>
      <c r="E38" s="6" t="s">
        <v>71</v>
      </c>
    </row>
    <row r="39" spans="1:5" ht="14.45" customHeight="1" x14ac:dyDescent="0.25">
      <c r="A39" s="15" t="s">
        <v>142</v>
      </c>
      <c r="B39" s="9" t="s">
        <v>141</v>
      </c>
      <c r="C39" s="12" t="s">
        <v>3</v>
      </c>
      <c r="D39" s="44" t="s">
        <v>132</v>
      </c>
      <c r="E39" s="6"/>
    </row>
    <row r="40" spans="1:5" ht="14.45" customHeight="1" x14ac:dyDescent="0.25">
      <c r="A40" s="9" t="s">
        <v>94</v>
      </c>
      <c r="B40" s="9" t="s">
        <v>154</v>
      </c>
      <c r="C40" s="12" t="s">
        <v>36</v>
      </c>
      <c r="D40" s="44" t="s">
        <v>132</v>
      </c>
      <c r="E40" s="6" t="s">
        <v>71</v>
      </c>
    </row>
    <row r="41" spans="1:5" ht="14.45" customHeight="1" x14ac:dyDescent="0.25">
      <c r="A41" s="9" t="s">
        <v>159</v>
      </c>
      <c r="B41" s="9" t="s">
        <v>135</v>
      </c>
      <c r="C41" s="12" t="s">
        <v>35</v>
      </c>
      <c r="D41" s="44" t="s">
        <v>123</v>
      </c>
      <c r="E41" s="6" t="s">
        <v>71</v>
      </c>
    </row>
    <row r="42" spans="1:5" ht="14.45" customHeight="1" x14ac:dyDescent="0.25">
      <c r="A42" s="9" t="s">
        <v>177</v>
      </c>
      <c r="B42" s="9" t="s">
        <v>175</v>
      </c>
      <c r="C42" s="12" t="s">
        <v>96</v>
      </c>
      <c r="D42" s="44" t="s">
        <v>117</v>
      </c>
      <c r="E42" s="6"/>
    </row>
    <row r="43" spans="1:5" ht="14.45" customHeight="1" x14ac:dyDescent="0.25">
      <c r="A43" s="10" t="s">
        <v>125</v>
      </c>
      <c r="B43" s="9" t="s">
        <v>102</v>
      </c>
      <c r="C43" s="12" t="s">
        <v>4</v>
      </c>
      <c r="D43" s="43" t="s">
        <v>123</v>
      </c>
      <c r="E43" s="6"/>
    </row>
    <row r="44" spans="1:5" ht="14.45" customHeight="1" x14ac:dyDescent="0.25">
      <c r="A44" s="9" t="s">
        <v>155</v>
      </c>
      <c r="B44" s="9" t="s">
        <v>135</v>
      </c>
      <c r="C44" s="12" t="s">
        <v>35</v>
      </c>
      <c r="D44" s="44" t="s">
        <v>119</v>
      </c>
      <c r="E44" s="6" t="s">
        <v>71</v>
      </c>
    </row>
    <row r="45" spans="1:5" ht="14.45" customHeight="1" x14ac:dyDescent="0.25">
      <c r="A45" s="9" t="s">
        <v>18</v>
      </c>
      <c r="B45" s="9" t="s">
        <v>84</v>
      </c>
      <c r="C45" s="11" t="s">
        <v>3</v>
      </c>
      <c r="D45" s="44" t="s">
        <v>132</v>
      </c>
      <c r="E45" s="6"/>
    </row>
    <row r="46" spans="1:5" ht="14.45" customHeight="1" x14ac:dyDescent="0.25">
      <c r="A46" s="9" t="s">
        <v>130</v>
      </c>
      <c r="B46" s="9" t="s">
        <v>131</v>
      </c>
      <c r="C46" s="12" t="s">
        <v>5</v>
      </c>
      <c r="D46" s="44" t="s">
        <v>121</v>
      </c>
      <c r="E46" s="6" t="s">
        <v>71</v>
      </c>
    </row>
    <row r="47" spans="1:5" ht="14.45" customHeight="1" x14ac:dyDescent="0.25">
      <c r="A47" s="9" t="s">
        <v>171</v>
      </c>
      <c r="B47" s="9" t="s">
        <v>170</v>
      </c>
      <c r="C47" s="12" t="s">
        <v>3</v>
      </c>
      <c r="D47" s="43" t="s">
        <v>132</v>
      </c>
      <c r="E47" s="6"/>
    </row>
    <row r="48" spans="1:5" ht="14.45" customHeight="1" x14ac:dyDescent="0.25">
      <c r="A48" s="9" t="s">
        <v>147</v>
      </c>
      <c r="B48" s="9" t="s">
        <v>148</v>
      </c>
      <c r="C48" s="12" t="s">
        <v>20</v>
      </c>
      <c r="D48" s="43" t="s">
        <v>117</v>
      </c>
      <c r="E48" s="6"/>
    </row>
    <row r="49" spans="1:5" ht="14.45" customHeight="1" x14ac:dyDescent="0.25">
      <c r="A49" s="9" t="s">
        <v>92</v>
      </c>
      <c r="B49" s="9" t="s">
        <v>91</v>
      </c>
      <c r="C49" s="11" t="s">
        <v>35</v>
      </c>
      <c r="D49" s="44" t="s">
        <v>132</v>
      </c>
      <c r="E49" s="6" t="s">
        <v>71</v>
      </c>
    </row>
    <row r="50" spans="1:5" ht="14.45" customHeight="1" x14ac:dyDescent="0.25">
      <c r="A50" s="9" t="s">
        <v>28</v>
      </c>
      <c r="B50" s="9" t="s">
        <v>101</v>
      </c>
      <c r="C50" s="12" t="s">
        <v>3</v>
      </c>
      <c r="D50" s="44" t="s">
        <v>136</v>
      </c>
      <c r="E50" s="6"/>
    </row>
    <row r="51" spans="1:5" ht="14.45" customHeight="1" x14ac:dyDescent="0.25">
      <c r="A51" s="9" t="s">
        <v>133</v>
      </c>
      <c r="B51" s="9" t="s">
        <v>102</v>
      </c>
      <c r="C51" s="12" t="s">
        <v>4</v>
      </c>
      <c r="D51" s="44" t="s">
        <v>132</v>
      </c>
      <c r="E51" s="6"/>
    </row>
    <row r="52" spans="1:5" ht="14.45" customHeight="1" x14ac:dyDescent="0.25">
      <c r="A52" s="10" t="s">
        <v>169</v>
      </c>
      <c r="B52" s="9" t="s">
        <v>86</v>
      </c>
      <c r="C52" s="12" t="s">
        <v>16</v>
      </c>
      <c r="D52" s="44" t="s">
        <v>119</v>
      </c>
      <c r="E52" s="6"/>
    </row>
    <row r="53" spans="1:5" ht="14.45" customHeight="1" x14ac:dyDescent="0.25">
      <c r="A53" s="9" t="s">
        <v>161</v>
      </c>
      <c r="B53" s="9" t="s">
        <v>162</v>
      </c>
      <c r="C53" s="12" t="s">
        <v>5</v>
      </c>
      <c r="D53" s="44" t="s">
        <v>163</v>
      </c>
      <c r="E53" s="6" t="s">
        <v>71</v>
      </c>
    </row>
    <row r="54" spans="1:5" ht="14.45" customHeight="1" x14ac:dyDescent="0.25">
      <c r="A54" s="9" t="s">
        <v>127</v>
      </c>
      <c r="B54" s="9" t="s">
        <v>101</v>
      </c>
      <c r="C54" s="12" t="s">
        <v>3</v>
      </c>
      <c r="D54" s="44" t="s">
        <v>121</v>
      </c>
      <c r="E54" s="6"/>
    </row>
    <row r="55" spans="1:5" x14ac:dyDescent="0.25">
      <c r="A55" s="41"/>
      <c r="C55" s="26"/>
    </row>
  </sheetData>
  <autoFilter ref="A3:E54" xr:uid="{695C118A-87C5-4E41-9844-2DC95D36C62A}">
    <sortState xmlns:xlrd2="http://schemas.microsoft.com/office/spreadsheetml/2017/richdata2" ref="A4:E54">
      <sortCondition ref="A3:A54"/>
    </sortState>
  </autoFilter>
  <mergeCells count="1">
    <mergeCell ref="A1:E1"/>
  </mergeCells>
  <pageMargins left="0.51181102362204722" right="0.51181102362204722" top="0.19685039370078741" bottom="0.39370078740157483" header="0.31496062992125984" footer="0.31496062992125984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0D97-4935-4A3F-B58B-FD3977092CB5}">
  <sheetPr>
    <tabColor rgb="FF00B050"/>
  </sheetPr>
  <dimension ref="A1:I8"/>
  <sheetViews>
    <sheetView windowProtection="1" showGridLines="0" zoomScale="120" zoomScaleNormal="120" workbookViewId="0">
      <selection activeCell="L12" sqref="L12"/>
    </sheetView>
  </sheetViews>
  <sheetFormatPr defaultColWidth="9.140625" defaultRowHeight="15" x14ac:dyDescent="0.25"/>
  <cols>
    <col min="1" max="1" width="3.140625" customWidth="1"/>
    <col min="2" max="2" width="24.140625" bestFit="1" customWidth="1"/>
    <col min="3" max="3" width="39.7109375" customWidth="1"/>
    <col min="4" max="4" width="7.140625" customWidth="1"/>
    <col min="5" max="5" width="5.85546875" customWidth="1"/>
    <col min="6" max="6" width="3.28515625" customWidth="1"/>
    <col min="7" max="7" width="6" bestFit="1" customWidth="1"/>
    <col min="8" max="8" width="5.85546875" bestFit="1" customWidth="1"/>
    <col min="9" max="9" width="2.85546875" bestFit="1" customWidth="1"/>
  </cols>
  <sheetData>
    <row r="1" spans="1:9" ht="44.25" customHeight="1" x14ac:dyDescent="0.25">
      <c r="A1" s="81" t="s">
        <v>325</v>
      </c>
      <c r="B1" s="82"/>
      <c r="C1" s="82"/>
      <c r="D1" s="82"/>
      <c r="E1" s="82"/>
      <c r="F1" s="82"/>
      <c r="G1" s="82"/>
    </row>
    <row r="2" spans="1:9" ht="42.75" customHeight="1" x14ac:dyDescent="0.25">
      <c r="A2" s="78" t="s">
        <v>326</v>
      </c>
      <c r="B2" s="78"/>
      <c r="C2" s="78"/>
      <c r="D2" s="78"/>
      <c r="E2" s="78"/>
      <c r="F2" s="78"/>
      <c r="G2" s="78"/>
      <c r="I2" s="66"/>
    </row>
    <row r="3" spans="1:9" ht="29.25" customHeight="1" x14ac:dyDescent="0.25">
      <c r="A3" s="80" t="s">
        <v>347</v>
      </c>
      <c r="B3" s="80"/>
      <c r="C3" s="80"/>
      <c r="D3" s="80"/>
      <c r="E3" s="80"/>
      <c r="F3" s="80"/>
      <c r="G3" s="80"/>
      <c r="H3" s="80"/>
      <c r="I3" s="80"/>
    </row>
    <row r="4" spans="1:9" ht="9" customHeight="1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s="72" customFormat="1" x14ac:dyDescent="0.25">
      <c r="C5" s="73"/>
      <c r="D5" s="74"/>
      <c r="E5" s="75" t="s">
        <v>351</v>
      </c>
      <c r="F5" s="75"/>
      <c r="G5" s="76" t="s">
        <v>346</v>
      </c>
      <c r="H5" s="75">
        <v>64</v>
      </c>
    </row>
    <row r="6" spans="1:9" x14ac:dyDescent="0.25">
      <c r="A6" s="67" t="s">
        <v>6</v>
      </c>
      <c r="B6" s="20" t="s">
        <v>7</v>
      </c>
      <c r="C6" s="20" t="s">
        <v>8</v>
      </c>
      <c r="D6" s="68" t="s">
        <v>13</v>
      </c>
      <c r="E6" s="61" t="s">
        <v>182</v>
      </c>
      <c r="F6" s="61" t="s">
        <v>10</v>
      </c>
      <c r="G6" s="61" t="s">
        <v>11</v>
      </c>
      <c r="H6" s="61" t="s">
        <v>191</v>
      </c>
      <c r="I6" s="61" t="s">
        <v>12</v>
      </c>
    </row>
    <row r="7" spans="1:9" ht="20.100000000000001" customHeight="1" x14ac:dyDescent="0.25">
      <c r="A7" s="12">
        <v>1</v>
      </c>
      <c r="B7" s="13" t="s">
        <v>336</v>
      </c>
      <c r="C7" s="14" t="s">
        <v>95</v>
      </c>
      <c r="D7" s="12" t="s">
        <v>16</v>
      </c>
      <c r="E7" s="12" t="s">
        <v>335</v>
      </c>
      <c r="F7" s="12">
        <v>3</v>
      </c>
      <c r="G7" s="22">
        <v>69.16</v>
      </c>
      <c r="H7" s="22">
        <f>ABS(G7-H5)</f>
        <v>5.1599999999999966</v>
      </c>
      <c r="I7" s="38" t="s">
        <v>345</v>
      </c>
    </row>
    <row r="8" spans="1:9" x14ac:dyDescent="0.25">
      <c r="A8" s="79" t="s">
        <v>259</v>
      </c>
      <c r="B8" s="79"/>
      <c r="C8" s="79"/>
      <c r="D8" s="79"/>
      <c r="E8" s="79"/>
      <c r="F8" s="79"/>
      <c r="G8" s="79"/>
      <c r="H8" s="79"/>
      <c r="I8" s="79"/>
    </row>
  </sheetData>
  <autoFilter ref="A6:I6" xr:uid="{9F990D97-4935-4A3F-B58B-FD3977092CB5}">
    <sortState xmlns:xlrd2="http://schemas.microsoft.com/office/spreadsheetml/2017/richdata2" ref="A7:I26">
      <sortCondition ref="E6"/>
    </sortState>
  </autoFilter>
  <mergeCells count="4">
    <mergeCell ref="A2:G2"/>
    <mergeCell ref="A8:I8"/>
    <mergeCell ref="A3:I3"/>
    <mergeCell ref="A1:G1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871F-0E61-4CC3-9A5B-E92AED41B611}">
  <sheetPr>
    <tabColor rgb="FF00B050"/>
  </sheetPr>
  <dimension ref="A1:I15"/>
  <sheetViews>
    <sheetView windowProtection="1" showGridLines="0" zoomScale="130" zoomScaleNormal="130" workbookViewId="0">
      <selection activeCell="L12" sqref="L12"/>
    </sheetView>
  </sheetViews>
  <sheetFormatPr defaultColWidth="9.140625" defaultRowHeight="15" x14ac:dyDescent="0.25"/>
  <cols>
    <col min="1" max="1" width="3.140625" customWidth="1"/>
    <col min="2" max="2" width="24.140625" bestFit="1" customWidth="1"/>
    <col min="3" max="3" width="41.5703125" bestFit="1" customWidth="1"/>
    <col min="4" max="4" width="6.140625" customWidth="1"/>
    <col min="5" max="5" width="5.85546875" customWidth="1"/>
    <col min="6" max="6" width="3.28515625" customWidth="1"/>
    <col min="7" max="7" width="6" bestFit="1" customWidth="1"/>
    <col min="8" max="8" width="5.85546875" bestFit="1" customWidth="1"/>
    <col min="9" max="9" width="2.85546875" bestFit="1" customWidth="1"/>
  </cols>
  <sheetData>
    <row r="1" spans="1:9" ht="44.25" customHeight="1" x14ac:dyDescent="0.25">
      <c r="A1" s="81" t="s">
        <v>325</v>
      </c>
      <c r="B1" s="82"/>
      <c r="C1" s="82"/>
      <c r="D1" s="82"/>
      <c r="E1" s="82"/>
      <c r="F1" s="82"/>
      <c r="G1" s="82"/>
    </row>
    <row r="2" spans="1:9" ht="42.75" customHeight="1" x14ac:dyDescent="0.25">
      <c r="A2" s="78" t="s">
        <v>327</v>
      </c>
      <c r="B2" s="78"/>
      <c r="C2" s="78"/>
      <c r="D2" s="78"/>
      <c r="E2" s="78"/>
      <c r="F2" s="78"/>
      <c r="G2" s="78"/>
      <c r="I2" s="66"/>
    </row>
    <row r="3" spans="1:9" ht="29.25" customHeight="1" x14ac:dyDescent="0.25">
      <c r="A3" s="80" t="s">
        <v>347</v>
      </c>
      <c r="B3" s="80"/>
      <c r="C3" s="80"/>
      <c r="D3" s="80"/>
      <c r="E3" s="80"/>
      <c r="F3" s="80"/>
      <c r="G3" s="80"/>
      <c r="H3" s="80"/>
      <c r="I3" s="80"/>
    </row>
    <row r="4" spans="1:9" ht="9" customHeight="1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s="72" customFormat="1" x14ac:dyDescent="0.25">
      <c r="C5" s="73"/>
      <c r="D5" s="74"/>
      <c r="E5" s="75" t="s">
        <v>351</v>
      </c>
      <c r="F5" s="75"/>
      <c r="G5" s="76" t="s">
        <v>346</v>
      </c>
      <c r="H5" s="75">
        <v>64</v>
      </c>
    </row>
    <row r="6" spans="1:9" x14ac:dyDescent="0.25">
      <c r="A6" s="67" t="s">
        <v>6</v>
      </c>
      <c r="B6" s="20" t="s">
        <v>7</v>
      </c>
      <c r="C6" s="20" t="s">
        <v>8</v>
      </c>
      <c r="D6" s="68" t="s">
        <v>13</v>
      </c>
      <c r="E6" s="61" t="s">
        <v>182</v>
      </c>
      <c r="F6" s="61" t="s">
        <v>10</v>
      </c>
      <c r="G6" s="61" t="s">
        <v>11</v>
      </c>
      <c r="H6" s="61" t="s">
        <v>191</v>
      </c>
      <c r="I6" s="61" t="s">
        <v>12</v>
      </c>
    </row>
    <row r="7" spans="1:9" ht="20.100000000000001" customHeight="1" x14ac:dyDescent="0.25">
      <c r="A7" s="12">
        <v>2</v>
      </c>
      <c r="B7" s="13" t="s">
        <v>320</v>
      </c>
      <c r="C7" s="9" t="s">
        <v>195</v>
      </c>
      <c r="D7" s="12" t="s">
        <v>35</v>
      </c>
      <c r="E7" s="11" t="s">
        <v>206</v>
      </c>
      <c r="F7" s="12">
        <v>0</v>
      </c>
      <c r="G7" s="22">
        <v>62.15</v>
      </c>
      <c r="H7" s="22">
        <f>ABS(G7-$H$5)</f>
        <v>1.8500000000000014</v>
      </c>
      <c r="I7" s="38" t="s">
        <v>352</v>
      </c>
    </row>
    <row r="8" spans="1:9" ht="20.100000000000001" customHeight="1" x14ac:dyDescent="0.25">
      <c r="A8" s="12">
        <v>1</v>
      </c>
      <c r="B8" s="13" t="s">
        <v>337</v>
      </c>
      <c r="C8" s="10" t="s">
        <v>95</v>
      </c>
      <c r="D8" s="12" t="s">
        <v>16</v>
      </c>
      <c r="E8" s="12" t="s">
        <v>206</v>
      </c>
      <c r="F8" s="12">
        <v>0</v>
      </c>
      <c r="G8" s="22">
        <v>58.57</v>
      </c>
      <c r="H8" s="22">
        <f>ABS(G8-$H$5)</f>
        <v>5.43</v>
      </c>
      <c r="I8" s="38" t="s">
        <v>353</v>
      </c>
    </row>
    <row r="9" spans="1:9" ht="20.100000000000001" customHeight="1" x14ac:dyDescent="0.25">
      <c r="A9" s="12">
        <v>3</v>
      </c>
      <c r="B9" s="13" t="s">
        <v>323</v>
      </c>
      <c r="C9" s="10" t="s">
        <v>95</v>
      </c>
      <c r="D9" s="12" t="s">
        <v>16</v>
      </c>
      <c r="E9" s="12" t="s">
        <v>206</v>
      </c>
      <c r="F9" s="12">
        <v>4</v>
      </c>
      <c r="G9" s="22">
        <v>61.1</v>
      </c>
      <c r="H9" s="22">
        <f>ABS(G9-$H$5)</f>
        <v>2.8999999999999986</v>
      </c>
      <c r="I9" s="38" t="s">
        <v>354</v>
      </c>
    </row>
    <row r="10" spans="1:9" ht="20.100000000000001" customHeight="1" x14ac:dyDescent="0.25">
      <c r="A10" s="12" t="s">
        <v>349</v>
      </c>
      <c r="B10" s="9" t="s">
        <v>348</v>
      </c>
      <c r="C10" s="10" t="s">
        <v>278</v>
      </c>
      <c r="D10" s="12" t="s">
        <v>25</v>
      </c>
      <c r="E10" s="12" t="s">
        <v>261</v>
      </c>
      <c r="F10" s="12">
        <v>0</v>
      </c>
      <c r="G10" s="22">
        <v>64.11</v>
      </c>
      <c r="H10" s="22">
        <f t="shared" ref="H10:H11" si="0">ABS(G10-$H$5)</f>
        <v>0.10999999999999943</v>
      </c>
      <c r="I10" s="38" t="s">
        <v>352</v>
      </c>
    </row>
    <row r="11" spans="1:9" ht="20.100000000000001" customHeight="1" x14ac:dyDescent="0.25">
      <c r="A11" s="12" t="s">
        <v>344</v>
      </c>
      <c r="B11" s="9" t="s">
        <v>279</v>
      </c>
      <c r="C11" s="9" t="s">
        <v>280</v>
      </c>
      <c r="D11" s="11" t="s">
        <v>25</v>
      </c>
      <c r="E11" s="12" t="s">
        <v>261</v>
      </c>
      <c r="F11" s="12">
        <v>4</v>
      </c>
      <c r="G11" s="22">
        <v>62.21</v>
      </c>
      <c r="H11" s="22">
        <f t="shared" si="0"/>
        <v>1.7899999999999991</v>
      </c>
      <c r="I11" s="38" t="s">
        <v>353</v>
      </c>
    </row>
    <row r="12" spans="1:9" ht="20.100000000000001" customHeight="1" x14ac:dyDescent="0.25">
      <c r="A12" s="12">
        <v>4</v>
      </c>
      <c r="B12" s="13" t="s">
        <v>281</v>
      </c>
      <c r="C12" s="9" t="s">
        <v>289</v>
      </c>
      <c r="D12" s="12" t="s">
        <v>16</v>
      </c>
      <c r="E12" s="12" t="s">
        <v>261</v>
      </c>
      <c r="F12" s="12">
        <v>8</v>
      </c>
      <c r="G12" s="22">
        <v>60.74</v>
      </c>
      <c r="H12" s="22">
        <f>ABS(G12-$H$5)</f>
        <v>3.259999999999998</v>
      </c>
      <c r="I12" s="38" t="s">
        <v>354</v>
      </c>
    </row>
    <row r="13" spans="1:9" ht="20.100000000000001" customHeight="1" x14ac:dyDescent="0.25">
      <c r="A13" s="12">
        <v>5</v>
      </c>
      <c r="B13" s="65" t="s">
        <v>340</v>
      </c>
      <c r="C13" s="13" t="s">
        <v>264</v>
      </c>
      <c r="D13" s="11" t="s">
        <v>16</v>
      </c>
      <c r="E13" s="12" t="s">
        <v>335</v>
      </c>
      <c r="F13" s="12">
        <v>0</v>
      </c>
      <c r="G13" s="22">
        <v>65.48</v>
      </c>
      <c r="H13" s="22">
        <f t="shared" ref="H13:H14" si="1">ABS(G13-$H$5)</f>
        <v>1.480000000000004</v>
      </c>
      <c r="I13" s="38" t="s">
        <v>345</v>
      </c>
    </row>
    <row r="14" spans="1:9" ht="20.100000000000001" customHeight="1" x14ac:dyDescent="0.25">
      <c r="A14" s="12">
        <v>6</v>
      </c>
      <c r="B14" s="65" t="s">
        <v>41</v>
      </c>
      <c r="C14" s="13" t="s">
        <v>95</v>
      </c>
      <c r="D14" s="11" t="s">
        <v>16</v>
      </c>
      <c r="E14" s="12" t="s">
        <v>335</v>
      </c>
      <c r="F14" s="12">
        <v>0</v>
      </c>
      <c r="G14" s="22">
        <v>62.09</v>
      </c>
      <c r="H14" s="22">
        <f t="shared" si="1"/>
        <v>1.9099999999999966</v>
      </c>
      <c r="I14" s="38" t="s">
        <v>345</v>
      </c>
    </row>
    <row r="15" spans="1:9" x14ac:dyDescent="0.25">
      <c r="A15" s="79" t="s">
        <v>259</v>
      </c>
      <c r="B15" s="79"/>
      <c r="C15" s="79"/>
      <c r="D15" s="79"/>
      <c r="E15" s="79"/>
      <c r="F15" s="79"/>
      <c r="G15" s="79"/>
      <c r="H15" s="79"/>
      <c r="I15" s="79"/>
    </row>
  </sheetData>
  <autoFilter ref="A6:I6" xr:uid="{9F990D97-4935-4A3F-B58B-FD3977092CB5}">
    <sortState xmlns:xlrd2="http://schemas.microsoft.com/office/spreadsheetml/2017/richdata2" ref="A7:I26">
      <sortCondition ref="E6"/>
    </sortState>
  </autoFilter>
  <sortState xmlns:xlrd2="http://schemas.microsoft.com/office/spreadsheetml/2017/richdata2" ref="A8:I14">
    <sortCondition ref="A8:A14"/>
  </sortState>
  <mergeCells count="4">
    <mergeCell ref="A1:G1"/>
    <mergeCell ref="A2:G2"/>
    <mergeCell ref="A3:I3"/>
    <mergeCell ref="A15:I15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79C7-709A-4CD9-B0BE-0110CA04F573}">
  <sheetPr>
    <tabColor rgb="FF00B050"/>
  </sheetPr>
  <dimension ref="A1:I25"/>
  <sheetViews>
    <sheetView windowProtection="1" showGridLines="0" zoomScale="130" zoomScaleNormal="130" workbookViewId="0">
      <selection activeCell="L12" sqref="L12"/>
    </sheetView>
  </sheetViews>
  <sheetFormatPr defaultColWidth="9.140625" defaultRowHeight="15" x14ac:dyDescent="0.25"/>
  <cols>
    <col min="1" max="1" width="3.140625" customWidth="1"/>
    <col min="2" max="2" width="24.140625" bestFit="1" customWidth="1"/>
    <col min="3" max="3" width="32.28515625" customWidth="1"/>
    <col min="4" max="4" width="6.140625" customWidth="1"/>
    <col min="5" max="5" width="5.85546875" customWidth="1"/>
    <col min="6" max="6" width="3.28515625" customWidth="1"/>
    <col min="7" max="7" width="6" bestFit="1" customWidth="1"/>
    <col min="8" max="8" width="5.85546875" bestFit="1" customWidth="1"/>
    <col min="9" max="9" width="2.85546875" bestFit="1" customWidth="1"/>
  </cols>
  <sheetData>
    <row r="1" spans="1:9" ht="44.25" customHeight="1" x14ac:dyDescent="0.25">
      <c r="A1" s="81" t="s">
        <v>325</v>
      </c>
      <c r="B1" s="82"/>
      <c r="C1" s="82"/>
      <c r="D1" s="82"/>
      <c r="E1" s="82"/>
      <c r="F1" s="82"/>
      <c r="G1" s="82"/>
    </row>
    <row r="2" spans="1:9" ht="56.25" customHeight="1" x14ac:dyDescent="0.25">
      <c r="A2" s="78" t="s">
        <v>328</v>
      </c>
      <c r="B2" s="78"/>
      <c r="C2" s="78"/>
      <c r="D2" s="78"/>
      <c r="E2" s="78"/>
      <c r="F2" s="78"/>
      <c r="G2" s="78"/>
      <c r="H2" s="78"/>
      <c r="I2" s="78"/>
    </row>
    <row r="3" spans="1:9" ht="29.25" customHeight="1" x14ac:dyDescent="0.25">
      <c r="A3" s="80" t="s">
        <v>347</v>
      </c>
      <c r="B3" s="80"/>
      <c r="C3" s="80"/>
      <c r="D3" s="80"/>
      <c r="E3" s="80"/>
      <c r="F3" s="80"/>
      <c r="G3" s="80"/>
      <c r="H3" s="80"/>
      <c r="I3" s="80"/>
    </row>
    <row r="4" spans="1:9" ht="9" customHeight="1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s="72" customFormat="1" x14ac:dyDescent="0.25">
      <c r="C5" s="73"/>
      <c r="D5" s="74"/>
      <c r="E5" s="75" t="s">
        <v>356</v>
      </c>
      <c r="F5" s="75"/>
      <c r="G5" s="76" t="s">
        <v>346</v>
      </c>
      <c r="H5" s="75">
        <v>74</v>
      </c>
    </row>
    <row r="6" spans="1:9" x14ac:dyDescent="0.25">
      <c r="A6" s="67" t="s">
        <v>6</v>
      </c>
      <c r="B6" s="20" t="s">
        <v>7</v>
      </c>
      <c r="C6" s="20" t="s">
        <v>8</v>
      </c>
      <c r="D6" s="68" t="s">
        <v>13</v>
      </c>
      <c r="E6" s="61" t="s">
        <v>182</v>
      </c>
      <c r="F6" s="61" t="s">
        <v>10</v>
      </c>
      <c r="G6" s="61" t="s">
        <v>11</v>
      </c>
      <c r="H6" s="61" t="s">
        <v>191</v>
      </c>
      <c r="I6" s="61" t="s">
        <v>12</v>
      </c>
    </row>
    <row r="7" spans="1:9" ht="20.100000000000001" customHeight="1" x14ac:dyDescent="0.25">
      <c r="A7" s="12">
        <v>14</v>
      </c>
      <c r="B7" s="9" t="s">
        <v>263</v>
      </c>
      <c r="C7" s="9" t="s">
        <v>264</v>
      </c>
      <c r="D7" s="12" t="s">
        <v>16</v>
      </c>
      <c r="E7" s="12" t="s">
        <v>206</v>
      </c>
      <c r="F7" s="12">
        <v>0</v>
      </c>
      <c r="G7" s="22">
        <v>73.81</v>
      </c>
      <c r="H7" s="22">
        <f t="shared" ref="H7:H23" si="0">ABS(G7-$H$5)</f>
        <v>0.18999999999999773</v>
      </c>
      <c r="I7" s="38" t="s">
        <v>352</v>
      </c>
    </row>
    <row r="8" spans="1:9" ht="20.100000000000001" customHeight="1" x14ac:dyDescent="0.25">
      <c r="A8" s="12">
        <v>7</v>
      </c>
      <c r="B8" s="9" t="s">
        <v>338</v>
      </c>
      <c r="C8" s="10" t="s">
        <v>316</v>
      </c>
      <c r="D8" s="12" t="s">
        <v>36</v>
      </c>
      <c r="E8" s="12" t="s">
        <v>206</v>
      </c>
      <c r="F8" s="12">
        <v>0</v>
      </c>
      <c r="G8" s="22">
        <v>74.81</v>
      </c>
      <c r="H8" s="22">
        <f t="shared" si="0"/>
        <v>0.81000000000000227</v>
      </c>
      <c r="I8" s="38" t="s">
        <v>353</v>
      </c>
    </row>
    <row r="9" spans="1:9" ht="20.100000000000001" customHeight="1" x14ac:dyDescent="0.25">
      <c r="A9" s="12">
        <v>8</v>
      </c>
      <c r="B9" s="13" t="s">
        <v>332</v>
      </c>
      <c r="C9" s="9" t="s">
        <v>248</v>
      </c>
      <c r="D9" s="12" t="s">
        <v>260</v>
      </c>
      <c r="E9" s="12" t="s">
        <v>206</v>
      </c>
      <c r="F9" s="12">
        <v>0</v>
      </c>
      <c r="G9" s="22">
        <v>77.209999999999994</v>
      </c>
      <c r="H9" s="22">
        <f t="shared" si="0"/>
        <v>3.2099999999999937</v>
      </c>
      <c r="I9" s="38" t="s">
        <v>354</v>
      </c>
    </row>
    <row r="10" spans="1:9" ht="20.100000000000001" customHeight="1" x14ac:dyDescent="0.25">
      <c r="A10" s="12" t="s">
        <v>344</v>
      </c>
      <c r="B10" s="9" t="s">
        <v>37</v>
      </c>
      <c r="C10" s="10" t="s">
        <v>215</v>
      </c>
      <c r="D10" s="12" t="s">
        <v>36</v>
      </c>
      <c r="E10" s="12" t="s">
        <v>206</v>
      </c>
      <c r="F10" s="12">
        <v>0</v>
      </c>
      <c r="G10" s="22">
        <v>60.65</v>
      </c>
      <c r="H10" s="22">
        <f t="shared" si="0"/>
        <v>13.350000000000001</v>
      </c>
      <c r="I10" s="38" t="s">
        <v>355</v>
      </c>
    </row>
    <row r="11" spans="1:9" ht="20.100000000000001" customHeight="1" x14ac:dyDescent="0.25">
      <c r="A11" s="12">
        <v>5</v>
      </c>
      <c r="B11" s="13" t="s">
        <v>258</v>
      </c>
      <c r="C11" s="14" t="s">
        <v>333</v>
      </c>
      <c r="D11" s="12" t="s">
        <v>4</v>
      </c>
      <c r="E11" s="12" t="s">
        <v>206</v>
      </c>
      <c r="F11" s="12">
        <v>1</v>
      </c>
      <c r="G11" s="22">
        <v>78.45</v>
      </c>
      <c r="H11" s="22">
        <f t="shared" si="0"/>
        <v>4.4500000000000028</v>
      </c>
      <c r="I11" s="38" t="s">
        <v>357</v>
      </c>
    </row>
    <row r="12" spans="1:9" ht="20.100000000000001" customHeight="1" x14ac:dyDescent="0.25">
      <c r="A12" s="12">
        <v>12</v>
      </c>
      <c r="B12" s="18" t="s">
        <v>252</v>
      </c>
      <c r="C12" s="15" t="s">
        <v>154</v>
      </c>
      <c r="D12" s="11" t="s">
        <v>36</v>
      </c>
      <c r="E12" s="12" t="s">
        <v>206</v>
      </c>
      <c r="F12" s="12">
        <v>4</v>
      </c>
      <c r="G12" s="22">
        <v>75.680000000000007</v>
      </c>
      <c r="H12" s="22">
        <f t="shared" si="0"/>
        <v>1.6800000000000068</v>
      </c>
      <c r="I12" s="38" t="s">
        <v>358</v>
      </c>
    </row>
    <row r="13" spans="1:9" ht="20.100000000000001" customHeight="1" x14ac:dyDescent="0.25">
      <c r="A13" s="12" t="s">
        <v>349</v>
      </c>
      <c r="B13" s="13" t="s">
        <v>274</v>
      </c>
      <c r="C13" s="9" t="s">
        <v>350</v>
      </c>
      <c r="D13" s="12" t="s">
        <v>25</v>
      </c>
      <c r="E13" s="12" t="s">
        <v>206</v>
      </c>
      <c r="F13" s="12">
        <v>4</v>
      </c>
      <c r="G13" s="22">
        <v>67.3</v>
      </c>
      <c r="H13" s="22">
        <f t="shared" si="0"/>
        <v>6.7000000000000028</v>
      </c>
      <c r="I13" s="38" t="s">
        <v>359</v>
      </c>
    </row>
    <row r="14" spans="1:9" ht="20.100000000000001" customHeight="1" x14ac:dyDescent="0.25">
      <c r="A14" s="12">
        <v>2</v>
      </c>
      <c r="B14" s="13" t="s">
        <v>253</v>
      </c>
      <c r="C14" s="9" t="s">
        <v>154</v>
      </c>
      <c r="D14" s="12" t="s">
        <v>36</v>
      </c>
      <c r="E14" s="12" t="s">
        <v>206</v>
      </c>
      <c r="F14" s="12">
        <v>4</v>
      </c>
      <c r="G14" s="22">
        <v>81.61</v>
      </c>
      <c r="H14" s="22">
        <f t="shared" si="0"/>
        <v>7.6099999999999994</v>
      </c>
      <c r="I14" s="38" t="s">
        <v>360</v>
      </c>
    </row>
    <row r="15" spans="1:9" ht="20.100000000000001" customHeight="1" x14ac:dyDescent="0.25">
      <c r="A15" s="12">
        <v>6</v>
      </c>
      <c r="B15" s="18" t="s">
        <v>321</v>
      </c>
      <c r="C15" s="15" t="s">
        <v>322</v>
      </c>
      <c r="D15" s="11" t="s">
        <v>17</v>
      </c>
      <c r="E15" s="12" t="s">
        <v>206</v>
      </c>
      <c r="F15" s="12">
        <v>5</v>
      </c>
      <c r="G15" s="22">
        <v>78.709999999999994</v>
      </c>
      <c r="H15" s="22">
        <f t="shared" si="0"/>
        <v>4.7099999999999937</v>
      </c>
      <c r="I15" s="38" t="s">
        <v>361</v>
      </c>
    </row>
    <row r="16" spans="1:9" ht="20.100000000000001" customHeight="1" x14ac:dyDescent="0.25">
      <c r="A16" s="12">
        <v>4</v>
      </c>
      <c r="B16" s="13" t="s">
        <v>291</v>
      </c>
      <c r="C16" s="9" t="s">
        <v>264</v>
      </c>
      <c r="D16" s="12" t="s">
        <v>16</v>
      </c>
      <c r="E16" s="12" t="s">
        <v>206</v>
      </c>
      <c r="F16" s="12">
        <v>28</v>
      </c>
      <c r="G16" s="22">
        <v>97.05</v>
      </c>
      <c r="H16" s="22">
        <f t="shared" si="0"/>
        <v>23.049999999999997</v>
      </c>
      <c r="I16" s="38" t="s">
        <v>362</v>
      </c>
    </row>
    <row r="17" spans="1:9" ht="20.100000000000001" customHeight="1" x14ac:dyDescent="0.25">
      <c r="A17" s="12" t="s">
        <v>343</v>
      </c>
      <c r="B17" s="13" t="s">
        <v>315</v>
      </c>
      <c r="C17" s="9" t="s">
        <v>264</v>
      </c>
      <c r="D17" s="12" t="s">
        <v>16</v>
      </c>
      <c r="E17" s="12" t="s">
        <v>119</v>
      </c>
      <c r="F17" s="12">
        <v>0</v>
      </c>
      <c r="G17" s="22">
        <v>71.77</v>
      </c>
      <c r="H17" s="22">
        <f t="shared" si="0"/>
        <v>2.230000000000004</v>
      </c>
      <c r="I17" s="38" t="s">
        <v>352</v>
      </c>
    </row>
    <row r="18" spans="1:9" ht="20.100000000000001" customHeight="1" x14ac:dyDescent="0.25">
      <c r="A18" s="12">
        <v>9</v>
      </c>
      <c r="B18" s="13" t="s">
        <v>283</v>
      </c>
      <c r="C18" s="9" t="s">
        <v>19</v>
      </c>
      <c r="D18" s="12" t="s">
        <v>16</v>
      </c>
      <c r="E18" s="12" t="s">
        <v>119</v>
      </c>
      <c r="F18" s="12">
        <v>0</v>
      </c>
      <c r="G18" s="22">
        <v>77.16</v>
      </c>
      <c r="H18" s="22">
        <f t="shared" si="0"/>
        <v>3.1599999999999966</v>
      </c>
      <c r="I18" s="38" t="s">
        <v>353</v>
      </c>
    </row>
    <row r="19" spans="1:9" ht="20.100000000000001" customHeight="1" x14ac:dyDescent="0.25">
      <c r="A19" s="12">
        <v>15</v>
      </c>
      <c r="B19" s="13" t="s">
        <v>320</v>
      </c>
      <c r="C19" s="13" t="s">
        <v>195</v>
      </c>
      <c r="D19" s="12" t="s">
        <v>35</v>
      </c>
      <c r="E19" s="11" t="s">
        <v>119</v>
      </c>
      <c r="F19" s="12">
        <v>4</v>
      </c>
      <c r="G19" s="22">
        <v>69.17</v>
      </c>
      <c r="H19" s="22">
        <f t="shared" si="0"/>
        <v>4.8299999999999983</v>
      </c>
      <c r="I19" s="38" t="s">
        <v>354</v>
      </c>
    </row>
    <row r="20" spans="1:9" ht="20.100000000000001" customHeight="1" x14ac:dyDescent="0.25">
      <c r="A20" s="12">
        <v>11</v>
      </c>
      <c r="B20" s="9" t="s">
        <v>305</v>
      </c>
      <c r="C20" s="10" t="s">
        <v>135</v>
      </c>
      <c r="D20" s="11" t="s">
        <v>35</v>
      </c>
      <c r="E20" s="12" t="s">
        <v>119</v>
      </c>
      <c r="F20" s="12">
        <v>4</v>
      </c>
      <c r="G20" s="22">
        <v>68.959999999999994</v>
      </c>
      <c r="H20" s="22">
        <f t="shared" si="0"/>
        <v>5.0400000000000063</v>
      </c>
      <c r="I20" s="38" t="s">
        <v>355</v>
      </c>
    </row>
    <row r="21" spans="1:9" ht="20.100000000000001" customHeight="1" x14ac:dyDescent="0.25">
      <c r="A21" s="12">
        <v>3</v>
      </c>
      <c r="B21" s="13" t="s">
        <v>317</v>
      </c>
      <c r="C21" s="13" t="s">
        <v>198</v>
      </c>
      <c r="D21" s="11" t="s">
        <v>3</v>
      </c>
      <c r="E21" s="12" t="s">
        <v>119</v>
      </c>
      <c r="F21" s="12">
        <v>7</v>
      </c>
      <c r="G21" s="22">
        <v>81</v>
      </c>
      <c r="H21" s="22">
        <f t="shared" si="0"/>
        <v>7</v>
      </c>
      <c r="I21" s="38" t="s">
        <v>357</v>
      </c>
    </row>
    <row r="22" spans="1:9" ht="20.100000000000001" customHeight="1" x14ac:dyDescent="0.25">
      <c r="A22" s="12">
        <v>1</v>
      </c>
      <c r="B22" s="13" t="s">
        <v>301</v>
      </c>
      <c r="C22" s="9" t="s">
        <v>195</v>
      </c>
      <c r="D22" s="12" t="s">
        <v>35</v>
      </c>
      <c r="E22" s="11" t="s">
        <v>119</v>
      </c>
      <c r="F22" s="12">
        <v>12</v>
      </c>
      <c r="G22" s="22">
        <v>69.69</v>
      </c>
      <c r="H22" s="22">
        <f t="shared" si="0"/>
        <v>4.3100000000000023</v>
      </c>
      <c r="I22" s="38" t="s">
        <v>358</v>
      </c>
    </row>
    <row r="23" spans="1:9" ht="20.100000000000001" customHeight="1" x14ac:dyDescent="0.25">
      <c r="A23" s="12">
        <v>13</v>
      </c>
      <c r="B23" s="13" t="s">
        <v>334</v>
      </c>
      <c r="C23" s="14" t="s">
        <v>101</v>
      </c>
      <c r="D23" s="12" t="s">
        <v>3</v>
      </c>
      <c r="E23" s="12" t="s">
        <v>296</v>
      </c>
      <c r="F23" s="12">
        <v>27</v>
      </c>
      <c r="G23" s="22">
        <v>100.71</v>
      </c>
      <c r="H23" s="22">
        <f t="shared" si="0"/>
        <v>26.709999999999994</v>
      </c>
      <c r="I23" s="38" t="s">
        <v>345</v>
      </c>
    </row>
    <row r="24" spans="1:9" ht="20.100000000000001" customHeight="1" x14ac:dyDescent="0.25">
      <c r="A24" s="12">
        <v>10</v>
      </c>
      <c r="B24" s="18" t="s">
        <v>342</v>
      </c>
      <c r="C24" s="17" t="s">
        <v>91</v>
      </c>
      <c r="D24" s="11" t="s">
        <v>4</v>
      </c>
      <c r="E24" s="12" t="s">
        <v>296</v>
      </c>
      <c r="F24" s="12" t="s">
        <v>105</v>
      </c>
      <c r="G24" s="22" t="s">
        <v>106</v>
      </c>
      <c r="H24" s="22" t="s">
        <v>345</v>
      </c>
      <c r="I24" s="38" t="s">
        <v>345</v>
      </c>
    </row>
    <row r="25" spans="1:9" x14ac:dyDescent="0.25">
      <c r="A25" s="79" t="s">
        <v>259</v>
      </c>
      <c r="B25" s="79"/>
      <c r="C25" s="79"/>
      <c r="D25" s="79"/>
      <c r="E25" s="79"/>
      <c r="F25" s="79"/>
      <c r="G25" s="79"/>
      <c r="H25" s="79"/>
      <c r="I25" s="79"/>
    </row>
  </sheetData>
  <autoFilter ref="A6:I6" xr:uid="{9F990D97-4935-4A3F-B58B-FD3977092CB5}">
    <sortState xmlns:xlrd2="http://schemas.microsoft.com/office/spreadsheetml/2017/richdata2" ref="A7:I24">
      <sortCondition ref="E6"/>
    </sortState>
  </autoFilter>
  <mergeCells count="4">
    <mergeCell ref="A1:G1"/>
    <mergeCell ref="A3:I3"/>
    <mergeCell ref="A25:I25"/>
    <mergeCell ref="A2:I2"/>
  </mergeCells>
  <phoneticPr fontId="11" type="noConversion"/>
  <pageMargins left="0.51181102362204722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B31C-1F20-43D2-88A3-56456F5EED1A}">
  <sheetPr>
    <tabColor rgb="FF00B050"/>
  </sheetPr>
  <dimension ref="A1:I26"/>
  <sheetViews>
    <sheetView windowProtection="1" showGridLines="0" zoomScale="120" zoomScaleNormal="120" workbookViewId="0">
      <selection activeCell="J44" sqref="J44"/>
    </sheetView>
  </sheetViews>
  <sheetFormatPr defaultColWidth="9.140625" defaultRowHeight="15" x14ac:dyDescent="0.25"/>
  <cols>
    <col min="1" max="1" width="3.140625" customWidth="1"/>
    <col min="2" max="2" width="24.140625" bestFit="1" customWidth="1"/>
    <col min="3" max="3" width="38" customWidth="1"/>
    <col min="4" max="4" width="8.140625" customWidth="1"/>
    <col min="5" max="5" width="7.7109375" customWidth="1"/>
    <col min="6" max="6" width="3.28515625" customWidth="1"/>
    <col min="7" max="7" width="5.42578125" customWidth="1"/>
    <col min="8" max="8" width="5.85546875" bestFit="1" customWidth="1"/>
    <col min="9" max="9" width="2.85546875" bestFit="1" customWidth="1"/>
  </cols>
  <sheetData>
    <row r="1" spans="1:9" ht="44.25" customHeight="1" x14ac:dyDescent="0.25">
      <c r="A1" s="81" t="s">
        <v>325</v>
      </c>
      <c r="B1" s="82"/>
      <c r="C1" s="82"/>
      <c r="D1" s="82"/>
      <c r="E1" s="82"/>
      <c r="F1" s="82"/>
      <c r="G1" s="82"/>
    </row>
    <row r="2" spans="1:9" ht="42.75" customHeight="1" x14ac:dyDescent="0.25">
      <c r="A2" s="78" t="s">
        <v>329</v>
      </c>
      <c r="B2" s="78"/>
      <c r="C2" s="78"/>
      <c r="D2" s="78"/>
      <c r="E2" s="78"/>
      <c r="F2" s="78"/>
      <c r="G2" s="78"/>
      <c r="H2" s="78"/>
      <c r="I2" s="78"/>
    </row>
    <row r="3" spans="1:9" ht="29.25" customHeight="1" x14ac:dyDescent="0.25">
      <c r="A3" s="80" t="s">
        <v>347</v>
      </c>
      <c r="B3" s="80"/>
      <c r="C3" s="80"/>
      <c r="D3" s="80"/>
      <c r="E3" s="80"/>
      <c r="F3" s="80"/>
      <c r="G3" s="80"/>
      <c r="H3" s="80"/>
      <c r="I3" s="80"/>
    </row>
    <row r="4" spans="1:9" ht="9" customHeight="1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s="72" customFormat="1" x14ac:dyDescent="0.25">
      <c r="C5" s="73"/>
      <c r="D5" s="74"/>
      <c r="E5" s="75" t="s">
        <v>356</v>
      </c>
      <c r="F5" s="75"/>
      <c r="G5" s="76" t="s">
        <v>346</v>
      </c>
      <c r="H5" s="75">
        <v>74</v>
      </c>
    </row>
    <row r="6" spans="1:9" x14ac:dyDescent="0.25">
      <c r="A6" s="67" t="s">
        <v>6</v>
      </c>
      <c r="B6" s="20" t="s">
        <v>7</v>
      </c>
      <c r="C6" s="20" t="s">
        <v>8</v>
      </c>
      <c r="D6" s="68" t="s">
        <v>13</v>
      </c>
      <c r="E6" s="61" t="s">
        <v>182</v>
      </c>
      <c r="F6" s="61" t="s">
        <v>10</v>
      </c>
      <c r="G6" s="61" t="s">
        <v>11</v>
      </c>
      <c r="H6" s="61" t="s">
        <v>191</v>
      </c>
      <c r="I6" s="61" t="s">
        <v>12</v>
      </c>
    </row>
    <row r="7" spans="1:9" ht="20.100000000000001" customHeight="1" x14ac:dyDescent="0.25">
      <c r="A7" s="12">
        <v>5</v>
      </c>
      <c r="B7" s="13" t="s">
        <v>262</v>
      </c>
      <c r="C7" s="9" t="s">
        <v>174</v>
      </c>
      <c r="D7" s="12" t="s">
        <v>25</v>
      </c>
      <c r="E7" s="12" t="s">
        <v>206</v>
      </c>
      <c r="F7" s="12">
        <v>0</v>
      </c>
      <c r="G7" s="22">
        <v>77.709999999999994</v>
      </c>
      <c r="H7" s="22">
        <f>ABS(G7-$H$5)</f>
        <v>3.7099999999999937</v>
      </c>
      <c r="I7" s="38" t="s">
        <v>352</v>
      </c>
    </row>
    <row r="8" spans="1:9" ht="20.100000000000001" customHeight="1" x14ac:dyDescent="0.25">
      <c r="A8" s="12">
        <v>4</v>
      </c>
      <c r="B8" s="13" t="s">
        <v>52</v>
      </c>
      <c r="C8" s="10" t="s">
        <v>57</v>
      </c>
      <c r="D8" s="12" t="s">
        <v>36</v>
      </c>
      <c r="E8" s="12" t="s">
        <v>206</v>
      </c>
      <c r="F8" s="12">
        <v>0</v>
      </c>
      <c r="G8" s="22">
        <v>63.19</v>
      </c>
      <c r="H8" s="22">
        <f>ABS(G8-$H$5)</f>
        <v>10.810000000000002</v>
      </c>
      <c r="I8" s="38" t="s">
        <v>353</v>
      </c>
    </row>
    <row r="9" spans="1:9" ht="20.100000000000001" customHeight="1" x14ac:dyDescent="0.25">
      <c r="A9" s="12">
        <v>6</v>
      </c>
      <c r="B9" s="13" t="s">
        <v>324</v>
      </c>
      <c r="C9" s="9" t="s">
        <v>95</v>
      </c>
      <c r="D9" s="12" t="s">
        <v>16</v>
      </c>
      <c r="E9" s="12" t="s">
        <v>206</v>
      </c>
      <c r="F9" s="12">
        <v>0</v>
      </c>
      <c r="G9" s="22">
        <v>63.16</v>
      </c>
      <c r="H9" s="22">
        <f>ABS(G9-$H$5)</f>
        <v>10.840000000000003</v>
      </c>
      <c r="I9" s="38" t="s">
        <v>354</v>
      </c>
    </row>
    <row r="10" spans="1:9" ht="20.100000000000001" customHeight="1" x14ac:dyDescent="0.25">
      <c r="A10" s="12">
        <v>14</v>
      </c>
      <c r="B10" s="13" t="s">
        <v>72</v>
      </c>
      <c r="C10" s="10" t="s">
        <v>57</v>
      </c>
      <c r="D10" s="12" t="s">
        <v>36</v>
      </c>
      <c r="E10" s="12" t="s">
        <v>206</v>
      </c>
      <c r="F10" s="12">
        <v>4</v>
      </c>
      <c r="G10" s="22">
        <v>68.83</v>
      </c>
      <c r="H10" s="22">
        <f>ABS(G10-$H$5)</f>
        <v>5.1700000000000017</v>
      </c>
      <c r="I10" s="38" t="s">
        <v>355</v>
      </c>
    </row>
    <row r="11" spans="1:9" ht="20.100000000000001" customHeight="1" x14ac:dyDescent="0.25">
      <c r="A11" s="12">
        <v>9</v>
      </c>
      <c r="B11" s="13" t="s">
        <v>219</v>
      </c>
      <c r="C11" s="10" t="s">
        <v>220</v>
      </c>
      <c r="D11" s="11" t="s">
        <v>4</v>
      </c>
      <c r="E11" s="12" t="s">
        <v>206</v>
      </c>
      <c r="F11" s="12">
        <v>24</v>
      </c>
      <c r="G11" s="22">
        <v>89.73</v>
      </c>
      <c r="H11" s="22">
        <f>ABS(G11-$H$5)</f>
        <v>15.730000000000004</v>
      </c>
      <c r="I11" s="38" t="s">
        <v>357</v>
      </c>
    </row>
    <row r="12" spans="1:9" ht="20.100000000000001" customHeight="1" x14ac:dyDescent="0.25">
      <c r="A12" s="12">
        <v>8</v>
      </c>
      <c r="B12" s="18" t="s">
        <v>94</v>
      </c>
      <c r="C12" s="15" t="s">
        <v>212</v>
      </c>
      <c r="D12" s="11" t="s">
        <v>36</v>
      </c>
      <c r="E12" s="12" t="s">
        <v>206</v>
      </c>
      <c r="F12" s="12" t="s">
        <v>105</v>
      </c>
      <c r="G12" s="22" t="s">
        <v>106</v>
      </c>
      <c r="H12" s="22" t="s">
        <v>345</v>
      </c>
      <c r="I12" s="38" t="s">
        <v>345</v>
      </c>
    </row>
    <row r="13" spans="1:9" ht="20.100000000000001" customHeight="1" x14ac:dyDescent="0.25">
      <c r="A13" s="12">
        <v>7</v>
      </c>
      <c r="B13" s="13" t="s">
        <v>265</v>
      </c>
      <c r="C13" s="9" t="s">
        <v>264</v>
      </c>
      <c r="D13" s="11" t="s">
        <v>16</v>
      </c>
      <c r="E13" s="12" t="s">
        <v>121</v>
      </c>
      <c r="F13" s="12">
        <v>0</v>
      </c>
      <c r="G13" s="22">
        <v>73.77</v>
      </c>
      <c r="H13" s="22">
        <f t="shared" ref="H13:H21" si="0">ABS(G13-$H$5)</f>
        <v>0.23000000000000398</v>
      </c>
      <c r="I13" s="38" t="s">
        <v>352</v>
      </c>
    </row>
    <row r="14" spans="1:9" ht="20.100000000000001" customHeight="1" x14ac:dyDescent="0.25">
      <c r="A14" s="12">
        <v>16</v>
      </c>
      <c r="B14" s="13" t="s">
        <v>285</v>
      </c>
      <c r="C14" s="9" t="s">
        <v>264</v>
      </c>
      <c r="D14" s="12" t="s">
        <v>16</v>
      </c>
      <c r="E14" s="12" t="s">
        <v>121</v>
      </c>
      <c r="F14" s="12">
        <v>0</v>
      </c>
      <c r="G14" s="22">
        <v>72.72</v>
      </c>
      <c r="H14" s="22">
        <f t="shared" si="0"/>
        <v>1.2800000000000011</v>
      </c>
      <c r="I14" s="38" t="s">
        <v>353</v>
      </c>
    </row>
    <row r="15" spans="1:9" ht="20.100000000000001" customHeight="1" x14ac:dyDescent="0.25">
      <c r="A15" s="12">
        <v>17</v>
      </c>
      <c r="B15" s="17" t="s">
        <v>292</v>
      </c>
      <c r="C15" s="9" t="s">
        <v>264</v>
      </c>
      <c r="D15" s="11" t="s">
        <v>16</v>
      </c>
      <c r="E15" s="12" t="s">
        <v>121</v>
      </c>
      <c r="F15" s="12">
        <v>0</v>
      </c>
      <c r="G15" s="22">
        <v>75.569999999999993</v>
      </c>
      <c r="H15" s="22">
        <f t="shared" si="0"/>
        <v>1.5699999999999932</v>
      </c>
      <c r="I15" s="38" t="s">
        <v>354</v>
      </c>
    </row>
    <row r="16" spans="1:9" ht="20.100000000000001" customHeight="1" x14ac:dyDescent="0.25">
      <c r="A16" s="12">
        <v>11</v>
      </c>
      <c r="B16" s="13" t="s">
        <v>266</v>
      </c>
      <c r="C16" s="13" t="s">
        <v>198</v>
      </c>
      <c r="D16" s="11" t="s">
        <v>3</v>
      </c>
      <c r="E16" s="12" t="s">
        <v>121</v>
      </c>
      <c r="F16" s="12">
        <v>0</v>
      </c>
      <c r="G16" s="22">
        <v>69.42</v>
      </c>
      <c r="H16" s="22">
        <f t="shared" si="0"/>
        <v>4.5799999999999983</v>
      </c>
      <c r="I16" s="38" t="s">
        <v>355</v>
      </c>
    </row>
    <row r="17" spans="1:9" ht="20.100000000000001" customHeight="1" x14ac:dyDescent="0.25">
      <c r="A17" s="12">
        <v>18</v>
      </c>
      <c r="B17" s="13" t="s">
        <v>299</v>
      </c>
      <c r="C17" s="10" t="s">
        <v>101</v>
      </c>
      <c r="D17" s="12" t="s">
        <v>3</v>
      </c>
      <c r="E17" s="12" t="s">
        <v>121</v>
      </c>
      <c r="F17" s="12">
        <v>2</v>
      </c>
      <c r="G17" s="22">
        <v>79.739999999999995</v>
      </c>
      <c r="H17" s="22">
        <f t="shared" si="0"/>
        <v>5.7399999999999949</v>
      </c>
      <c r="I17" s="38" t="s">
        <v>357</v>
      </c>
    </row>
    <row r="18" spans="1:9" ht="20.100000000000001" customHeight="1" x14ac:dyDescent="0.25">
      <c r="A18" s="12">
        <v>1</v>
      </c>
      <c r="B18" s="13" t="s">
        <v>267</v>
      </c>
      <c r="C18" s="9" t="s">
        <v>198</v>
      </c>
      <c r="D18" s="11" t="s">
        <v>3</v>
      </c>
      <c r="E18" s="12" t="s">
        <v>121</v>
      </c>
      <c r="F18" s="12">
        <v>4</v>
      </c>
      <c r="G18" s="22">
        <v>70.77</v>
      </c>
      <c r="H18" s="22">
        <f t="shared" si="0"/>
        <v>3.230000000000004</v>
      </c>
      <c r="I18" s="38" t="s">
        <v>358</v>
      </c>
    </row>
    <row r="19" spans="1:9" ht="20.100000000000001" customHeight="1" x14ac:dyDescent="0.25">
      <c r="A19" s="12">
        <v>10</v>
      </c>
      <c r="B19" s="13" t="s">
        <v>290</v>
      </c>
      <c r="C19" s="9" t="s">
        <v>339</v>
      </c>
      <c r="D19" s="11" t="s">
        <v>25</v>
      </c>
      <c r="E19" s="12" t="s">
        <v>121</v>
      </c>
      <c r="F19" s="12">
        <v>8</v>
      </c>
      <c r="G19" s="22">
        <v>74.400000000000006</v>
      </c>
      <c r="H19" s="22">
        <f t="shared" si="0"/>
        <v>0.40000000000000568</v>
      </c>
      <c r="I19" s="38" t="s">
        <v>359</v>
      </c>
    </row>
    <row r="20" spans="1:9" ht="20.100000000000001" customHeight="1" x14ac:dyDescent="0.25">
      <c r="A20" s="12">
        <v>19</v>
      </c>
      <c r="B20" s="13" t="s">
        <v>297</v>
      </c>
      <c r="C20" s="9" t="s">
        <v>195</v>
      </c>
      <c r="D20" s="12" t="s">
        <v>35</v>
      </c>
      <c r="E20" s="12" t="s">
        <v>121</v>
      </c>
      <c r="F20" s="12">
        <v>8</v>
      </c>
      <c r="G20" s="22">
        <v>71.61</v>
      </c>
      <c r="H20" s="22">
        <f t="shared" si="0"/>
        <v>2.3900000000000006</v>
      </c>
      <c r="I20" s="38" t="s">
        <v>360</v>
      </c>
    </row>
    <row r="21" spans="1:9" ht="20.100000000000001" customHeight="1" x14ac:dyDescent="0.25">
      <c r="A21" s="12">
        <v>3</v>
      </c>
      <c r="B21" s="13" t="s">
        <v>256</v>
      </c>
      <c r="C21" s="9" t="s">
        <v>250</v>
      </c>
      <c r="D21" s="12" t="s">
        <v>4</v>
      </c>
      <c r="E21" s="12" t="s">
        <v>121</v>
      </c>
      <c r="F21" s="12">
        <v>10</v>
      </c>
      <c r="G21" s="22">
        <v>79.19</v>
      </c>
      <c r="H21" s="22">
        <f t="shared" si="0"/>
        <v>5.1899999999999977</v>
      </c>
      <c r="I21" s="38" t="s">
        <v>361</v>
      </c>
    </row>
    <row r="22" spans="1:9" ht="20.100000000000001" customHeight="1" x14ac:dyDescent="0.25">
      <c r="A22" s="12">
        <v>13</v>
      </c>
      <c r="B22" s="13" t="s">
        <v>304</v>
      </c>
      <c r="C22" s="9" t="s">
        <v>250</v>
      </c>
      <c r="D22" s="12" t="s">
        <v>4</v>
      </c>
      <c r="E22" s="12" t="s">
        <v>121</v>
      </c>
      <c r="F22" s="12" t="s">
        <v>105</v>
      </c>
      <c r="G22" s="22" t="s">
        <v>106</v>
      </c>
      <c r="H22" s="22" t="s">
        <v>345</v>
      </c>
      <c r="I22" s="38" t="s">
        <v>345</v>
      </c>
    </row>
    <row r="23" spans="1:9" ht="20.100000000000001" customHeight="1" x14ac:dyDescent="0.25">
      <c r="A23" s="12">
        <v>20</v>
      </c>
      <c r="B23" s="13" t="s">
        <v>303</v>
      </c>
      <c r="C23" s="9" t="s">
        <v>250</v>
      </c>
      <c r="D23" s="12" t="s">
        <v>4</v>
      </c>
      <c r="E23" s="12" t="s">
        <v>121</v>
      </c>
      <c r="F23" s="12" t="s">
        <v>105</v>
      </c>
      <c r="G23" s="22" t="s">
        <v>106</v>
      </c>
      <c r="H23" s="22" t="s">
        <v>345</v>
      </c>
      <c r="I23" s="38" t="s">
        <v>345</v>
      </c>
    </row>
    <row r="24" spans="1:9" ht="20.100000000000001" customHeight="1" x14ac:dyDescent="0.25">
      <c r="A24" s="12">
        <v>12</v>
      </c>
      <c r="B24" s="13" t="s">
        <v>300</v>
      </c>
      <c r="C24" s="13" t="s">
        <v>135</v>
      </c>
      <c r="D24" s="12" t="s">
        <v>35</v>
      </c>
      <c r="E24" s="12" t="s">
        <v>296</v>
      </c>
      <c r="F24" s="12">
        <v>4</v>
      </c>
      <c r="G24" s="22">
        <v>71.86</v>
      </c>
      <c r="H24" s="22">
        <f>ABS(G24-$H$5)</f>
        <v>2.1400000000000006</v>
      </c>
      <c r="I24" s="38" t="s">
        <v>345</v>
      </c>
    </row>
    <row r="25" spans="1:9" ht="20.100000000000001" customHeight="1" x14ac:dyDescent="0.25">
      <c r="A25" s="12">
        <v>2</v>
      </c>
      <c r="B25" s="18" t="s">
        <v>321</v>
      </c>
      <c r="C25" s="17" t="s">
        <v>135</v>
      </c>
      <c r="D25" s="11" t="s">
        <v>35</v>
      </c>
      <c r="E25" s="12" t="s">
        <v>296</v>
      </c>
      <c r="F25" s="12">
        <v>20</v>
      </c>
      <c r="G25" s="22">
        <v>70.010000000000005</v>
      </c>
      <c r="H25" s="22">
        <f>ABS(G25-$H$5)</f>
        <v>3.9899999999999949</v>
      </c>
      <c r="I25" s="38" t="s">
        <v>345</v>
      </c>
    </row>
    <row r="26" spans="1:9" x14ac:dyDescent="0.25">
      <c r="A26" s="79" t="s">
        <v>259</v>
      </c>
      <c r="B26" s="79"/>
      <c r="C26" s="79"/>
      <c r="D26" s="79"/>
      <c r="E26" s="79"/>
      <c r="F26" s="79"/>
      <c r="G26" s="79"/>
      <c r="H26" s="79"/>
      <c r="I26" s="79"/>
    </row>
  </sheetData>
  <autoFilter ref="A6:I6" xr:uid="{9F990D97-4935-4A3F-B58B-FD3977092CB5}">
    <sortState xmlns:xlrd2="http://schemas.microsoft.com/office/spreadsheetml/2017/richdata2" ref="A7:I25">
      <sortCondition ref="E6"/>
    </sortState>
  </autoFilter>
  <mergeCells count="4">
    <mergeCell ref="A1:G1"/>
    <mergeCell ref="A2:I2"/>
    <mergeCell ref="A3:I3"/>
    <mergeCell ref="A26:I26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5DAA-3D0D-4739-9A3A-6FE0347ABFC9}">
  <sheetPr>
    <tabColor rgb="FF00B050"/>
  </sheetPr>
  <dimension ref="A1:H24"/>
  <sheetViews>
    <sheetView windowProtection="1" showGridLines="0" zoomScale="120" zoomScaleNormal="120" workbookViewId="0">
      <selection activeCell="K12" sqref="K12"/>
    </sheetView>
  </sheetViews>
  <sheetFormatPr defaultColWidth="9.140625" defaultRowHeight="15" x14ac:dyDescent="0.25"/>
  <cols>
    <col min="1" max="1" width="3.140625" customWidth="1"/>
    <col min="2" max="2" width="25.85546875" customWidth="1"/>
    <col min="3" max="3" width="34.7109375" customWidth="1"/>
    <col min="4" max="4" width="7.42578125" customWidth="1"/>
    <col min="5" max="5" width="5.85546875" customWidth="1"/>
    <col min="6" max="6" width="3.28515625" customWidth="1"/>
    <col min="7" max="7" width="6" bestFit="1" customWidth="1"/>
    <col min="8" max="8" width="3.7109375" customWidth="1"/>
  </cols>
  <sheetData>
    <row r="1" spans="1:8" ht="44.25" customHeight="1" x14ac:dyDescent="0.25">
      <c r="A1" s="81" t="s">
        <v>325</v>
      </c>
      <c r="B1" s="82"/>
      <c r="C1" s="82"/>
      <c r="D1" s="82"/>
      <c r="E1" s="82"/>
      <c r="F1" s="82"/>
      <c r="G1" s="82"/>
    </row>
    <row r="2" spans="1:8" ht="51.75" customHeight="1" x14ac:dyDescent="0.25">
      <c r="A2" s="78" t="s">
        <v>331</v>
      </c>
      <c r="B2" s="78"/>
      <c r="C2" s="78"/>
      <c r="D2" s="78"/>
      <c r="E2" s="78"/>
      <c r="F2" s="78"/>
      <c r="G2" s="78"/>
      <c r="H2" s="78"/>
    </row>
    <row r="3" spans="1:8" ht="29.25" customHeight="1" x14ac:dyDescent="0.25">
      <c r="A3" s="80" t="s">
        <v>347</v>
      </c>
      <c r="B3" s="80"/>
      <c r="C3" s="80"/>
      <c r="D3" s="80"/>
      <c r="E3" s="80"/>
      <c r="F3" s="80"/>
      <c r="G3" s="80"/>
      <c r="H3" s="80"/>
    </row>
    <row r="4" spans="1:8" ht="9" customHeight="1" x14ac:dyDescent="0.25">
      <c r="A4" s="69"/>
      <c r="B4" s="69"/>
      <c r="C4" s="69"/>
      <c r="D4" s="69"/>
      <c r="E4" s="69"/>
      <c r="F4" s="69"/>
      <c r="G4" s="69"/>
      <c r="H4" s="69"/>
    </row>
    <row r="5" spans="1:8" s="72" customFormat="1" x14ac:dyDescent="0.25">
      <c r="C5" s="73"/>
      <c r="D5" s="74"/>
      <c r="E5" s="75" t="s">
        <v>363</v>
      </c>
      <c r="F5" s="75"/>
      <c r="G5" s="76"/>
    </row>
    <row r="6" spans="1:8" x14ac:dyDescent="0.25">
      <c r="A6" s="67" t="s">
        <v>6</v>
      </c>
      <c r="B6" s="20" t="s">
        <v>7</v>
      </c>
      <c r="C6" s="20" t="s">
        <v>8</v>
      </c>
      <c r="D6" s="68" t="s">
        <v>13</v>
      </c>
      <c r="E6" s="61" t="s">
        <v>182</v>
      </c>
      <c r="F6" s="61" t="s">
        <v>10</v>
      </c>
      <c r="G6" s="61" t="s">
        <v>11</v>
      </c>
      <c r="H6" s="61" t="s">
        <v>12</v>
      </c>
    </row>
    <row r="7" spans="1:8" ht="20.100000000000001" customHeight="1" x14ac:dyDescent="0.25">
      <c r="A7" s="12">
        <v>13</v>
      </c>
      <c r="B7" s="13" t="s">
        <v>64</v>
      </c>
      <c r="C7" s="13" t="s">
        <v>195</v>
      </c>
      <c r="D7" s="12" t="s">
        <v>35</v>
      </c>
      <c r="E7" s="12" t="s">
        <v>206</v>
      </c>
      <c r="F7" s="12">
        <v>0</v>
      </c>
      <c r="G7" s="22">
        <v>63.28</v>
      </c>
      <c r="H7" s="38" t="s">
        <v>352</v>
      </c>
    </row>
    <row r="8" spans="1:8" ht="20.100000000000001" customHeight="1" x14ac:dyDescent="0.25">
      <c r="A8" s="12" t="s">
        <v>343</v>
      </c>
      <c r="B8" s="18" t="s">
        <v>94</v>
      </c>
      <c r="C8" s="15" t="s">
        <v>154</v>
      </c>
      <c r="D8" s="11" t="s">
        <v>36</v>
      </c>
      <c r="E8" s="12" t="s">
        <v>206</v>
      </c>
      <c r="F8" s="12">
        <v>0</v>
      </c>
      <c r="G8" s="22">
        <v>66.17</v>
      </c>
      <c r="H8" s="38" t="s">
        <v>353</v>
      </c>
    </row>
    <row r="9" spans="1:8" ht="20.100000000000001" customHeight="1" x14ac:dyDescent="0.25">
      <c r="A9" s="12">
        <v>7</v>
      </c>
      <c r="B9" s="13" t="s">
        <v>134</v>
      </c>
      <c r="C9" s="10" t="s">
        <v>224</v>
      </c>
      <c r="D9" s="12" t="s">
        <v>260</v>
      </c>
      <c r="E9" s="12" t="s">
        <v>206</v>
      </c>
      <c r="F9" s="12">
        <v>4</v>
      </c>
      <c r="G9" s="22">
        <v>66.47</v>
      </c>
      <c r="H9" s="38" t="s">
        <v>354</v>
      </c>
    </row>
    <row r="10" spans="1:8" ht="20.100000000000001" customHeight="1" x14ac:dyDescent="0.25">
      <c r="A10" s="12">
        <v>6</v>
      </c>
      <c r="B10" s="13" t="s">
        <v>287</v>
      </c>
      <c r="C10" s="9" t="s">
        <v>288</v>
      </c>
      <c r="D10" s="11" t="s">
        <v>4</v>
      </c>
      <c r="E10" s="12" t="s">
        <v>206</v>
      </c>
      <c r="F10" s="12">
        <v>4</v>
      </c>
      <c r="G10" s="22">
        <v>68.78</v>
      </c>
      <c r="H10" s="38" t="s">
        <v>355</v>
      </c>
    </row>
    <row r="11" spans="1:8" ht="20.100000000000001" customHeight="1" x14ac:dyDescent="0.25">
      <c r="A11" s="12">
        <v>3</v>
      </c>
      <c r="B11" s="14" t="s">
        <v>196</v>
      </c>
      <c r="C11" s="9" t="s">
        <v>195</v>
      </c>
      <c r="D11" s="12" t="s">
        <v>35</v>
      </c>
      <c r="E11" s="12" t="s">
        <v>123</v>
      </c>
      <c r="F11" s="12">
        <v>0</v>
      </c>
      <c r="G11" s="22">
        <v>66.400000000000006</v>
      </c>
      <c r="H11" s="38" t="s">
        <v>352</v>
      </c>
    </row>
    <row r="12" spans="1:8" ht="19.899999999999999" customHeight="1" x14ac:dyDescent="0.25">
      <c r="A12" s="12">
        <v>16</v>
      </c>
      <c r="B12" s="13" t="s">
        <v>294</v>
      </c>
      <c r="C12" s="13" t="s">
        <v>250</v>
      </c>
      <c r="D12" s="12" t="s">
        <v>4</v>
      </c>
      <c r="E12" s="12" t="s">
        <v>123</v>
      </c>
      <c r="F12" s="12">
        <v>0</v>
      </c>
      <c r="G12" s="22">
        <v>70.13</v>
      </c>
      <c r="H12" s="38" t="s">
        <v>353</v>
      </c>
    </row>
    <row r="13" spans="1:8" ht="20.100000000000001" customHeight="1" x14ac:dyDescent="0.25">
      <c r="A13" s="12">
        <v>11</v>
      </c>
      <c r="B13" s="18" t="s">
        <v>238</v>
      </c>
      <c r="C13" s="17" t="s">
        <v>91</v>
      </c>
      <c r="D13" s="11" t="s">
        <v>4</v>
      </c>
      <c r="E13" s="12" t="s">
        <v>123</v>
      </c>
      <c r="F13" s="12">
        <v>0</v>
      </c>
      <c r="G13" s="22">
        <v>70.66</v>
      </c>
      <c r="H13" s="38" t="s">
        <v>354</v>
      </c>
    </row>
    <row r="14" spans="1:8" ht="20.100000000000001" customHeight="1" x14ac:dyDescent="0.25">
      <c r="A14" s="12">
        <v>9</v>
      </c>
      <c r="B14" s="9" t="s">
        <v>249</v>
      </c>
      <c r="C14" s="9" t="s">
        <v>250</v>
      </c>
      <c r="D14" s="12" t="s">
        <v>4</v>
      </c>
      <c r="E14" s="12" t="s">
        <v>123</v>
      </c>
      <c r="F14" s="12">
        <v>0</v>
      </c>
      <c r="G14" s="22">
        <v>71</v>
      </c>
      <c r="H14" s="38" t="s">
        <v>355</v>
      </c>
    </row>
    <row r="15" spans="1:8" ht="20.100000000000001" customHeight="1" x14ac:dyDescent="0.25">
      <c r="A15" s="12">
        <v>8</v>
      </c>
      <c r="B15" s="13" t="s">
        <v>118</v>
      </c>
      <c r="C15" s="9" t="s">
        <v>42</v>
      </c>
      <c r="D15" s="11" t="s">
        <v>4</v>
      </c>
      <c r="E15" s="12" t="s">
        <v>123</v>
      </c>
      <c r="F15" s="12">
        <v>0</v>
      </c>
      <c r="G15" s="22">
        <v>71.92</v>
      </c>
      <c r="H15" s="38" t="s">
        <v>357</v>
      </c>
    </row>
    <row r="16" spans="1:8" ht="20.100000000000001" customHeight="1" x14ac:dyDescent="0.25">
      <c r="A16" s="12">
        <v>10</v>
      </c>
      <c r="B16" s="17" t="s">
        <v>293</v>
      </c>
      <c r="C16" s="13" t="s">
        <v>264</v>
      </c>
      <c r="D16" s="11" t="s">
        <v>16</v>
      </c>
      <c r="E16" s="12" t="s">
        <v>123</v>
      </c>
      <c r="F16" s="12">
        <v>4</v>
      </c>
      <c r="G16" s="22">
        <v>70.37</v>
      </c>
      <c r="H16" s="38" t="s">
        <v>358</v>
      </c>
    </row>
    <row r="17" spans="1:8" ht="20.100000000000001" customHeight="1" x14ac:dyDescent="0.25">
      <c r="A17" s="12">
        <v>2</v>
      </c>
      <c r="B17" s="13" t="s">
        <v>286</v>
      </c>
      <c r="C17" s="9" t="s">
        <v>42</v>
      </c>
      <c r="D17" s="11" t="s">
        <v>4</v>
      </c>
      <c r="E17" s="12" t="s">
        <v>123</v>
      </c>
      <c r="F17" s="12">
        <v>8</v>
      </c>
      <c r="G17" s="77">
        <v>71.7</v>
      </c>
      <c r="H17" s="38" t="s">
        <v>359</v>
      </c>
    </row>
    <row r="18" spans="1:8" ht="20.100000000000001" customHeight="1" x14ac:dyDescent="0.25">
      <c r="A18" s="12">
        <v>12</v>
      </c>
      <c r="B18" s="13" t="s">
        <v>268</v>
      </c>
      <c r="C18" s="13" t="s">
        <v>101</v>
      </c>
      <c r="D18" s="12" t="s">
        <v>3</v>
      </c>
      <c r="E18" s="12" t="s">
        <v>123</v>
      </c>
      <c r="F18" s="12">
        <v>8</v>
      </c>
      <c r="G18" s="22">
        <v>73.11</v>
      </c>
      <c r="H18" s="38" t="s">
        <v>360</v>
      </c>
    </row>
    <row r="19" spans="1:8" ht="20.100000000000001" customHeight="1" x14ac:dyDescent="0.25">
      <c r="A19" s="12">
        <v>5</v>
      </c>
      <c r="B19" s="13" t="s">
        <v>257</v>
      </c>
      <c r="C19" s="9" t="s">
        <v>250</v>
      </c>
      <c r="D19" s="12" t="s">
        <v>4</v>
      </c>
      <c r="E19" s="12" t="s">
        <v>123</v>
      </c>
      <c r="F19" s="12">
        <v>8</v>
      </c>
      <c r="G19" s="22">
        <v>74.680000000000007</v>
      </c>
      <c r="H19" s="38" t="s">
        <v>361</v>
      </c>
    </row>
    <row r="20" spans="1:8" ht="20.100000000000001" customHeight="1" x14ac:dyDescent="0.25">
      <c r="A20" s="12">
        <v>1</v>
      </c>
      <c r="B20" s="13" t="s">
        <v>319</v>
      </c>
      <c r="C20" s="9" t="s">
        <v>250</v>
      </c>
      <c r="D20" s="12" t="s">
        <v>4</v>
      </c>
      <c r="E20" s="12" t="s">
        <v>123</v>
      </c>
      <c r="F20" s="12">
        <v>12</v>
      </c>
      <c r="G20" s="22">
        <v>78.540000000000006</v>
      </c>
      <c r="H20" s="38" t="s">
        <v>362</v>
      </c>
    </row>
    <row r="21" spans="1:8" ht="20.100000000000001" customHeight="1" x14ac:dyDescent="0.25">
      <c r="A21" s="12">
        <v>15</v>
      </c>
      <c r="B21" s="13" t="s">
        <v>298</v>
      </c>
      <c r="C21" s="13" t="s">
        <v>42</v>
      </c>
      <c r="D21" s="11" t="s">
        <v>4</v>
      </c>
      <c r="E21" s="12" t="s">
        <v>123</v>
      </c>
      <c r="F21" s="12">
        <v>12</v>
      </c>
      <c r="G21" s="22">
        <v>86.49</v>
      </c>
      <c r="H21" s="38" t="s">
        <v>364</v>
      </c>
    </row>
    <row r="22" spans="1:8" ht="20.100000000000001" customHeight="1" x14ac:dyDescent="0.25">
      <c r="A22" s="12">
        <v>4</v>
      </c>
      <c r="B22" s="13" t="s">
        <v>225</v>
      </c>
      <c r="C22" s="10" t="s">
        <v>101</v>
      </c>
      <c r="D22" s="12" t="s">
        <v>3</v>
      </c>
      <c r="E22" s="12" t="s">
        <v>123</v>
      </c>
      <c r="F22" s="12" t="s">
        <v>112</v>
      </c>
      <c r="G22" s="22" t="s">
        <v>112</v>
      </c>
      <c r="H22" s="38" t="s">
        <v>345</v>
      </c>
    </row>
    <row r="23" spans="1:8" ht="20.100000000000001" customHeight="1" x14ac:dyDescent="0.25">
      <c r="A23" s="12">
        <v>14</v>
      </c>
      <c r="B23" s="13" t="s">
        <v>226</v>
      </c>
      <c r="C23" s="14" t="s">
        <v>101</v>
      </c>
      <c r="D23" s="12" t="s">
        <v>3</v>
      </c>
      <c r="E23" s="12" t="s">
        <v>123</v>
      </c>
      <c r="F23" s="12" t="s">
        <v>112</v>
      </c>
      <c r="G23" s="22" t="s">
        <v>112</v>
      </c>
      <c r="H23" s="38" t="s">
        <v>345</v>
      </c>
    </row>
    <row r="24" spans="1:8" x14ac:dyDescent="0.25">
      <c r="A24" s="79" t="s">
        <v>259</v>
      </c>
      <c r="B24" s="79"/>
      <c r="C24" s="79"/>
      <c r="D24" s="79"/>
      <c r="E24" s="79"/>
      <c r="F24" s="79"/>
      <c r="G24" s="79"/>
      <c r="H24" s="79"/>
    </row>
  </sheetData>
  <autoFilter ref="A6:H6" xr:uid="{9F990D97-4935-4A3F-B58B-FD3977092CB5}">
    <sortState xmlns:xlrd2="http://schemas.microsoft.com/office/spreadsheetml/2017/richdata2" ref="A7:H22">
      <sortCondition ref="A6"/>
    </sortState>
  </autoFilter>
  <mergeCells count="4">
    <mergeCell ref="A1:G1"/>
    <mergeCell ref="A2:H2"/>
    <mergeCell ref="A3:H3"/>
    <mergeCell ref="A24:H24"/>
  </mergeCells>
  <phoneticPr fontId="11" type="noConversion"/>
  <printOptions horizontalCentered="1"/>
  <pageMargins left="0.31496062992125984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0240-90EE-436C-9EFE-8DDCC5B0C95B}">
  <sheetPr>
    <tabColor rgb="FF00B050"/>
  </sheetPr>
  <dimension ref="A1:H13"/>
  <sheetViews>
    <sheetView windowProtection="1" showGridLines="0" tabSelected="1" zoomScale="120" zoomScaleNormal="120" workbookViewId="0">
      <selection activeCell="K11" sqref="K11"/>
    </sheetView>
  </sheetViews>
  <sheetFormatPr defaultColWidth="9.140625" defaultRowHeight="15" x14ac:dyDescent="0.25"/>
  <cols>
    <col min="1" max="1" width="3.140625" customWidth="1"/>
    <col min="2" max="2" width="27.5703125" customWidth="1"/>
    <col min="3" max="3" width="35.140625" customWidth="1"/>
    <col min="4" max="4" width="8" customWidth="1"/>
    <col min="5" max="5" width="7.5703125" customWidth="1"/>
    <col min="6" max="6" width="3.28515625" customWidth="1"/>
    <col min="7" max="7" width="6" bestFit="1" customWidth="1"/>
    <col min="8" max="8" width="2.85546875" bestFit="1" customWidth="1"/>
  </cols>
  <sheetData>
    <row r="1" spans="1:8" ht="52.5" customHeight="1" x14ac:dyDescent="0.25">
      <c r="A1" s="81" t="s">
        <v>325</v>
      </c>
      <c r="B1" s="82"/>
      <c r="C1" s="82"/>
      <c r="D1" s="82"/>
      <c r="E1" s="82"/>
      <c r="F1" s="82"/>
      <c r="G1" s="82"/>
    </row>
    <row r="2" spans="1:8" ht="50.25" customHeight="1" x14ac:dyDescent="0.25">
      <c r="A2" s="78" t="s">
        <v>330</v>
      </c>
      <c r="B2" s="78"/>
      <c r="C2" s="78"/>
      <c r="D2" s="78"/>
      <c r="E2" s="78"/>
      <c r="F2" s="78"/>
      <c r="G2" s="78"/>
      <c r="H2" s="78"/>
    </row>
    <row r="3" spans="1:8" ht="29.25" customHeight="1" x14ac:dyDescent="0.25">
      <c r="A3" s="80" t="s">
        <v>347</v>
      </c>
      <c r="B3" s="80"/>
      <c r="C3" s="80"/>
      <c r="D3" s="80"/>
      <c r="E3" s="80"/>
      <c r="F3" s="80"/>
      <c r="G3" s="80"/>
      <c r="H3" s="80"/>
    </row>
    <row r="4" spans="1:8" ht="9" customHeight="1" x14ac:dyDescent="0.25">
      <c r="A4" s="69"/>
      <c r="B4" s="69"/>
      <c r="C4" s="69"/>
      <c r="D4" s="69"/>
      <c r="E4" s="69"/>
      <c r="F4" s="69"/>
      <c r="G4" s="69"/>
      <c r="H4" s="69"/>
    </row>
    <row r="5" spans="1:8" s="72" customFormat="1" x14ac:dyDescent="0.25">
      <c r="C5" s="73"/>
      <c r="D5" s="74"/>
      <c r="E5" s="75" t="s">
        <v>363</v>
      </c>
      <c r="F5" s="75"/>
      <c r="G5" s="76"/>
    </row>
    <row r="6" spans="1:8" x14ac:dyDescent="0.25">
      <c r="A6" s="67" t="s">
        <v>6</v>
      </c>
      <c r="B6" s="20" t="s">
        <v>7</v>
      </c>
      <c r="C6" s="20" t="s">
        <v>8</v>
      </c>
      <c r="D6" s="68" t="s">
        <v>13</v>
      </c>
      <c r="E6" s="61" t="s">
        <v>182</v>
      </c>
      <c r="F6" s="61" t="s">
        <v>10</v>
      </c>
      <c r="G6" s="61" t="s">
        <v>11</v>
      </c>
      <c r="H6" s="61" t="s">
        <v>12</v>
      </c>
    </row>
    <row r="7" spans="1:8" ht="20.100000000000001" customHeight="1" x14ac:dyDescent="0.25">
      <c r="A7" s="12">
        <v>2</v>
      </c>
      <c r="B7" s="17" t="s">
        <v>251</v>
      </c>
      <c r="C7" s="9" t="s">
        <v>195</v>
      </c>
      <c r="D7" s="12" t="s">
        <v>35</v>
      </c>
      <c r="E7" s="12" t="s">
        <v>269</v>
      </c>
      <c r="F7" s="12">
        <v>0</v>
      </c>
      <c r="G7" s="22">
        <v>64.27</v>
      </c>
      <c r="H7" s="38" t="s">
        <v>352</v>
      </c>
    </row>
    <row r="8" spans="1:8" ht="20.100000000000001" customHeight="1" x14ac:dyDescent="0.25">
      <c r="A8" s="12">
        <v>4</v>
      </c>
      <c r="B8" s="17" t="s">
        <v>168</v>
      </c>
      <c r="C8" s="10" t="s">
        <v>101</v>
      </c>
      <c r="D8" s="12" t="s">
        <v>3</v>
      </c>
      <c r="E8" s="12" t="s">
        <v>269</v>
      </c>
      <c r="F8" s="12">
        <v>0</v>
      </c>
      <c r="G8" s="22">
        <v>66.36</v>
      </c>
      <c r="H8" s="38" t="s">
        <v>353</v>
      </c>
    </row>
    <row r="9" spans="1:8" ht="20.100000000000001" customHeight="1" x14ac:dyDescent="0.25">
      <c r="A9" s="12">
        <v>1</v>
      </c>
      <c r="B9" s="13" t="s">
        <v>295</v>
      </c>
      <c r="C9" s="9" t="s">
        <v>250</v>
      </c>
      <c r="D9" s="12" t="s">
        <v>4</v>
      </c>
      <c r="E9" s="12" t="s">
        <v>269</v>
      </c>
      <c r="F9" s="12">
        <v>0</v>
      </c>
      <c r="G9" s="22">
        <v>68.989999999999995</v>
      </c>
      <c r="H9" s="38" t="s">
        <v>354</v>
      </c>
    </row>
    <row r="10" spans="1:8" ht="20.100000000000001" customHeight="1" x14ac:dyDescent="0.25">
      <c r="A10" s="12">
        <v>3</v>
      </c>
      <c r="B10" s="18" t="s">
        <v>92</v>
      </c>
      <c r="C10" s="15" t="s">
        <v>302</v>
      </c>
      <c r="D10" s="11" t="s">
        <v>4</v>
      </c>
      <c r="E10" s="12" t="s">
        <v>206</v>
      </c>
      <c r="F10" s="12">
        <v>0</v>
      </c>
      <c r="G10" s="22">
        <v>69.69</v>
      </c>
      <c r="H10" s="38" t="s">
        <v>352</v>
      </c>
    </row>
    <row r="11" spans="1:8" ht="20.100000000000001" customHeight="1" x14ac:dyDescent="0.25">
      <c r="A11" s="12"/>
      <c r="B11" s="17"/>
      <c r="C11" s="10" t="s">
        <v>341</v>
      </c>
      <c r="D11" s="12"/>
      <c r="E11" s="12"/>
      <c r="F11" s="12"/>
      <c r="G11" s="22"/>
      <c r="H11" s="38"/>
    </row>
    <row r="12" spans="1:8" ht="20.100000000000001" customHeight="1" x14ac:dyDescent="0.25">
      <c r="A12" s="12">
        <v>5</v>
      </c>
      <c r="B12" s="13" t="s">
        <v>128</v>
      </c>
      <c r="C12" s="9" t="s">
        <v>250</v>
      </c>
      <c r="D12" s="12" t="s">
        <v>4</v>
      </c>
      <c r="E12" s="12" t="s">
        <v>318</v>
      </c>
      <c r="F12" s="12">
        <v>8</v>
      </c>
      <c r="G12" s="22">
        <v>73.53</v>
      </c>
      <c r="H12" s="38" t="s">
        <v>352</v>
      </c>
    </row>
    <row r="13" spans="1:8" x14ac:dyDescent="0.25">
      <c r="A13" s="79" t="s">
        <v>259</v>
      </c>
      <c r="B13" s="79"/>
      <c r="C13" s="79"/>
      <c r="D13" s="79"/>
      <c r="E13" s="79"/>
      <c r="F13" s="79"/>
      <c r="G13" s="79"/>
      <c r="H13" s="79"/>
    </row>
  </sheetData>
  <autoFilter ref="A6:H6" xr:uid="{9F990D97-4935-4A3F-B58B-FD3977092CB5}">
    <sortState xmlns:xlrd2="http://schemas.microsoft.com/office/spreadsheetml/2017/richdata2" ref="A7:H26">
      <sortCondition ref="E6"/>
    </sortState>
  </autoFilter>
  <sortState xmlns:xlrd2="http://schemas.microsoft.com/office/spreadsheetml/2017/richdata2" ref="A9:H12">
    <sortCondition ref="A9:A12"/>
  </sortState>
  <mergeCells count="4">
    <mergeCell ref="A1:G1"/>
    <mergeCell ref="A2:H2"/>
    <mergeCell ref="A3:H3"/>
    <mergeCell ref="A13:H13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9A72-7C34-4236-8B38-4213523CE6EB}">
  <sheetPr>
    <tabColor theme="1" tint="4.9989318521683403E-2"/>
  </sheetPr>
  <dimension ref="A1:L35"/>
  <sheetViews>
    <sheetView windowProtection="1" showGridLines="0" zoomScale="120" zoomScaleNormal="120" workbookViewId="0">
      <selection activeCell="L27" sqref="L27"/>
    </sheetView>
  </sheetViews>
  <sheetFormatPr defaultColWidth="9.140625" defaultRowHeight="15" x14ac:dyDescent="0.25"/>
  <cols>
    <col min="1" max="1" width="3.7109375" customWidth="1"/>
    <col min="2" max="2" width="20.85546875" customWidth="1"/>
    <col min="3" max="3" width="28.28515625" customWidth="1"/>
    <col min="4" max="4" width="6.140625" customWidth="1"/>
    <col min="5" max="5" width="5.85546875" customWidth="1"/>
    <col min="6" max="6" width="19.28515625" customWidth="1"/>
    <col min="7" max="7" width="3.28515625" customWidth="1"/>
    <col min="8" max="8" width="6" customWidth="1"/>
    <col min="9" max="9" width="3" customWidth="1"/>
  </cols>
  <sheetData>
    <row r="1" spans="1:11" ht="59.25" customHeight="1" x14ac:dyDescent="0.25"/>
    <row r="2" spans="1:11" ht="52.5" customHeight="1" x14ac:dyDescent="0.25">
      <c r="A2" s="83" t="s">
        <v>240</v>
      </c>
      <c r="B2" s="83"/>
      <c r="C2" s="83"/>
      <c r="D2" s="83"/>
      <c r="E2" s="83"/>
      <c r="F2" s="83"/>
      <c r="G2" s="83"/>
      <c r="H2" s="83"/>
      <c r="I2" s="83"/>
    </row>
    <row r="3" spans="1:11" ht="9" customHeight="1" x14ac:dyDescent="0.25">
      <c r="A3" s="53"/>
      <c r="B3" s="54"/>
      <c r="C3" s="54"/>
      <c r="D3" s="54"/>
      <c r="E3" s="54"/>
      <c r="F3" s="5"/>
      <c r="G3" s="5"/>
      <c r="H3" s="5"/>
    </row>
    <row r="4" spans="1:11" ht="35.25" customHeight="1" x14ac:dyDescent="0.25">
      <c r="A4" s="84" t="s">
        <v>242</v>
      </c>
      <c r="B4" s="84"/>
      <c r="C4" s="84"/>
      <c r="D4" s="84"/>
      <c r="E4" s="84"/>
      <c r="F4" s="84"/>
      <c r="G4" s="84"/>
      <c r="H4" s="84"/>
      <c r="I4" s="84"/>
    </row>
    <row r="5" spans="1:11" ht="9.75" customHeight="1" x14ac:dyDescent="0.25">
      <c r="A5" s="60"/>
      <c r="B5" s="60"/>
      <c r="C5" s="60"/>
      <c r="D5" s="60"/>
      <c r="E5" s="60"/>
      <c r="F5" s="60"/>
      <c r="G5" s="60"/>
      <c r="H5" s="60"/>
    </row>
    <row r="6" spans="1:11" ht="29.25" customHeight="1" x14ac:dyDescent="0.25">
      <c r="A6" s="80" t="s">
        <v>241</v>
      </c>
      <c r="B6" s="80"/>
      <c r="C6" s="80"/>
      <c r="D6" s="80"/>
      <c r="E6" s="80"/>
      <c r="F6" s="80"/>
      <c r="G6" s="80"/>
      <c r="H6" s="80"/>
      <c r="I6" s="80"/>
    </row>
    <row r="7" spans="1:11" x14ac:dyDescent="0.25">
      <c r="C7" s="8"/>
      <c r="D7" s="3"/>
      <c r="E7" s="24"/>
      <c r="F7" s="24"/>
      <c r="G7" s="24"/>
      <c r="H7" s="24"/>
      <c r="I7" s="25"/>
    </row>
    <row r="8" spans="1:11" x14ac:dyDescent="0.25">
      <c r="A8" s="19" t="s">
        <v>6</v>
      </c>
      <c r="B8" s="20" t="s">
        <v>7</v>
      </c>
      <c r="C8" s="20" t="s">
        <v>8</v>
      </c>
      <c r="D8" s="21" t="s">
        <v>13</v>
      </c>
      <c r="E8" s="21" t="s">
        <v>9</v>
      </c>
      <c r="F8" s="64" t="s">
        <v>243</v>
      </c>
      <c r="G8" s="61" t="s">
        <v>10</v>
      </c>
      <c r="H8" s="61" t="s">
        <v>11</v>
      </c>
      <c r="I8" s="61" t="s">
        <v>12</v>
      </c>
    </row>
    <row r="9" spans="1:11" ht="18.95" customHeight="1" x14ac:dyDescent="0.25">
      <c r="A9" s="12">
        <v>1</v>
      </c>
      <c r="B9" s="13" t="s">
        <v>99</v>
      </c>
      <c r="C9" s="9" t="s">
        <v>48</v>
      </c>
      <c r="D9" s="12" t="s">
        <v>3</v>
      </c>
      <c r="E9" s="12" t="s">
        <v>51</v>
      </c>
      <c r="F9" s="87" t="s">
        <v>246</v>
      </c>
      <c r="G9" s="11"/>
      <c r="H9" s="22"/>
      <c r="I9" s="38"/>
    </row>
    <row r="10" spans="1:11" ht="18.95" customHeight="1" x14ac:dyDescent="0.25">
      <c r="A10" s="12">
        <v>2</v>
      </c>
      <c r="B10" s="17" t="s">
        <v>66</v>
      </c>
      <c r="C10" s="9" t="s">
        <v>227</v>
      </c>
      <c r="D10" s="11" t="s">
        <v>3</v>
      </c>
      <c r="E10" s="12" t="s">
        <v>55</v>
      </c>
      <c r="F10" s="88" t="s">
        <v>246</v>
      </c>
      <c r="G10" s="12"/>
      <c r="H10" s="22"/>
      <c r="I10" s="38"/>
    </row>
    <row r="11" spans="1:11" ht="18.95" customHeight="1" x14ac:dyDescent="0.25">
      <c r="A11" s="12">
        <v>3</v>
      </c>
      <c r="B11" s="17" t="s">
        <v>201</v>
      </c>
      <c r="C11" s="15" t="s">
        <v>200</v>
      </c>
      <c r="D11" s="12" t="s">
        <v>20</v>
      </c>
      <c r="E11" s="12" t="s">
        <v>55</v>
      </c>
      <c r="F11" s="89" t="s">
        <v>246</v>
      </c>
      <c r="G11" s="12"/>
      <c r="H11" s="22"/>
      <c r="I11" s="38"/>
    </row>
    <row r="12" spans="1:11" ht="18.95" customHeight="1" x14ac:dyDescent="0.25">
      <c r="A12" s="12">
        <v>4</v>
      </c>
      <c r="B12" s="16" t="s">
        <v>203</v>
      </c>
      <c r="C12" s="10" t="s">
        <v>223</v>
      </c>
      <c r="D12" s="12" t="s">
        <v>5</v>
      </c>
      <c r="E12" s="12" t="s">
        <v>49</v>
      </c>
      <c r="F12" s="87" t="s">
        <v>244</v>
      </c>
      <c r="G12" s="12"/>
      <c r="H12" s="22"/>
      <c r="I12" s="38"/>
    </row>
    <row r="13" spans="1:11" s="7" customFormat="1" ht="18.95" customHeight="1" x14ac:dyDescent="0.25">
      <c r="A13" s="12">
        <v>5</v>
      </c>
      <c r="B13" s="9" t="s">
        <v>204</v>
      </c>
      <c r="C13" s="9" t="s">
        <v>207</v>
      </c>
      <c r="D13" s="12" t="s">
        <v>5</v>
      </c>
      <c r="E13" s="12" t="s">
        <v>51</v>
      </c>
      <c r="F13" s="88" t="s">
        <v>244</v>
      </c>
      <c r="G13" s="12"/>
      <c r="H13" s="22"/>
      <c r="I13" s="38"/>
      <c r="K13" s="37"/>
    </row>
    <row r="14" spans="1:11" ht="18.95" customHeight="1" x14ac:dyDescent="0.25">
      <c r="A14" s="12">
        <v>6</v>
      </c>
      <c r="B14" s="15" t="s">
        <v>130</v>
      </c>
      <c r="C14" s="9" t="s">
        <v>131</v>
      </c>
      <c r="D14" s="11" t="s">
        <v>5</v>
      </c>
      <c r="E14" s="12" t="s">
        <v>55</v>
      </c>
      <c r="F14" s="89" t="s">
        <v>244</v>
      </c>
      <c r="G14" s="12"/>
      <c r="H14" s="22"/>
      <c r="I14" s="38"/>
    </row>
    <row r="15" spans="1:11" s="7" customFormat="1" ht="18.95" customHeight="1" x14ac:dyDescent="0.25">
      <c r="A15" s="12">
        <v>7</v>
      </c>
      <c r="B15" s="13" t="s">
        <v>37</v>
      </c>
      <c r="C15" s="9" t="s">
        <v>215</v>
      </c>
      <c r="D15" s="12" t="s">
        <v>36</v>
      </c>
      <c r="E15" s="12" t="s">
        <v>55</v>
      </c>
      <c r="F15" s="87" t="s">
        <v>235</v>
      </c>
      <c r="G15" s="12"/>
      <c r="H15" s="22"/>
      <c r="I15" s="38"/>
      <c r="K15" s="37"/>
    </row>
    <row r="16" spans="1:11" ht="18.95" customHeight="1" x14ac:dyDescent="0.25">
      <c r="A16" s="12">
        <v>8</v>
      </c>
      <c r="B16" s="13" t="s">
        <v>52</v>
      </c>
      <c r="C16" s="10" t="s">
        <v>57</v>
      </c>
      <c r="D16" s="12" t="s">
        <v>36</v>
      </c>
      <c r="E16" s="12" t="s">
        <v>50</v>
      </c>
      <c r="F16" s="88" t="s">
        <v>235</v>
      </c>
      <c r="G16" s="12"/>
      <c r="H16" s="22"/>
      <c r="I16" s="38"/>
    </row>
    <row r="17" spans="1:12" ht="18.95" customHeight="1" x14ac:dyDescent="0.25">
      <c r="A17" s="12">
        <v>9</v>
      </c>
      <c r="B17" s="13" t="s">
        <v>27</v>
      </c>
      <c r="C17" s="9" t="s">
        <v>208</v>
      </c>
      <c r="D17" s="12" t="s">
        <v>3</v>
      </c>
      <c r="E17" s="12" t="s">
        <v>51</v>
      </c>
      <c r="F17" s="89" t="s">
        <v>235</v>
      </c>
      <c r="G17" s="12"/>
      <c r="H17" s="22"/>
      <c r="I17" s="38"/>
    </row>
    <row r="18" spans="1:12" ht="18.95" customHeight="1" x14ac:dyDescent="0.25">
      <c r="A18" s="12">
        <v>10</v>
      </c>
      <c r="B18" s="9" t="s">
        <v>192</v>
      </c>
      <c r="C18" s="9" t="s">
        <v>193</v>
      </c>
      <c r="D18" s="11" t="s">
        <v>25</v>
      </c>
      <c r="E18" s="44" t="s">
        <v>189</v>
      </c>
      <c r="F18" s="87" t="s">
        <v>247</v>
      </c>
      <c r="G18" s="12"/>
      <c r="H18" s="22"/>
      <c r="I18" s="38"/>
    </row>
    <row r="19" spans="1:12" ht="18.95" customHeight="1" x14ac:dyDescent="0.25">
      <c r="A19" s="12">
        <v>11</v>
      </c>
      <c r="B19" s="9" t="s">
        <v>29</v>
      </c>
      <c r="C19" s="9" t="s">
        <v>224</v>
      </c>
      <c r="D19" s="12" t="s">
        <v>25</v>
      </c>
      <c r="E19" s="12" t="s">
        <v>188</v>
      </c>
      <c r="F19" s="88" t="s">
        <v>247</v>
      </c>
      <c r="G19" s="12"/>
      <c r="H19" s="22"/>
      <c r="I19" s="38"/>
    </row>
    <row r="20" spans="1:12" ht="18.95" customHeight="1" x14ac:dyDescent="0.25">
      <c r="A20" s="12">
        <v>12</v>
      </c>
      <c r="B20" s="9" t="s">
        <v>236</v>
      </c>
      <c r="C20" s="9" t="s">
        <v>197</v>
      </c>
      <c r="D20" s="12" t="s">
        <v>25</v>
      </c>
      <c r="E20" s="12" t="s">
        <v>56</v>
      </c>
      <c r="F20" s="89" t="s">
        <v>247</v>
      </c>
      <c r="G20" s="12"/>
      <c r="H20" s="22"/>
      <c r="I20" s="38"/>
    </row>
    <row r="21" spans="1:12" ht="18.95" customHeight="1" x14ac:dyDescent="0.25">
      <c r="A21" s="12">
        <v>13</v>
      </c>
      <c r="B21" s="9" t="s">
        <v>139</v>
      </c>
      <c r="C21" s="9" t="s">
        <v>229</v>
      </c>
      <c r="D21" s="11" t="s">
        <v>16</v>
      </c>
      <c r="E21" s="12" t="s">
        <v>55</v>
      </c>
      <c r="F21" s="87" t="s">
        <v>245</v>
      </c>
      <c r="G21" s="12"/>
      <c r="H21" s="22"/>
      <c r="I21" s="38"/>
    </row>
    <row r="22" spans="1:12" ht="18.95" customHeight="1" x14ac:dyDescent="0.25">
      <c r="A22" s="12">
        <v>14</v>
      </c>
      <c r="B22" s="9" t="s">
        <v>210</v>
      </c>
      <c r="C22" s="9" t="s">
        <v>211</v>
      </c>
      <c r="D22" s="12" t="s">
        <v>16</v>
      </c>
      <c r="E22" s="12" t="s">
        <v>188</v>
      </c>
      <c r="F22" s="88" t="s">
        <v>245</v>
      </c>
      <c r="G22" s="12"/>
      <c r="H22" s="22"/>
      <c r="I22" s="38"/>
    </row>
    <row r="23" spans="1:12" ht="18.95" customHeight="1" x14ac:dyDescent="0.25">
      <c r="A23" s="12">
        <v>15</v>
      </c>
      <c r="B23" s="9" t="s">
        <v>40</v>
      </c>
      <c r="C23" s="9" t="s">
        <v>209</v>
      </c>
      <c r="D23" s="12" t="s">
        <v>16</v>
      </c>
      <c r="E23" s="11" t="s">
        <v>55</v>
      </c>
      <c r="F23" s="89" t="s">
        <v>245</v>
      </c>
      <c r="G23" s="12"/>
      <c r="H23" s="22"/>
      <c r="I23" s="38"/>
      <c r="L23" s="7"/>
    </row>
    <row r="24" spans="1:12" ht="18.95" customHeight="1" x14ac:dyDescent="0.25">
      <c r="A24" s="12">
        <v>16</v>
      </c>
      <c r="B24" s="9" t="s">
        <v>202</v>
      </c>
      <c r="C24" s="9" t="s">
        <v>205</v>
      </c>
      <c r="D24" s="12" t="s">
        <v>20</v>
      </c>
      <c r="E24" s="12" t="s">
        <v>55</v>
      </c>
      <c r="F24" s="87" t="s">
        <v>234</v>
      </c>
      <c r="G24" s="12"/>
      <c r="H24" s="22"/>
      <c r="I24" s="38"/>
    </row>
    <row r="25" spans="1:12" ht="18.95" customHeight="1" x14ac:dyDescent="0.25">
      <c r="A25" s="12">
        <v>17</v>
      </c>
      <c r="B25" s="9" t="s">
        <v>221</v>
      </c>
      <c r="C25" s="9" t="s">
        <v>222</v>
      </c>
      <c r="D25" s="12" t="s">
        <v>20</v>
      </c>
      <c r="E25" s="12" t="s">
        <v>55</v>
      </c>
      <c r="F25" s="88" t="s">
        <v>234</v>
      </c>
      <c r="G25" s="12"/>
      <c r="H25" s="22"/>
      <c r="I25" s="38"/>
    </row>
    <row r="26" spans="1:12" s="7" customFormat="1" ht="18.95" customHeight="1" x14ac:dyDescent="0.25">
      <c r="A26" s="12">
        <v>18</v>
      </c>
      <c r="B26" s="16" t="s">
        <v>213</v>
      </c>
      <c r="C26" s="15" t="s">
        <v>214</v>
      </c>
      <c r="D26" s="12" t="s">
        <v>3</v>
      </c>
      <c r="E26" s="12" t="s">
        <v>55</v>
      </c>
      <c r="F26" s="89" t="s">
        <v>234</v>
      </c>
      <c r="G26" s="12"/>
      <c r="H26" s="22"/>
      <c r="I26" s="38"/>
      <c r="K26" s="37"/>
    </row>
    <row r="27" spans="1:12" ht="18.95" customHeight="1" x14ac:dyDescent="0.25">
      <c r="A27" s="12">
        <v>19</v>
      </c>
      <c r="B27" s="9" t="s">
        <v>21</v>
      </c>
      <c r="C27" s="9" t="s">
        <v>228</v>
      </c>
      <c r="D27" s="12" t="s">
        <v>20</v>
      </c>
      <c r="E27" s="12" t="s">
        <v>55</v>
      </c>
      <c r="F27" s="87" t="s">
        <v>237</v>
      </c>
      <c r="G27" s="12"/>
      <c r="H27" s="22"/>
      <c r="I27" s="38"/>
    </row>
    <row r="28" spans="1:12" ht="18.95" customHeight="1" x14ac:dyDescent="0.25">
      <c r="A28" s="12">
        <v>20</v>
      </c>
      <c r="B28" s="10" t="s">
        <v>53</v>
      </c>
      <c r="C28" s="10" t="s">
        <v>194</v>
      </c>
      <c r="D28" s="12" t="s">
        <v>35</v>
      </c>
      <c r="E28" s="12" t="s">
        <v>51</v>
      </c>
      <c r="F28" s="88" t="s">
        <v>237</v>
      </c>
      <c r="G28" s="12"/>
      <c r="H28" s="22"/>
      <c r="I28" s="38"/>
    </row>
    <row r="29" spans="1:12" s="7" customFormat="1" ht="18.95" customHeight="1" x14ac:dyDescent="0.25">
      <c r="A29" s="12">
        <v>21</v>
      </c>
      <c r="B29" s="15" t="s">
        <v>232</v>
      </c>
      <c r="C29" s="9" t="s">
        <v>231</v>
      </c>
      <c r="D29" s="11" t="s">
        <v>35</v>
      </c>
      <c r="E29" s="12" t="s">
        <v>55</v>
      </c>
      <c r="F29" s="89" t="s">
        <v>237</v>
      </c>
      <c r="G29" s="12"/>
      <c r="H29" s="22"/>
      <c r="I29" s="38"/>
      <c r="K29" s="37"/>
    </row>
    <row r="30" spans="1:12" ht="18.95" customHeight="1" x14ac:dyDescent="0.25">
      <c r="A30" s="12">
        <v>22</v>
      </c>
      <c r="B30" s="13" t="s">
        <v>216</v>
      </c>
      <c r="C30" s="9" t="s">
        <v>199</v>
      </c>
      <c r="D30" s="11" t="s">
        <v>4</v>
      </c>
      <c r="E30" s="12" t="s">
        <v>55</v>
      </c>
      <c r="F30" s="87" t="s">
        <v>233</v>
      </c>
      <c r="G30" s="11"/>
      <c r="H30" s="22"/>
      <c r="I30" s="38"/>
    </row>
    <row r="31" spans="1:12" ht="18.95" customHeight="1" x14ac:dyDescent="0.25">
      <c r="A31" s="12">
        <v>23</v>
      </c>
      <c r="B31" s="13" t="s">
        <v>34</v>
      </c>
      <c r="C31" s="9" t="s">
        <v>33</v>
      </c>
      <c r="D31" s="11" t="s">
        <v>4</v>
      </c>
      <c r="E31" s="12" t="s">
        <v>188</v>
      </c>
      <c r="F31" s="88" t="s">
        <v>233</v>
      </c>
      <c r="G31" s="12"/>
      <c r="H31" s="22"/>
      <c r="I31" s="38"/>
    </row>
    <row r="32" spans="1:12" ht="18.95" customHeight="1" x14ac:dyDescent="0.25">
      <c r="A32" s="12">
        <v>24</v>
      </c>
      <c r="B32" s="13" t="s">
        <v>218</v>
      </c>
      <c r="C32" s="9" t="s">
        <v>217</v>
      </c>
      <c r="D32" s="12" t="s">
        <v>4</v>
      </c>
      <c r="E32" s="12" t="s">
        <v>188</v>
      </c>
      <c r="F32" s="89" t="s">
        <v>233</v>
      </c>
      <c r="G32" s="12"/>
      <c r="H32" s="22"/>
      <c r="I32" s="38"/>
    </row>
    <row r="33" spans="1:12" s="7" customFormat="1" ht="18.95" customHeight="1" x14ac:dyDescent="0.25">
      <c r="A33" s="12">
        <v>25</v>
      </c>
      <c r="B33" s="13" t="s">
        <v>165</v>
      </c>
      <c r="C33" s="9" t="s">
        <v>90</v>
      </c>
      <c r="D33" s="11" t="s">
        <v>3</v>
      </c>
      <c r="E33" s="12" t="s">
        <v>51</v>
      </c>
      <c r="F33" s="87" t="s">
        <v>239</v>
      </c>
      <c r="G33" s="12"/>
      <c r="H33" s="22"/>
      <c r="I33" s="38"/>
      <c r="K33" s="37"/>
    </row>
    <row r="34" spans="1:12" ht="18.95" customHeight="1" x14ac:dyDescent="0.25">
      <c r="A34" s="12">
        <v>26</v>
      </c>
      <c r="B34" s="9" t="s">
        <v>168</v>
      </c>
      <c r="C34" s="13" t="s">
        <v>167</v>
      </c>
      <c r="D34" s="12" t="s">
        <v>3</v>
      </c>
      <c r="E34" s="12" t="s">
        <v>55</v>
      </c>
      <c r="F34" s="88" t="s">
        <v>239</v>
      </c>
      <c r="G34" s="12"/>
      <c r="H34" s="22"/>
      <c r="I34" s="38"/>
      <c r="L34" s="7"/>
    </row>
    <row r="35" spans="1:12" x14ac:dyDescent="0.25">
      <c r="A35" s="85" t="s">
        <v>190</v>
      </c>
      <c r="B35" s="86"/>
      <c r="C35" s="86"/>
      <c r="D35" s="86"/>
      <c r="E35" s="86"/>
      <c r="F35" s="86"/>
      <c r="G35" s="86"/>
      <c r="H35" s="86"/>
      <c r="I35" s="86"/>
    </row>
  </sheetData>
  <autoFilter ref="A8:I8" xr:uid="{DA48A182-42DB-4247-A5CB-7B63B8B48AC9}">
    <sortState xmlns:xlrd2="http://schemas.microsoft.com/office/spreadsheetml/2017/richdata2" ref="A9:I34">
      <sortCondition ref="F8"/>
    </sortState>
  </autoFilter>
  <mergeCells count="13">
    <mergeCell ref="A2:I2"/>
    <mergeCell ref="A4:I4"/>
    <mergeCell ref="A6:I6"/>
    <mergeCell ref="A35:I35"/>
    <mergeCell ref="F9:F11"/>
    <mergeCell ref="F12:F14"/>
    <mergeCell ref="F15:F17"/>
    <mergeCell ref="F18:F20"/>
    <mergeCell ref="F21:F23"/>
    <mergeCell ref="F24:F26"/>
    <mergeCell ref="F27:F29"/>
    <mergeCell ref="F30:F32"/>
    <mergeCell ref="F33:F34"/>
  </mergeCells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40FE-AAAB-4198-AE99-5B9517544064}">
  <dimension ref="A1:K24"/>
  <sheetViews>
    <sheetView windowProtection="1" topLeftCell="A9" zoomScaleNormal="100" workbookViewId="0">
      <selection activeCell="P53" sqref="P53"/>
    </sheetView>
  </sheetViews>
  <sheetFormatPr defaultColWidth="8.85546875" defaultRowHeight="15" x14ac:dyDescent="0.25"/>
  <cols>
    <col min="1" max="1" width="5" customWidth="1"/>
    <col min="2" max="2" width="30.140625" bestFit="1" customWidth="1"/>
    <col min="3" max="3" width="41.7109375" bestFit="1" customWidth="1"/>
    <col min="5" max="5" width="6.85546875" customWidth="1"/>
    <col min="7" max="7" width="7.5703125" customWidth="1"/>
    <col min="8" max="8" width="7.42578125" customWidth="1"/>
  </cols>
  <sheetData>
    <row r="1" spans="1:11" ht="48.75" customHeight="1" x14ac:dyDescent="0.4">
      <c r="A1" s="94" t="s">
        <v>73</v>
      </c>
      <c r="B1" s="95"/>
      <c r="C1" s="95"/>
      <c r="D1" s="95"/>
      <c r="E1" s="95"/>
      <c r="F1" s="95"/>
      <c r="G1" s="95"/>
      <c r="H1" s="95"/>
      <c r="I1" s="95"/>
      <c r="J1" s="95"/>
    </row>
    <row r="2" spans="1:11" ht="8.4499999999999993" customHeight="1" x14ac:dyDescent="0.25"/>
    <row r="3" spans="1:11" ht="19.5" x14ac:dyDescent="0.3">
      <c r="A3" s="95" t="s">
        <v>111</v>
      </c>
      <c r="B3" s="95"/>
      <c r="C3" s="95"/>
      <c r="D3" s="95"/>
      <c r="E3" s="95"/>
      <c r="F3" s="95"/>
      <c r="G3" s="95"/>
      <c r="H3" s="95"/>
      <c r="I3" s="95"/>
      <c r="J3" s="95"/>
    </row>
    <row r="5" spans="1:11" ht="21" customHeight="1" x14ac:dyDescent="0.25">
      <c r="A5" s="34"/>
      <c r="B5" s="93" t="s">
        <v>110</v>
      </c>
      <c r="C5" s="93"/>
      <c r="D5" s="30"/>
      <c r="E5" s="30"/>
      <c r="F5" s="30"/>
      <c r="G5" s="30"/>
      <c r="H5" s="30"/>
      <c r="I5" s="30"/>
      <c r="J5" s="30"/>
      <c r="K5" s="30"/>
    </row>
    <row r="6" spans="1:11" ht="23.85" customHeight="1" x14ac:dyDescent="0.25">
      <c r="A6" s="27" t="s">
        <v>14</v>
      </c>
      <c r="B6" s="35" t="s">
        <v>7</v>
      </c>
      <c r="C6" s="36" t="s">
        <v>8</v>
      </c>
      <c r="D6" s="28" t="s">
        <v>13</v>
      </c>
      <c r="E6" s="28" t="s">
        <v>43</v>
      </c>
      <c r="F6" s="28" t="s">
        <v>11</v>
      </c>
      <c r="G6" s="28" t="s">
        <v>44</v>
      </c>
      <c r="H6" s="28" t="s">
        <v>45</v>
      </c>
      <c r="I6" s="28" t="s">
        <v>46</v>
      </c>
      <c r="J6" s="28" t="s">
        <v>47</v>
      </c>
      <c r="K6" s="29"/>
    </row>
    <row r="7" spans="1:11" ht="24.95" customHeight="1" x14ac:dyDescent="0.25">
      <c r="A7" s="12">
        <v>124</v>
      </c>
      <c r="B7" s="9" t="s">
        <v>34</v>
      </c>
      <c r="C7" s="9" t="s">
        <v>80</v>
      </c>
      <c r="D7" s="12" t="s">
        <v>4</v>
      </c>
      <c r="E7" s="11">
        <v>4</v>
      </c>
      <c r="F7" s="22">
        <v>82.96</v>
      </c>
      <c r="G7" s="45">
        <v>0</v>
      </c>
      <c r="H7" s="45">
        <v>0</v>
      </c>
      <c r="I7" s="90">
        <v>8</v>
      </c>
      <c r="J7" s="90" t="s">
        <v>113</v>
      </c>
      <c r="K7" s="30"/>
    </row>
    <row r="8" spans="1:11" ht="24.95" customHeight="1" x14ac:dyDescent="0.25">
      <c r="A8" s="12">
        <v>104</v>
      </c>
      <c r="B8" s="9" t="s">
        <v>31</v>
      </c>
      <c r="C8" s="13" t="s">
        <v>81</v>
      </c>
      <c r="D8" s="12" t="s">
        <v>4</v>
      </c>
      <c r="E8" s="12">
        <v>0</v>
      </c>
      <c r="F8" s="22">
        <v>82.87</v>
      </c>
      <c r="G8" s="45">
        <v>0</v>
      </c>
      <c r="H8" s="45">
        <v>0</v>
      </c>
      <c r="I8" s="91"/>
      <c r="J8" s="91"/>
      <c r="K8" s="30"/>
    </row>
    <row r="9" spans="1:11" ht="24.95" customHeight="1" x14ac:dyDescent="0.25">
      <c r="A9" s="12">
        <v>222</v>
      </c>
      <c r="B9" s="9" t="s">
        <v>79</v>
      </c>
      <c r="C9" s="9" t="s">
        <v>78</v>
      </c>
      <c r="D9" s="12" t="s">
        <v>4</v>
      </c>
      <c r="E9" s="11">
        <v>0</v>
      </c>
      <c r="F9" s="22">
        <v>79.16</v>
      </c>
      <c r="G9" s="45">
        <v>0</v>
      </c>
      <c r="H9" s="45">
        <v>4</v>
      </c>
      <c r="I9" s="91"/>
      <c r="J9" s="91"/>
      <c r="K9" s="30"/>
    </row>
    <row r="10" spans="1:11" x14ac:dyDescent="0.25">
      <c r="E10" s="50">
        <f>SUM(E7:E9)</f>
        <v>4</v>
      </c>
      <c r="F10" s="51">
        <f>SUM(F7:F9)</f>
        <v>244.98999999999998</v>
      </c>
      <c r="G10" s="52">
        <v>0</v>
      </c>
      <c r="H10" s="39">
        <f>SUM(H7:H9)</f>
        <v>4</v>
      </c>
      <c r="I10" s="92"/>
      <c r="J10" s="92"/>
    </row>
    <row r="11" spans="1:11" ht="23.25" customHeight="1" x14ac:dyDescent="0.25">
      <c r="B11" s="93" t="s">
        <v>108</v>
      </c>
      <c r="C11" s="93"/>
    </row>
    <row r="12" spans="1:11" ht="23.85" customHeight="1" x14ac:dyDescent="0.25">
      <c r="A12" s="27" t="s">
        <v>14</v>
      </c>
      <c r="B12" s="35" t="s">
        <v>7</v>
      </c>
      <c r="C12" s="36" t="s">
        <v>8</v>
      </c>
      <c r="D12" s="28" t="s">
        <v>13</v>
      </c>
      <c r="E12" s="28" t="s">
        <v>43</v>
      </c>
      <c r="F12" s="28" t="s">
        <v>11</v>
      </c>
      <c r="G12" s="28" t="s">
        <v>44</v>
      </c>
      <c r="H12" s="28" t="s">
        <v>45</v>
      </c>
      <c r="I12" s="28" t="s">
        <v>46</v>
      </c>
      <c r="J12" s="28" t="s">
        <v>47</v>
      </c>
      <c r="K12" s="29"/>
    </row>
    <row r="13" spans="1:11" ht="24.95" customHeight="1" x14ac:dyDescent="0.25">
      <c r="A13" s="12">
        <v>118</v>
      </c>
      <c r="B13" s="9" t="s">
        <v>29</v>
      </c>
      <c r="C13" s="9" t="s">
        <v>30</v>
      </c>
      <c r="D13" s="11" t="s">
        <v>3</v>
      </c>
      <c r="E13" s="12">
        <v>0</v>
      </c>
      <c r="F13" s="22">
        <v>81.099999999999994</v>
      </c>
      <c r="G13" s="45">
        <v>0</v>
      </c>
      <c r="H13" s="59">
        <v>8</v>
      </c>
      <c r="I13" s="90">
        <v>16</v>
      </c>
      <c r="J13" s="90" t="s">
        <v>114</v>
      </c>
      <c r="K13" s="30"/>
    </row>
    <row r="14" spans="1:11" ht="24.95" customHeight="1" x14ac:dyDescent="0.25">
      <c r="A14" s="12">
        <v>131</v>
      </c>
      <c r="B14" s="15" t="s">
        <v>27</v>
      </c>
      <c r="C14" s="15" t="s">
        <v>85</v>
      </c>
      <c r="D14" s="12" t="s">
        <v>3</v>
      </c>
      <c r="E14" s="12">
        <v>0</v>
      </c>
      <c r="F14" s="22">
        <v>82.4</v>
      </c>
      <c r="G14" s="45">
        <v>0</v>
      </c>
      <c r="H14" s="45">
        <v>4</v>
      </c>
      <c r="I14" s="91"/>
      <c r="J14" s="91"/>
      <c r="K14" s="30"/>
    </row>
    <row r="15" spans="1:11" ht="24.95" customHeight="1" x14ac:dyDescent="0.25">
      <c r="A15" s="12">
        <v>126</v>
      </c>
      <c r="B15" s="9" t="s">
        <v>75</v>
      </c>
      <c r="C15" s="9" t="s">
        <v>74</v>
      </c>
      <c r="D15" s="12" t="s">
        <v>3</v>
      </c>
      <c r="E15" s="56">
        <v>12</v>
      </c>
      <c r="F15" s="57">
        <v>81.849999999999994</v>
      </c>
      <c r="G15" s="59" t="s">
        <v>106</v>
      </c>
      <c r="H15" s="45">
        <v>4</v>
      </c>
      <c r="I15" s="91"/>
      <c r="J15" s="91"/>
      <c r="K15" s="30"/>
    </row>
    <row r="16" spans="1:11" ht="24.95" customHeight="1" x14ac:dyDescent="0.25">
      <c r="A16" s="12">
        <v>130</v>
      </c>
      <c r="B16" s="9" t="s">
        <v>62</v>
      </c>
      <c r="C16" s="13" t="s">
        <v>90</v>
      </c>
      <c r="D16" s="11" t="s">
        <v>3</v>
      </c>
      <c r="E16" s="12">
        <v>4</v>
      </c>
      <c r="F16" s="22">
        <v>80.38</v>
      </c>
      <c r="G16" s="45">
        <v>4</v>
      </c>
      <c r="H16" s="45">
        <v>0</v>
      </c>
      <c r="I16" s="91"/>
      <c r="J16" s="91"/>
      <c r="K16" s="30"/>
    </row>
    <row r="17" spans="1:11" ht="20.45" customHeight="1" x14ac:dyDescent="0.25">
      <c r="A17" s="31"/>
      <c r="B17" s="32"/>
      <c r="C17" s="33"/>
      <c r="D17" s="30"/>
      <c r="E17" s="48">
        <v>4</v>
      </c>
      <c r="F17" s="55">
        <v>243.88</v>
      </c>
      <c r="G17" s="45">
        <v>4</v>
      </c>
      <c r="H17" s="45">
        <v>8</v>
      </c>
      <c r="I17" s="92"/>
      <c r="J17" s="92"/>
      <c r="K17" s="30"/>
    </row>
    <row r="18" spans="1:11" x14ac:dyDescent="0.25">
      <c r="A18" s="34"/>
      <c r="B18" s="93" t="s">
        <v>109</v>
      </c>
      <c r="C18" s="93"/>
      <c r="D18" s="30"/>
      <c r="E18" s="30"/>
      <c r="F18" s="30"/>
      <c r="G18" s="30"/>
      <c r="H18" s="30"/>
      <c r="I18" s="30"/>
      <c r="J18" s="30"/>
      <c r="K18" s="30"/>
    </row>
    <row r="19" spans="1:11" ht="23.85" customHeight="1" x14ac:dyDescent="0.25">
      <c r="A19" s="27" t="s">
        <v>14</v>
      </c>
      <c r="B19" s="35" t="s">
        <v>7</v>
      </c>
      <c r="C19" s="36" t="s">
        <v>8</v>
      </c>
      <c r="D19" s="28" t="s">
        <v>13</v>
      </c>
      <c r="E19" s="28" t="s">
        <v>43</v>
      </c>
      <c r="F19" s="28" t="s">
        <v>11</v>
      </c>
      <c r="G19" s="28" t="s">
        <v>44</v>
      </c>
      <c r="H19" s="28" t="s">
        <v>45</v>
      </c>
      <c r="I19" s="28" t="s">
        <v>46</v>
      </c>
      <c r="J19" s="28" t="s">
        <v>47</v>
      </c>
      <c r="K19" s="29"/>
    </row>
    <row r="20" spans="1:11" ht="24.95" customHeight="1" x14ac:dyDescent="0.25">
      <c r="A20" s="12">
        <v>210</v>
      </c>
      <c r="B20" s="15" t="s">
        <v>37</v>
      </c>
      <c r="C20" s="9" t="s">
        <v>70</v>
      </c>
      <c r="D20" s="11" t="s">
        <v>36</v>
      </c>
      <c r="E20" s="12">
        <v>0</v>
      </c>
      <c r="F20" s="22">
        <v>71.47</v>
      </c>
      <c r="G20" s="45">
        <v>0</v>
      </c>
      <c r="H20" s="45">
        <v>0</v>
      </c>
      <c r="I20" s="96">
        <v>42</v>
      </c>
      <c r="J20" s="96" t="s">
        <v>115</v>
      </c>
      <c r="K20" s="30"/>
    </row>
    <row r="21" spans="1:11" ht="24.95" customHeight="1" x14ac:dyDescent="0.25">
      <c r="A21" s="12">
        <v>125</v>
      </c>
      <c r="B21" s="16" t="s">
        <v>64</v>
      </c>
      <c r="C21" s="9" t="s">
        <v>63</v>
      </c>
      <c r="D21" s="12" t="s">
        <v>36</v>
      </c>
      <c r="E21" s="11">
        <v>5</v>
      </c>
      <c r="F21" s="22">
        <v>86.58</v>
      </c>
      <c r="G21" s="45">
        <v>0</v>
      </c>
      <c r="H21" s="45">
        <v>0</v>
      </c>
      <c r="I21" s="96"/>
      <c r="J21" s="96"/>
      <c r="K21" s="30"/>
    </row>
    <row r="22" spans="1:11" ht="24.95" customHeight="1" x14ac:dyDescent="0.25">
      <c r="A22" s="12">
        <v>110</v>
      </c>
      <c r="B22" s="9" t="s">
        <v>38</v>
      </c>
      <c r="C22" s="9" t="s">
        <v>77</v>
      </c>
      <c r="D22" s="12" t="s">
        <v>36</v>
      </c>
      <c r="E22" s="58" t="s">
        <v>105</v>
      </c>
      <c r="F22" s="57" t="s">
        <v>106</v>
      </c>
      <c r="G22" s="57" t="s">
        <v>106</v>
      </c>
      <c r="H22" s="59" t="s">
        <v>112</v>
      </c>
      <c r="I22" s="96"/>
      <c r="J22" s="96"/>
      <c r="K22" s="30"/>
    </row>
    <row r="23" spans="1:11" ht="24.95" customHeight="1" x14ac:dyDescent="0.25">
      <c r="A23" s="12">
        <v>237</v>
      </c>
      <c r="B23" s="15" t="s">
        <v>94</v>
      </c>
      <c r="C23" s="9" t="s">
        <v>93</v>
      </c>
      <c r="D23" s="12" t="s">
        <v>36</v>
      </c>
      <c r="E23" s="12">
        <v>17</v>
      </c>
      <c r="F23" s="22">
        <v>90.48</v>
      </c>
      <c r="G23" s="45">
        <v>7</v>
      </c>
      <c r="H23" s="45">
        <v>13</v>
      </c>
      <c r="I23" s="96"/>
      <c r="J23" s="96"/>
      <c r="K23" s="30"/>
    </row>
    <row r="24" spans="1:11" ht="15" customHeight="1" x14ac:dyDescent="0.25">
      <c r="A24" s="34"/>
      <c r="B24" s="46"/>
      <c r="C24" s="47"/>
      <c r="D24" s="30"/>
      <c r="E24" s="48">
        <v>22</v>
      </c>
      <c r="F24" s="49">
        <f>SUM(F20:F23)</f>
        <v>248.53000000000003</v>
      </c>
      <c r="G24" s="39">
        <v>7</v>
      </c>
      <c r="H24" s="39">
        <v>13</v>
      </c>
      <c r="I24" s="30"/>
      <c r="J24" s="30"/>
      <c r="K24" s="30"/>
    </row>
  </sheetData>
  <mergeCells count="11">
    <mergeCell ref="B11:C11"/>
    <mergeCell ref="I13:I17"/>
    <mergeCell ref="J13:J17"/>
    <mergeCell ref="I20:I23"/>
    <mergeCell ref="J20:J23"/>
    <mergeCell ref="B18:C18"/>
    <mergeCell ref="I7:I10"/>
    <mergeCell ref="J7:J10"/>
    <mergeCell ref="B5:C5"/>
    <mergeCell ref="A1:J1"/>
    <mergeCell ref="A3:J3"/>
  </mergeCells>
  <pageMargins left="0.51181102362204722" right="0.51181102362204722" top="0.39370078740157483" bottom="0.19685039370078741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4718CF0133ED459DAB310253F36D0D" ma:contentTypeVersion="9" ma:contentTypeDescription="Create a new document." ma:contentTypeScope="" ma:versionID="df6a4b9d89c5646d23b832ccc2c434d0">
  <xsd:schema xmlns:xsd="http://www.w3.org/2001/XMLSchema" xmlns:xs="http://www.w3.org/2001/XMLSchema" xmlns:p="http://schemas.microsoft.com/office/2006/metadata/properties" xmlns:ns3="5b9dd490-6f51-4a0d-b14e-76cbc20de721" targetNamespace="http://schemas.microsoft.com/office/2006/metadata/properties" ma:root="true" ma:fieldsID="572ecefe8d809ccbd3577e0ad30da020" ns3:_="">
    <xsd:import namespace="5b9dd490-6f51-4a0d-b14e-76cbc20de7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dd490-6f51-4a0d-b14e-76cbc20de7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858E46-56D9-4DD6-A1C7-753460BE511B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5b9dd490-6f51-4a0d-b14e-76cbc20de72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30D6643-81DC-4A63-898B-16BFA1A2A7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9dd490-6f51-4a0d-b14e-76cbc20de7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81C93-F6BE-405A-A8F5-AF1165EF7C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328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ESTABULAGEM.</vt:lpstr>
      <vt:lpstr>P1</vt:lpstr>
      <vt:lpstr>P2</vt:lpstr>
      <vt:lpstr>P3</vt:lpstr>
      <vt:lpstr>P4</vt:lpstr>
      <vt:lpstr>P5</vt:lpstr>
      <vt:lpstr>P6</vt:lpstr>
      <vt:lpstr>P11 (2)</vt:lpstr>
      <vt:lpstr>EQ LA</vt:lpstr>
      <vt:lpstr>INSPEÇÃO</vt:lpstr>
      <vt:lpstr>Estabulagem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Julio Pereira</dc:creator>
  <cp:lastModifiedBy>M</cp:lastModifiedBy>
  <cp:revision>99</cp:revision>
  <cp:lastPrinted>2024-07-19T18:50:00Z</cp:lastPrinted>
  <dcterms:created xsi:type="dcterms:W3CDTF">2015-05-12T16:45:24Z</dcterms:created>
  <dcterms:modified xsi:type="dcterms:W3CDTF">2024-08-28T12:27:48Z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0x0101005C4718CF0133ED459DAB310253F36D0D</vt:lpwstr>
  </property>
</Properties>
</file>