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ulio\Desktop\RESULTADOS 2024 ATÉ AGO\"/>
    </mc:Choice>
  </mc:AlternateContent>
  <xr:revisionPtr revIDLastSave="0" documentId="13_ncr:1_{A44CA8AE-4729-4E58-86F0-13E29927BECE}" xr6:coauthVersionLast="47" xr6:coauthVersionMax="47" xr10:uidLastSave="{00000000-0000-0000-0000-000000000000}"/>
  <workbookProtection lockWindows="1"/>
  <bookViews>
    <workbookView xWindow="15360" yWindow="0" windowWidth="23040" windowHeight="15480" tabRatio="985" firstSheet="4" activeTab="15" xr2:uid="{00000000-000D-0000-FFFF-FFFF00000000}"/>
  </bookViews>
  <sheets>
    <sheet name="T1" sheetId="371" state="hidden" r:id="rId1"/>
    <sheet name="T2" sheetId="429" state="hidden" r:id="rId2"/>
    <sheet name="T3" sheetId="430" state="hidden" r:id="rId3"/>
    <sheet name="T4" sheetId="431" state="hidden" r:id="rId4"/>
    <sheet name="P1" sheetId="482" r:id="rId5"/>
    <sheet name="P2" sheetId="498" r:id="rId6"/>
    <sheet name="P3" sheetId="499" r:id="rId7"/>
    <sheet name="P4" sheetId="500" r:id="rId8"/>
    <sheet name="P5" sheetId="501" r:id="rId9"/>
    <sheet name="P6" sheetId="502" r:id="rId10"/>
    <sheet name="P7" sheetId="509" r:id="rId11"/>
    <sheet name="P8" sheetId="508" r:id="rId12"/>
    <sheet name="P9" sheetId="510" r:id="rId13"/>
    <sheet name="P10" sheetId="504" r:id="rId14"/>
    <sheet name="P11" sheetId="506" r:id="rId15"/>
    <sheet name="P12" sheetId="507" r:id="rId16"/>
    <sheet name="FINANCEIRO CSE (2)" sheetId="503" state="hidden" r:id="rId17"/>
    <sheet name="P10 (2)" sheetId="476" state="hidden" r:id="rId18"/>
    <sheet name="P11 (2)" sheetId="477" state="hidden" r:id="rId19"/>
    <sheet name="EQ LA" sheetId="344" state="hidden" r:id="rId20"/>
    <sheet name="POR CATEGORIAS" sheetId="338" state="hidden" r:id="rId21"/>
    <sheet name="INSPEÇÃO" sheetId="293" state="hidden" r:id="rId22"/>
    <sheet name="Estabulagem" sheetId="337" state="hidden" r:id="rId23"/>
  </sheets>
  <definedNames>
    <definedName name="_xlnm._FilterDatabase" localSheetId="22" hidden="1">Estabulagem!$A$3:$E$54</definedName>
    <definedName name="_xlnm._FilterDatabase" localSheetId="16" hidden="1">'FINANCEIRO CSE (2)'!$A$1:$D$1</definedName>
    <definedName name="_xlnm._FilterDatabase" localSheetId="21" hidden="1">INSPEÇÃO!$A$3:$G$38</definedName>
    <definedName name="_xlnm._FilterDatabase" localSheetId="4" hidden="1">'P1'!$A$5:$K$5</definedName>
    <definedName name="_xlnm._FilterDatabase" localSheetId="13" hidden="1">'P10'!$A$6:$N$6</definedName>
    <definedName name="_xlnm._FilterDatabase" localSheetId="17" hidden="1">'P10 (2)'!$A$8:$K$8</definedName>
    <definedName name="_xlnm._FilterDatabase" localSheetId="14" hidden="1">'P11'!$A$5:$N$5</definedName>
    <definedName name="_xlnm._FilterDatabase" localSheetId="18" hidden="1">'P11 (2)'!$A$8:$I$8</definedName>
    <definedName name="_xlnm._FilterDatabase" localSheetId="15" hidden="1">'P12'!$A$5:$M$5</definedName>
    <definedName name="_xlnm._FilterDatabase" localSheetId="5" hidden="1">'P2'!$A$5:$M$5</definedName>
    <definedName name="_xlnm._FilterDatabase" localSheetId="6" hidden="1">'P3'!$A$5:$L$5</definedName>
    <definedName name="_xlnm._FilterDatabase" localSheetId="7" hidden="1">'P4'!$A$5:$J$5</definedName>
    <definedName name="_xlnm._FilterDatabase" localSheetId="8" hidden="1">'P5'!$A$5:$J$5</definedName>
    <definedName name="_xlnm._FilterDatabase" localSheetId="9" hidden="1">'P6'!$A$5:$I$5</definedName>
    <definedName name="_xlnm._FilterDatabase" localSheetId="10" hidden="1">'P7'!$A$5:$M$5</definedName>
    <definedName name="_xlnm._FilterDatabase" localSheetId="11" hidden="1">'P8'!$A$5:$J$5</definedName>
    <definedName name="_xlnm._FilterDatabase" localSheetId="12" hidden="1">'P9'!$A$5:$O$5</definedName>
    <definedName name="_xlnm._FilterDatabase" localSheetId="20" hidden="1">'POR CATEGORIAS'!$A$88:$J$88</definedName>
    <definedName name="_xlnm._FilterDatabase" localSheetId="0" hidden="1">'T1'!$A$9:$F$9</definedName>
    <definedName name="_xlnm._FilterDatabase" localSheetId="1" hidden="1">'T2'!$A$9:$F$9</definedName>
    <definedName name="_xlnm._FilterDatabase" localSheetId="2" hidden="1">'T3'!$A$9:$F$9</definedName>
    <definedName name="_xlnm._FilterDatabase" localSheetId="3" hidden="1">'T4'!$A$9:$F$9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506" l="1"/>
  <c r="I7" i="506"/>
  <c r="I11" i="506"/>
  <c r="I10" i="506"/>
  <c r="I12" i="506"/>
  <c r="I9" i="506"/>
  <c r="I8" i="506"/>
  <c r="I13" i="506"/>
  <c r="I11" i="504"/>
  <c r="I7" i="504"/>
  <c r="I10" i="504"/>
  <c r="I8" i="504"/>
  <c r="I9" i="504"/>
  <c r="L8" i="507"/>
  <c r="L16" i="507"/>
  <c r="L13" i="507"/>
  <c r="L10" i="507"/>
  <c r="L12" i="507"/>
  <c r="L14" i="507"/>
  <c r="L11" i="507"/>
  <c r="L9" i="507"/>
  <c r="L6" i="507"/>
  <c r="L7" i="507"/>
  <c r="M6" i="506"/>
  <c r="M7" i="506"/>
  <c r="M11" i="506"/>
  <c r="M10" i="506"/>
  <c r="M12" i="506"/>
  <c r="M9" i="506"/>
  <c r="M8" i="506"/>
  <c r="M16" i="506"/>
  <c r="M18" i="506"/>
  <c r="M19" i="506"/>
  <c r="M17" i="506"/>
  <c r="M13" i="506"/>
  <c r="M11" i="504"/>
  <c r="M7" i="504"/>
  <c r="M10" i="504"/>
  <c r="M8" i="504"/>
  <c r="M9" i="504"/>
  <c r="N7" i="510"/>
  <c r="N6" i="510"/>
  <c r="N10" i="510"/>
  <c r="N11" i="510"/>
  <c r="N8" i="510"/>
  <c r="N9" i="510"/>
  <c r="K7" i="498"/>
  <c r="K6" i="498"/>
  <c r="K8" i="498"/>
  <c r="I7" i="482"/>
  <c r="I13" i="482"/>
  <c r="I10" i="482"/>
  <c r="I8" i="482"/>
  <c r="I9" i="482"/>
  <c r="I6" i="482"/>
  <c r="I12" i="482"/>
  <c r="H10" i="344" l="1"/>
  <c r="F24" i="344"/>
  <c r="F10" i="344" l="1"/>
  <c r="E10" i="344"/>
</calcChain>
</file>

<file path=xl/sharedStrings.xml><?xml version="1.0" encoding="utf-8"?>
<sst xmlns="http://schemas.openxmlformats.org/spreadsheetml/2006/main" count="2674" uniqueCount="582">
  <si>
    <t>Montaria</t>
  </si>
  <si>
    <t>Concorrente</t>
  </si>
  <si>
    <t>Cat.</t>
  </si>
  <si>
    <t>SHPA</t>
  </si>
  <si>
    <t>CHL</t>
  </si>
  <si>
    <t>BM</t>
  </si>
  <si>
    <t>ORD</t>
  </si>
  <si>
    <t>CAVALO</t>
  </si>
  <si>
    <t>CONCORRENTE</t>
  </si>
  <si>
    <t>CAT.</t>
  </si>
  <si>
    <t>PTS</t>
  </si>
  <si>
    <t>TEMPO</t>
  </si>
  <si>
    <t>CL</t>
  </si>
  <si>
    <t>ENT.</t>
  </si>
  <si>
    <t>ID</t>
  </si>
  <si>
    <t>Estabulagem</t>
  </si>
  <si>
    <t>CRM</t>
  </si>
  <si>
    <t>CHPP</t>
  </si>
  <si>
    <t>ANA PAULA GARCIA RODRIGUES</t>
  </si>
  <si>
    <t>ROYAL CALEI</t>
  </si>
  <si>
    <t>LUCIANO TAGLIARI DA SILVA</t>
  </si>
  <si>
    <t>HL</t>
  </si>
  <si>
    <t>EASY GOING DE JET</t>
  </si>
  <si>
    <t>ÍCARO DA VISTA</t>
  </si>
  <si>
    <t>CANTETO JOTER</t>
  </si>
  <si>
    <t>LOBA DO GUEGA</t>
  </si>
  <si>
    <t>ANNA PAULA NORONHA</t>
  </si>
  <si>
    <t>JATOBA LMZ</t>
  </si>
  <si>
    <t>JALEILO JOTER</t>
  </si>
  <si>
    <t>MONTARIA</t>
  </si>
  <si>
    <t>HGG SUZI</t>
  </si>
  <si>
    <t>FGEE</t>
  </si>
  <si>
    <t>BAVÁRIA CRISTAL</t>
  </si>
  <si>
    <t>MARIA EDUARDA WITCZAK DO CALMO</t>
  </si>
  <si>
    <t>EEC</t>
  </si>
  <si>
    <t>CHVS</t>
  </si>
  <si>
    <t>VALENTINA MAZZOCHI LIBRELOTTO</t>
  </si>
  <si>
    <t>DON JUAN</t>
  </si>
  <si>
    <t>CALAS CRISTAL</t>
  </si>
  <si>
    <t>CHER DA BOA VISTA</t>
  </si>
  <si>
    <t>LAURA BOSQUIROLLI TIGRE</t>
  </si>
  <si>
    <t>UNFORGETTABLE JM</t>
  </si>
  <si>
    <t>SJ CHAMPION</t>
  </si>
  <si>
    <t>CANTOVERA</t>
  </si>
  <si>
    <t>ÂNGELA VITÓRIA CARNIEL PIVA</t>
  </si>
  <si>
    <t>AKUARELA FIDALGOS</t>
  </si>
  <si>
    <t>MARIA ALICE DOS SANTOS SEVERO</t>
  </si>
  <si>
    <t>FERGUS TB</t>
  </si>
  <si>
    <t>ANA PAULA CASELANI MATTE</t>
  </si>
  <si>
    <t>GABRIELA HIEMSTRA BOESING</t>
  </si>
  <si>
    <t>CORAL MN</t>
  </si>
  <si>
    <t>DELPHY CHCP</t>
  </si>
  <si>
    <t>EDUARDA FEIER LAMMERHIRT</t>
  </si>
  <si>
    <t>CAROLINA GODINHO BALBUENO</t>
  </si>
  <si>
    <t>GUILHERME DA SILVA RIBEIRO</t>
  </si>
  <si>
    <t>HST</t>
  </si>
  <si>
    <t>AMARETO COOPER</t>
  </si>
  <si>
    <t>CHRP</t>
  </si>
  <si>
    <t>FG ALEGRA</t>
  </si>
  <si>
    <t>BLACK STAR</t>
  </si>
  <si>
    <t>FORRÓ DA SANTA HELENA</t>
  </si>
  <si>
    <t>JULIO CIARLO DE SOUZA DA SILVA</t>
  </si>
  <si>
    <t>APACHE</t>
  </si>
  <si>
    <t>VALENTINA BASSANELO</t>
  </si>
  <si>
    <t>CRISTINA RODRIGUES MARQUES BRAMBILLA</t>
  </si>
  <si>
    <t>EVOLUTION PREMIERE</t>
  </si>
  <si>
    <t>GIULIANO CALDAS SCHERER</t>
  </si>
  <si>
    <t>BRUNA BORTOLUZZI</t>
  </si>
  <si>
    <t>MHS DEISE MAN</t>
  </si>
  <si>
    <t>BERNARDO HENRIQUE DIAS ARGEMI</t>
  </si>
  <si>
    <t>NITAH XANGO</t>
  </si>
  <si>
    <t>HERDEIRO DA VISTA</t>
  </si>
  <si>
    <t>CHK</t>
  </si>
  <si>
    <t>SINBALEI JOTER</t>
  </si>
  <si>
    <t>FRANCINI LARA FISCHER</t>
  </si>
  <si>
    <t>DON GREGÓRIO DE MARI CAIRO</t>
  </si>
  <si>
    <t>SINGULANO CRISTAL</t>
  </si>
  <si>
    <t>VITORIA ELISA CALDASSO DE OLIVEIRA</t>
  </si>
  <si>
    <t>CEKS</t>
  </si>
  <si>
    <t>THEODORA LA CAÑADA</t>
  </si>
  <si>
    <t>VALERIA LA CANADA</t>
  </si>
  <si>
    <t>VERÔNICA STEINBACH DÍAZ</t>
  </si>
  <si>
    <t>MD CAYENNE JMEN</t>
  </si>
  <si>
    <t>THOMÁS DE CASTRO GOUVÊA</t>
  </si>
  <si>
    <t>SB ANANDA</t>
  </si>
  <si>
    <t>SOLON BRUM BERESFORD</t>
  </si>
  <si>
    <t>JERÔNIMO</t>
  </si>
  <si>
    <t>P1</t>
  </si>
  <si>
    <t>P2</t>
  </si>
  <si>
    <t>P3</t>
  </si>
  <si>
    <t>PONTOS</t>
  </si>
  <si>
    <t>CLAS.</t>
  </si>
  <si>
    <t>EDUARDO PALMA GHELLER</t>
  </si>
  <si>
    <t>RECOLETA DA LAGOA</t>
  </si>
  <si>
    <t>LUANA BUBLITZ MARTINS</t>
  </si>
  <si>
    <t>ITAÓ</t>
  </si>
  <si>
    <t>CDE</t>
  </si>
  <si>
    <t>AMB</t>
  </si>
  <si>
    <t>TRUNFO DO RINCÃO</t>
  </si>
  <si>
    <t>RODRIGO SALES RODRIGUES</t>
  </si>
  <si>
    <t>MB</t>
  </si>
  <si>
    <t>MIRAGEM DO RINCÃO</t>
  </si>
  <si>
    <t>MIGUEL MEDEIROS VIANNA</t>
  </si>
  <si>
    <t>AM</t>
  </si>
  <si>
    <t>VINTAGE DO RINCÃO</t>
  </si>
  <si>
    <t>JOSÉ NERO CANDIDO VIANNA</t>
  </si>
  <si>
    <t>VOICE DO RINCÃO</t>
  </si>
  <si>
    <t>JOSÉ EVANDRO GERVÁSIO DE OLIVEIRA</t>
  </si>
  <si>
    <t>MA</t>
  </si>
  <si>
    <t>RASURA DO RINCÃO</t>
  </si>
  <si>
    <t>ARTHUR MÁRCIO ROGOTTI</t>
  </si>
  <si>
    <t>NERGY JUNIOR</t>
  </si>
  <si>
    <t>VICENTE LA CAÑADA</t>
  </si>
  <si>
    <t>EXCELENTE DA VISTA</t>
  </si>
  <si>
    <t>DAVVERO MAPOCHO</t>
  </si>
  <si>
    <t>SAM VAN GENERHEESE</t>
  </si>
  <si>
    <t>SL ORDEIRO</t>
  </si>
  <si>
    <t>DOVER SUMMER</t>
  </si>
  <si>
    <t>IZAMBARD</t>
  </si>
  <si>
    <t>GOLDEN BOY</t>
  </si>
  <si>
    <t>CLINCHER JM</t>
  </si>
  <si>
    <t>DONNA T DA LAGOA</t>
  </si>
  <si>
    <t>HGG</t>
  </si>
  <si>
    <t>LA</t>
  </si>
  <si>
    <t>PJR</t>
  </si>
  <si>
    <t>MR</t>
  </si>
  <si>
    <t>AMA</t>
  </si>
  <si>
    <t>PMR</t>
  </si>
  <si>
    <t>MMR</t>
  </si>
  <si>
    <t>AMT</t>
  </si>
  <si>
    <t>LT</t>
  </si>
  <si>
    <t>L</t>
  </si>
  <si>
    <t xml:space="preserve">JOHANNA DE OLIVEIRA ROTH	</t>
  </si>
  <si>
    <t>MARCIA FRANSKOVIAK</t>
  </si>
  <si>
    <t>PLINIO LUIZ LEHMANN DE FIGUEIREDO NETO</t>
  </si>
  <si>
    <t>EDUARDO ANICET RÜTHSCHILLING</t>
  </si>
  <si>
    <t>CRISTINA SILVA</t>
  </si>
  <si>
    <t>LAURA SCHMELING</t>
  </si>
  <si>
    <t>VICTÓRIA BRAZEIRO PRATES</t>
  </si>
  <si>
    <t>JONATHAN MACIEL BRUTSCHIN FERNANDES</t>
  </si>
  <si>
    <t>ANTÔNIO AUGUSTO PINENT TIGRE</t>
  </si>
  <si>
    <t>RAFAEL BOSQUIROLLI TIGRE</t>
  </si>
  <si>
    <t>BRUNA FERREIRA DA COSTA FISCHER</t>
  </si>
  <si>
    <t>LEONARDO SANTOS VIEIRA DA CUNHA</t>
  </si>
  <si>
    <t>HGG SPATZI</t>
  </si>
  <si>
    <t>JULIANA EGGERS BURMANN</t>
  </si>
  <si>
    <t>CINCINNATI ZA</t>
  </si>
  <si>
    <t>CLAUDIA HORN</t>
  </si>
  <si>
    <t>GABRIELA MARQUES BRAMBILLA</t>
  </si>
  <si>
    <t>AGHADOE</t>
  </si>
  <si>
    <t>CHJR CLIGHT</t>
  </si>
  <si>
    <t>GIOVANA QUADROS CHISTE</t>
  </si>
  <si>
    <t>MATHEUS ABED</t>
  </si>
  <si>
    <t>BIRGITTA RJ</t>
  </si>
  <si>
    <t>CEQC</t>
  </si>
  <si>
    <t>GABRIEL FONSECA BONOTTO</t>
  </si>
  <si>
    <t>ELMO DO MONTE BELLO</t>
  </si>
  <si>
    <t>LF HORÁCIO JMEN</t>
  </si>
  <si>
    <t>ROCCO SPINA NETO</t>
  </si>
  <si>
    <t>KIRAH JMEN</t>
  </si>
  <si>
    <t>LAP STAR</t>
  </si>
  <si>
    <t>SERGIO AZEVEDO CUNHA</t>
  </si>
  <si>
    <t>NAVENNA DE JOTER</t>
  </si>
  <si>
    <t>DEVOCION JMEN</t>
  </si>
  <si>
    <t>CYRILLO JMEN II</t>
  </si>
  <si>
    <t>CEZAR SPERINDE</t>
  </si>
  <si>
    <t>FORTUNA DA LAGOA</t>
  </si>
  <si>
    <t>SRTA. ACIANA JOTER</t>
  </si>
  <si>
    <t>MARTA BIER JOHANNPETER</t>
  </si>
  <si>
    <t>LUISA REPPOLD BOFF</t>
  </si>
  <si>
    <t>CORAZUR AJM</t>
  </si>
  <si>
    <t>INFINITY GLAM</t>
  </si>
  <si>
    <t>CAROLINA DE MENDONÇA HEINZ</t>
  </si>
  <si>
    <t>GABRIEL CIARLO DE SOUZA DA SILVA</t>
  </si>
  <si>
    <t>JR</t>
  </si>
  <si>
    <t>LADY SCARLETT JMEN</t>
  </si>
  <si>
    <t>CAROLINA STEINBACH DIAZ</t>
  </si>
  <si>
    <t xml:space="preserve">CHRISTIANA B JMEN </t>
  </si>
  <si>
    <t>M</t>
  </si>
  <si>
    <t>MAURICIO BANDEIRA DE CASTRO</t>
  </si>
  <si>
    <t>VDL ANATEVKA</t>
  </si>
  <si>
    <t>BRUNA BARON BIANCHI</t>
  </si>
  <si>
    <t>RL CARLANO</t>
  </si>
  <si>
    <t>INGRID NOGUEIRA ARAUJO</t>
  </si>
  <si>
    <t>JCR VERTIGO</t>
  </si>
  <si>
    <t>FABRÍCIO ANTÔNIO MORINI</t>
  </si>
  <si>
    <t>MAESTRI DA LAGOA</t>
  </si>
  <si>
    <t>VERA MARTA FRAGA DA SILVA</t>
  </si>
  <si>
    <t>EDSON FERNANDO DE LIMA BAZANA</t>
  </si>
  <si>
    <t>CANTOLINDO CRISTAL</t>
  </si>
  <si>
    <t>MT</t>
  </si>
  <si>
    <t>CLAUDIA RAQUEL TECHERA PINEIRO</t>
  </si>
  <si>
    <t>KSAR Z</t>
  </si>
  <si>
    <t>CALAND JOTER</t>
  </si>
  <si>
    <t>JOÃO CARLOS NETTO MAZZAFERRO</t>
  </si>
  <si>
    <t>VITÓRIA HEITLING</t>
  </si>
  <si>
    <t>PAPOOLA CHCP</t>
  </si>
  <si>
    <t>THINKA'S DAY</t>
  </si>
  <si>
    <t>LORENZO FILIZOLA</t>
  </si>
  <si>
    <t>EROS</t>
  </si>
  <si>
    <t>LUIZ FERNANDO FARIAS JUNIOR</t>
  </si>
  <si>
    <t>ZORRO DA SERRA</t>
  </si>
  <si>
    <t>SILVIO LUIS GONÇALVES BITTENCOURT</t>
  </si>
  <si>
    <t>VERTICAL DA SERRA</t>
  </si>
  <si>
    <t>CINARA MACHADO SILVEIRA</t>
  </si>
  <si>
    <t>CONNERY JMEN</t>
  </si>
  <si>
    <t>MANUELA IUNES DE SOUZA ANDRADE</t>
  </si>
  <si>
    <t>QUIDAM FOR EVER</t>
  </si>
  <si>
    <t>SIM</t>
  </si>
  <si>
    <t>ENDOCTRO 3K</t>
  </si>
  <si>
    <t>LUIZA FONTANELLA CABRAL</t>
  </si>
  <si>
    <t>P2.1</t>
  </si>
  <si>
    <t>P2.2</t>
  </si>
  <si>
    <t>TP</t>
  </si>
  <si>
    <t>FINAL</t>
  </si>
  <si>
    <r>
      <rPr>
        <b/>
        <sz val="15"/>
        <color rgb="FF000000"/>
        <rFont val="Calibri"/>
        <family val="2"/>
      </rPr>
      <t xml:space="preserve">CAMPEONATO GAÚCHO DE SALTO 2021
</t>
    </r>
    <r>
      <rPr>
        <b/>
        <i/>
        <sz val="14"/>
        <color rgb="FF000000"/>
        <rFont val="Calibri"/>
        <family val="2"/>
      </rPr>
      <t>Masters, Amadores, Amazonas e Juventude</t>
    </r>
    <r>
      <rPr>
        <b/>
        <sz val="13"/>
        <color rgb="FF000000"/>
        <rFont val="Calibri"/>
        <family val="2"/>
      </rPr>
      <t xml:space="preserve"> - CLASSIFICAÇÃO GERAL</t>
    </r>
  </si>
  <si>
    <t>CANTY JOTER</t>
  </si>
  <si>
    <t>BRUNO TERMANN TAVARES</t>
  </si>
  <si>
    <t>P</t>
  </si>
  <si>
    <r>
      <t xml:space="preserve">Desenvolvido por LIVE HORSE - Copyright 2022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</si>
  <si>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r>
      <rPr>
        <b/>
        <sz val="20"/>
        <color rgb="FF000000"/>
        <rFont val="Calibri"/>
        <family val="2"/>
      </rPr>
      <t>CAMPEONATO GAÚCHO DE SALTO 2022</t>
    </r>
    <r>
      <rPr>
        <b/>
        <sz val="15"/>
        <color rgb="FF000000"/>
        <rFont val="Calibri"/>
        <family val="2"/>
      </rPr>
      <t xml:space="preserve">
</t>
    </r>
    <r>
      <rPr>
        <b/>
        <sz val="20"/>
        <color rgb="FF000000"/>
        <rFont val="Calibri"/>
        <family val="2"/>
      </rPr>
      <t>Amazonas e Jovens Cavaleiros</t>
    </r>
  </si>
  <si>
    <t>PIETRA BOCHI BILHALVA</t>
  </si>
  <si>
    <t>CORINNE</t>
  </si>
  <si>
    <t xml:space="preserve">JULIANA EGGERS BURMANN </t>
  </si>
  <si>
    <t xml:space="preserve">ANTÔNIA ROSSETTI PEREIRA </t>
  </si>
  <si>
    <t xml:space="preserve">MICHELLE WISCINIEMSKI DA SILVA </t>
  </si>
  <si>
    <t>JCR ZINEDINE</t>
  </si>
  <si>
    <t xml:space="preserve">GABRIELA HIEMSTRA BOESING </t>
  </si>
  <si>
    <t xml:space="preserve">MARIA ALICE DOS SANTOS SEVERO </t>
  </si>
  <si>
    <t xml:space="preserve">LAURA BOSQUIROLLI TIGRE </t>
  </si>
  <si>
    <t xml:space="preserve">HGG SPATZI </t>
  </si>
  <si>
    <t xml:space="preserve">ANA PAULA GARCIA RODRIGUES </t>
  </si>
  <si>
    <t xml:space="preserve">ISADORA MAZZOCHI LIBRELOTTO </t>
  </si>
  <si>
    <t xml:space="preserve">JULIO CIARLO DE SOUZA DA SILVA </t>
  </si>
  <si>
    <t xml:space="preserve">MARIA FERNANDA FALK </t>
  </si>
  <si>
    <t>CANLEANDO JOTER</t>
  </si>
  <si>
    <t>CHTR</t>
  </si>
  <si>
    <t xml:space="preserve">MARTA BIER JOHANNPETER </t>
  </si>
  <si>
    <t xml:space="preserve">GUILHERME DA SILVA RIBEIRO </t>
  </si>
  <si>
    <t>ULTIMATE DA LAGOA</t>
  </si>
  <si>
    <t xml:space="preserve">MARLA DE SOUZA PINTO </t>
  </si>
  <si>
    <t>NOAH DO ARAUCARIA</t>
  </si>
  <si>
    <t xml:space="preserve">CRISTINA RODRIGUES MARQUES BRAMBILLA </t>
  </si>
  <si>
    <t>R3R</t>
  </si>
  <si>
    <t xml:space="preserve">LUCIANO TAGLIARI DA SILVA </t>
  </si>
  <si>
    <t xml:space="preserve">CANTETO JOTER </t>
  </si>
  <si>
    <t xml:space="preserve">LA CARTELA LINDOS ARES </t>
  </si>
  <si>
    <t xml:space="preserve">ALICIA DA ESSENCIA </t>
  </si>
  <si>
    <t xml:space="preserve">RAFAEL DE LIMA OLIVEIRA </t>
  </si>
  <si>
    <t xml:space="preserve">DENIS GOUVEA </t>
  </si>
  <si>
    <t>CRISTHIANO JMEN II</t>
  </si>
  <si>
    <t xml:space="preserve">CLAUDIA HORN </t>
  </si>
  <si>
    <t>EL</t>
  </si>
  <si>
    <t>ELIM</t>
  </si>
  <si>
    <t xml:space="preserve">CARIBENHA JMEN II </t>
  </si>
  <si>
    <t>SOCIEDADE HÍPICA PORTO ALEGRENSE 2</t>
  </si>
  <si>
    <t>CENTRO HÍPICO RECANTO DO PINHEIRO</t>
  </si>
  <si>
    <t>CENTRO HÍPICO LACAN</t>
  </si>
  <si>
    <t>RESULTADO EQUIPES - AMAZONAS A</t>
  </si>
  <si>
    <t>FF</t>
  </si>
  <si>
    <t>OURO</t>
  </si>
  <si>
    <t>PRATA</t>
  </si>
  <si>
    <t>BRONZE</t>
  </si>
  <si>
    <t xml:space="preserve">EDUARDO ANICET RÜTHSCHILLING </t>
  </si>
  <si>
    <t>1,20m</t>
  </si>
  <si>
    <t xml:space="preserve">ANJANA DE LAND TOK </t>
  </si>
  <si>
    <t>CN 4</t>
  </si>
  <si>
    <t xml:space="preserve">MIRO FLORES </t>
  </si>
  <si>
    <t>CN 5</t>
  </si>
  <si>
    <t xml:space="preserve">GLOCK BR </t>
  </si>
  <si>
    <t>CN 6</t>
  </si>
  <si>
    <t xml:space="preserve">K-ZARAH COOPER </t>
  </si>
  <si>
    <t xml:space="preserve">PROMISE DO CACH </t>
  </si>
  <si>
    <t xml:space="preserve">CHLOE TOK </t>
  </si>
  <si>
    <t xml:space="preserve">ZARA FLORES </t>
  </si>
  <si>
    <t xml:space="preserve">JORDAN TB </t>
  </si>
  <si>
    <t xml:space="preserve">ANA PAULA CASELANI MATTE </t>
  </si>
  <si>
    <t xml:space="preserve">SB ANANDA </t>
  </si>
  <si>
    <t xml:space="preserve">SOLON BRUM BERESFORD </t>
  </si>
  <si>
    <t>SR-E</t>
  </si>
  <si>
    <t>VALENTINA S.A</t>
  </si>
  <si>
    <t xml:space="preserve">BENDICTA DA LAGOA </t>
  </si>
  <si>
    <t xml:space="preserve">CIRO ABEL PINTO </t>
  </si>
  <si>
    <t>SR</t>
  </si>
  <si>
    <t xml:space="preserve">GSR QUÍRON </t>
  </si>
  <si>
    <t xml:space="preserve">LUCAS MARTINS BRAMBILLA </t>
  </si>
  <si>
    <t>EL CONTO BR</t>
  </si>
  <si>
    <t xml:space="preserve">CONTHACHALU </t>
  </si>
  <si>
    <t xml:space="preserve">RAFAEL COLLARES </t>
  </si>
  <si>
    <t>MZK ENRICO</t>
  </si>
  <si>
    <t>KAYANNA JMEN</t>
  </si>
  <si>
    <t xml:space="preserve">ROCCO SPINA NETO </t>
  </si>
  <si>
    <t>GRANADA VAN PAEMEL</t>
  </si>
  <si>
    <t xml:space="preserve">GUIDO CARDOSO ANICET </t>
  </si>
  <si>
    <t>ULISSES LA CAÑADA</t>
  </si>
  <si>
    <t xml:space="preserve">LEANDRO TEIXEIRA TECHERA </t>
  </si>
  <si>
    <t>LORDE CAVALHEIRO I</t>
  </si>
  <si>
    <t xml:space="preserve">GUSTAVO CORTES XAVIER </t>
  </si>
  <si>
    <t>CN 4 OFF</t>
  </si>
  <si>
    <t>JCR UN-BLANC-DE-MONT BLANC</t>
  </si>
  <si>
    <t xml:space="preserve">GABRIEL SOARES </t>
  </si>
  <si>
    <t xml:space="preserve">FÁBIO GONÇALVES PINTO </t>
  </si>
  <si>
    <t xml:space="preserve">RBR CHARLOTTE </t>
  </si>
  <si>
    <t xml:space="preserve">HFB POÉME </t>
  </si>
  <si>
    <t>CH 4</t>
  </si>
  <si>
    <t xml:space="preserve">GIULIANO CALDAS SCHERER </t>
  </si>
  <si>
    <t xml:space="preserve">PIETRA JC </t>
  </si>
  <si>
    <t>CENTAURO D' OLYMPO</t>
  </si>
  <si>
    <t xml:space="preserve">ZANGADO DA SERRA </t>
  </si>
  <si>
    <t xml:space="preserve">ALBERI LUIZ RODRIGUES </t>
  </si>
  <si>
    <t xml:space="preserve">1,20m </t>
  </si>
  <si>
    <t xml:space="preserve">TIAGO VALERIO RODRIGUES </t>
  </si>
  <si>
    <t>CS DANDARA</t>
  </si>
  <si>
    <t xml:space="preserve">LUIZ OTÁVIO CABRAL </t>
  </si>
  <si>
    <t xml:space="preserve">PIETRA BOCHI BILHALVA </t>
  </si>
  <si>
    <t xml:space="preserve">CALEZZA DI PIETRA </t>
  </si>
  <si>
    <t xml:space="preserve">VJJ CASCH FLOW </t>
  </si>
  <si>
    <t>ARIANE REGINA ERMEL</t>
  </si>
  <si>
    <t>SIR ACALINO JOTER</t>
  </si>
  <si>
    <t>DESIREE VH MARIENSHOF</t>
  </si>
  <si>
    <t>SRT</t>
  </si>
  <si>
    <t xml:space="preserve">CRISTIANO QUADROS DE CASTRO </t>
  </si>
  <si>
    <t>FRANCESCO SPINA SCHMITZ</t>
  </si>
  <si>
    <t>HFB CHACCRO</t>
  </si>
  <si>
    <t>PRINCE BALOU JOTER</t>
  </si>
  <si>
    <r>
      <rPr>
        <b/>
        <sz val="15"/>
        <color theme="1"/>
        <rFont val="Eras Demi ITC"/>
        <family val="2"/>
      </rPr>
      <t>CAMPEONATO GAÚCHO DE SALTO 2022</t>
    </r>
    <r>
      <rPr>
        <b/>
        <sz val="14"/>
        <color theme="1"/>
        <rFont val="Eras Demi ITC"/>
        <family val="2"/>
      </rPr>
      <t xml:space="preserve">
</t>
    </r>
    <r>
      <rPr>
        <b/>
        <sz val="12"/>
        <color theme="1"/>
        <rFont val="Eras Demi ITC"/>
        <family val="2"/>
      </rPr>
      <t>*Sênior Top, Sênior, Sênior Especial, Estadual de Sênior
*Cavalos Novos e Final da Copa BH</t>
    </r>
  </si>
  <si>
    <t>LISTA TREINO
Quarta-feira, 26/10/2022</t>
  </si>
  <si>
    <t>TREINO FACULTATIVO (SÊNIOR TOP)</t>
  </si>
  <si>
    <t>TREINO FACULTATIVO (SÊNIOR ESPECIAL, SÊNIOR, CN 7 E 8 ANOS)</t>
  </si>
  <si>
    <t>TREINO FACULTATIVO (CAVALOS NOVOS 5 E 6 ANOS)</t>
  </si>
  <si>
    <t>TREINO FACULTATIVO (CAVALOS NOVOS 4 ANOS)</t>
  </si>
  <si>
    <t xml:space="preserve">CRISTINA R MARQUES BRAMBILLA </t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</si>
  <si>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4"/>
        <color rgb="FF000000"/>
        <rFont val="Calibri"/>
        <family val="2"/>
      </rPr>
      <t>- ESTABULAGEM -</t>
    </r>
  </si>
  <si>
    <t xml:space="preserve">1,20m/CN 6 </t>
  </si>
  <si>
    <t>SR-E/CN 7</t>
  </si>
  <si>
    <t>PART.</t>
  </si>
  <si>
    <t xml:space="preserve">CRISTINA R. MARQUES BRAMBILLA </t>
  </si>
  <si>
    <r>
      <t xml:space="preserve">Desenvolvido por LIVE HORSE - Copyright 2022 © Todos os Direitos Reservados </t>
    </r>
    <r>
      <rPr>
        <b/>
        <sz val="6"/>
        <color rgb="FF000000"/>
        <rFont val="Verdana"/>
        <family val="2"/>
      </rPr>
      <t>(ASSISTA AO VIVO NO YOUTUBE - LIVE HORSE TV)</t>
    </r>
  </si>
  <si>
    <t>9h às 9h30min (1,40m)</t>
  </si>
  <si>
    <t>9h40min às 10h50min (1,20m)</t>
  </si>
  <si>
    <t>11h às 11h45min (1,10m)</t>
  </si>
  <si>
    <t>11h55min às 12h20min (1,00m)</t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</si>
  <si>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8"/>
        <color rgb="FF000000"/>
        <rFont val="Calibri"/>
        <family val="2"/>
      </rPr>
      <t>- RETIRADA PASSAPORTES -</t>
    </r>
  </si>
  <si>
    <t>ASSINATURA</t>
  </si>
  <si>
    <t>NOME</t>
  </si>
  <si>
    <t>Estabu.</t>
  </si>
  <si>
    <t>JCA</t>
  </si>
  <si>
    <t xml:space="preserve">ISADORA BOZZETTO SENNA </t>
  </si>
  <si>
    <t>LIDER DA VISTA</t>
  </si>
  <si>
    <t>ZEUS FLORES</t>
  </si>
  <si>
    <t>CALLIFY CRISTAL</t>
  </si>
  <si>
    <t xml:space="preserve">GABRIEL DURO STEINSTRASSER ROCHA </t>
  </si>
  <si>
    <t>JCB</t>
  </si>
  <si>
    <t>GA</t>
  </si>
  <si>
    <t>GER CATRINA CRISTAL</t>
  </si>
  <si>
    <r>
      <t xml:space="preserve">Desenvolvido por LIVE HORSE - Copyright 2023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</si>
  <si>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APROX.</t>
  </si>
  <si>
    <t xml:space="preserve">NICKOLAS KOETZ CAMARGO PAES </t>
  </si>
  <si>
    <t>GB</t>
  </si>
  <si>
    <t>LORENZO MYSTIC ROSE</t>
  </si>
  <si>
    <t xml:space="preserve">PEDRO HENRIQUE REATO GENRO </t>
  </si>
  <si>
    <t xml:space="preserve">MARCIA FRANSKOVIAK </t>
  </si>
  <si>
    <t xml:space="preserve">JOÃO PEDRO CORA DE CASTRO </t>
  </si>
  <si>
    <t xml:space="preserve">GABRIELA MARQUES BRAMBILLA </t>
  </si>
  <si>
    <t>SOMBRERO DAS CATARATAS</t>
  </si>
  <si>
    <t>RAFAEL DE LIMA OLIVEIRA</t>
  </si>
  <si>
    <t>TATIANA CASTRO</t>
  </si>
  <si>
    <t xml:space="preserve">FRANCINI LARA FISCHER </t>
  </si>
  <si>
    <t xml:space="preserve">GUILHERME MELLO </t>
  </si>
  <si>
    <t>COLONIA</t>
  </si>
  <si>
    <t>GOLAÇO DA VISTA</t>
  </si>
  <si>
    <t>CEPJ</t>
  </si>
  <si>
    <t xml:space="preserve">RAQUEL KAHAN FISCHMANN </t>
  </si>
  <si>
    <t>LD GRAN COLOMBINA</t>
  </si>
  <si>
    <t>SOMBRIO DA SERRA</t>
  </si>
  <si>
    <t>ZEPO DA SERRA</t>
  </si>
  <si>
    <t>MALIA CRISTAL</t>
  </si>
  <si>
    <t>DANIELA POSSAPP VEPPO SALIM</t>
  </si>
  <si>
    <t>AB</t>
  </si>
  <si>
    <t>ANTONIO OSMAR DA SILVA</t>
  </si>
  <si>
    <t>LUISA SHMULERG CHOU</t>
  </si>
  <si>
    <t>PAULO MARCELO PINENT TIGRE</t>
  </si>
  <si>
    <t>FERNANDO WALLAU</t>
  </si>
  <si>
    <t>HIGH LEVEL COOPER</t>
  </si>
  <si>
    <t>GABRIEL YUSUKE NAKATSUI</t>
  </si>
  <si>
    <t>MIGUEL ANICET</t>
  </si>
  <si>
    <t>ANTÔNIA ROSSETTI PEREIRA</t>
  </si>
  <si>
    <t xml:space="preserve">GIOVANA QUADROS CHISTÉ </t>
  </si>
  <si>
    <t>SPIRIT</t>
  </si>
  <si>
    <t xml:space="preserve">BRUNA FERREIRA DA COSTA FISCHER </t>
  </si>
  <si>
    <t>PÔR DO SOL</t>
  </si>
  <si>
    <t xml:space="preserve">MANOELA ARAÚJO NUNES </t>
  </si>
  <si>
    <t>GOLDWYN JMEN II</t>
  </si>
  <si>
    <t>CINCANO DA PEDREIRA</t>
  </si>
  <si>
    <t xml:space="preserve">LUIZA LIVONIUS </t>
  </si>
  <si>
    <t xml:space="preserve">CINARA MACHADO SILVEIRA </t>
  </si>
  <si>
    <t>DREAM GIRL 3K</t>
  </si>
  <si>
    <t>LAURA FERNANDES SOUZA</t>
  </si>
  <si>
    <t>JOLIE CHCP</t>
  </si>
  <si>
    <t>CALEBE</t>
  </si>
  <si>
    <t xml:space="preserve">GABRIELA TRAJANO CONTART DE OLIVEIRA </t>
  </si>
  <si>
    <t>BUENOS AIRES LA CANADA</t>
  </si>
  <si>
    <t xml:space="preserve">VERÔNICA STEINBACH DIAZ </t>
  </si>
  <si>
    <t>CANTOCORD JOTER</t>
  </si>
  <si>
    <t xml:space="preserve">MACARENA DA VISTA </t>
  </si>
  <si>
    <t>ALBERT DO HGG</t>
  </si>
  <si>
    <t xml:space="preserve">GABRIELA CARVALHO DA ROSA </t>
  </si>
  <si>
    <t xml:space="preserve">CONSTANZA BOSSARDI DA PAZ </t>
  </si>
  <si>
    <t>VDL USQVARN</t>
  </si>
  <si>
    <t xml:space="preserve">MURILO HIDEKI HIRAKAWA OKADA </t>
  </si>
  <si>
    <t>GIORGIO DO JACARÉ</t>
  </si>
  <si>
    <t xml:space="preserve">LORENZO FILIZOLA </t>
  </si>
  <si>
    <t xml:space="preserve">HECTOR NUNEZ RODRIGUES </t>
  </si>
  <si>
    <t xml:space="preserve">RAFAEL BOSQUIROLLI TIGRE </t>
  </si>
  <si>
    <t>ZAHRA DO ARAUCARIA</t>
  </si>
  <si>
    <t xml:space="preserve">XARÁ DA SERRA </t>
  </si>
  <si>
    <t xml:space="preserve">STEFANO LEITE DAU </t>
  </si>
  <si>
    <t>CALIPSO DA BOAVISTA</t>
  </si>
  <si>
    <t xml:space="preserve">ANA CAROLINA LANFERMANN GONÇALVES </t>
  </si>
  <si>
    <t xml:space="preserve">EDUARDA FEIER LAMMERHIRT </t>
  </si>
  <si>
    <t xml:space="preserve">HFB GALLAHAD II </t>
  </si>
  <si>
    <t xml:space="preserve">HFB GREAT CHACCO </t>
  </si>
  <si>
    <t xml:space="preserve">FELIPE GODOI </t>
  </si>
  <si>
    <t xml:space="preserve">XIMBURE DA SERRA </t>
  </si>
  <si>
    <t xml:space="preserve">ILSON PINTO DE OLIVEIRA </t>
  </si>
  <si>
    <t xml:space="preserve">JULIA DA SILVA KIPERMAN </t>
  </si>
  <si>
    <t xml:space="preserve">BRUNA BARON BIANCHI </t>
  </si>
  <si>
    <t xml:space="preserve">JONATHAN MACIEL BRUTSCHIN FERNANDES </t>
  </si>
  <si>
    <t xml:space="preserve">MARIA EDUARDA GUERRA SAMPAIO </t>
  </si>
  <si>
    <t xml:space="preserve">SERGIO AZEVEDO CUNHA </t>
  </si>
  <si>
    <t xml:space="preserve">UGANE BLUE SCMJ </t>
  </si>
  <si>
    <t xml:space="preserve">MANUELA IUNES DE SOUZA ANDRADE </t>
  </si>
  <si>
    <t xml:space="preserve">LUCIANA IUNES COMES </t>
  </si>
  <si>
    <t xml:space="preserve">COANTINA CRISTAL </t>
  </si>
  <si>
    <t xml:space="preserve">ANTÔNIO AUGUSTO PINENT TIGRE </t>
  </si>
  <si>
    <t xml:space="preserve">LUIZ FERNANDO FARIAS </t>
  </si>
  <si>
    <t>UFANO DA SERRA</t>
  </si>
  <si>
    <t>MILONGA</t>
  </si>
  <si>
    <t xml:space="preserve">GABRIEL ZADRA PANKE </t>
  </si>
  <si>
    <t>CHMM</t>
  </si>
  <si>
    <t xml:space="preserve">LUIZA SILVA GERMANI </t>
  </si>
  <si>
    <t xml:space="preserve">CARLOS ALBERTO BALDASSARI LIMA GOMES </t>
  </si>
  <si>
    <t xml:space="preserve">UNA ESPERANÇA </t>
  </si>
  <si>
    <t>CAROLE VAN T BOSVELD</t>
  </si>
  <si>
    <t xml:space="preserve">JULIA FLUZER CURI QUADROS </t>
  </si>
  <si>
    <t xml:space="preserve">MARIA EDUARDA COSTA </t>
  </si>
  <si>
    <t>VDL NANTES</t>
  </si>
  <si>
    <t>BLACK LABEL</t>
  </si>
  <si>
    <t>GERALDINE T</t>
  </si>
  <si>
    <t xml:space="preserve">BERNARDO SOUTO COELHO </t>
  </si>
  <si>
    <t>DREAMING DE LA FIERE</t>
  </si>
  <si>
    <t>ASPEN</t>
  </si>
  <si>
    <t xml:space="preserve">NICK GIRL GMS </t>
  </si>
  <si>
    <t xml:space="preserve">LUIZA FONTANELLA CABRAL </t>
  </si>
  <si>
    <t>GRAN GESTE</t>
  </si>
  <si>
    <r>
      <t xml:space="preserve">CONCURSO DE SALTO ESTADUAL
</t>
    </r>
    <r>
      <rPr>
        <b/>
        <sz val="12"/>
        <color theme="1"/>
        <rFont val="Eras Demi ITC"/>
        <family val="2"/>
      </rPr>
      <t>2ª Et. Ranking SHPA, 2ª Et. Copa BH Regional Sul e 1ª Et. Porto Alegre Teams' Challenge</t>
    </r>
  </si>
  <si>
    <t>ORDEM DE ENTRADA
Domingo, 07/05/2023</t>
  </si>
  <si>
    <r>
      <t xml:space="preserve">A seguir
</t>
    </r>
    <r>
      <rPr>
        <b/>
        <sz val="10"/>
        <rFont val="Verdana"/>
        <family val="2"/>
      </rPr>
      <t>Prova 10 – EXCLUSIVA – POA TC (1,00m)</t>
    </r>
    <r>
      <rPr>
        <b/>
        <sz val="8"/>
        <rFont val="Verdana"/>
        <family val="2"/>
      </rPr>
      <t xml:space="preserve">
</t>
    </r>
    <r>
      <rPr>
        <sz val="8"/>
        <rFont val="Verdana"/>
        <family val="2"/>
      </rPr>
      <t>Faixa de tempo com tempo ideal (FECHADO), Tab. A, Art. 238.5.2.2.3, Vel. 350m/min</t>
    </r>
  </si>
  <si>
    <r>
      <t xml:space="preserve">A seguir
</t>
    </r>
    <r>
      <rPr>
        <b/>
        <sz val="10"/>
        <rFont val="Verdana"/>
        <family val="2"/>
      </rPr>
      <t>Prova 11 – EXCLUSIVA – POA TC (1,10m)</t>
    </r>
    <r>
      <rPr>
        <b/>
        <sz val="8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</t>
    </r>
  </si>
  <si>
    <t>EQUIPE</t>
  </si>
  <si>
    <t>CENTAURO</t>
  </si>
  <si>
    <t>BUSCH</t>
  </si>
  <si>
    <t>ZURKIS</t>
  </si>
  <si>
    <t>MG DARKO</t>
  </si>
  <si>
    <t>BIG STAR</t>
  </si>
  <si>
    <t>LG CRYSTAL ANGEL</t>
  </si>
  <si>
    <t xml:space="preserve">LARA GALLAS </t>
  </si>
  <si>
    <t xml:space="preserve">HFB CARTRIZE </t>
  </si>
  <si>
    <t xml:space="preserve">KEMPO MAPOCHO </t>
  </si>
  <si>
    <t xml:space="preserve">CAROLINA GODINHO BALBUENO </t>
  </si>
  <si>
    <t>DON DUDA TOK</t>
  </si>
  <si>
    <t xml:space="preserve">VALENTINA BASSANELLO </t>
  </si>
  <si>
    <t>GOLPE RDC</t>
  </si>
  <si>
    <t>DENIS GOUVEA</t>
  </si>
  <si>
    <t>SRE</t>
  </si>
  <si>
    <t>JC</t>
  </si>
  <si>
    <t>CEHJUR ANGELINA</t>
  </si>
  <si>
    <t>FERRAGAMO JOSILMAR</t>
  </si>
  <si>
    <t>LEBLON OURO PRETO</t>
  </si>
  <si>
    <t xml:space="preserve">BELANA FLORES </t>
  </si>
  <si>
    <t xml:space="preserve">THOMÁS DE CASTRO GOUVÊA </t>
  </si>
  <si>
    <t xml:space="preserve">VICENTE CORA DE CASTRO </t>
  </si>
  <si>
    <t>MARIA HELENA EICHLER</t>
  </si>
  <si>
    <t>FIN-CHIN-V</t>
  </si>
  <si>
    <t>GII A</t>
  </si>
  <si>
    <t>GIII B</t>
  </si>
  <si>
    <t>JCR ARIZONA</t>
  </si>
  <si>
    <t xml:space="preserve">TATIANA RENNAU DOS SANTOS </t>
  </si>
  <si>
    <t xml:space="preserve">CANTO BLUE FLORES </t>
  </si>
  <si>
    <t>GALAN TW</t>
  </si>
  <si>
    <t>MIRO FLORES</t>
  </si>
  <si>
    <t>GII B</t>
  </si>
  <si>
    <t xml:space="preserve">BOGDAN EG </t>
  </si>
  <si>
    <t>RORNET DO CACH</t>
  </si>
  <si>
    <t>CANTUBALOU JOTER</t>
  </si>
  <si>
    <t>CAMILA MILANEZI ALVES POSCIDÔNIO</t>
  </si>
  <si>
    <t>GIV B</t>
  </si>
  <si>
    <t>COANTINA CRISTAL</t>
  </si>
  <si>
    <r>
      <rPr>
        <b/>
        <u/>
        <sz val="10"/>
        <rFont val="Verdana"/>
        <family val="2"/>
      </rPr>
      <t xml:space="preserve">9h30min
</t>
    </r>
    <r>
      <rPr>
        <b/>
        <sz val="10"/>
        <rFont val="Verdana"/>
        <family val="2"/>
      </rPr>
      <t xml:space="preserve">Prova 01 – Aspirantes e Aberta (0,90m)
</t>
    </r>
    <r>
      <rPr>
        <sz val="8"/>
        <rFont val="Verdana"/>
        <family val="2"/>
      </rPr>
      <t>Tempo ideal (FECHADO), com faixa de tempo, Tab. A, art. 238.5.2.2.3, vel. 350m/min</t>
    </r>
  </si>
  <si>
    <r>
      <rPr>
        <sz val="9"/>
        <color theme="1"/>
        <rFont val="Verdana"/>
        <family val="2"/>
      </rPr>
      <t>CONCURSO DE SALTO ESTADUAL</t>
    </r>
    <r>
      <rPr>
        <b/>
        <sz val="15"/>
        <color theme="1"/>
        <rFont val="Eras Demi ITC"/>
        <family val="2"/>
      </rPr>
      <t xml:space="preserve">
</t>
    </r>
    <r>
      <rPr>
        <b/>
        <sz val="22"/>
        <color theme="1"/>
        <rFont val="Geometr415 Blk BT"/>
        <family val="2"/>
      </rPr>
      <t>SUMMER JUMP 2024</t>
    </r>
  </si>
  <si>
    <r>
      <t xml:space="preserve">Desenvolvido por LIVE HORSE - Copyright 2024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</si>
  <si>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02 – Grupo A, Grupo B e Aberta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concedido com um desempate ao cronômetro, Art.238.1.2, Vel.350m/min
Grupo A – desempate julgado ao tempo ideal, Art.238.5.1.1, Vel.350m/min</t>
    </r>
  </si>
  <si>
    <r>
      <rPr>
        <b/>
        <u/>
        <sz val="10"/>
        <rFont val="Verdana"/>
        <family val="2"/>
      </rPr>
      <t xml:space="preserve">Não antes das 10h30min
</t>
    </r>
    <r>
      <rPr>
        <b/>
        <sz val="10"/>
        <rFont val="Verdana"/>
        <family val="2"/>
      </rPr>
      <t>Prova 03 – Grupo II A, Grupo II B e Aberta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um desempate ao cronômetro, tab. A, Art. 238.2.2, Vel.350m/min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</si>
  <si>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04 – Grupo III A, Grupo III B e Aberta (1,20m)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Vel.350m/min</t>
    </r>
  </si>
  <si>
    <r>
      <rPr>
        <b/>
        <u/>
        <sz val="10"/>
        <rFont val="Verdana"/>
        <family val="2"/>
      </rPr>
      <t xml:space="preserve">Não antes das 12h30min
</t>
    </r>
    <r>
      <rPr>
        <b/>
        <sz val="10"/>
        <rFont val="Verdana"/>
        <family val="2"/>
      </rPr>
      <t>Prova 05 – Grupo IV A, Grupo IV B e Sênior Especial (1,30m)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</si>
  <si>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06 – Grupo V e Sênior (1,40m)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Vel.350m/min</t>
    </r>
  </si>
  <si>
    <t>JÓIA DA VISTA</t>
  </si>
  <si>
    <t>HV</t>
  </si>
  <si>
    <t>CONTLÉTICO JOTER</t>
  </si>
  <si>
    <t>U25</t>
  </si>
  <si>
    <t>GIII A</t>
  </si>
  <si>
    <t xml:space="preserve">MARIANA SUSLIK SCHNEIDER </t>
  </si>
  <si>
    <t>CHIMANGO</t>
  </si>
  <si>
    <t>CVH</t>
  </si>
  <si>
    <t>ASP</t>
  </si>
  <si>
    <t xml:space="preserve">WITALY CRISTAL </t>
  </si>
  <si>
    <t xml:space="preserve">NIRVANA ITAPÃ </t>
  </si>
  <si>
    <t xml:space="preserve">MAÍSA DA SILVA CARDOSO </t>
  </si>
  <si>
    <t xml:space="preserve">JOÃO VITOR CABRAL GONÇALVES </t>
  </si>
  <si>
    <t xml:space="preserve">CEPJ </t>
  </si>
  <si>
    <t>JCT</t>
  </si>
  <si>
    <t>GIV A</t>
  </si>
  <si>
    <t>CORLEONE LJR</t>
  </si>
  <si>
    <t>CORLETO DA BICCA</t>
  </si>
  <si>
    <t xml:space="preserve">GRACE MARA MARIATH CHAGASTELLES </t>
  </si>
  <si>
    <t xml:space="preserve">LUCAS BRAMBILLA </t>
  </si>
  <si>
    <t xml:space="preserve">SPECIAL CRISTAL </t>
  </si>
  <si>
    <t>CARTAGENA</t>
  </si>
  <si>
    <t xml:space="preserve">KING ONE </t>
  </si>
  <si>
    <t xml:space="preserve">LEONARDO SANTOS VIEIRA DA CUNHA </t>
  </si>
  <si>
    <t xml:space="preserve">CHAP LINDA DA VISTA </t>
  </si>
  <si>
    <t>HMD BRIGITT</t>
  </si>
  <si>
    <t>CLINTINA BR</t>
  </si>
  <si>
    <t xml:space="preserve">AMSTEL DO LAFAYETTE </t>
  </si>
  <si>
    <t>ARTHUR DOMINGUES DE OLIVEIRA</t>
  </si>
  <si>
    <t xml:space="preserve">SOFIA SILVEIRA MARTINS </t>
  </si>
  <si>
    <t>CS ANITA</t>
  </si>
  <si>
    <t xml:space="preserve">CAPRICE DES DEUX </t>
  </si>
  <si>
    <t xml:space="preserve">GULLIVER </t>
  </si>
  <si>
    <t xml:space="preserve">BRUNNO RUSCHEL DE LIA PIRES </t>
  </si>
  <si>
    <t xml:space="preserve">CRISTINA MARQUES BRAMBILLA </t>
  </si>
  <si>
    <t>12A</t>
  </si>
  <si>
    <t>X</t>
  </si>
  <si>
    <t>1º</t>
  </si>
  <si>
    <t>4º</t>
  </si>
  <si>
    <t>6º</t>
  </si>
  <si>
    <t>8º</t>
  </si>
  <si>
    <t>2º</t>
  </si>
  <si>
    <t>5º</t>
  </si>
  <si>
    <t>7º</t>
  </si>
  <si>
    <t>3º</t>
  </si>
  <si>
    <t>TC: 86</t>
  </si>
  <si>
    <t>TCD: 48</t>
  </si>
  <si>
    <t>12B</t>
  </si>
  <si>
    <t>C.O</t>
  </si>
  <si>
    <t>RESULTADO | SÁBADO, 24/02/2024</t>
  </si>
  <si>
    <t>TC:</t>
  </si>
  <si>
    <t>9º</t>
  </si>
  <si>
    <t>10º</t>
  </si>
  <si>
    <r>
      <rPr>
        <b/>
        <u/>
        <sz val="10"/>
        <rFont val="Verdana"/>
        <family val="2"/>
      </rPr>
      <t xml:space="preserve">Não antes das 11h30min
</t>
    </r>
    <r>
      <rPr>
        <b/>
        <sz val="10"/>
        <rFont val="Verdana"/>
        <family val="2"/>
      </rPr>
      <t>Prova 10 – Aspirantes e Aberta (0,90m)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 (FECHADO), com faixa de tempo, Tab. A, art. 238.5.2.2.3, vel. 350m/min</t>
    </r>
  </si>
  <si>
    <t>2A</t>
  </si>
  <si>
    <r>
      <rPr>
        <b/>
        <u/>
        <sz val="10"/>
        <rFont val="Verdana"/>
        <family val="2"/>
      </rPr>
      <t xml:space="preserve">Não antes das 12h
</t>
    </r>
    <r>
      <rPr>
        <b/>
        <sz val="10"/>
        <rFont val="Verdana"/>
        <family val="2"/>
      </rPr>
      <t>Prova 11 – Grupo A, Grupo B e Aberta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Vel.350m/min
Grupo A – Tempo ideal, tab. A, Art. 238.5.1.1, vel.350m/min</t>
    </r>
  </si>
  <si>
    <t>11º</t>
  </si>
  <si>
    <t>12º</t>
  </si>
  <si>
    <t>13º</t>
  </si>
  <si>
    <t>14º</t>
  </si>
  <si>
    <t>TC: 83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</si>
  <si>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12 – Grupo II A, Grupo II B e Aberta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</si>
  <si>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08 – Grupo V e Sênior (1,40m)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um desempate ao cronômetro, tab. A, Art. 238.2.2, Vel.350m/min</t>
    </r>
  </si>
  <si>
    <r>
      <rPr>
        <b/>
        <u/>
        <sz val="10"/>
        <rFont val="Verdana"/>
        <family val="2"/>
      </rPr>
      <t xml:space="preserve">9h30min
</t>
    </r>
    <r>
      <rPr>
        <b/>
        <sz val="10"/>
        <rFont val="Verdana"/>
        <family val="2"/>
      </rPr>
      <t xml:space="preserve">Prova 07 – Grupo IV A, Grupo IV B e Sênior Especial (1,30m)
</t>
    </r>
    <r>
      <rPr>
        <sz val="8"/>
        <rFont val="Verdana"/>
        <family val="2"/>
      </rPr>
      <t>Ao cronômetro com um desempate ao cronômetro, tab. A, Art. 238.2.2, Vel.350m/min</t>
    </r>
  </si>
  <si>
    <r>
      <rPr>
        <b/>
        <u/>
        <sz val="10"/>
        <rFont val="Verdana"/>
        <family val="2"/>
      </rPr>
      <t xml:space="preserve">Não antes das 10h30min
</t>
    </r>
    <r>
      <rPr>
        <b/>
        <sz val="10"/>
        <rFont val="Verdana"/>
        <family val="2"/>
      </rPr>
      <t>Prova 09 – Grupo III A, Grupo III B e Aberta (1,20m)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um desempate ao cronômetro, tab. A, Art. 238.2.2, Vel.350m/min</t>
    </r>
  </si>
  <si>
    <t>3A</t>
  </si>
  <si>
    <t>C.O 1</t>
  </si>
  <si>
    <t>C.O 2</t>
  </si>
  <si>
    <t>RESULTADO | DOMINGO, 25/02/2024</t>
  </si>
  <si>
    <t>FÁBIO GONÇALVES PINTO</t>
  </si>
  <si>
    <t>1A</t>
  </si>
  <si>
    <t>TC: 74</t>
  </si>
  <si>
    <t>FAIXA: 66 A 74</t>
  </si>
  <si>
    <t>TI:</t>
  </si>
  <si>
    <t>TC: 79</t>
  </si>
  <si>
    <t>RESULTADO (C) | DOMINGO, 25/02/2024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</si>
</sst>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R$&quot;\ #,##0.00"/>
    <numFmt numFmtId="165" formatCode="0.00;[Red]0.00"/>
    <numFmt numFmtId="166" formatCode="0;[Red]0"/>
    <numFmt numFmtId="167" formatCode="0.0;[Red]0.0"/>
  </numFmts>
  <fonts count="41" x14ac:knownFonts="1">
    <font>
      <sz val="11"/>
      <color rgb="FF000000"/>
      <name val="Calibri"/>
      <family val="2"/>
      <charset val="1"/>
    </font>
    <font>
      <sz val="8"/>
      <color rgb="FF000000"/>
      <name val="Verdana"/>
      <family val="2"/>
    </font>
    <font>
      <b/>
      <sz val="8"/>
      <name val="Verdana"/>
      <family val="2"/>
    </font>
    <font>
      <b/>
      <sz val="10"/>
      <color rgb="FF000000"/>
      <name val="Verdana"/>
      <family val="2"/>
      <charset val="1"/>
    </font>
    <font>
      <sz val="8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Eras Demi ITC"/>
      <family val="2"/>
    </font>
    <font>
      <b/>
      <sz val="14"/>
      <color theme="1"/>
      <name val="Ubuntu"/>
      <family val="2"/>
    </font>
    <font>
      <sz val="8"/>
      <name val="Calibri"/>
      <family val="2"/>
      <charset val="1"/>
    </font>
    <font>
      <b/>
      <sz val="7"/>
      <name val="Verdana"/>
      <family val="2"/>
    </font>
    <font>
      <b/>
      <sz val="12"/>
      <color theme="1"/>
      <name val="Eras Demi ITC"/>
      <family val="2"/>
    </font>
    <font>
      <b/>
      <sz val="15"/>
      <color theme="1"/>
      <name val="Eras Demi ITC"/>
      <family val="2"/>
    </font>
    <font>
      <b/>
      <sz val="13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5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7"/>
      <color theme="1"/>
      <name val="Verdana"/>
      <family val="2"/>
    </font>
    <font>
      <i/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i/>
      <sz val="14"/>
      <color rgb="FF000000"/>
      <name val="Calibri"/>
      <family val="2"/>
    </font>
    <font>
      <sz val="7"/>
      <name val="Verdana"/>
      <family val="2"/>
    </font>
    <font>
      <b/>
      <sz val="9"/>
      <name val="Verdana"/>
      <family val="2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6"/>
      <color rgb="FF000000"/>
      <name val="Verdana"/>
      <family val="2"/>
    </font>
    <font>
      <b/>
      <sz val="6"/>
      <color rgb="FF000000"/>
      <name val="Verdana"/>
      <family val="2"/>
    </font>
    <font>
      <b/>
      <sz val="5"/>
      <color rgb="FF000000"/>
      <name val="Verdana"/>
      <family val="2"/>
    </font>
    <font>
      <b/>
      <sz val="10"/>
      <name val="Verdana"/>
      <family val="2"/>
    </font>
    <font>
      <b/>
      <sz val="7"/>
      <color rgb="FF000000"/>
      <name val="Verdana"/>
      <family val="2"/>
    </font>
    <font>
      <sz val="11"/>
      <color rgb="FF000000"/>
      <name val="Calibri Light"/>
      <family val="2"/>
      <scheme val="major"/>
    </font>
    <font>
      <b/>
      <sz val="22"/>
      <color theme="1"/>
      <name val="Geometr415 Blk BT"/>
      <family val="2"/>
    </font>
    <font>
      <b/>
      <u/>
      <sz val="10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/>
    <xf numFmtId="0" fontId="20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left" vertical="center" wrapText="1" indent="1"/>
    </xf>
    <xf numFmtId="0" fontId="24" fillId="0" borderId="6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 indent="1"/>
    </xf>
    <xf numFmtId="0" fontId="20" fillId="3" borderId="1" xfId="0" applyFont="1" applyFill="1" applyBorder="1" applyAlignment="1">
      <alignment vertical="center" wrapText="1"/>
    </xf>
    <xf numFmtId="0" fontId="4" fillId="0" borderId="0" xfId="0" applyFont="1"/>
    <xf numFmtId="166" fontId="4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19" fillId="0" borderId="0" xfId="0" applyFont="1" applyAlignment="1">
      <alignment horizontal="left" indent="1"/>
    </xf>
    <xf numFmtId="0" fontId="2" fillId="2" borderId="3" xfId="0" applyFont="1" applyFill="1" applyBorder="1" applyAlignment="1">
      <alignment horizontal="left" vertical="center" indent="1"/>
    </xf>
    <xf numFmtId="2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2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indent="1"/>
    </xf>
    <xf numFmtId="0" fontId="21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 indent="1"/>
    </xf>
    <xf numFmtId="0" fontId="24" fillId="0" borderId="0" xfId="0" applyFont="1" applyAlignment="1">
      <alignment vertical="center" wrapText="1"/>
    </xf>
    <xf numFmtId="166" fontId="21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" fontId="4" fillId="0" borderId="1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1" fillId="4" borderId="3" xfId="0" applyFont="1" applyFill="1" applyBorder="1" applyAlignment="1">
      <alignment horizontal="left" vertical="center" indent="1"/>
    </xf>
    <xf numFmtId="2" fontId="4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3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6" fillId="3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37" fillId="0" borderId="0" xfId="0" applyFont="1"/>
    <xf numFmtId="0" fontId="6" fillId="0" borderId="2" xfId="0" applyFont="1" applyBorder="1" applyAlignment="1">
      <alignment horizontal="left" vertical="center"/>
    </xf>
    <xf numFmtId="167" fontId="4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wrapText="1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28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 vertical="top" wrapText="1"/>
    </xf>
    <xf numFmtId="0" fontId="16" fillId="0" borderId="6" xfId="0" applyFont="1" applyBorder="1" applyAlignment="1">
      <alignment horizontal="center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3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Normal" xfId="0" builtinId="0"/>
    <cellStyle name="Vírgula 2" xfId="1" xr:uid="{8D4CA7DB-4D5A-434B-9701-21290CA24074}"/>
    <cellStyle name="Vírgula 3" xfId="2" xr:uid="{ECBE442C-A599-4B0E-91BD-C5EE62F2E69E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6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2146827</xdr:colOff>
      <xdr:row>0</xdr:row>
      <xdr:rowOff>0</xdr:rowOff>
    </xdr:from>
    <xdr:to>
      <xdr:col>5</xdr:col>
      <xdr:colOff>579753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80E825-B13C-45A4-90CE-4F317CF62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457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45</xdr:row>
      <xdr:rowOff>171450</xdr:rowOff>
    </xdr:from>
    <xdr:to>
      <xdr:col>4</xdr:col>
      <xdr:colOff>152400</xdr:colOff>
      <xdr:row>48</xdr:row>
      <xdr:rowOff>136861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50F6E1-B646-485E-B408-C9E1B3AF1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800" y="9194800"/>
          <a:ext cx="4286250" cy="51786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206376</xdr:colOff>
      <xdr:row>0</xdr:row>
      <xdr:rowOff>0</xdr:rowOff>
    </xdr:from>
    <xdr:to>
      <xdr:col>8</xdr:col>
      <xdr:colOff>120652</xdr:colOff>
      <xdr:row>1</xdr:row>
      <xdr:rowOff>24893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AA12A7-2E54-4796-9036-3C2230778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6" y="0"/>
          <a:ext cx="1311276" cy="691643"/>
        </a:xfrm>
        <a:prstGeom prst="rect">
          <a:avLst/>
        </a:prstGeom>
      </xdr:spPr>
    </xdr:pic>
    <xdr:clientData/>
  </xdr:twoCellAnchor>
  <xdr:twoCellAnchor editAs="oneCell">
    <xdr:from>
      <xdr:col>1</xdr:col>
      <xdr:colOff>277813</xdr:colOff>
      <xdr:row>44</xdr:row>
      <xdr:rowOff>90488</xdr:rowOff>
    </xdr:from>
    <xdr:to>
      <xdr:col>6</xdr:col>
      <xdr:colOff>174626</xdr:colOff>
      <xdr:row>47</xdr:row>
      <xdr:rowOff>145401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09EA76-2024-45EF-B5C3-8AA05DF0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813" y="9285288"/>
          <a:ext cx="5535613" cy="60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106363</xdr:colOff>
      <xdr:row>0</xdr:row>
      <xdr:rowOff>0</xdr:rowOff>
    </xdr:from>
    <xdr:to>
      <xdr:col>12</xdr:col>
      <xdr:colOff>193676</xdr:colOff>
      <xdr:row>1</xdr:row>
      <xdr:rowOff>24893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071B48-4351-4BF1-BF40-674B36027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0363" y="0"/>
          <a:ext cx="1370013" cy="685293"/>
        </a:xfrm>
        <a:prstGeom prst="rect">
          <a:avLst/>
        </a:prstGeom>
      </xdr:spPr>
    </xdr:pic>
    <xdr:clientData/>
  </xdr:twoCellAnchor>
  <xdr:twoCellAnchor editAs="oneCell">
    <xdr:from>
      <xdr:col>1</xdr:col>
      <xdr:colOff>442912</xdr:colOff>
      <xdr:row>43</xdr:row>
      <xdr:rowOff>71437</xdr:rowOff>
    </xdr:from>
    <xdr:to>
      <xdr:col>10</xdr:col>
      <xdr:colOff>65087</xdr:colOff>
      <xdr:row>46</xdr:row>
      <xdr:rowOff>126350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C39626-CCB9-4874-ABE9-8EFF28904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912" y="9348787"/>
          <a:ext cx="5527675" cy="60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98426</xdr:colOff>
      <xdr:row>0</xdr:row>
      <xdr:rowOff>0</xdr:rowOff>
    </xdr:from>
    <xdr:to>
      <xdr:col>9</xdr:col>
      <xdr:colOff>254002</xdr:colOff>
      <xdr:row>1</xdr:row>
      <xdr:rowOff>24893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EFA3B3-18C3-4F08-8481-F95922AC2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6" y="0"/>
          <a:ext cx="1368426" cy="685293"/>
        </a:xfrm>
        <a:prstGeom prst="rect">
          <a:avLst/>
        </a:prstGeom>
      </xdr:spPr>
    </xdr:pic>
    <xdr:clientData/>
  </xdr:twoCellAnchor>
  <xdr:twoCellAnchor editAs="oneCell">
    <xdr:from>
      <xdr:col>1</xdr:col>
      <xdr:colOff>277813</xdr:colOff>
      <xdr:row>45</xdr:row>
      <xdr:rowOff>77788</xdr:rowOff>
    </xdr:from>
    <xdr:to>
      <xdr:col>7</xdr:col>
      <xdr:colOff>28576</xdr:colOff>
      <xdr:row>48</xdr:row>
      <xdr:rowOff>132701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D131779-09DA-46EB-AC3E-A935D4605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813" y="9456738"/>
          <a:ext cx="5535613" cy="6073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209551</xdr:colOff>
      <xdr:row>0</xdr:row>
      <xdr:rowOff>0</xdr:rowOff>
    </xdr:from>
    <xdr:to>
      <xdr:col>14</xdr:col>
      <xdr:colOff>241302</xdr:colOff>
      <xdr:row>1</xdr:row>
      <xdr:rowOff>24893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C08E18-AF74-4047-8725-48C97016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201" y="0"/>
          <a:ext cx="1365251" cy="685293"/>
        </a:xfrm>
        <a:prstGeom prst="rect">
          <a:avLst/>
        </a:prstGeom>
      </xdr:spPr>
    </xdr:pic>
    <xdr:clientData/>
  </xdr:twoCellAnchor>
  <xdr:twoCellAnchor editAs="oneCell">
    <xdr:from>
      <xdr:col>1</xdr:col>
      <xdr:colOff>406395</xdr:colOff>
      <xdr:row>41</xdr:row>
      <xdr:rowOff>87312</xdr:rowOff>
    </xdr:from>
    <xdr:to>
      <xdr:col>11</xdr:col>
      <xdr:colOff>80958</xdr:colOff>
      <xdr:row>44</xdr:row>
      <xdr:rowOff>142225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E8CB14-597F-4411-B8FB-1E49FFE1A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395" y="9275762"/>
          <a:ext cx="5510213" cy="60736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137795</xdr:colOff>
      <xdr:row>0</xdr:row>
      <xdr:rowOff>0</xdr:rowOff>
    </xdr:from>
    <xdr:to>
      <xdr:col>13</xdr:col>
      <xdr:colOff>245746</xdr:colOff>
      <xdr:row>1</xdr:row>
      <xdr:rowOff>24893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5BAA7D-C28A-4892-B623-FA3288853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9245" y="0"/>
          <a:ext cx="1358901" cy="68529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271467</xdr:colOff>
      <xdr:row>43</xdr:row>
      <xdr:rowOff>111451</xdr:rowOff>
    </xdr:from>
    <xdr:to>
      <xdr:col>11</xdr:col>
      <xdr:colOff>49217</xdr:colOff>
      <xdr:row>46</xdr:row>
      <xdr:rowOff>166364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8C68D55-407F-4A34-97E7-58DD8239B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467" y="9395151"/>
          <a:ext cx="5511800" cy="607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69851</xdr:colOff>
      <xdr:row>0</xdr:row>
      <xdr:rowOff>0</xdr:rowOff>
    </xdr:from>
    <xdr:to>
      <xdr:col>13</xdr:col>
      <xdr:colOff>174627</xdr:colOff>
      <xdr:row>1</xdr:row>
      <xdr:rowOff>24893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D2F36B2-0FCF-4E1E-87FC-5CA6E22E2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701" y="0"/>
          <a:ext cx="1343026" cy="685293"/>
        </a:xfrm>
        <a:prstGeom prst="rect">
          <a:avLst/>
        </a:prstGeom>
      </xdr:spPr>
    </xdr:pic>
    <xdr:clientData/>
  </xdr:twoCellAnchor>
  <xdr:twoCellAnchor editAs="oneCell">
    <xdr:from>
      <xdr:col>1</xdr:col>
      <xdr:colOff>444499</xdr:colOff>
      <xdr:row>39</xdr:row>
      <xdr:rowOff>80967</xdr:rowOff>
    </xdr:from>
    <xdr:to>
      <xdr:col>11</xdr:col>
      <xdr:colOff>63499</xdr:colOff>
      <xdr:row>42</xdr:row>
      <xdr:rowOff>135880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545881-B7DB-4E89-8A77-77083D830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499" y="9288467"/>
          <a:ext cx="5549900" cy="60736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257176</xdr:colOff>
      <xdr:row>0</xdr:row>
      <xdr:rowOff>0</xdr:rowOff>
    </xdr:from>
    <xdr:to>
      <xdr:col>12</xdr:col>
      <xdr:colOff>204789</xdr:colOff>
      <xdr:row>1</xdr:row>
      <xdr:rowOff>72518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AA5BDE-A194-43E7-96A3-6F81B4DDA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176" y="0"/>
          <a:ext cx="1357313" cy="688468"/>
        </a:xfrm>
        <a:prstGeom prst="rect">
          <a:avLst/>
        </a:prstGeom>
      </xdr:spPr>
    </xdr:pic>
    <xdr:clientData/>
  </xdr:twoCellAnchor>
  <xdr:twoCellAnchor editAs="oneCell">
    <xdr:from>
      <xdr:col>1</xdr:col>
      <xdr:colOff>252416</xdr:colOff>
      <xdr:row>40</xdr:row>
      <xdr:rowOff>93664</xdr:rowOff>
    </xdr:from>
    <xdr:to>
      <xdr:col>10</xdr:col>
      <xdr:colOff>65091</xdr:colOff>
      <xdr:row>43</xdr:row>
      <xdr:rowOff>148577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3836EB-6797-42EE-81CB-08D35D0C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6" y="9390064"/>
          <a:ext cx="5534025" cy="60736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0</xdr:row>
      <xdr:rowOff>0</xdr:rowOff>
    </xdr:from>
    <xdr:to>
      <xdr:col>5</xdr:col>
      <xdr:colOff>300601</xdr:colOff>
      <xdr:row>0</xdr:row>
      <xdr:rowOff>690563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00AA69-FEBA-422D-9060-8CA39AC34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026" y="0"/>
          <a:ext cx="3250175" cy="690563"/>
        </a:xfrm>
        <a:prstGeom prst="rect">
          <a:avLst/>
        </a:prstGeom>
      </xdr:spPr>
    </xdr:pic>
    <xdr:clientData/>
  </xdr:twoCellAnchor>
  <xdr:twoCellAnchor editAs="oneCell">
    <xdr:from>
      <xdr:col>1</xdr:col>
      <xdr:colOff>293686</xdr:colOff>
      <xdr:row>36</xdr:row>
      <xdr:rowOff>170297</xdr:rowOff>
    </xdr:from>
    <xdr:to>
      <xdr:col>7</xdr:col>
      <xdr:colOff>285139</xdr:colOff>
      <xdr:row>42</xdr:row>
      <xdr:rowOff>158751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7190D5-E377-46FE-A105-7D92ED20E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336" y="9323822"/>
          <a:ext cx="5439753" cy="113145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79376</xdr:colOff>
      <xdr:row>0</xdr:row>
      <xdr:rowOff>0</xdr:rowOff>
    </xdr:from>
    <xdr:to>
      <xdr:col>5</xdr:col>
      <xdr:colOff>554600</xdr:colOff>
      <xdr:row>0</xdr:row>
      <xdr:rowOff>690563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7E3BF3-7304-4F58-8119-25FCB997E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676" y="0"/>
          <a:ext cx="3161274" cy="69056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190502</xdr:colOff>
      <xdr:row>35</xdr:row>
      <xdr:rowOff>0</xdr:rowOff>
    </xdr:from>
    <xdr:to>
      <xdr:col>7</xdr:col>
      <xdr:colOff>134940</xdr:colOff>
      <xdr:row>40</xdr:row>
      <xdr:rowOff>175603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35F6C8-23BF-46B4-887F-0CE35C08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2" y="9239250"/>
          <a:ext cx="5526088" cy="112810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1336964</xdr:colOff>
      <xdr:row>0</xdr:row>
      <xdr:rowOff>0</xdr:rowOff>
    </xdr:from>
    <xdr:to>
      <xdr:col>2</xdr:col>
      <xdr:colOff>153439</xdr:colOff>
      <xdr:row>1</xdr:row>
      <xdr:rowOff>142531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37C28AC-2257-4C45-8CE8-1442AED64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4746" y="0"/>
          <a:ext cx="1254875" cy="669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2140477</xdr:colOff>
      <xdr:row>0</xdr:row>
      <xdr:rowOff>0</xdr:rowOff>
    </xdr:from>
    <xdr:to>
      <xdr:col>5</xdr:col>
      <xdr:colOff>573403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EAF690-0A74-4B38-BBBA-B32C3B4AE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822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527050</xdr:colOff>
      <xdr:row>40</xdr:row>
      <xdr:rowOff>6350</xdr:rowOff>
    </xdr:from>
    <xdr:to>
      <xdr:col>4</xdr:col>
      <xdr:colOff>241300</xdr:colOff>
      <xdr:row>42</xdr:row>
      <xdr:rowOff>155911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6E0E4B4-87FD-427E-89C1-3CBEB7D29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9156700"/>
          <a:ext cx="4286250" cy="51786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1046365</xdr:colOff>
      <xdr:row>0</xdr:row>
      <xdr:rowOff>0</xdr:rowOff>
    </xdr:from>
    <xdr:to>
      <xdr:col>3</xdr:col>
      <xdr:colOff>360218</xdr:colOff>
      <xdr:row>0</xdr:row>
      <xdr:rowOff>667272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3D0242D5-74D3-4592-A155-404D74D6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274" y="0"/>
          <a:ext cx="1260417" cy="6672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2140477</xdr:colOff>
      <xdr:row>0</xdr:row>
      <xdr:rowOff>0</xdr:rowOff>
    </xdr:from>
    <xdr:to>
      <xdr:col>5</xdr:col>
      <xdr:colOff>573403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6FBD94-AF61-4483-9A95-033B5256F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822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527050</xdr:colOff>
      <xdr:row>41</xdr:row>
      <xdr:rowOff>6350</xdr:rowOff>
    </xdr:from>
    <xdr:to>
      <xdr:col>4</xdr:col>
      <xdr:colOff>241300</xdr:colOff>
      <xdr:row>43</xdr:row>
      <xdr:rowOff>155911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244C315-E541-4414-B90D-BFACB868E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9201150"/>
          <a:ext cx="4286250" cy="5178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2064277</xdr:colOff>
      <xdr:row>0</xdr:row>
      <xdr:rowOff>0</xdr:rowOff>
    </xdr:from>
    <xdr:to>
      <xdr:col>5</xdr:col>
      <xdr:colOff>675003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7850E9-8C0F-4ADF-863B-D1303410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202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469900</xdr:colOff>
      <xdr:row>45</xdr:row>
      <xdr:rowOff>12700</xdr:rowOff>
    </xdr:from>
    <xdr:to>
      <xdr:col>4</xdr:col>
      <xdr:colOff>361950</xdr:colOff>
      <xdr:row>47</xdr:row>
      <xdr:rowOff>162261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01AEF1-AB0D-47FE-8CF5-5AA067606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550" y="9245600"/>
          <a:ext cx="4286250" cy="5178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441325</xdr:colOff>
      <xdr:row>0</xdr:row>
      <xdr:rowOff>0</xdr:rowOff>
    </xdr:from>
    <xdr:to>
      <xdr:col>10</xdr:col>
      <xdr:colOff>180976</xdr:colOff>
      <xdr:row>1</xdr:row>
      <xdr:rowOff>24893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CE1884-BBBA-4BCD-B6DB-4A89C5A91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0025" y="0"/>
          <a:ext cx="1358901" cy="685293"/>
        </a:xfrm>
        <a:prstGeom prst="rect">
          <a:avLst/>
        </a:prstGeom>
      </xdr:spPr>
    </xdr:pic>
    <xdr:clientData/>
  </xdr:twoCellAnchor>
  <xdr:twoCellAnchor editAs="oneCell">
    <xdr:from>
      <xdr:col>1</xdr:col>
      <xdr:colOff>277817</xdr:colOff>
      <xdr:row>42</xdr:row>
      <xdr:rowOff>98751</xdr:rowOff>
    </xdr:from>
    <xdr:to>
      <xdr:col>8</xdr:col>
      <xdr:colOff>100017</xdr:colOff>
      <xdr:row>45</xdr:row>
      <xdr:rowOff>153664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DD6F6AB-1248-4AC0-9596-61454D70B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817" y="9395151"/>
          <a:ext cx="5511800" cy="60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323851</xdr:colOff>
      <xdr:row>0</xdr:row>
      <xdr:rowOff>0</xdr:rowOff>
    </xdr:from>
    <xdr:to>
      <xdr:col>12</xdr:col>
      <xdr:colOff>206377</xdr:colOff>
      <xdr:row>1</xdr:row>
      <xdr:rowOff>24893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1DD58A-E032-4652-BBF2-967CF01B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1" y="0"/>
          <a:ext cx="1343026" cy="685293"/>
        </a:xfrm>
        <a:prstGeom prst="rect">
          <a:avLst/>
        </a:prstGeom>
      </xdr:spPr>
    </xdr:pic>
    <xdr:clientData/>
  </xdr:twoCellAnchor>
  <xdr:twoCellAnchor editAs="oneCell">
    <xdr:from>
      <xdr:col>1</xdr:col>
      <xdr:colOff>419099</xdr:colOff>
      <xdr:row>36</xdr:row>
      <xdr:rowOff>93667</xdr:rowOff>
    </xdr:from>
    <xdr:to>
      <xdr:col>10</xdr:col>
      <xdr:colOff>101599</xdr:colOff>
      <xdr:row>39</xdr:row>
      <xdr:rowOff>148580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2288CC2-DA7E-444C-8528-B39D0D260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099" y="9218617"/>
          <a:ext cx="5549900" cy="60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73026</xdr:colOff>
      <xdr:row>0</xdr:row>
      <xdr:rowOff>0</xdr:rowOff>
    </xdr:from>
    <xdr:to>
      <xdr:col>11</xdr:col>
      <xdr:colOff>192089</xdr:colOff>
      <xdr:row>1</xdr:row>
      <xdr:rowOff>72518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61CF3C-05FB-428C-97BB-F2A81CCAB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0376" y="0"/>
          <a:ext cx="1357313" cy="6884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107951</xdr:colOff>
      <xdr:row>0</xdr:row>
      <xdr:rowOff>0</xdr:rowOff>
    </xdr:from>
    <xdr:to>
      <xdr:col>9</xdr:col>
      <xdr:colOff>139702</xdr:colOff>
      <xdr:row>1</xdr:row>
      <xdr:rowOff>24893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BF564F-E5D7-4CFB-BADC-D8A3842A3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1" y="0"/>
          <a:ext cx="1365251" cy="68529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171445</xdr:colOff>
      <xdr:row>41</xdr:row>
      <xdr:rowOff>87312</xdr:rowOff>
    </xdr:from>
    <xdr:to>
      <xdr:col>7</xdr:col>
      <xdr:colOff>100008</xdr:colOff>
      <xdr:row>44</xdr:row>
      <xdr:rowOff>142225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07A4F2D-DD17-4B65-8AF1-17A946A9D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445" y="9415462"/>
          <a:ext cx="5510213" cy="60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239713</xdr:colOff>
      <xdr:row>0</xdr:row>
      <xdr:rowOff>0</xdr:rowOff>
    </xdr:from>
    <xdr:to>
      <xdr:col>9</xdr:col>
      <xdr:colOff>187326</xdr:colOff>
      <xdr:row>1</xdr:row>
      <xdr:rowOff>24893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D20883-3719-4641-B926-3B4F0A834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6563" y="0"/>
          <a:ext cx="1370013" cy="685293"/>
        </a:xfrm>
        <a:prstGeom prst="rect">
          <a:avLst/>
        </a:prstGeom>
      </xdr:spPr>
    </xdr:pic>
    <xdr:clientData/>
  </xdr:twoCellAnchor>
  <xdr:twoCellAnchor editAs="oneCell">
    <xdr:from>
      <xdr:col>1</xdr:col>
      <xdr:colOff>468312</xdr:colOff>
      <xdr:row>43</xdr:row>
      <xdr:rowOff>71437</xdr:rowOff>
    </xdr:from>
    <xdr:to>
      <xdr:col>7</xdr:col>
      <xdr:colOff>147637</xdr:colOff>
      <xdr:row>46</xdr:row>
      <xdr:rowOff>126350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AA74A8-933C-4892-AE41-9045DE6BF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312" y="9348787"/>
          <a:ext cx="5527675" cy="60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F3E1-AAFF-4CBF-B342-A6E95610AECD}">
  <sheetPr>
    <tabColor rgb="FF00B050"/>
  </sheetPr>
  <dimension ref="A1:F11"/>
  <sheetViews>
    <sheetView windowProtection="1" showGridLines="0" zoomScale="120" zoomScaleNormal="120" workbookViewId="0">
      <selection activeCell="D14" sqref="D14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8.28515625" customWidth="1"/>
    <col min="5" max="5" width="10.28515625" customWidth="1"/>
    <col min="6" max="6" width="8.7109375" bestFit="1" customWidth="1"/>
  </cols>
  <sheetData>
    <row r="1" spans="1:6" ht="49.5" customHeight="1" x14ac:dyDescent="0.25">
      <c r="A1" s="85" t="s">
        <v>325</v>
      </c>
      <c r="B1" s="85"/>
      <c r="C1" s="86"/>
      <c r="D1" s="86"/>
      <c r="E1" s="86"/>
      <c r="F1" s="86"/>
    </row>
    <row r="2" spans="1:6" ht="20.25" x14ac:dyDescent="0.25">
      <c r="A2" s="59"/>
      <c r="B2" s="59"/>
      <c r="C2" s="60"/>
      <c r="D2" s="60"/>
      <c r="E2" s="60"/>
      <c r="F2" s="60"/>
    </row>
    <row r="3" spans="1:6" x14ac:dyDescent="0.25">
      <c r="A3" s="87" t="s">
        <v>338</v>
      </c>
      <c r="B3" s="87"/>
      <c r="C3" s="88"/>
      <c r="D3" s="88"/>
      <c r="E3" s="88"/>
      <c r="F3" s="88"/>
    </row>
    <row r="4" spans="1:6" x14ac:dyDescent="0.25">
      <c r="A4" s="89" t="s">
        <v>327</v>
      </c>
      <c r="B4" s="89"/>
      <c r="C4" s="89"/>
      <c r="D4" s="89"/>
      <c r="E4" s="89"/>
      <c r="F4" s="89"/>
    </row>
    <row r="5" spans="1:6" x14ac:dyDescent="0.25">
      <c r="A5" s="63"/>
      <c r="B5" s="63"/>
      <c r="C5" s="63"/>
      <c r="D5" s="63"/>
      <c r="E5" s="63"/>
      <c r="F5" s="63"/>
    </row>
    <row r="6" spans="1:6" x14ac:dyDescent="0.25">
      <c r="A6" s="15"/>
      <c r="B6" s="15"/>
      <c r="C6" s="15"/>
      <c r="D6" s="15"/>
      <c r="E6" s="15"/>
      <c r="F6" s="15"/>
    </row>
    <row r="7" spans="1:6" ht="29.25" customHeight="1" x14ac:dyDescent="0.25">
      <c r="A7" s="90" t="s">
        <v>326</v>
      </c>
      <c r="B7" s="90"/>
      <c r="C7" s="90"/>
      <c r="D7" s="90"/>
      <c r="E7" s="90"/>
      <c r="F7" s="90"/>
    </row>
    <row r="8" spans="1:6" x14ac:dyDescent="0.25">
      <c r="D8" s="8"/>
      <c r="E8" s="3"/>
      <c r="F8" s="3"/>
    </row>
    <row r="9" spans="1:6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6" ht="20.100000000000001" customHeight="1" x14ac:dyDescent="0.25">
      <c r="A10" s="12"/>
      <c r="B10" s="12">
        <v>145</v>
      </c>
      <c r="C10" s="9" t="s">
        <v>150</v>
      </c>
      <c r="D10" s="13" t="s">
        <v>285</v>
      </c>
      <c r="E10" s="12" t="s">
        <v>16</v>
      </c>
      <c r="F10" s="45" t="s">
        <v>320</v>
      </c>
    </row>
    <row r="11" spans="1:6" x14ac:dyDescent="0.25">
      <c r="A11" s="91" t="s">
        <v>219</v>
      </c>
      <c r="B11" s="92"/>
      <c r="C11" s="92"/>
      <c r="D11" s="92"/>
      <c r="E11" s="92"/>
      <c r="F11" s="92"/>
    </row>
  </sheetData>
  <autoFilter ref="A9:F9" xr:uid="{DA48A182-42DB-4247-A5CB-7B63B8B48AC9}">
    <sortState xmlns:xlrd2="http://schemas.microsoft.com/office/spreadsheetml/2017/richdata2" ref="A10:F18">
      <sortCondition ref="B9"/>
    </sortState>
  </autoFilter>
  <mergeCells count="5">
    <mergeCell ref="A1:F1"/>
    <mergeCell ref="A3:F3"/>
    <mergeCell ref="A4:F4"/>
    <mergeCell ref="A7:F7"/>
    <mergeCell ref="A11:F11"/>
  </mergeCells>
  <printOptions horizontalCentered="1"/>
  <pageMargins left="0.43307086614173229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E3B4-6C14-4F84-8268-DF7A39C56910}">
  <sheetPr>
    <tabColor rgb="FFFFFF00"/>
  </sheetPr>
  <dimension ref="A1:K7"/>
  <sheetViews>
    <sheetView windowProtection="1" showGridLines="0" zoomScale="120" zoomScaleNormal="120" workbookViewId="0">
      <selection activeCell="K8" sqref="K8"/>
    </sheetView>
  </sheetViews>
  <sheetFormatPr defaultColWidth="9.140625" defaultRowHeight="15" x14ac:dyDescent="0.25"/>
  <cols>
    <col min="1" max="1" width="3.7109375" customWidth="1"/>
    <col min="2" max="2" width="28.42578125" customWidth="1"/>
    <col min="3" max="3" width="32.42578125" customWidth="1"/>
    <col min="4" max="4" width="8.85546875" customWidth="1"/>
    <col min="5" max="5" width="5.85546875" customWidth="1"/>
    <col min="6" max="6" width="6.5703125" customWidth="1"/>
    <col min="7" max="7" width="3.28515625" customWidth="1"/>
    <col min="8" max="8" width="5.28515625" customWidth="1"/>
    <col min="9" max="9" width="2.42578125" customWidth="1"/>
  </cols>
  <sheetData>
    <row r="1" spans="1:11" ht="52.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</row>
    <row r="2" spans="1:11" ht="43.5" customHeight="1" x14ac:dyDescent="0.25">
      <c r="A2" s="89" t="s">
        <v>505</v>
      </c>
      <c r="B2" s="89"/>
      <c r="C2" s="89"/>
      <c r="D2" s="89"/>
      <c r="E2" s="89"/>
      <c r="F2" s="89"/>
      <c r="G2" s="89"/>
      <c r="H2" s="89"/>
      <c r="I2" s="89"/>
      <c r="K2" s="79"/>
    </row>
    <row r="3" spans="1:11" ht="29.25" customHeight="1" x14ac:dyDescent="0.25">
      <c r="A3" s="90" t="s">
        <v>555</v>
      </c>
      <c r="B3" s="90"/>
      <c r="C3" s="90"/>
      <c r="D3" s="90"/>
      <c r="E3" s="90"/>
      <c r="F3" s="90"/>
      <c r="G3" s="90"/>
      <c r="H3" s="90"/>
      <c r="I3" s="90"/>
    </row>
    <row r="4" spans="1:11" x14ac:dyDescent="0.25">
      <c r="C4" s="8"/>
      <c r="D4" s="3"/>
      <c r="E4" s="25"/>
      <c r="F4" s="25"/>
      <c r="G4" s="25"/>
      <c r="H4" s="25"/>
      <c r="I4" s="26"/>
    </row>
    <row r="5" spans="1:11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12</v>
      </c>
    </row>
    <row r="6" spans="1:11" ht="20.100000000000001" customHeight="1" x14ac:dyDescent="0.25">
      <c r="A6" s="12">
        <v>1</v>
      </c>
      <c r="B6" s="9" t="s">
        <v>292</v>
      </c>
      <c r="C6" s="10" t="s">
        <v>293</v>
      </c>
      <c r="D6" s="12" t="s">
        <v>3</v>
      </c>
      <c r="E6" s="12" t="s">
        <v>283</v>
      </c>
      <c r="F6" s="12" t="s">
        <v>283</v>
      </c>
      <c r="G6" s="12">
        <v>0</v>
      </c>
      <c r="H6" s="23">
        <v>78.61</v>
      </c>
      <c r="I6" s="39" t="s">
        <v>543</v>
      </c>
    </row>
    <row r="7" spans="1:11" x14ac:dyDescent="0.25">
      <c r="A7" s="91" t="s">
        <v>500</v>
      </c>
      <c r="B7" s="92"/>
      <c r="C7" s="92"/>
      <c r="D7" s="92"/>
      <c r="E7" s="92"/>
      <c r="F7" s="92"/>
      <c r="G7" s="92"/>
      <c r="H7" s="92"/>
      <c r="I7" s="92"/>
    </row>
  </sheetData>
  <autoFilter ref="A5:I5" xr:uid="{DA48A182-42DB-4247-A5CB-7B63B8B48AC9}">
    <sortState xmlns:xlrd2="http://schemas.microsoft.com/office/spreadsheetml/2017/richdata2" ref="A6:I15">
      <sortCondition ref="G5"/>
    </sortState>
  </autoFilter>
  <mergeCells count="4">
    <mergeCell ref="A1:I1"/>
    <mergeCell ref="A2:I2"/>
    <mergeCell ref="A3:I3"/>
    <mergeCell ref="A7:I7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D7E9-53CA-43AA-A7E6-0E0CAD8B69EA}">
  <sheetPr>
    <tabColor rgb="FFFFFF00"/>
  </sheetPr>
  <dimension ref="A1:O11"/>
  <sheetViews>
    <sheetView windowProtection="1" showGridLines="0" zoomScale="120" zoomScaleNormal="120" workbookViewId="0">
      <selection activeCell="O8" sqref="O8"/>
    </sheetView>
  </sheetViews>
  <sheetFormatPr defaultColWidth="9.140625" defaultRowHeight="15" x14ac:dyDescent="0.25"/>
  <cols>
    <col min="1" max="1" width="3.7109375" customWidth="1"/>
    <col min="2" max="2" width="19" customWidth="1"/>
    <col min="3" max="3" width="29.5703125" customWidth="1"/>
    <col min="4" max="4" width="7.5703125" customWidth="1"/>
    <col min="5" max="5" width="5.85546875" customWidth="1"/>
    <col min="6" max="6" width="8.7109375" customWidth="1"/>
    <col min="7" max="7" width="3.28515625" customWidth="1"/>
    <col min="8" max="8" width="5.28515625" customWidth="1"/>
    <col min="9" max="13" width="3.28515625" customWidth="1"/>
  </cols>
  <sheetData>
    <row r="1" spans="1:15" ht="52.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5" ht="43.5" customHeight="1" x14ac:dyDescent="0.25">
      <c r="A2" s="89" t="s">
        <v>569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O2" s="79"/>
    </row>
    <row r="3" spans="1:15" ht="29.25" customHeight="1" x14ac:dyDescent="0.25">
      <c r="A3" s="90" t="s">
        <v>574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</row>
    <row r="4" spans="1:15" x14ac:dyDescent="0.25">
      <c r="C4" s="8"/>
      <c r="D4" s="3"/>
      <c r="E4" s="25"/>
      <c r="F4" s="25"/>
      <c r="G4" s="25"/>
      <c r="H4" s="25"/>
      <c r="I4" s="26"/>
      <c r="J4" s="26"/>
      <c r="K4" s="26"/>
      <c r="L4" s="26"/>
      <c r="M4" s="26"/>
    </row>
    <row r="5" spans="1:15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12</v>
      </c>
      <c r="J5" s="72" t="s">
        <v>572</v>
      </c>
      <c r="K5" s="72" t="s">
        <v>573</v>
      </c>
      <c r="L5" s="72" t="s">
        <v>213</v>
      </c>
      <c r="M5" s="72" t="s">
        <v>214</v>
      </c>
    </row>
    <row r="6" spans="1:15" ht="20.100000000000001" customHeight="1" x14ac:dyDescent="0.25">
      <c r="A6" s="12" t="s">
        <v>571</v>
      </c>
      <c r="B6" s="9" t="s">
        <v>392</v>
      </c>
      <c r="C6" s="13" t="s">
        <v>525</v>
      </c>
      <c r="D6" s="12" t="s">
        <v>16</v>
      </c>
      <c r="E6" s="12" t="s">
        <v>283</v>
      </c>
      <c r="F6" s="12" t="s">
        <v>474</v>
      </c>
      <c r="G6" s="12">
        <v>12</v>
      </c>
      <c r="H6" s="23">
        <v>71.53</v>
      </c>
      <c r="I6" s="39" t="s">
        <v>543</v>
      </c>
      <c r="J6" s="39" t="s">
        <v>542</v>
      </c>
      <c r="K6" s="39" t="s">
        <v>542</v>
      </c>
      <c r="L6" s="39" t="s">
        <v>542</v>
      </c>
      <c r="M6" s="39" t="s">
        <v>542</v>
      </c>
    </row>
    <row r="7" spans="1:15" ht="20.100000000000001" customHeight="1" x14ac:dyDescent="0.25">
      <c r="A7" s="12">
        <v>1</v>
      </c>
      <c r="B7" s="13" t="s">
        <v>531</v>
      </c>
      <c r="C7" s="9" t="s">
        <v>422</v>
      </c>
      <c r="D7" s="12" t="s">
        <v>3</v>
      </c>
      <c r="E7" s="12" t="s">
        <v>474</v>
      </c>
      <c r="F7" s="12" t="s">
        <v>474</v>
      </c>
      <c r="G7" s="12">
        <v>12</v>
      </c>
      <c r="H7" s="23">
        <v>76.900000000000006</v>
      </c>
      <c r="I7" s="39" t="s">
        <v>547</v>
      </c>
      <c r="J7" s="39">
        <v>4</v>
      </c>
      <c r="K7" s="39">
        <v>2</v>
      </c>
      <c r="L7" s="39">
        <v>6</v>
      </c>
      <c r="M7" s="39" t="s">
        <v>543</v>
      </c>
    </row>
    <row r="8" spans="1:15" ht="20.100000000000001" customHeight="1" x14ac:dyDescent="0.25">
      <c r="A8" s="12">
        <v>2</v>
      </c>
      <c r="B8" s="13" t="s">
        <v>472</v>
      </c>
      <c r="C8" s="13" t="s">
        <v>233</v>
      </c>
      <c r="D8" s="11" t="s">
        <v>16</v>
      </c>
      <c r="E8" s="12" t="s">
        <v>474</v>
      </c>
      <c r="F8" s="12" t="s">
        <v>474</v>
      </c>
      <c r="G8" s="12" t="s">
        <v>252</v>
      </c>
      <c r="H8" s="23" t="s">
        <v>253</v>
      </c>
      <c r="I8" s="39" t="s">
        <v>542</v>
      </c>
      <c r="J8" s="39">
        <v>1</v>
      </c>
      <c r="K8" s="39">
        <v>0</v>
      </c>
      <c r="L8" s="39">
        <v>1</v>
      </c>
      <c r="M8" s="39" t="s">
        <v>547</v>
      </c>
    </row>
    <row r="9" spans="1:15" ht="19.149999999999999" customHeight="1" x14ac:dyDescent="0.25">
      <c r="A9" s="12">
        <v>3</v>
      </c>
      <c r="B9" s="13" t="s">
        <v>25</v>
      </c>
      <c r="C9" s="13" t="s">
        <v>223</v>
      </c>
      <c r="D9" s="12" t="s">
        <v>16</v>
      </c>
      <c r="E9" s="12" t="s">
        <v>520</v>
      </c>
      <c r="F9" s="12" t="s">
        <v>521</v>
      </c>
      <c r="G9" s="12">
        <v>4</v>
      </c>
      <c r="H9" s="23">
        <v>68.97</v>
      </c>
      <c r="I9" s="39" t="s">
        <v>543</v>
      </c>
      <c r="J9" s="39" t="s">
        <v>543</v>
      </c>
      <c r="K9" s="39"/>
      <c r="L9" s="39"/>
      <c r="M9" s="39" t="s">
        <v>543</v>
      </c>
    </row>
    <row r="10" spans="1:15" ht="20.100000000000001" customHeight="1" x14ac:dyDescent="0.25">
      <c r="A10" s="12">
        <v>4</v>
      </c>
      <c r="B10" s="13" t="s">
        <v>250</v>
      </c>
      <c r="C10" s="13" t="s">
        <v>251</v>
      </c>
      <c r="D10" s="12" t="s">
        <v>16</v>
      </c>
      <c r="E10" s="12" t="s">
        <v>129</v>
      </c>
      <c r="F10" s="12" t="s">
        <v>496</v>
      </c>
      <c r="G10" s="12">
        <v>0</v>
      </c>
      <c r="H10" s="23">
        <v>64.59</v>
      </c>
      <c r="I10" s="39" t="s">
        <v>543</v>
      </c>
      <c r="J10" s="39" t="s">
        <v>543</v>
      </c>
      <c r="K10" s="39"/>
      <c r="L10" s="39"/>
      <c r="M10" s="39" t="s">
        <v>543</v>
      </c>
    </row>
    <row r="11" spans="1:15" x14ac:dyDescent="0.25">
      <c r="A11" s="91" t="s">
        <v>500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</row>
  </sheetData>
  <autoFilter ref="A5:M5" xr:uid="{DA48A182-42DB-4247-A5CB-7B63B8B48AC9}">
    <sortState xmlns:xlrd2="http://schemas.microsoft.com/office/spreadsheetml/2017/richdata2" ref="A6:M9">
      <sortCondition ref="A5"/>
    </sortState>
  </autoFilter>
  <mergeCells count="4">
    <mergeCell ref="A1:M1"/>
    <mergeCell ref="A2:M2"/>
    <mergeCell ref="A3:M3"/>
    <mergeCell ref="A11:M11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7A04-507F-45A0-8A7C-30F2A058A0EB}">
  <sheetPr>
    <tabColor rgb="FFFFFF00"/>
  </sheetPr>
  <dimension ref="A1:L7"/>
  <sheetViews>
    <sheetView windowProtection="1" showGridLines="0" zoomScale="120" zoomScaleNormal="120" workbookViewId="0">
      <selection activeCell="L10" sqref="L10"/>
    </sheetView>
  </sheetViews>
  <sheetFormatPr defaultColWidth="9.140625" defaultRowHeight="15" x14ac:dyDescent="0.25"/>
  <cols>
    <col min="1" max="1" width="3.7109375" customWidth="1"/>
    <col min="2" max="2" width="28.42578125" customWidth="1"/>
    <col min="3" max="3" width="31.28515625" customWidth="1"/>
    <col min="4" max="4" width="8.85546875" customWidth="1"/>
    <col min="5" max="5" width="5.85546875" customWidth="1"/>
    <col min="6" max="6" width="6.5703125" customWidth="1"/>
    <col min="7" max="7" width="3.28515625" customWidth="1"/>
    <col min="8" max="8" width="5.28515625" customWidth="1"/>
    <col min="9" max="9" width="2.42578125" customWidth="1"/>
    <col min="10" max="10" width="4.28515625" customWidth="1"/>
  </cols>
  <sheetData>
    <row r="1" spans="1:12" ht="52.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  <c r="J1" s="93"/>
    </row>
    <row r="2" spans="1:12" ht="43.5" customHeight="1" x14ac:dyDescent="0.25">
      <c r="A2" s="89" t="s">
        <v>568</v>
      </c>
      <c r="B2" s="89"/>
      <c r="C2" s="89"/>
      <c r="D2" s="89"/>
      <c r="E2" s="89"/>
      <c r="F2" s="89"/>
      <c r="G2" s="89"/>
      <c r="H2" s="89"/>
      <c r="I2" s="89"/>
      <c r="J2" s="89"/>
      <c r="L2" s="79"/>
    </row>
    <row r="3" spans="1:12" ht="29.25" customHeight="1" x14ac:dyDescent="0.25">
      <c r="A3" s="90" t="s">
        <v>574</v>
      </c>
      <c r="B3" s="90"/>
      <c r="C3" s="90"/>
      <c r="D3" s="90"/>
      <c r="E3" s="90"/>
      <c r="F3" s="90"/>
      <c r="G3" s="90"/>
      <c r="H3" s="90"/>
      <c r="I3" s="90"/>
      <c r="J3" s="90"/>
    </row>
    <row r="4" spans="1:12" x14ac:dyDescent="0.25">
      <c r="C4" s="8"/>
      <c r="D4" s="3"/>
      <c r="E4" s="25"/>
      <c r="F4" s="25"/>
      <c r="G4" s="25"/>
      <c r="H4" s="25"/>
      <c r="I4" s="26"/>
      <c r="J4" s="26"/>
    </row>
    <row r="5" spans="1:12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12</v>
      </c>
      <c r="J5" s="72" t="s">
        <v>214</v>
      </c>
    </row>
    <row r="6" spans="1:12" ht="20.100000000000001" customHeight="1" x14ac:dyDescent="0.25">
      <c r="A6" s="12">
        <v>1</v>
      </c>
      <c r="B6" s="9" t="s">
        <v>292</v>
      </c>
      <c r="C6" s="10" t="s">
        <v>293</v>
      </c>
      <c r="D6" s="12" t="s">
        <v>3</v>
      </c>
      <c r="E6" s="12" t="s">
        <v>283</v>
      </c>
      <c r="F6" s="12" t="s">
        <v>283</v>
      </c>
      <c r="G6" s="12">
        <v>4</v>
      </c>
      <c r="H6" s="23">
        <v>74.37</v>
      </c>
      <c r="I6" s="39" t="s">
        <v>543</v>
      </c>
      <c r="J6" s="39" t="s">
        <v>543</v>
      </c>
    </row>
    <row r="7" spans="1:12" x14ac:dyDescent="0.25">
      <c r="A7" s="91" t="s">
        <v>500</v>
      </c>
      <c r="B7" s="92"/>
      <c r="C7" s="92"/>
      <c r="D7" s="92"/>
      <c r="E7" s="92"/>
      <c r="F7" s="92"/>
      <c r="G7" s="92"/>
      <c r="H7" s="92"/>
      <c r="I7" s="92"/>
      <c r="J7" s="92"/>
    </row>
  </sheetData>
  <autoFilter ref="A5:J5" xr:uid="{DA48A182-42DB-4247-A5CB-7B63B8B48AC9}">
    <sortState xmlns:xlrd2="http://schemas.microsoft.com/office/spreadsheetml/2017/richdata2" ref="A6:J15">
      <sortCondition ref="G5"/>
    </sortState>
  </autoFilter>
  <mergeCells count="4">
    <mergeCell ref="A1:J1"/>
    <mergeCell ref="A2:J2"/>
    <mergeCell ref="A3:J3"/>
    <mergeCell ref="A7:J7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5B7C-12B2-462B-998E-407C7BD86EDF}">
  <sheetPr>
    <tabColor rgb="FFFFFF00"/>
  </sheetPr>
  <dimension ref="A1:Q15"/>
  <sheetViews>
    <sheetView windowProtection="1" showGridLines="0" zoomScale="120" zoomScaleNormal="120" workbookViewId="0">
      <selection activeCell="Q11" sqref="Q11"/>
    </sheetView>
  </sheetViews>
  <sheetFormatPr defaultColWidth="9.140625" defaultRowHeight="15" x14ac:dyDescent="0.25"/>
  <cols>
    <col min="1" max="1" width="3.7109375" customWidth="1"/>
    <col min="2" max="2" width="19.28515625" customWidth="1"/>
    <col min="3" max="3" width="28.28515625" customWidth="1"/>
    <col min="4" max="4" width="6.140625" customWidth="1"/>
    <col min="5" max="5" width="5.140625" customWidth="1"/>
    <col min="6" max="6" width="6.42578125" customWidth="1"/>
    <col min="7" max="7" width="3.28515625" customWidth="1"/>
    <col min="8" max="8" width="5.28515625" customWidth="1"/>
    <col min="9" max="9" width="3.28515625" customWidth="1"/>
    <col min="10" max="10" width="5.28515625" customWidth="1"/>
    <col min="11" max="11" width="2.42578125" customWidth="1"/>
    <col min="12" max="14" width="2.7109375" customWidth="1"/>
    <col min="15" max="15" width="4.140625" customWidth="1"/>
  </cols>
  <sheetData>
    <row r="1" spans="1:17" ht="52.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17" ht="43.5" customHeight="1" x14ac:dyDescent="0.25">
      <c r="A2" s="89" t="s">
        <v>570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Q2" s="79"/>
    </row>
    <row r="3" spans="1:17" ht="29.25" customHeight="1" x14ac:dyDescent="0.25">
      <c r="A3" s="90" t="s">
        <v>574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</row>
    <row r="4" spans="1:17" x14ac:dyDescent="0.25">
      <c r="C4" s="8"/>
      <c r="D4" s="3"/>
      <c r="E4" s="25"/>
      <c r="F4" s="25"/>
      <c r="G4" s="25"/>
      <c r="H4" s="25"/>
      <c r="I4" s="25"/>
      <c r="J4" s="25"/>
      <c r="K4" s="26"/>
      <c r="L4" s="26"/>
      <c r="M4" s="26"/>
      <c r="N4" s="26"/>
      <c r="O4" s="26"/>
    </row>
    <row r="5" spans="1:17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10</v>
      </c>
      <c r="J5" s="72" t="s">
        <v>11</v>
      </c>
      <c r="K5" s="72" t="s">
        <v>12</v>
      </c>
      <c r="L5" s="72" t="s">
        <v>572</v>
      </c>
      <c r="M5" s="72" t="s">
        <v>573</v>
      </c>
      <c r="N5" s="72" t="s">
        <v>213</v>
      </c>
      <c r="O5" s="72" t="s">
        <v>214</v>
      </c>
    </row>
    <row r="6" spans="1:17" ht="20.100000000000001" customHeight="1" x14ac:dyDescent="0.25">
      <c r="A6" s="12">
        <v>6</v>
      </c>
      <c r="B6" s="13" t="s">
        <v>403</v>
      </c>
      <c r="C6" s="13" t="s">
        <v>469</v>
      </c>
      <c r="D6" s="12" t="s">
        <v>3</v>
      </c>
      <c r="E6" s="12" t="s">
        <v>475</v>
      </c>
      <c r="F6" s="12" t="s">
        <v>510</v>
      </c>
      <c r="G6" s="12">
        <v>0</v>
      </c>
      <c r="H6" s="23">
        <v>68.98</v>
      </c>
      <c r="I6" s="12">
        <v>0</v>
      </c>
      <c r="J6" s="23">
        <v>33.69</v>
      </c>
      <c r="K6" s="39" t="s">
        <v>543</v>
      </c>
      <c r="L6" s="39">
        <v>3</v>
      </c>
      <c r="M6" s="39">
        <v>5</v>
      </c>
      <c r="N6" s="39">
        <f>SUM(L6:M6)</f>
        <v>8</v>
      </c>
      <c r="O6" s="39" t="s">
        <v>543</v>
      </c>
    </row>
    <row r="7" spans="1:17" ht="19.149999999999999" customHeight="1" x14ac:dyDescent="0.25">
      <c r="A7" s="12">
        <v>5</v>
      </c>
      <c r="B7" s="13" t="s">
        <v>349</v>
      </c>
      <c r="C7" s="14" t="s">
        <v>40</v>
      </c>
      <c r="D7" s="11" t="s">
        <v>3</v>
      </c>
      <c r="E7" s="12" t="s">
        <v>475</v>
      </c>
      <c r="F7" s="12" t="s">
        <v>510</v>
      </c>
      <c r="G7" s="12">
        <v>0</v>
      </c>
      <c r="H7" s="23">
        <v>69.2</v>
      </c>
      <c r="I7" s="12">
        <v>0</v>
      </c>
      <c r="J7" s="23">
        <v>34.479999999999997</v>
      </c>
      <c r="K7" s="39" t="s">
        <v>547</v>
      </c>
      <c r="L7" s="39">
        <v>1</v>
      </c>
      <c r="M7" s="39">
        <v>3</v>
      </c>
      <c r="N7" s="39">
        <f>SUM(L7:M7)</f>
        <v>4</v>
      </c>
      <c r="O7" s="39" t="s">
        <v>550</v>
      </c>
    </row>
    <row r="8" spans="1:17" s="7" customFormat="1" ht="20.100000000000001" customHeight="1" x14ac:dyDescent="0.25">
      <c r="A8" s="12">
        <v>9</v>
      </c>
      <c r="B8" s="13" t="s">
        <v>414</v>
      </c>
      <c r="C8" s="14" t="s">
        <v>413</v>
      </c>
      <c r="D8" s="11" t="s">
        <v>3</v>
      </c>
      <c r="E8" s="12" t="s">
        <v>475</v>
      </c>
      <c r="F8" s="12" t="s">
        <v>510</v>
      </c>
      <c r="G8" s="12">
        <v>0</v>
      </c>
      <c r="H8" s="23">
        <v>65.42</v>
      </c>
      <c r="I8" s="12">
        <v>4</v>
      </c>
      <c r="J8" s="23">
        <v>29.7</v>
      </c>
      <c r="K8" s="39" t="s">
        <v>550</v>
      </c>
      <c r="L8" s="39">
        <v>2</v>
      </c>
      <c r="M8" s="39">
        <v>2</v>
      </c>
      <c r="N8" s="39">
        <f>SUM(L8:M8)</f>
        <v>4</v>
      </c>
      <c r="O8" s="39" t="s">
        <v>544</v>
      </c>
      <c r="Q8"/>
    </row>
    <row r="9" spans="1:17" ht="20.100000000000001" customHeight="1" x14ac:dyDescent="0.25">
      <c r="A9" s="12">
        <v>3</v>
      </c>
      <c r="B9" s="13" t="s">
        <v>437</v>
      </c>
      <c r="C9" s="13" t="s">
        <v>438</v>
      </c>
      <c r="D9" s="12" t="s">
        <v>3</v>
      </c>
      <c r="E9" s="12" t="s">
        <v>475</v>
      </c>
      <c r="F9" s="12" t="s">
        <v>510</v>
      </c>
      <c r="G9" s="12">
        <v>4</v>
      </c>
      <c r="H9" s="23">
        <v>71.34</v>
      </c>
      <c r="I9" s="12"/>
      <c r="J9" s="23"/>
      <c r="K9" s="39"/>
      <c r="L9" s="39">
        <v>5</v>
      </c>
      <c r="M9" s="39">
        <v>1</v>
      </c>
      <c r="N9" s="39">
        <f>SUM(L9:M9)</f>
        <v>6</v>
      </c>
      <c r="O9" s="39" t="s">
        <v>547</v>
      </c>
    </row>
    <row r="10" spans="1:17" s="7" customFormat="1" ht="20.100000000000001" customHeight="1" x14ac:dyDescent="0.25">
      <c r="A10" s="12">
        <v>7</v>
      </c>
      <c r="B10" s="13" t="s">
        <v>114</v>
      </c>
      <c r="C10" s="14" t="s">
        <v>138</v>
      </c>
      <c r="D10" s="12" t="s">
        <v>57</v>
      </c>
      <c r="E10" s="12" t="s">
        <v>103</v>
      </c>
      <c r="F10" s="12" t="s">
        <v>485</v>
      </c>
      <c r="G10" s="12">
        <v>0</v>
      </c>
      <c r="H10" s="23">
        <v>67.260000000000005</v>
      </c>
      <c r="I10" s="12">
        <v>0</v>
      </c>
      <c r="J10" s="23">
        <v>34.56</v>
      </c>
      <c r="K10" s="39" t="s">
        <v>543</v>
      </c>
      <c r="L10" s="39">
        <v>4</v>
      </c>
      <c r="M10" s="39">
        <v>4</v>
      </c>
      <c r="N10" s="39">
        <f t="shared" ref="N10:N11" si="0">SUM(L10:M10)</f>
        <v>8</v>
      </c>
      <c r="O10" s="39" t="s">
        <v>543</v>
      </c>
      <c r="Q10"/>
    </row>
    <row r="11" spans="1:17" ht="20.100000000000001" customHeight="1" x14ac:dyDescent="0.25">
      <c r="A11" s="12">
        <v>8</v>
      </c>
      <c r="B11" s="13" t="s">
        <v>144</v>
      </c>
      <c r="C11" s="13" t="s">
        <v>135</v>
      </c>
      <c r="D11" s="12" t="s">
        <v>122</v>
      </c>
      <c r="E11" s="12" t="s">
        <v>178</v>
      </c>
      <c r="F11" s="12" t="s">
        <v>485</v>
      </c>
      <c r="G11" s="12">
        <v>0</v>
      </c>
      <c r="H11" s="23">
        <v>69.400000000000006</v>
      </c>
      <c r="I11" s="12">
        <v>4</v>
      </c>
      <c r="J11" s="23">
        <v>34.56</v>
      </c>
      <c r="K11" s="39" t="s">
        <v>547</v>
      </c>
      <c r="L11" s="39">
        <v>2</v>
      </c>
      <c r="M11" s="39">
        <v>2</v>
      </c>
      <c r="N11" s="39">
        <f t="shared" si="0"/>
        <v>4</v>
      </c>
      <c r="O11" s="39" t="s">
        <v>547</v>
      </c>
    </row>
    <row r="12" spans="1:17" ht="20.100000000000001" customHeight="1" x14ac:dyDescent="0.25">
      <c r="A12" s="12">
        <v>2</v>
      </c>
      <c r="B12" s="13" t="s">
        <v>497</v>
      </c>
      <c r="C12" s="13" t="s">
        <v>321</v>
      </c>
      <c r="D12" s="12" t="s">
        <v>34</v>
      </c>
      <c r="E12" s="12" t="s">
        <v>283</v>
      </c>
      <c r="F12" s="12" t="s">
        <v>378</v>
      </c>
      <c r="G12" s="12">
        <v>0</v>
      </c>
      <c r="H12" s="23">
        <v>71.2</v>
      </c>
      <c r="I12" s="12"/>
      <c r="J12" s="23"/>
      <c r="K12" s="39" t="s">
        <v>543</v>
      </c>
      <c r="L12" s="39"/>
      <c r="M12" s="39"/>
      <c r="N12" s="39"/>
      <c r="O12" s="39"/>
    </row>
    <row r="13" spans="1:17" ht="20.100000000000001" customHeight="1" x14ac:dyDescent="0.25">
      <c r="A13" s="12">
        <v>4</v>
      </c>
      <c r="B13" s="13" t="s">
        <v>421</v>
      </c>
      <c r="C13" s="14" t="s">
        <v>293</v>
      </c>
      <c r="D13" s="12" t="s">
        <v>3</v>
      </c>
      <c r="E13" s="12" t="s">
        <v>283</v>
      </c>
      <c r="F13" s="12" t="s">
        <v>378</v>
      </c>
      <c r="G13" s="12">
        <v>4</v>
      </c>
      <c r="H13" s="23">
        <v>73.41</v>
      </c>
      <c r="I13" s="12"/>
      <c r="J13" s="23"/>
      <c r="K13" s="39" t="s">
        <v>547</v>
      </c>
      <c r="L13" s="39"/>
      <c r="M13" s="39"/>
      <c r="N13" s="39"/>
      <c r="O13" s="39"/>
    </row>
    <row r="14" spans="1:17" ht="20.100000000000001" customHeight="1" x14ac:dyDescent="0.25">
      <c r="A14" s="12">
        <v>1</v>
      </c>
      <c r="B14" s="13" t="s">
        <v>420</v>
      </c>
      <c r="C14" s="14" t="s">
        <v>365</v>
      </c>
      <c r="D14" s="12" t="s">
        <v>3</v>
      </c>
      <c r="E14" s="12" t="s">
        <v>474</v>
      </c>
      <c r="F14" s="12" t="s">
        <v>378</v>
      </c>
      <c r="G14" s="12">
        <v>11</v>
      </c>
      <c r="H14" s="23">
        <v>81.180000000000007</v>
      </c>
      <c r="I14" s="12"/>
      <c r="J14" s="23"/>
      <c r="K14" s="39" t="s">
        <v>550</v>
      </c>
      <c r="L14" s="39"/>
      <c r="M14" s="39"/>
      <c r="N14" s="39"/>
      <c r="O14" s="39"/>
    </row>
    <row r="15" spans="1:17" x14ac:dyDescent="0.25">
      <c r="A15" s="91" t="s">
        <v>500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</row>
  </sheetData>
  <autoFilter ref="A5:O5" xr:uid="{DA48A182-42DB-4247-A5CB-7B63B8B48AC9}">
    <sortState xmlns:xlrd2="http://schemas.microsoft.com/office/spreadsheetml/2017/richdata2" ref="A6:O14">
      <sortCondition ref="A5"/>
    </sortState>
  </autoFilter>
  <mergeCells count="4">
    <mergeCell ref="A1:O1"/>
    <mergeCell ref="A2:O2"/>
    <mergeCell ref="A3:O3"/>
    <mergeCell ref="A15:O15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8923-69DB-4096-826B-3E261F5AF05A}">
  <sheetPr>
    <tabColor rgb="FFFFFF00"/>
  </sheetPr>
  <dimension ref="A1:P12"/>
  <sheetViews>
    <sheetView windowProtection="1" showGridLines="0" zoomScale="120" zoomScaleNormal="120" workbookViewId="0">
      <selection activeCell="N16" sqref="N16"/>
    </sheetView>
  </sheetViews>
  <sheetFormatPr defaultColWidth="9.140625" defaultRowHeight="15" x14ac:dyDescent="0.25"/>
  <cols>
    <col min="1" max="1" width="3.7109375" customWidth="1"/>
    <col min="2" max="2" width="19.7109375" customWidth="1"/>
    <col min="3" max="3" width="28.140625" customWidth="1"/>
    <col min="4" max="4" width="5.28515625" customWidth="1"/>
    <col min="5" max="5" width="5" customWidth="1"/>
    <col min="6" max="6" width="5.42578125" customWidth="1"/>
    <col min="7" max="7" width="3.28515625" customWidth="1"/>
    <col min="8" max="8" width="5.140625" customWidth="1"/>
    <col min="9" max="9" width="5.42578125" customWidth="1"/>
    <col min="10" max="10" width="2.42578125" customWidth="1"/>
    <col min="11" max="12" width="3.7109375" customWidth="1"/>
    <col min="13" max="13" width="3" customWidth="1"/>
    <col min="14" max="14" width="3.7109375" customWidth="1"/>
    <col min="16" max="16" width="0" hidden="1" customWidth="1"/>
  </cols>
  <sheetData>
    <row r="1" spans="1:16" ht="52.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ht="42.75" customHeight="1" x14ac:dyDescent="0.25">
      <c r="A2" s="89" t="s">
        <v>559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P2" s="79"/>
    </row>
    <row r="3" spans="1:16" ht="29.25" customHeight="1" x14ac:dyDescent="0.25">
      <c r="A3" s="90" t="s">
        <v>581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</row>
    <row r="4" spans="1:16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</row>
    <row r="5" spans="1:16" x14ac:dyDescent="0.25">
      <c r="C5" s="8"/>
      <c r="D5" s="3" t="s">
        <v>578</v>
      </c>
      <c r="E5" s="25"/>
      <c r="F5" s="25"/>
      <c r="G5" s="25" t="s">
        <v>577</v>
      </c>
      <c r="H5" s="80"/>
      <c r="I5" s="25">
        <v>70</v>
      </c>
      <c r="J5" s="26"/>
      <c r="K5" s="26"/>
      <c r="L5" s="26"/>
      <c r="M5" s="26"/>
      <c r="N5" s="26"/>
    </row>
    <row r="6" spans="1:16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10</v>
      </c>
      <c r="H6" s="72" t="s">
        <v>11</v>
      </c>
      <c r="I6" s="72" t="s">
        <v>356</v>
      </c>
      <c r="J6" s="72" t="s">
        <v>12</v>
      </c>
      <c r="K6" s="72" t="s">
        <v>572</v>
      </c>
      <c r="L6" s="72" t="s">
        <v>573</v>
      </c>
      <c r="M6" s="72" t="s">
        <v>213</v>
      </c>
      <c r="N6" s="72" t="s">
        <v>214</v>
      </c>
    </row>
    <row r="7" spans="1:16" s="7" customFormat="1" ht="20.100000000000001" customHeight="1" x14ac:dyDescent="0.25">
      <c r="A7" s="12">
        <v>3</v>
      </c>
      <c r="B7" s="13" t="s">
        <v>538</v>
      </c>
      <c r="C7" s="9" t="s">
        <v>539</v>
      </c>
      <c r="D7" s="11" t="s">
        <v>513</v>
      </c>
      <c r="E7" s="12" t="s">
        <v>514</v>
      </c>
      <c r="F7" s="12" t="s">
        <v>514</v>
      </c>
      <c r="G7" s="12">
        <v>0</v>
      </c>
      <c r="H7" s="23">
        <v>72.86</v>
      </c>
      <c r="I7" s="23">
        <f>ABS(H7-$I$5)</f>
        <v>2.8599999999999994</v>
      </c>
      <c r="J7" s="39" t="s">
        <v>543</v>
      </c>
      <c r="K7" s="39">
        <v>7</v>
      </c>
      <c r="L7" s="39">
        <v>7</v>
      </c>
      <c r="M7" s="39">
        <f>SUM(K7:L7)</f>
        <v>14</v>
      </c>
      <c r="N7" s="39" t="s">
        <v>543</v>
      </c>
      <c r="P7"/>
    </row>
    <row r="8" spans="1:16" ht="20.100000000000001" customHeight="1" x14ac:dyDescent="0.25">
      <c r="A8" s="12">
        <v>5</v>
      </c>
      <c r="B8" s="19" t="s">
        <v>533</v>
      </c>
      <c r="C8" s="16" t="s">
        <v>534</v>
      </c>
      <c r="D8" s="11" t="s">
        <v>513</v>
      </c>
      <c r="E8" s="12" t="s">
        <v>514</v>
      </c>
      <c r="F8" s="12" t="s">
        <v>514</v>
      </c>
      <c r="G8" s="12">
        <v>1</v>
      </c>
      <c r="H8" s="23">
        <v>74.239999999999995</v>
      </c>
      <c r="I8" s="23">
        <f>ABS(H8-$I$5)</f>
        <v>4.2399999999999949</v>
      </c>
      <c r="J8" s="39" t="s">
        <v>547</v>
      </c>
      <c r="K8" s="39">
        <v>2</v>
      </c>
      <c r="L8" s="39">
        <v>5</v>
      </c>
      <c r="M8" s="39">
        <f>SUM(K8:L8)</f>
        <v>7</v>
      </c>
      <c r="N8" s="39" t="s">
        <v>550</v>
      </c>
    </row>
    <row r="9" spans="1:16" ht="20.100000000000001" customHeight="1" x14ac:dyDescent="0.25">
      <c r="A9" s="12">
        <v>1</v>
      </c>
      <c r="B9" s="13" t="s">
        <v>516</v>
      </c>
      <c r="C9" s="13" t="s">
        <v>517</v>
      </c>
      <c r="D9" s="12" t="s">
        <v>371</v>
      </c>
      <c r="E9" s="12" t="s">
        <v>514</v>
      </c>
      <c r="F9" s="12" t="s">
        <v>514</v>
      </c>
      <c r="G9" s="12">
        <v>4</v>
      </c>
      <c r="H9" s="23">
        <v>72.150000000000006</v>
      </c>
      <c r="I9" s="23">
        <f>ABS(H9-$I$5)</f>
        <v>2.1500000000000057</v>
      </c>
      <c r="J9" s="39" t="s">
        <v>550</v>
      </c>
      <c r="K9" s="39">
        <v>3</v>
      </c>
      <c r="L9" s="39">
        <v>4</v>
      </c>
      <c r="M9" s="39">
        <f>SUM(K9:L9)</f>
        <v>7</v>
      </c>
      <c r="N9" s="39" t="s">
        <v>544</v>
      </c>
    </row>
    <row r="10" spans="1:16" s="7" customFormat="1" ht="20.100000000000001" customHeight="1" x14ac:dyDescent="0.25">
      <c r="A10" s="12">
        <v>4</v>
      </c>
      <c r="B10" s="13" t="s">
        <v>76</v>
      </c>
      <c r="C10" s="9" t="s">
        <v>518</v>
      </c>
      <c r="D10" s="12" t="s">
        <v>519</v>
      </c>
      <c r="E10" s="12" t="s">
        <v>514</v>
      </c>
      <c r="F10" s="12" t="s">
        <v>514</v>
      </c>
      <c r="G10" s="12">
        <v>4</v>
      </c>
      <c r="H10" s="23">
        <v>73.239999999999995</v>
      </c>
      <c r="I10" s="23">
        <f>ABS(H10-$I$5)</f>
        <v>3.2399999999999949</v>
      </c>
      <c r="J10" s="39" t="s">
        <v>544</v>
      </c>
      <c r="K10" s="39">
        <v>5</v>
      </c>
      <c r="L10" s="39">
        <v>3</v>
      </c>
      <c r="M10" s="39">
        <f>SUM(K10:L10)</f>
        <v>8</v>
      </c>
      <c r="N10" s="39" t="s">
        <v>547</v>
      </c>
      <c r="P10"/>
    </row>
    <row r="11" spans="1:16" ht="20.100000000000001" customHeight="1" x14ac:dyDescent="0.25">
      <c r="A11" s="12">
        <v>2</v>
      </c>
      <c r="B11" s="13" t="s">
        <v>512</v>
      </c>
      <c r="C11" s="13" t="s">
        <v>511</v>
      </c>
      <c r="D11" s="11" t="s">
        <v>513</v>
      </c>
      <c r="E11" s="12" t="s">
        <v>514</v>
      </c>
      <c r="F11" s="12" t="s">
        <v>514</v>
      </c>
      <c r="G11" s="12">
        <v>11</v>
      </c>
      <c r="H11" s="23">
        <v>80.790000000000006</v>
      </c>
      <c r="I11" s="23">
        <f t="shared" ref="I11" si="0">ABS(H11-$I$5)</f>
        <v>10.790000000000006</v>
      </c>
      <c r="J11" s="39" t="s">
        <v>548</v>
      </c>
      <c r="K11" s="39">
        <v>0</v>
      </c>
      <c r="L11" s="39">
        <v>2</v>
      </c>
      <c r="M11" s="39">
        <f t="shared" ref="M11" si="1">SUM(K11:L11)</f>
        <v>2</v>
      </c>
      <c r="N11" s="39" t="s">
        <v>548</v>
      </c>
    </row>
    <row r="12" spans="1:16" x14ac:dyDescent="0.25">
      <c r="A12" s="91" t="s">
        <v>500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</row>
  </sheetData>
  <autoFilter ref="A6:N6" xr:uid="{DA48A182-42DB-4247-A5CB-7B63B8B48AC9}">
    <sortState xmlns:xlrd2="http://schemas.microsoft.com/office/spreadsheetml/2017/richdata2" ref="A7:N11">
      <sortCondition ref="A6"/>
    </sortState>
  </autoFilter>
  <mergeCells count="4">
    <mergeCell ref="A1:N1"/>
    <mergeCell ref="A2:N2"/>
    <mergeCell ref="A3:N3"/>
    <mergeCell ref="A12:N12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77EB-7E1F-454A-870E-CB41C4AEA254}">
  <sheetPr>
    <tabColor rgb="FFFFFF00"/>
  </sheetPr>
  <dimension ref="A1:P21"/>
  <sheetViews>
    <sheetView windowProtection="1" showGridLines="0" zoomScale="120" zoomScaleNormal="120" workbookViewId="0">
      <selection activeCell="P10" sqref="P10"/>
    </sheetView>
  </sheetViews>
  <sheetFormatPr defaultColWidth="9.140625" defaultRowHeight="15" x14ac:dyDescent="0.25"/>
  <cols>
    <col min="1" max="1" width="3.7109375" customWidth="1"/>
    <col min="2" max="2" width="19.28515625" customWidth="1"/>
    <col min="3" max="3" width="32.5703125" customWidth="1"/>
    <col min="4" max="4" width="5.7109375" customWidth="1"/>
    <col min="5" max="5" width="4.85546875" customWidth="1"/>
    <col min="6" max="6" width="4.28515625" customWidth="1"/>
    <col min="7" max="7" width="2.85546875" customWidth="1"/>
    <col min="8" max="9" width="5.28515625" customWidth="1"/>
    <col min="10" max="10" width="2.85546875" customWidth="1"/>
    <col min="11" max="14" width="3.28515625" customWidth="1"/>
  </cols>
  <sheetData>
    <row r="1" spans="1:16" ht="52.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ht="49.5" customHeight="1" x14ac:dyDescent="0.25">
      <c r="A2" s="89" t="s">
        <v>561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P2" s="79"/>
    </row>
    <row r="3" spans="1:16" ht="29.25" customHeight="1" x14ac:dyDescent="0.25">
      <c r="A3" s="90" t="s">
        <v>574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</row>
    <row r="4" spans="1:16" x14ac:dyDescent="0.25">
      <c r="C4" s="8"/>
      <c r="D4" s="3"/>
      <c r="E4" s="25"/>
      <c r="F4" s="25" t="s">
        <v>580</v>
      </c>
      <c r="G4" s="25"/>
      <c r="H4" s="84" t="s">
        <v>579</v>
      </c>
      <c r="I4" s="25">
        <v>75</v>
      </c>
      <c r="J4" s="26"/>
      <c r="K4" s="26"/>
      <c r="L4" s="26"/>
      <c r="M4" s="26"/>
      <c r="N4" s="26"/>
    </row>
    <row r="5" spans="1:16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356</v>
      </c>
      <c r="J5" s="72" t="s">
        <v>12</v>
      </c>
      <c r="K5" s="72" t="s">
        <v>572</v>
      </c>
      <c r="L5" s="72" t="s">
        <v>573</v>
      </c>
      <c r="M5" s="72" t="s">
        <v>213</v>
      </c>
      <c r="N5" s="72" t="s">
        <v>214</v>
      </c>
    </row>
    <row r="6" spans="1:16" s="7" customFormat="1" ht="20.100000000000001" customHeight="1" x14ac:dyDescent="0.25">
      <c r="A6" s="12">
        <v>2</v>
      </c>
      <c r="B6" s="13" t="s">
        <v>465</v>
      </c>
      <c r="C6" s="9" t="s">
        <v>466</v>
      </c>
      <c r="D6" s="12" t="s">
        <v>507</v>
      </c>
      <c r="E6" s="12" t="s">
        <v>352</v>
      </c>
      <c r="F6" s="12" t="s">
        <v>353</v>
      </c>
      <c r="G6" s="12">
        <v>0</v>
      </c>
      <c r="H6" s="23">
        <v>75.459999999999994</v>
      </c>
      <c r="I6" s="23">
        <f t="shared" ref="I6:I13" si="0">ABS(H6-$I$4)</f>
        <v>0.45999999999999375</v>
      </c>
      <c r="J6" s="39" t="s">
        <v>543</v>
      </c>
      <c r="K6" s="39">
        <v>12</v>
      </c>
      <c r="L6" s="39">
        <v>12</v>
      </c>
      <c r="M6" s="39">
        <f t="shared" ref="M6:M13" si="1">SUM(K6:L6)</f>
        <v>24</v>
      </c>
      <c r="N6" s="39" t="s">
        <v>543</v>
      </c>
      <c r="P6"/>
    </row>
    <row r="7" spans="1:16" ht="20.100000000000001" customHeight="1" x14ac:dyDescent="0.25">
      <c r="A7" s="12">
        <v>3</v>
      </c>
      <c r="B7" s="9" t="s">
        <v>408</v>
      </c>
      <c r="C7" s="13" t="s">
        <v>407</v>
      </c>
      <c r="D7" s="12" t="s">
        <v>16</v>
      </c>
      <c r="E7" s="12" t="s">
        <v>352</v>
      </c>
      <c r="F7" s="11" t="s">
        <v>353</v>
      </c>
      <c r="G7" s="12">
        <v>0</v>
      </c>
      <c r="H7" s="23">
        <v>75.84</v>
      </c>
      <c r="I7" s="23">
        <f t="shared" si="0"/>
        <v>0.84000000000000341</v>
      </c>
      <c r="J7" s="39" t="s">
        <v>547</v>
      </c>
      <c r="K7" s="39">
        <v>0</v>
      </c>
      <c r="L7" s="39">
        <v>10</v>
      </c>
      <c r="M7" s="39">
        <f t="shared" si="1"/>
        <v>10</v>
      </c>
      <c r="N7" s="39" t="s">
        <v>549</v>
      </c>
    </row>
    <row r="8" spans="1:16" ht="20.100000000000001" customHeight="1" x14ac:dyDescent="0.25">
      <c r="A8" s="12">
        <v>8</v>
      </c>
      <c r="B8" s="9" t="s">
        <v>112</v>
      </c>
      <c r="C8" s="13" t="s">
        <v>385</v>
      </c>
      <c r="D8" s="12" t="s">
        <v>3</v>
      </c>
      <c r="E8" s="12" t="s">
        <v>352</v>
      </c>
      <c r="F8" s="12" t="s">
        <v>353</v>
      </c>
      <c r="G8" s="12">
        <v>0</v>
      </c>
      <c r="H8" s="23">
        <v>76.739999999999995</v>
      </c>
      <c r="I8" s="23">
        <f t="shared" si="0"/>
        <v>1.7399999999999949</v>
      </c>
      <c r="J8" s="39" t="s">
        <v>550</v>
      </c>
      <c r="K8" s="39">
        <v>5</v>
      </c>
      <c r="L8" s="39">
        <v>9</v>
      </c>
      <c r="M8" s="39">
        <f t="shared" si="1"/>
        <v>14</v>
      </c>
      <c r="N8" s="39" t="s">
        <v>544</v>
      </c>
    </row>
    <row r="9" spans="1:16" ht="20.100000000000001" customHeight="1" x14ac:dyDescent="0.25">
      <c r="A9" s="12">
        <v>7</v>
      </c>
      <c r="B9" s="9" t="s">
        <v>370</v>
      </c>
      <c r="C9" s="9" t="s">
        <v>372</v>
      </c>
      <c r="D9" s="12" t="s">
        <v>371</v>
      </c>
      <c r="E9" s="12" t="s">
        <v>352</v>
      </c>
      <c r="F9" s="12" t="s">
        <v>353</v>
      </c>
      <c r="G9" s="12">
        <v>0</v>
      </c>
      <c r="H9" s="23">
        <v>77.599999999999994</v>
      </c>
      <c r="I9" s="23">
        <f t="shared" si="0"/>
        <v>2.5999999999999943</v>
      </c>
      <c r="J9" s="39" t="s">
        <v>544</v>
      </c>
      <c r="K9" s="39">
        <v>10</v>
      </c>
      <c r="L9" s="39">
        <v>8</v>
      </c>
      <c r="M9" s="39">
        <f t="shared" si="1"/>
        <v>18</v>
      </c>
      <c r="N9" s="39" t="s">
        <v>547</v>
      </c>
    </row>
    <row r="10" spans="1:16" ht="20.100000000000001" customHeight="1" x14ac:dyDescent="0.25">
      <c r="A10" s="12">
        <v>5</v>
      </c>
      <c r="B10" s="9" t="s">
        <v>417</v>
      </c>
      <c r="C10" s="9" t="s">
        <v>418</v>
      </c>
      <c r="D10" s="12" t="s">
        <v>3</v>
      </c>
      <c r="E10" s="12" t="s">
        <v>352</v>
      </c>
      <c r="F10" s="12" t="s">
        <v>353</v>
      </c>
      <c r="G10" s="12">
        <v>4</v>
      </c>
      <c r="H10" s="23">
        <v>75.27</v>
      </c>
      <c r="I10" s="23">
        <f t="shared" si="0"/>
        <v>0.26999999999999602</v>
      </c>
      <c r="J10" s="39" t="s">
        <v>548</v>
      </c>
      <c r="K10" s="39">
        <v>6</v>
      </c>
      <c r="L10" s="39">
        <v>7</v>
      </c>
      <c r="M10" s="39">
        <f t="shared" si="1"/>
        <v>13</v>
      </c>
      <c r="N10" s="39" t="s">
        <v>545</v>
      </c>
    </row>
    <row r="11" spans="1:16" ht="20.100000000000001" customHeight="1" x14ac:dyDescent="0.25">
      <c r="A11" s="12">
        <v>4</v>
      </c>
      <c r="B11" s="78" t="s">
        <v>506</v>
      </c>
      <c r="C11" s="13" t="s">
        <v>409</v>
      </c>
      <c r="D11" s="12" t="s">
        <v>371</v>
      </c>
      <c r="E11" s="12" t="s">
        <v>352</v>
      </c>
      <c r="F11" s="12" t="s">
        <v>353</v>
      </c>
      <c r="G11" s="12">
        <v>4</v>
      </c>
      <c r="H11" s="23">
        <v>75.459999999999994</v>
      </c>
      <c r="I11" s="23">
        <f t="shared" si="0"/>
        <v>0.45999999999999375</v>
      </c>
      <c r="J11" s="39" t="s">
        <v>545</v>
      </c>
      <c r="K11" s="81">
        <v>7.5</v>
      </c>
      <c r="L11" s="39">
        <v>6</v>
      </c>
      <c r="M11" s="39">
        <f t="shared" si="1"/>
        <v>13.5</v>
      </c>
      <c r="N11" s="81" t="s">
        <v>550</v>
      </c>
    </row>
    <row r="12" spans="1:16" ht="20.100000000000001" customHeight="1" x14ac:dyDescent="0.25">
      <c r="A12" s="12">
        <v>6</v>
      </c>
      <c r="B12" s="13" t="s">
        <v>477</v>
      </c>
      <c r="C12" s="9" t="s">
        <v>77</v>
      </c>
      <c r="D12" s="12" t="s">
        <v>3</v>
      </c>
      <c r="E12" s="12" t="s">
        <v>352</v>
      </c>
      <c r="F12" s="12" t="s">
        <v>353</v>
      </c>
      <c r="G12" s="12">
        <v>4</v>
      </c>
      <c r="H12" s="23">
        <v>71.150000000000006</v>
      </c>
      <c r="I12" s="23">
        <f t="shared" si="0"/>
        <v>3.8499999999999943</v>
      </c>
      <c r="J12" s="39" t="s">
        <v>549</v>
      </c>
      <c r="K12" s="39">
        <v>0</v>
      </c>
      <c r="L12" s="39">
        <v>5</v>
      </c>
      <c r="M12" s="39">
        <f t="shared" si="1"/>
        <v>5</v>
      </c>
      <c r="N12" s="39" t="s">
        <v>546</v>
      </c>
    </row>
    <row r="13" spans="1:16" ht="19.149999999999999" customHeight="1" x14ac:dyDescent="0.25">
      <c r="A13" s="12">
        <v>1</v>
      </c>
      <c r="B13" s="9" t="s">
        <v>376</v>
      </c>
      <c r="C13" s="9" t="s">
        <v>380</v>
      </c>
      <c r="D13" s="12" t="s">
        <v>3</v>
      </c>
      <c r="E13" s="12" t="s">
        <v>352</v>
      </c>
      <c r="F13" s="12" t="s">
        <v>353</v>
      </c>
      <c r="G13" s="12">
        <v>12</v>
      </c>
      <c r="H13" s="23">
        <v>73.599999999999994</v>
      </c>
      <c r="I13" s="23">
        <f t="shared" si="0"/>
        <v>1.4000000000000057</v>
      </c>
      <c r="J13" s="39" t="s">
        <v>546</v>
      </c>
      <c r="K13" s="39">
        <v>9</v>
      </c>
      <c r="L13" s="39">
        <v>4</v>
      </c>
      <c r="M13" s="39">
        <f t="shared" si="1"/>
        <v>13</v>
      </c>
      <c r="N13" s="39" t="s">
        <v>548</v>
      </c>
    </row>
    <row r="14" spans="1:16" ht="12" customHeight="1" x14ac:dyDescent="0.25">
      <c r="A14" s="12"/>
      <c r="B14" s="78"/>
      <c r="C14" s="14"/>
      <c r="D14" s="12"/>
      <c r="E14" s="12"/>
      <c r="F14" s="12"/>
      <c r="G14" s="12"/>
      <c r="H14" s="23"/>
      <c r="I14" s="39"/>
      <c r="J14" s="39"/>
      <c r="K14" s="39"/>
      <c r="L14" s="39"/>
      <c r="M14" s="39"/>
      <c r="N14" s="39"/>
    </row>
    <row r="15" spans="1:16" ht="20.100000000000001" customHeight="1" x14ac:dyDescent="0.25">
      <c r="A15" s="12">
        <v>9</v>
      </c>
      <c r="B15" s="13" t="s">
        <v>527</v>
      </c>
      <c r="C15" s="9" t="s">
        <v>540</v>
      </c>
      <c r="D15" s="12" t="s">
        <v>16</v>
      </c>
      <c r="E15" s="12" t="s">
        <v>474</v>
      </c>
      <c r="F15" s="12" t="s">
        <v>378</v>
      </c>
      <c r="G15" s="12" t="s">
        <v>259</v>
      </c>
      <c r="H15" s="23" t="s">
        <v>259</v>
      </c>
      <c r="I15" s="23" t="s">
        <v>542</v>
      </c>
      <c r="J15" s="39" t="s">
        <v>542</v>
      </c>
      <c r="K15" s="39" t="s">
        <v>542</v>
      </c>
      <c r="L15" s="39" t="s">
        <v>542</v>
      </c>
      <c r="M15" s="39" t="s">
        <v>542</v>
      </c>
      <c r="N15" s="39" t="s">
        <v>542</v>
      </c>
    </row>
    <row r="16" spans="1:16" ht="20.100000000000001" customHeight="1" x14ac:dyDescent="0.25">
      <c r="A16" s="12">
        <v>10</v>
      </c>
      <c r="B16" s="13" t="s">
        <v>486</v>
      </c>
      <c r="C16" s="13" t="s">
        <v>487</v>
      </c>
      <c r="D16" s="11" t="s">
        <v>16</v>
      </c>
      <c r="E16" s="12" t="s">
        <v>97</v>
      </c>
      <c r="F16" s="12" t="s">
        <v>358</v>
      </c>
      <c r="G16" s="12">
        <v>0</v>
      </c>
      <c r="H16" s="23">
        <v>71.13</v>
      </c>
      <c r="I16" s="23"/>
      <c r="J16" s="39" t="s">
        <v>543</v>
      </c>
      <c r="K16" s="39">
        <v>0</v>
      </c>
      <c r="L16" s="39">
        <v>7</v>
      </c>
      <c r="M16" s="39">
        <f t="shared" ref="M16:M19" si="2">SUM(K16:L16)</f>
        <v>7</v>
      </c>
      <c r="N16" s="39" t="s">
        <v>550</v>
      </c>
    </row>
    <row r="17" spans="1:16" ht="20.100000000000001" customHeight="1" x14ac:dyDescent="0.25">
      <c r="A17" s="12">
        <v>13</v>
      </c>
      <c r="B17" s="9" t="s">
        <v>117</v>
      </c>
      <c r="C17" s="10" t="s">
        <v>136</v>
      </c>
      <c r="D17" s="12" t="s">
        <v>3</v>
      </c>
      <c r="E17" s="12" t="s">
        <v>108</v>
      </c>
      <c r="F17" s="12" t="s">
        <v>358</v>
      </c>
      <c r="G17" s="12">
        <v>4</v>
      </c>
      <c r="H17" s="23">
        <v>77.73</v>
      </c>
      <c r="I17" s="39"/>
      <c r="J17" s="39" t="s">
        <v>547</v>
      </c>
      <c r="K17" s="39">
        <v>7</v>
      </c>
      <c r="L17" s="39">
        <v>5</v>
      </c>
      <c r="M17" s="39">
        <f>SUM(K17:L17)</f>
        <v>12</v>
      </c>
      <c r="N17" s="39" t="s">
        <v>543</v>
      </c>
    </row>
    <row r="18" spans="1:16" s="7" customFormat="1" ht="20.100000000000001" customHeight="1" x14ac:dyDescent="0.25">
      <c r="A18" s="12">
        <v>11</v>
      </c>
      <c r="B18" s="9" t="s">
        <v>296</v>
      </c>
      <c r="C18" s="13" t="s">
        <v>524</v>
      </c>
      <c r="D18" s="12" t="s">
        <v>57</v>
      </c>
      <c r="E18" s="12" t="s">
        <v>100</v>
      </c>
      <c r="F18" s="12" t="s">
        <v>358</v>
      </c>
      <c r="G18" s="12">
        <v>8</v>
      </c>
      <c r="H18" s="23">
        <v>71.33</v>
      </c>
      <c r="I18" s="23"/>
      <c r="J18" s="39" t="s">
        <v>550</v>
      </c>
      <c r="K18" s="39">
        <v>4</v>
      </c>
      <c r="L18" s="39">
        <v>4</v>
      </c>
      <c r="M18" s="39">
        <f t="shared" si="2"/>
        <v>8</v>
      </c>
      <c r="N18" s="39" t="s">
        <v>547</v>
      </c>
      <c r="P18"/>
    </row>
    <row r="19" spans="1:16" s="7" customFormat="1" ht="20.100000000000001" customHeight="1" x14ac:dyDescent="0.25">
      <c r="A19" s="12">
        <v>12</v>
      </c>
      <c r="B19" s="9" t="s">
        <v>478</v>
      </c>
      <c r="C19" s="9" t="s">
        <v>183</v>
      </c>
      <c r="D19" s="12" t="s">
        <v>3</v>
      </c>
      <c r="E19" s="12" t="s">
        <v>100</v>
      </c>
      <c r="F19" s="12" t="s">
        <v>358</v>
      </c>
      <c r="G19" s="12" t="s">
        <v>252</v>
      </c>
      <c r="H19" s="23" t="s">
        <v>253</v>
      </c>
      <c r="I19" s="23" t="s">
        <v>542</v>
      </c>
      <c r="J19" s="39" t="s">
        <v>542</v>
      </c>
      <c r="K19" s="39">
        <v>5</v>
      </c>
      <c r="L19" s="39">
        <v>0</v>
      </c>
      <c r="M19" s="39">
        <f t="shared" si="2"/>
        <v>5</v>
      </c>
      <c r="N19" s="39" t="s">
        <v>544</v>
      </c>
      <c r="P19"/>
    </row>
    <row r="20" spans="1:16" ht="20.100000000000001" customHeight="1" x14ac:dyDescent="0.25">
      <c r="A20" s="12">
        <v>14</v>
      </c>
      <c r="B20" s="9" t="s">
        <v>530</v>
      </c>
      <c r="C20" s="10" t="s">
        <v>540</v>
      </c>
      <c r="D20" s="12" t="s">
        <v>16</v>
      </c>
      <c r="E20" s="12" t="s">
        <v>474</v>
      </c>
      <c r="F20" s="12" t="s">
        <v>378</v>
      </c>
      <c r="G20" s="12">
        <v>0</v>
      </c>
      <c r="H20" s="23">
        <v>74.989999999999995</v>
      </c>
      <c r="I20" s="23"/>
      <c r="J20" s="39" t="s">
        <v>543</v>
      </c>
      <c r="K20" s="39"/>
      <c r="L20" s="39"/>
      <c r="M20" s="39"/>
      <c r="N20" s="39"/>
    </row>
    <row r="21" spans="1:16" ht="13.9" customHeight="1" x14ac:dyDescent="0.25">
      <c r="A21" s="94" t="s">
        <v>500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</row>
  </sheetData>
  <autoFilter ref="A5:N5" xr:uid="{DA48A182-42DB-4247-A5CB-7B63B8B48AC9}">
    <sortState xmlns:xlrd2="http://schemas.microsoft.com/office/spreadsheetml/2017/richdata2" ref="A6:N13">
      <sortCondition ref="J5"/>
    </sortState>
  </autoFilter>
  <sortState xmlns:xlrd2="http://schemas.microsoft.com/office/spreadsheetml/2017/richdata2" ref="A15:N20">
    <sortCondition ref="A15:A20"/>
  </sortState>
  <mergeCells count="4">
    <mergeCell ref="A1:N1"/>
    <mergeCell ref="A2:N2"/>
    <mergeCell ref="A3:N3"/>
    <mergeCell ref="A21:N21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723C-7AD7-4686-81F1-F92D4C56413F}">
  <sheetPr>
    <tabColor rgb="FFFFFF00"/>
  </sheetPr>
  <dimension ref="A1:P20"/>
  <sheetViews>
    <sheetView windowProtection="1" showGridLines="0" tabSelected="1" zoomScale="120" zoomScaleNormal="120" workbookViewId="0">
      <selection activeCell="O11" sqref="O11"/>
    </sheetView>
  </sheetViews>
  <sheetFormatPr defaultColWidth="9.140625" defaultRowHeight="15" x14ac:dyDescent="0.25"/>
  <cols>
    <col min="1" max="1" width="3.7109375" customWidth="1"/>
    <col min="2" max="2" width="18.7109375" customWidth="1"/>
    <col min="3" max="3" width="31.28515625" customWidth="1"/>
    <col min="4" max="4" width="5.85546875" customWidth="1"/>
    <col min="5" max="5" width="5.28515625" customWidth="1"/>
    <col min="6" max="6" width="5.85546875" customWidth="1"/>
    <col min="7" max="7" width="3.28515625" customWidth="1"/>
    <col min="8" max="8" width="5.28515625" customWidth="1"/>
    <col min="9" max="13" width="3.7109375" customWidth="1"/>
    <col min="16" max="16" width="9.140625" style="75"/>
  </cols>
  <sheetData>
    <row r="1" spans="1:16" ht="48.7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6" ht="43.5" customHeight="1" x14ac:dyDescent="0.25">
      <c r="A2" s="89" t="s">
        <v>567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O2" s="79"/>
    </row>
    <row r="3" spans="1:16" ht="29.25" customHeight="1" x14ac:dyDescent="0.25">
      <c r="A3" s="90" t="s">
        <v>574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</row>
    <row r="4" spans="1:16" x14ac:dyDescent="0.25">
      <c r="C4" s="8"/>
      <c r="D4" s="3"/>
      <c r="E4" s="25"/>
      <c r="F4" s="25"/>
      <c r="G4" s="25" t="s">
        <v>580</v>
      </c>
      <c r="H4" s="25"/>
      <c r="I4" s="26"/>
      <c r="J4" s="26"/>
      <c r="K4" s="26"/>
      <c r="L4" s="26"/>
      <c r="M4" s="26"/>
    </row>
    <row r="5" spans="1:16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12</v>
      </c>
      <c r="J5" s="72" t="s">
        <v>572</v>
      </c>
      <c r="K5" s="72" t="s">
        <v>573</v>
      </c>
      <c r="L5" s="72" t="s">
        <v>213</v>
      </c>
      <c r="M5" s="72" t="s">
        <v>214</v>
      </c>
    </row>
    <row r="6" spans="1:16" ht="20.100000000000001" customHeight="1" x14ac:dyDescent="0.25">
      <c r="A6" s="12">
        <v>12</v>
      </c>
      <c r="B6" s="13" t="s">
        <v>522</v>
      </c>
      <c r="C6" s="13" t="s">
        <v>179</v>
      </c>
      <c r="D6" s="11" t="s">
        <v>3</v>
      </c>
      <c r="E6" s="12" t="s">
        <v>126</v>
      </c>
      <c r="F6" s="12" t="s">
        <v>491</v>
      </c>
      <c r="G6" s="12">
        <v>0</v>
      </c>
      <c r="H6" s="23">
        <v>72.31</v>
      </c>
      <c r="I6" s="39" t="s">
        <v>543</v>
      </c>
      <c r="J6" s="39">
        <v>8</v>
      </c>
      <c r="K6" s="39">
        <v>10</v>
      </c>
      <c r="L6" s="39">
        <f t="shared" ref="L6:L14" si="0">SUM(J6:K6)</f>
        <v>18</v>
      </c>
      <c r="M6" s="39" t="s">
        <v>543</v>
      </c>
    </row>
    <row r="7" spans="1:16" ht="20.100000000000001" customHeight="1" x14ac:dyDescent="0.25">
      <c r="A7" s="12">
        <v>1</v>
      </c>
      <c r="B7" s="9" t="s">
        <v>523</v>
      </c>
      <c r="C7" s="9" t="s">
        <v>179</v>
      </c>
      <c r="D7" s="11" t="s">
        <v>3</v>
      </c>
      <c r="E7" s="12" t="s">
        <v>126</v>
      </c>
      <c r="F7" s="12" t="s">
        <v>491</v>
      </c>
      <c r="G7" s="12">
        <v>0</v>
      </c>
      <c r="H7" s="23">
        <v>77.989999999999995</v>
      </c>
      <c r="I7" s="39" t="s">
        <v>547</v>
      </c>
      <c r="J7" s="39">
        <v>3</v>
      </c>
      <c r="K7" s="39">
        <v>8</v>
      </c>
      <c r="L7" s="39">
        <f t="shared" si="0"/>
        <v>11</v>
      </c>
      <c r="M7" s="39" t="s">
        <v>548</v>
      </c>
    </row>
    <row r="8" spans="1:16" ht="20.100000000000001" customHeight="1" x14ac:dyDescent="0.25">
      <c r="A8" s="12">
        <v>3</v>
      </c>
      <c r="B8" s="9" t="s">
        <v>24</v>
      </c>
      <c r="C8" s="9" t="s">
        <v>20</v>
      </c>
      <c r="D8" s="12" t="s">
        <v>16</v>
      </c>
      <c r="E8" s="12" t="s">
        <v>126</v>
      </c>
      <c r="F8" s="12" t="s">
        <v>491</v>
      </c>
      <c r="G8" s="12">
        <v>4</v>
      </c>
      <c r="H8" s="23">
        <v>69.2</v>
      </c>
      <c r="I8" s="39" t="s">
        <v>550</v>
      </c>
      <c r="J8" s="39">
        <v>5</v>
      </c>
      <c r="K8" s="39">
        <v>7</v>
      </c>
      <c r="L8" s="39">
        <f t="shared" si="0"/>
        <v>12</v>
      </c>
      <c r="M8" s="39" t="s">
        <v>544</v>
      </c>
    </row>
    <row r="9" spans="1:16" ht="20.100000000000001" customHeight="1" x14ac:dyDescent="0.25">
      <c r="A9" s="12">
        <v>11</v>
      </c>
      <c r="B9" s="13" t="s">
        <v>160</v>
      </c>
      <c r="C9" s="9" t="s">
        <v>291</v>
      </c>
      <c r="D9" s="12" t="s">
        <v>16</v>
      </c>
      <c r="E9" s="12" t="s">
        <v>126</v>
      </c>
      <c r="F9" s="12" t="s">
        <v>491</v>
      </c>
      <c r="G9" s="12">
        <v>4</v>
      </c>
      <c r="H9" s="23">
        <v>70.959999999999994</v>
      </c>
      <c r="I9" s="39" t="s">
        <v>544</v>
      </c>
      <c r="J9" s="39">
        <v>2</v>
      </c>
      <c r="K9" s="39">
        <v>6</v>
      </c>
      <c r="L9" s="39">
        <f t="shared" si="0"/>
        <v>8</v>
      </c>
      <c r="M9" s="39" t="s">
        <v>545</v>
      </c>
    </row>
    <row r="10" spans="1:16" ht="20.100000000000001" customHeight="1" x14ac:dyDescent="0.25">
      <c r="A10" s="12">
        <v>7</v>
      </c>
      <c r="B10" s="13" t="s">
        <v>209</v>
      </c>
      <c r="C10" s="10" t="s">
        <v>138</v>
      </c>
      <c r="D10" s="12" t="s">
        <v>57</v>
      </c>
      <c r="E10" s="12" t="s">
        <v>126</v>
      </c>
      <c r="F10" s="12" t="s">
        <v>491</v>
      </c>
      <c r="G10" s="12">
        <v>4</v>
      </c>
      <c r="H10" s="23">
        <v>72.77</v>
      </c>
      <c r="I10" s="39" t="s">
        <v>548</v>
      </c>
      <c r="J10" s="39">
        <v>7</v>
      </c>
      <c r="K10" s="39">
        <v>5</v>
      </c>
      <c r="L10" s="39">
        <f t="shared" si="0"/>
        <v>12</v>
      </c>
      <c r="M10" s="39" t="s">
        <v>550</v>
      </c>
    </row>
    <row r="11" spans="1:16" s="7" customFormat="1" ht="20.100000000000001" customHeight="1" x14ac:dyDescent="0.25">
      <c r="A11" s="12">
        <v>10</v>
      </c>
      <c r="B11" s="13" t="s">
        <v>58</v>
      </c>
      <c r="C11" s="9" t="s">
        <v>395</v>
      </c>
      <c r="D11" s="12" t="s">
        <v>57</v>
      </c>
      <c r="E11" s="12" t="s">
        <v>126</v>
      </c>
      <c r="F11" s="12" t="s">
        <v>491</v>
      </c>
      <c r="G11" s="12">
        <v>4</v>
      </c>
      <c r="H11" s="23">
        <v>76.77</v>
      </c>
      <c r="I11" s="39" t="s">
        <v>545</v>
      </c>
      <c r="J11" s="39">
        <v>10</v>
      </c>
      <c r="K11" s="39">
        <v>4</v>
      </c>
      <c r="L11" s="39">
        <f t="shared" si="0"/>
        <v>14</v>
      </c>
      <c r="M11" s="39" t="s">
        <v>547</v>
      </c>
      <c r="O11"/>
      <c r="P11" s="75"/>
    </row>
    <row r="12" spans="1:16" ht="20.100000000000001" customHeight="1" x14ac:dyDescent="0.25">
      <c r="A12" s="12">
        <v>8</v>
      </c>
      <c r="B12" s="19" t="s">
        <v>388</v>
      </c>
      <c r="C12" s="16" t="s">
        <v>389</v>
      </c>
      <c r="D12" s="12" t="s">
        <v>3</v>
      </c>
      <c r="E12" s="11" t="s">
        <v>126</v>
      </c>
      <c r="F12" s="11" t="s">
        <v>491</v>
      </c>
      <c r="G12" s="12">
        <v>17</v>
      </c>
      <c r="H12" s="23">
        <v>87.17</v>
      </c>
      <c r="I12" s="39" t="s">
        <v>549</v>
      </c>
      <c r="J12" s="39">
        <v>1</v>
      </c>
      <c r="K12" s="39">
        <v>3</v>
      </c>
      <c r="L12" s="39">
        <f t="shared" si="0"/>
        <v>4</v>
      </c>
      <c r="M12" s="39" t="s">
        <v>549</v>
      </c>
    </row>
    <row r="13" spans="1:16" ht="20.100000000000001" customHeight="1" x14ac:dyDescent="0.25">
      <c r="A13" s="12">
        <v>5</v>
      </c>
      <c r="B13" s="13" t="s">
        <v>476</v>
      </c>
      <c r="C13" s="9" t="s">
        <v>471</v>
      </c>
      <c r="D13" s="12" t="s">
        <v>16</v>
      </c>
      <c r="E13" s="12" t="s">
        <v>127</v>
      </c>
      <c r="F13" s="12" t="s">
        <v>484</v>
      </c>
      <c r="G13" s="12">
        <v>0</v>
      </c>
      <c r="H13" s="23">
        <v>65.55</v>
      </c>
      <c r="I13" s="39" t="s">
        <v>543</v>
      </c>
      <c r="J13" s="39">
        <v>5</v>
      </c>
      <c r="K13" s="39">
        <v>8</v>
      </c>
      <c r="L13" s="39">
        <f t="shared" si="0"/>
        <v>13</v>
      </c>
      <c r="M13" s="39" t="s">
        <v>543</v>
      </c>
    </row>
    <row r="14" spans="1:16" ht="20.100000000000001" customHeight="1" x14ac:dyDescent="0.25">
      <c r="A14" s="12">
        <v>9</v>
      </c>
      <c r="B14" s="13" t="s">
        <v>348</v>
      </c>
      <c r="C14" s="14" t="s">
        <v>347</v>
      </c>
      <c r="D14" s="11" t="s">
        <v>3</v>
      </c>
      <c r="E14" s="12" t="s">
        <v>346</v>
      </c>
      <c r="F14" s="12" t="s">
        <v>484</v>
      </c>
      <c r="G14" s="12">
        <v>4</v>
      </c>
      <c r="H14" s="23">
        <v>64.989999999999995</v>
      </c>
      <c r="I14" s="39" t="s">
        <v>547</v>
      </c>
      <c r="J14" s="39">
        <v>3</v>
      </c>
      <c r="K14" s="39">
        <v>6</v>
      </c>
      <c r="L14" s="39">
        <f t="shared" si="0"/>
        <v>9</v>
      </c>
      <c r="M14" s="39" t="s">
        <v>550</v>
      </c>
    </row>
    <row r="15" spans="1:16" s="7" customFormat="1" ht="20.100000000000001" customHeight="1" x14ac:dyDescent="0.25">
      <c r="A15" s="12" t="s">
        <v>576</v>
      </c>
      <c r="B15" s="13" t="s">
        <v>370</v>
      </c>
      <c r="C15" s="9" t="s">
        <v>372</v>
      </c>
      <c r="D15" s="12" t="s">
        <v>371</v>
      </c>
      <c r="E15" s="12" t="s">
        <v>346</v>
      </c>
      <c r="F15" s="12" t="s">
        <v>484</v>
      </c>
      <c r="G15" s="12">
        <v>4</v>
      </c>
      <c r="H15" s="23">
        <v>74.459999999999994</v>
      </c>
      <c r="I15" s="39" t="s">
        <v>550</v>
      </c>
      <c r="J15" s="23" t="s">
        <v>542</v>
      </c>
      <c r="K15" s="39" t="s">
        <v>542</v>
      </c>
      <c r="L15" s="23" t="s">
        <v>542</v>
      </c>
      <c r="M15" s="23" t="s">
        <v>542</v>
      </c>
      <c r="O15"/>
      <c r="P15" s="82"/>
    </row>
    <row r="16" spans="1:16" ht="20.100000000000001" customHeight="1" x14ac:dyDescent="0.25">
      <c r="A16" s="12">
        <v>4</v>
      </c>
      <c r="B16" s="19" t="s">
        <v>532</v>
      </c>
      <c r="C16" s="16" t="s">
        <v>363</v>
      </c>
      <c r="D16" s="11" t="s">
        <v>16</v>
      </c>
      <c r="E16" s="12" t="s">
        <v>127</v>
      </c>
      <c r="F16" s="12" t="s">
        <v>484</v>
      </c>
      <c r="G16" s="12">
        <v>16</v>
      </c>
      <c r="H16" s="23">
        <v>69.510000000000005</v>
      </c>
      <c r="I16" s="39" t="s">
        <v>544</v>
      </c>
      <c r="J16" s="39">
        <v>6</v>
      </c>
      <c r="K16" s="39">
        <v>5</v>
      </c>
      <c r="L16" s="39">
        <f>SUM(J16:K16)</f>
        <v>11</v>
      </c>
      <c r="M16" s="39" t="s">
        <v>547</v>
      </c>
    </row>
    <row r="17" spans="1:16" ht="19.149999999999999" customHeight="1" x14ac:dyDescent="0.25">
      <c r="A17" s="12">
        <v>13</v>
      </c>
      <c r="B17" s="13" t="s">
        <v>404</v>
      </c>
      <c r="C17" s="13" t="s">
        <v>525</v>
      </c>
      <c r="D17" s="12" t="s">
        <v>16</v>
      </c>
      <c r="E17" s="12" t="s">
        <v>283</v>
      </c>
      <c r="F17" s="11" t="s">
        <v>378</v>
      </c>
      <c r="G17" s="12">
        <v>0</v>
      </c>
      <c r="H17" s="23">
        <v>74.63</v>
      </c>
      <c r="I17" s="39" t="s">
        <v>543</v>
      </c>
      <c r="J17" s="39"/>
      <c r="K17" s="39"/>
      <c r="L17" s="39"/>
      <c r="M17" s="39"/>
    </row>
    <row r="18" spans="1:16" ht="19.149999999999999" customHeight="1" x14ac:dyDescent="0.25">
      <c r="A18" s="12">
        <v>2</v>
      </c>
      <c r="B18" s="13" t="s">
        <v>537</v>
      </c>
      <c r="C18" s="9" t="s">
        <v>525</v>
      </c>
      <c r="D18" s="11" t="s">
        <v>16</v>
      </c>
      <c r="E18" s="12" t="s">
        <v>283</v>
      </c>
      <c r="F18" s="12" t="s">
        <v>378</v>
      </c>
      <c r="G18" s="12">
        <v>8</v>
      </c>
      <c r="H18" s="23">
        <v>72.760000000000005</v>
      </c>
      <c r="I18" s="39" t="s">
        <v>547</v>
      </c>
      <c r="J18" s="39"/>
      <c r="K18" s="39"/>
      <c r="L18" s="39"/>
      <c r="M18" s="39"/>
    </row>
    <row r="19" spans="1:16" s="7" customFormat="1" ht="20.100000000000001" customHeight="1" x14ac:dyDescent="0.25">
      <c r="A19" s="12">
        <v>6</v>
      </c>
      <c r="B19" s="19" t="s">
        <v>59</v>
      </c>
      <c r="C19" s="16" t="s">
        <v>575</v>
      </c>
      <c r="D19" s="11" t="s">
        <v>57</v>
      </c>
      <c r="E19" s="12" t="s">
        <v>474</v>
      </c>
      <c r="F19" s="12" t="s">
        <v>378</v>
      </c>
      <c r="G19" s="12" t="s">
        <v>252</v>
      </c>
      <c r="H19" s="23" t="s">
        <v>253</v>
      </c>
      <c r="I19" s="39" t="s">
        <v>550</v>
      </c>
      <c r="J19" s="39" t="s">
        <v>542</v>
      </c>
      <c r="K19" s="39" t="s">
        <v>542</v>
      </c>
      <c r="L19" s="39" t="s">
        <v>542</v>
      </c>
      <c r="M19" s="39" t="s">
        <v>542</v>
      </c>
      <c r="O19"/>
      <c r="P19" s="82"/>
    </row>
    <row r="20" spans="1:16" x14ac:dyDescent="0.25">
      <c r="A20" s="91" t="s">
        <v>500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</row>
  </sheetData>
  <autoFilter ref="A5:M5" xr:uid="{DA48A182-42DB-4247-A5CB-7B63B8B48AC9}">
    <sortState xmlns:xlrd2="http://schemas.microsoft.com/office/spreadsheetml/2017/richdata2" ref="A6:M19">
      <sortCondition ref="A5"/>
    </sortState>
  </autoFilter>
  <mergeCells count="4">
    <mergeCell ref="A1:M1"/>
    <mergeCell ref="A2:M2"/>
    <mergeCell ref="A3:M3"/>
    <mergeCell ref="A20:M20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A1D2-12B9-425C-9711-FEE10D57D6BC}">
  <sheetPr>
    <tabColor rgb="FFFF0000"/>
  </sheetPr>
  <dimension ref="A1:D13"/>
  <sheetViews>
    <sheetView windowProtection="1" zoomScaleNormal="100" workbookViewId="0">
      <selection activeCell="H19" sqref="H19"/>
    </sheetView>
  </sheetViews>
  <sheetFormatPr defaultColWidth="8.7109375" defaultRowHeight="15" x14ac:dyDescent="0.25"/>
  <cols>
    <col min="1" max="1" width="22.42578125" style="76" customWidth="1"/>
    <col min="2" max="2" width="35.28515625" style="76" customWidth="1"/>
    <col min="3" max="3" width="6.5703125" style="74" customWidth="1"/>
    <col min="4" max="4" width="11.7109375" style="74" customWidth="1"/>
  </cols>
  <sheetData>
    <row r="1" spans="1:4" x14ac:dyDescent="0.25">
      <c r="A1" s="43" t="s">
        <v>0</v>
      </c>
      <c r="B1" s="41" t="s">
        <v>1</v>
      </c>
      <c r="C1" s="1" t="s">
        <v>13</v>
      </c>
      <c r="D1" s="2" t="s">
        <v>345</v>
      </c>
    </row>
    <row r="2" spans="1:4" x14ac:dyDescent="0.25">
      <c r="A2" s="19" t="s">
        <v>59</v>
      </c>
      <c r="B2" s="18" t="s">
        <v>386</v>
      </c>
      <c r="C2" s="11" t="s">
        <v>57</v>
      </c>
      <c r="D2" s="6">
        <v>200</v>
      </c>
    </row>
    <row r="3" spans="1:4" x14ac:dyDescent="0.25">
      <c r="A3" s="13" t="s">
        <v>114</v>
      </c>
      <c r="B3" s="14" t="s">
        <v>138</v>
      </c>
      <c r="C3" s="12" t="s">
        <v>57</v>
      </c>
      <c r="D3" s="6">
        <v>200</v>
      </c>
    </row>
    <row r="4" spans="1:4" x14ac:dyDescent="0.25">
      <c r="A4" s="13" t="s">
        <v>209</v>
      </c>
      <c r="B4" s="14" t="s">
        <v>138</v>
      </c>
      <c r="C4" s="12" t="s">
        <v>57</v>
      </c>
      <c r="D4" s="6">
        <v>200</v>
      </c>
    </row>
    <row r="5" spans="1:4" x14ac:dyDescent="0.25">
      <c r="A5" s="13" t="s">
        <v>58</v>
      </c>
      <c r="B5" s="13" t="s">
        <v>395</v>
      </c>
      <c r="C5" s="12" t="s">
        <v>57</v>
      </c>
      <c r="D5" s="6">
        <v>200</v>
      </c>
    </row>
    <row r="6" spans="1:4" x14ac:dyDescent="0.25">
      <c r="A6" s="13" t="s">
        <v>370</v>
      </c>
      <c r="B6" s="13" t="s">
        <v>372</v>
      </c>
      <c r="C6" s="12" t="s">
        <v>371</v>
      </c>
      <c r="D6" s="6">
        <v>200</v>
      </c>
    </row>
    <row r="7" spans="1:4" x14ac:dyDescent="0.25">
      <c r="A7" s="13" t="s">
        <v>486</v>
      </c>
      <c r="B7" s="13" t="s">
        <v>487</v>
      </c>
      <c r="C7" s="11" t="s">
        <v>16</v>
      </c>
      <c r="D7" s="6">
        <v>200</v>
      </c>
    </row>
    <row r="8" spans="1:4" x14ac:dyDescent="0.25">
      <c r="A8" s="13" t="s">
        <v>506</v>
      </c>
      <c r="B8" s="13" t="s">
        <v>409</v>
      </c>
      <c r="C8" s="12" t="s">
        <v>371</v>
      </c>
      <c r="D8" s="6">
        <v>200</v>
      </c>
    </row>
    <row r="9" spans="1:4" x14ac:dyDescent="0.25">
      <c r="A9" s="13" t="s">
        <v>160</v>
      </c>
      <c r="B9" s="13" t="s">
        <v>291</v>
      </c>
      <c r="C9" s="12" t="s">
        <v>16</v>
      </c>
      <c r="D9" s="6">
        <v>200</v>
      </c>
    </row>
    <row r="10" spans="1:4" x14ac:dyDescent="0.25">
      <c r="A10" s="13" t="s">
        <v>465</v>
      </c>
      <c r="B10" s="9" t="s">
        <v>466</v>
      </c>
      <c r="C10" s="12" t="s">
        <v>507</v>
      </c>
      <c r="D10" s="6">
        <v>200</v>
      </c>
    </row>
    <row r="11" spans="1:4" x14ac:dyDescent="0.25">
      <c r="A11" s="9" t="s">
        <v>296</v>
      </c>
      <c r="B11" s="9" t="s">
        <v>524</v>
      </c>
      <c r="C11" s="12" t="s">
        <v>57</v>
      </c>
      <c r="D11" s="6">
        <v>200</v>
      </c>
    </row>
    <row r="12" spans="1:4" x14ac:dyDescent="0.25">
      <c r="A12" s="9" t="s">
        <v>516</v>
      </c>
      <c r="B12" s="9" t="s">
        <v>517</v>
      </c>
      <c r="C12" s="12" t="s">
        <v>371</v>
      </c>
      <c r="D12" s="6">
        <v>200</v>
      </c>
    </row>
    <row r="13" spans="1:4" x14ac:dyDescent="0.25">
      <c r="A13" s="9" t="s">
        <v>76</v>
      </c>
      <c r="B13" s="9" t="s">
        <v>518</v>
      </c>
      <c r="C13" s="12" t="s">
        <v>371</v>
      </c>
      <c r="D13" s="6">
        <v>200</v>
      </c>
    </row>
  </sheetData>
  <autoFilter ref="A1:D1" xr:uid="{1118850C-360B-42EB-B819-86167F8D730E}">
    <sortState xmlns:xlrd2="http://schemas.microsoft.com/office/spreadsheetml/2017/richdata2" ref="A2:D13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F3FA-B931-44B9-960B-6CBE0E4B363F}">
  <sheetPr>
    <tabColor theme="1" tint="4.9989318521683403E-2"/>
  </sheetPr>
  <dimension ref="A1:M36"/>
  <sheetViews>
    <sheetView windowProtection="1" showGridLines="0" topLeftCell="A4" zoomScale="120" zoomScaleNormal="120" workbookViewId="0">
      <selection activeCell="O8" sqref="O8"/>
    </sheetView>
  </sheetViews>
  <sheetFormatPr defaultColWidth="9.140625" defaultRowHeight="15" x14ac:dyDescent="0.25"/>
  <cols>
    <col min="1" max="1" width="3.7109375" customWidth="1"/>
    <col min="2" max="2" width="22.5703125" customWidth="1"/>
    <col min="3" max="3" width="31.7109375" customWidth="1"/>
    <col min="4" max="4" width="6.140625" customWidth="1"/>
    <col min="5" max="5" width="5.85546875" customWidth="1"/>
    <col min="6" max="6" width="12.140625" customWidth="1"/>
    <col min="7" max="7" width="3.28515625" customWidth="1"/>
    <col min="8" max="8" width="4.5703125" customWidth="1"/>
    <col min="9" max="9" width="3.140625" customWidth="1"/>
    <col min="10" max="10" width="4.28515625" customWidth="1"/>
    <col min="11" max="11" width="2.5703125" customWidth="1"/>
  </cols>
  <sheetData>
    <row r="1" spans="1:13" ht="59.25" customHeight="1" x14ac:dyDescent="0.25"/>
    <row r="2" spans="1:13" ht="52.5" customHeight="1" x14ac:dyDescent="0.25">
      <c r="A2" s="95" t="s">
        <v>455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3" ht="5.25" customHeight="1" x14ac:dyDescent="0.25">
      <c r="A3" s="59"/>
      <c r="B3" s="60"/>
      <c r="C3" s="60"/>
      <c r="D3" s="60"/>
      <c r="E3" s="60"/>
      <c r="F3" s="5"/>
      <c r="G3" s="5"/>
      <c r="H3" s="5"/>
      <c r="I3" s="5"/>
      <c r="J3" s="5"/>
    </row>
    <row r="4" spans="1:13" ht="35.25" customHeight="1" x14ac:dyDescent="0.25">
      <c r="A4" s="96" t="s">
        <v>457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3" ht="8.25" customHeight="1" x14ac:dyDescent="0.25">
      <c r="A5" s="68"/>
      <c r="B5" s="68"/>
      <c r="C5" s="68"/>
      <c r="D5" s="68"/>
      <c r="E5" s="68"/>
      <c r="F5" s="68"/>
      <c r="G5" s="68"/>
      <c r="H5" s="68"/>
      <c r="I5" s="68"/>
      <c r="J5" s="68"/>
    </row>
    <row r="6" spans="1:13" ht="29.25" customHeight="1" x14ac:dyDescent="0.25">
      <c r="A6" s="90" t="s">
        <v>456</v>
      </c>
      <c r="B6" s="90"/>
      <c r="C6" s="90"/>
      <c r="D6" s="90"/>
      <c r="E6" s="90"/>
      <c r="F6" s="90"/>
      <c r="G6" s="90"/>
      <c r="H6" s="90"/>
      <c r="I6" s="90"/>
      <c r="J6" s="90"/>
      <c r="K6" s="90"/>
    </row>
    <row r="7" spans="1:13" x14ac:dyDescent="0.25">
      <c r="C7" s="8"/>
      <c r="D7" s="3"/>
      <c r="E7" s="25"/>
      <c r="F7" s="25"/>
      <c r="G7" s="25"/>
      <c r="H7" s="25"/>
      <c r="I7" s="25"/>
      <c r="J7" s="73"/>
      <c r="K7" s="26"/>
    </row>
    <row r="8" spans="1:13" x14ac:dyDescent="0.25">
      <c r="A8" s="20" t="s">
        <v>6</v>
      </c>
      <c r="B8" s="21" t="s">
        <v>7</v>
      </c>
      <c r="C8" s="21" t="s">
        <v>8</v>
      </c>
      <c r="D8" s="22" t="s">
        <v>13</v>
      </c>
      <c r="E8" s="22" t="s">
        <v>9</v>
      </c>
      <c r="F8" s="77" t="s">
        <v>459</v>
      </c>
      <c r="G8" s="72" t="s">
        <v>10</v>
      </c>
      <c r="H8" s="72" t="s">
        <v>11</v>
      </c>
      <c r="I8" s="72" t="s">
        <v>10</v>
      </c>
      <c r="J8" s="72" t="s">
        <v>356</v>
      </c>
      <c r="K8" s="72" t="s">
        <v>12</v>
      </c>
    </row>
    <row r="9" spans="1:13" ht="18" customHeight="1" x14ac:dyDescent="0.25">
      <c r="A9" s="12">
        <v>1</v>
      </c>
      <c r="B9" s="16" t="s">
        <v>289</v>
      </c>
      <c r="C9" s="18" t="s">
        <v>425</v>
      </c>
      <c r="D9" s="12" t="s">
        <v>3</v>
      </c>
      <c r="E9" s="12" t="s">
        <v>352</v>
      </c>
      <c r="F9" s="97" t="s">
        <v>462</v>
      </c>
      <c r="G9" s="12"/>
      <c r="H9" s="23"/>
      <c r="I9" s="61"/>
      <c r="J9" s="23"/>
      <c r="K9" s="39"/>
    </row>
    <row r="10" spans="1:13" ht="18" customHeight="1" x14ac:dyDescent="0.25">
      <c r="A10" s="12">
        <v>2</v>
      </c>
      <c r="B10" s="16" t="s">
        <v>443</v>
      </c>
      <c r="C10" s="13" t="s">
        <v>444</v>
      </c>
      <c r="D10" s="11" t="s">
        <v>3</v>
      </c>
      <c r="E10" s="12" t="s">
        <v>352</v>
      </c>
      <c r="F10" s="98"/>
      <c r="G10" s="12"/>
      <c r="H10" s="23"/>
      <c r="I10" s="61"/>
      <c r="J10" s="23"/>
      <c r="K10" s="39"/>
    </row>
    <row r="11" spans="1:13" ht="18" customHeight="1" x14ac:dyDescent="0.25">
      <c r="A11" s="12">
        <v>3</v>
      </c>
      <c r="B11" s="17" t="s">
        <v>388</v>
      </c>
      <c r="C11" s="16" t="s">
        <v>389</v>
      </c>
      <c r="D11" s="12" t="s">
        <v>3</v>
      </c>
      <c r="E11" s="11" t="s">
        <v>97</v>
      </c>
      <c r="F11" s="99"/>
      <c r="G11" s="12"/>
      <c r="H11" s="23"/>
      <c r="I11" s="61"/>
      <c r="J11" s="23"/>
      <c r="K11" s="39"/>
    </row>
    <row r="12" spans="1:13" ht="18" customHeight="1" x14ac:dyDescent="0.25">
      <c r="A12" s="12">
        <v>4</v>
      </c>
      <c r="B12" s="9" t="s">
        <v>436</v>
      </c>
      <c r="C12" s="9" t="s">
        <v>435</v>
      </c>
      <c r="D12" s="12" t="s">
        <v>5</v>
      </c>
      <c r="E12" s="12" t="s">
        <v>100</v>
      </c>
      <c r="F12" s="97" t="s">
        <v>460</v>
      </c>
      <c r="G12" s="12"/>
      <c r="H12" s="23"/>
      <c r="I12" s="61"/>
      <c r="J12" s="23"/>
      <c r="K12" s="39"/>
    </row>
    <row r="13" spans="1:13" ht="18" customHeight="1" x14ac:dyDescent="0.25">
      <c r="A13" s="12">
        <v>5</v>
      </c>
      <c r="B13" s="9" t="s">
        <v>415</v>
      </c>
      <c r="C13" s="9" t="s">
        <v>416</v>
      </c>
      <c r="D13" s="12" t="s">
        <v>5</v>
      </c>
      <c r="E13" s="12" t="s">
        <v>97</v>
      </c>
      <c r="F13" s="98" t="s">
        <v>460</v>
      </c>
      <c r="G13" s="12"/>
      <c r="H13" s="23"/>
      <c r="I13" s="61"/>
      <c r="J13" s="23"/>
      <c r="K13" s="39"/>
    </row>
    <row r="14" spans="1:13" s="7" customFormat="1" ht="18" customHeight="1" x14ac:dyDescent="0.25">
      <c r="A14" s="12">
        <v>6</v>
      </c>
      <c r="B14" s="9" t="s">
        <v>423</v>
      </c>
      <c r="C14" s="9" t="s">
        <v>424</v>
      </c>
      <c r="D14" s="12" t="s">
        <v>5</v>
      </c>
      <c r="E14" s="11" t="s">
        <v>100</v>
      </c>
      <c r="F14" s="99" t="s">
        <v>460</v>
      </c>
      <c r="G14" s="12"/>
      <c r="H14" s="23"/>
      <c r="I14" s="61"/>
      <c r="J14" s="23"/>
      <c r="K14" s="39"/>
      <c r="M14" s="38"/>
    </row>
    <row r="15" spans="1:13" s="7" customFormat="1" ht="18" customHeight="1" x14ac:dyDescent="0.25">
      <c r="A15" s="12">
        <v>7</v>
      </c>
      <c r="B15" s="9" t="s">
        <v>433</v>
      </c>
      <c r="C15" s="9" t="s">
        <v>434</v>
      </c>
      <c r="D15" s="12" t="s">
        <v>3</v>
      </c>
      <c r="E15" s="12" t="s">
        <v>97</v>
      </c>
      <c r="F15" s="97" t="s">
        <v>448</v>
      </c>
      <c r="G15" s="12"/>
      <c r="H15" s="23"/>
      <c r="I15" s="23"/>
      <c r="J15" s="39"/>
      <c r="K15" s="39"/>
      <c r="M15" s="38"/>
    </row>
    <row r="16" spans="1:13" ht="18" customHeight="1" x14ac:dyDescent="0.25">
      <c r="A16" s="12">
        <v>8</v>
      </c>
      <c r="B16" s="9" t="s">
        <v>76</v>
      </c>
      <c r="C16" s="9" t="s">
        <v>77</v>
      </c>
      <c r="D16" s="12" t="s">
        <v>3</v>
      </c>
      <c r="E16" s="12" t="s">
        <v>352</v>
      </c>
      <c r="F16" s="98" t="s">
        <v>448</v>
      </c>
      <c r="G16" s="12"/>
      <c r="H16" s="23"/>
      <c r="I16" s="61"/>
      <c r="J16" s="23"/>
      <c r="K16" s="39"/>
    </row>
    <row r="17" spans="1:13" ht="18" customHeight="1" x14ac:dyDescent="0.25">
      <c r="A17" s="12">
        <v>9</v>
      </c>
      <c r="B17" s="9" t="s">
        <v>180</v>
      </c>
      <c r="C17" s="9" t="s">
        <v>179</v>
      </c>
      <c r="D17" s="11" t="s">
        <v>3</v>
      </c>
      <c r="E17" s="12" t="s">
        <v>100</v>
      </c>
      <c r="F17" s="99" t="s">
        <v>448</v>
      </c>
      <c r="G17" s="12"/>
      <c r="H17" s="23"/>
      <c r="I17" s="61"/>
      <c r="J17" s="23"/>
      <c r="K17" s="39"/>
    </row>
    <row r="18" spans="1:13" ht="18" customHeight="1" x14ac:dyDescent="0.25">
      <c r="A18" s="12">
        <v>10</v>
      </c>
      <c r="B18" s="9" t="s">
        <v>390</v>
      </c>
      <c r="C18" s="10" t="s">
        <v>391</v>
      </c>
      <c r="D18" s="11" t="s">
        <v>34</v>
      </c>
      <c r="E18" s="12" t="s">
        <v>352</v>
      </c>
      <c r="F18" s="97" t="s">
        <v>464</v>
      </c>
      <c r="G18" s="12"/>
      <c r="H18" s="23"/>
      <c r="I18" s="61"/>
      <c r="J18" s="23"/>
      <c r="K18" s="39"/>
    </row>
    <row r="19" spans="1:13" ht="18" customHeight="1" x14ac:dyDescent="0.25">
      <c r="A19" s="12">
        <v>11</v>
      </c>
      <c r="B19" s="16" t="s">
        <v>32</v>
      </c>
      <c r="C19" s="9" t="s">
        <v>449</v>
      </c>
      <c r="D19" s="11" t="s">
        <v>34</v>
      </c>
      <c r="E19" s="12" t="s">
        <v>352</v>
      </c>
      <c r="F19" s="98" t="s">
        <v>464</v>
      </c>
      <c r="G19" s="12"/>
      <c r="H19" s="23"/>
      <c r="I19" s="61"/>
      <c r="J19" s="23"/>
      <c r="K19" s="39"/>
    </row>
    <row r="20" spans="1:13" ht="18" customHeight="1" x14ac:dyDescent="0.25">
      <c r="A20" s="12">
        <v>12</v>
      </c>
      <c r="B20" s="9" t="s">
        <v>350</v>
      </c>
      <c r="C20" s="9" t="s">
        <v>351</v>
      </c>
      <c r="D20" s="12" t="s">
        <v>34</v>
      </c>
      <c r="E20" s="12" t="s">
        <v>352</v>
      </c>
      <c r="F20" s="99" t="s">
        <v>464</v>
      </c>
      <c r="G20" s="12"/>
      <c r="H20" s="23"/>
      <c r="I20" s="61"/>
      <c r="J20" s="23"/>
      <c r="K20" s="39"/>
    </row>
    <row r="21" spans="1:13" ht="18" customHeight="1" x14ac:dyDescent="0.25">
      <c r="A21" s="12">
        <v>13</v>
      </c>
      <c r="B21" s="9" t="s">
        <v>205</v>
      </c>
      <c r="C21" s="9" t="s">
        <v>431</v>
      </c>
      <c r="D21" s="11" t="s">
        <v>16</v>
      </c>
      <c r="E21" s="12" t="s">
        <v>128</v>
      </c>
      <c r="F21" s="97" t="s">
        <v>461</v>
      </c>
      <c r="G21" s="12"/>
      <c r="H21" s="23"/>
      <c r="I21" s="61"/>
      <c r="J21" s="23"/>
      <c r="K21" s="39"/>
    </row>
    <row r="22" spans="1:13" ht="18" customHeight="1" x14ac:dyDescent="0.25">
      <c r="A22" s="12">
        <v>14</v>
      </c>
      <c r="B22" s="9" t="s">
        <v>370</v>
      </c>
      <c r="C22" s="9" t="s">
        <v>372</v>
      </c>
      <c r="D22" s="12" t="s">
        <v>371</v>
      </c>
      <c r="E22" s="12" t="s">
        <v>352</v>
      </c>
      <c r="F22" s="98" t="s">
        <v>461</v>
      </c>
      <c r="G22" s="12"/>
      <c r="H22" s="23"/>
      <c r="I22" s="61"/>
      <c r="J22" s="23"/>
      <c r="K22" s="39"/>
    </row>
    <row r="23" spans="1:13" ht="18" customHeight="1" x14ac:dyDescent="0.25">
      <c r="A23" s="12">
        <v>15</v>
      </c>
      <c r="B23" s="17" t="s">
        <v>207</v>
      </c>
      <c r="C23" s="16" t="s">
        <v>363</v>
      </c>
      <c r="D23" s="11" t="s">
        <v>16</v>
      </c>
      <c r="E23" s="12" t="s">
        <v>352</v>
      </c>
      <c r="F23" s="99" t="s">
        <v>461</v>
      </c>
      <c r="G23" s="12"/>
      <c r="H23" s="23"/>
      <c r="I23" s="61"/>
      <c r="J23" s="23"/>
      <c r="K23" s="39"/>
    </row>
    <row r="24" spans="1:13" ht="18" customHeight="1" x14ac:dyDescent="0.25">
      <c r="A24" s="12">
        <v>16</v>
      </c>
      <c r="B24" s="9" t="s">
        <v>405</v>
      </c>
      <c r="C24" s="9" t="s">
        <v>406</v>
      </c>
      <c r="D24" s="12" t="s">
        <v>21</v>
      </c>
      <c r="E24" s="12" t="s">
        <v>97</v>
      </c>
      <c r="F24" s="97" t="s">
        <v>447</v>
      </c>
      <c r="G24" s="12"/>
      <c r="H24" s="23"/>
      <c r="I24" s="61"/>
      <c r="J24" s="23"/>
      <c r="K24" s="39"/>
    </row>
    <row r="25" spans="1:13" ht="18" customHeight="1" x14ac:dyDescent="0.25">
      <c r="A25" s="12">
        <v>17</v>
      </c>
      <c r="B25" s="9" t="s">
        <v>112</v>
      </c>
      <c r="C25" s="9" t="s">
        <v>385</v>
      </c>
      <c r="D25" s="12" t="s">
        <v>3</v>
      </c>
      <c r="E25" s="12" t="s">
        <v>352</v>
      </c>
      <c r="F25" s="98" t="s">
        <v>447</v>
      </c>
      <c r="G25" s="12"/>
      <c r="H25" s="23"/>
      <c r="I25" s="61"/>
      <c r="J25" s="23"/>
      <c r="K25" s="39"/>
    </row>
    <row r="26" spans="1:13" s="7" customFormat="1" ht="18" customHeight="1" x14ac:dyDescent="0.25">
      <c r="A26" s="12">
        <v>18</v>
      </c>
      <c r="B26" s="9" t="s">
        <v>73</v>
      </c>
      <c r="C26" s="9" t="s">
        <v>367</v>
      </c>
      <c r="D26" s="12" t="s">
        <v>3</v>
      </c>
      <c r="E26" s="12" t="s">
        <v>97</v>
      </c>
      <c r="F26" s="99" t="s">
        <v>447</v>
      </c>
      <c r="G26" s="12"/>
      <c r="H26" s="23"/>
      <c r="I26" s="61"/>
      <c r="J26" s="23"/>
      <c r="K26" s="39"/>
      <c r="M26" s="38"/>
    </row>
    <row r="27" spans="1:13" ht="18" customHeight="1" x14ac:dyDescent="0.25">
      <c r="A27" s="12">
        <v>19</v>
      </c>
      <c r="B27" s="9" t="s">
        <v>302</v>
      </c>
      <c r="C27" s="9" t="s">
        <v>445</v>
      </c>
      <c r="D27" s="12" t="s">
        <v>55</v>
      </c>
      <c r="E27" s="12" t="s">
        <v>352</v>
      </c>
      <c r="F27" s="97" t="s">
        <v>451</v>
      </c>
      <c r="G27" s="12"/>
      <c r="H27" s="23"/>
      <c r="I27" s="61"/>
      <c r="J27" s="23"/>
      <c r="K27" s="39"/>
    </row>
    <row r="28" spans="1:13" ht="18" customHeight="1" x14ac:dyDescent="0.25">
      <c r="A28" s="12">
        <v>20</v>
      </c>
      <c r="B28" s="17" t="s">
        <v>95</v>
      </c>
      <c r="C28" s="16" t="s">
        <v>187</v>
      </c>
      <c r="D28" s="12" t="s">
        <v>439</v>
      </c>
      <c r="E28" s="11" t="s">
        <v>100</v>
      </c>
      <c r="F28" s="98" t="s">
        <v>451</v>
      </c>
      <c r="G28" s="12"/>
      <c r="H28" s="23"/>
      <c r="I28" s="61"/>
      <c r="J28" s="23"/>
      <c r="K28" s="39"/>
    </row>
    <row r="29" spans="1:13" s="7" customFormat="1" ht="18" customHeight="1" x14ac:dyDescent="0.25">
      <c r="A29" s="12">
        <v>21</v>
      </c>
      <c r="B29" s="17" t="s">
        <v>410</v>
      </c>
      <c r="C29" s="16" t="s">
        <v>411</v>
      </c>
      <c r="D29" s="11" t="s">
        <v>236</v>
      </c>
      <c r="E29" s="12" t="s">
        <v>352</v>
      </c>
      <c r="F29" s="99" t="s">
        <v>451</v>
      </c>
      <c r="G29" s="12"/>
      <c r="H29" s="23"/>
      <c r="I29" s="61"/>
      <c r="J29" s="23"/>
      <c r="K29" s="39"/>
      <c r="M29" s="38"/>
    </row>
    <row r="30" spans="1:13" ht="18" customHeight="1" x14ac:dyDescent="0.25">
      <c r="A30" s="12">
        <v>22</v>
      </c>
      <c r="B30" s="9" t="s">
        <v>348</v>
      </c>
      <c r="C30" s="9" t="s">
        <v>347</v>
      </c>
      <c r="D30" s="12" t="s">
        <v>3</v>
      </c>
      <c r="E30" s="12" t="s">
        <v>352</v>
      </c>
      <c r="F30" s="97" t="s">
        <v>446</v>
      </c>
      <c r="G30" s="12"/>
      <c r="H30" s="23"/>
      <c r="I30" s="12"/>
      <c r="J30" s="23"/>
      <c r="K30" s="39"/>
    </row>
    <row r="31" spans="1:13" ht="18" customHeight="1" x14ac:dyDescent="0.25">
      <c r="A31" s="12">
        <v>23</v>
      </c>
      <c r="B31" s="9" t="s">
        <v>364</v>
      </c>
      <c r="C31" s="9" t="s">
        <v>428</v>
      </c>
      <c r="D31" s="12" t="s">
        <v>4</v>
      </c>
      <c r="E31" s="12" t="s">
        <v>352</v>
      </c>
      <c r="F31" s="98" t="s">
        <v>446</v>
      </c>
      <c r="G31" s="12"/>
      <c r="H31" s="23"/>
      <c r="I31" s="61"/>
      <c r="J31" s="23"/>
      <c r="K31" s="39"/>
    </row>
    <row r="32" spans="1:13" ht="18" customHeight="1" x14ac:dyDescent="0.25">
      <c r="A32" s="12">
        <v>24</v>
      </c>
      <c r="B32" s="9" t="s">
        <v>269</v>
      </c>
      <c r="C32" s="9" t="s">
        <v>357</v>
      </c>
      <c r="D32" s="12" t="s">
        <v>4</v>
      </c>
      <c r="E32" s="12" t="s">
        <v>97</v>
      </c>
      <c r="F32" s="99" t="s">
        <v>446</v>
      </c>
      <c r="G32" s="12"/>
      <c r="H32" s="23"/>
      <c r="I32" s="61"/>
      <c r="J32" s="23"/>
      <c r="K32" s="39"/>
    </row>
    <row r="33" spans="1:13" ht="18" customHeight="1" x14ac:dyDescent="0.25">
      <c r="A33" s="12">
        <v>25</v>
      </c>
      <c r="B33" s="9" t="s">
        <v>430</v>
      </c>
      <c r="C33" s="9" t="s">
        <v>429</v>
      </c>
      <c r="D33" s="11" t="s">
        <v>3</v>
      </c>
      <c r="E33" s="12" t="s">
        <v>100</v>
      </c>
      <c r="F33" s="97" t="s">
        <v>454</v>
      </c>
      <c r="G33" s="11"/>
      <c r="H33" s="23"/>
      <c r="I33" s="61"/>
      <c r="J33" s="23"/>
      <c r="K33" s="39"/>
    </row>
    <row r="34" spans="1:13" s="7" customFormat="1" ht="18" customHeight="1" x14ac:dyDescent="0.25">
      <c r="A34" s="12">
        <v>26</v>
      </c>
      <c r="B34" s="9" t="s">
        <v>354</v>
      </c>
      <c r="C34" s="9" t="s">
        <v>440</v>
      </c>
      <c r="D34" s="12" t="s">
        <v>3</v>
      </c>
      <c r="E34" s="12" t="s">
        <v>352</v>
      </c>
      <c r="F34" s="98" t="s">
        <v>454</v>
      </c>
      <c r="G34" s="12"/>
      <c r="H34" s="23"/>
      <c r="I34" s="61"/>
      <c r="J34" s="23"/>
      <c r="K34" s="39"/>
      <c r="M34" s="38"/>
    </row>
    <row r="35" spans="1:13" ht="18" customHeight="1" x14ac:dyDescent="0.25">
      <c r="A35" s="12">
        <v>27</v>
      </c>
      <c r="B35" s="17" t="s">
        <v>463</v>
      </c>
      <c r="C35" s="16" t="s">
        <v>453</v>
      </c>
      <c r="D35" s="12" t="s">
        <v>3</v>
      </c>
      <c r="E35" s="11" t="s">
        <v>97</v>
      </c>
      <c r="F35" s="99" t="s">
        <v>454</v>
      </c>
      <c r="G35" s="11"/>
      <c r="H35" s="23"/>
      <c r="I35" s="61"/>
      <c r="J35" s="23"/>
      <c r="K35" s="39"/>
    </row>
    <row r="36" spans="1:13" x14ac:dyDescent="0.25">
      <c r="A36" s="91" t="s">
        <v>355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</row>
  </sheetData>
  <autoFilter ref="A8:K8" xr:uid="{DA48A182-42DB-4247-A5CB-7B63B8B48AC9}">
    <sortState xmlns:xlrd2="http://schemas.microsoft.com/office/spreadsheetml/2017/richdata2" ref="A9:K35">
      <sortCondition ref="F8"/>
    </sortState>
  </autoFilter>
  <mergeCells count="13">
    <mergeCell ref="A2:K2"/>
    <mergeCell ref="A4:K4"/>
    <mergeCell ref="A6:K6"/>
    <mergeCell ref="A36:K36"/>
    <mergeCell ref="F9:F11"/>
    <mergeCell ref="F12:F14"/>
    <mergeCell ref="F15:F17"/>
    <mergeCell ref="F18:F20"/>
    <mergeCell ref="F21:F23"/>
    <mergeCell ref="F24:F26"/>
    <mergeCell ref="F27:F29"/>
    <mergeCell ref="F30:F32"/>
    <mergeCell ref="F33:F35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9A72-7C34-4236-8B38-4213523CE6EB}">
  <sheetPr>
    <tabColor theme="1" tint="4.9989318521683403E-2"/>
  </sheetPr>
  <dimension ref="A1:L35"/>
  <sheetViews>
    <sheetView windowProtection="1" showGridLines="0" topLeftCell="A14" zoomScale="120" zoomScaleNormal="120" workbookViewId="0">
      <selection activeCell="B33" sqref="B33:C34"/>
    </sheetView>
  </sheetViews>
  <sheetFormatPr defaultColWidth="9.140625" defaultRowHeight="15" x14ac:dyDescent="0.25"/>
  <cols>
    <col min="1" max="1" width="3.7109375" customWidth="1"/>
    <col min="2" max="2" width="20.85546875" customWidth="1"/>
    <col min="3" max="3" width="28.28515625" customWidth="1"/>
    <col min="4" max="4" width="6.140625" customWidth="1"/>
    <col min="5" max="5" width="5.85546875" customWidth="1"/>
    <col min="6" max="6" width="19.28515625" customWidth="1"/>
    <col min="7" max="7" width="3.28515625" customWidth="1"/>
    <col min="8" max="8" width="6" customWidth="1"/>
    <col min="9" max="9" width="3" customWidth="1"/>
  </cols>
  <sheetData>
    <row r="1" spans="1:11" ht="59.25" customHeight="1" x14ac:dyDescent="0.25"/>
    <row r="2" spans="1:11" ht="52.5" customHeight="1" x14ac:dyDescent="0.25">
      <c r="A2" s="95" t="s">
        <v>455</v>
      </c>
      <c r="B2" s="95"/>
      <c r="C2" s="95"/>
      <c r="D2" s="95"/>
      <c r="E2" s="95"/>
      <c r="F2" s="95"/>
      <c r="G2" s="95"/>
      <c r="H2" s="95"/>
      <c r="I2" s="95"/>
    </row>
    <row r="3" spans="1:11" ht="9" customHeight="1" x14ac:dyDescent="0.25">
      <c r="A3" s="59"/>
      <c r="B3" s="60"/>
      <c r="C3" s="60"/>
      <c r="D3" s="60"/>
      <c r="E3" s="60"/>
      <c r="F3" s="5"/>
      <c r="G3" s="5"/>
      <c r="H3" s="5"/>
    </row>
    <row r="4" spans="1:11" ht="35.25" customHeight="1" x14ac:dyDescent="0.25">
      <c r="A4" s="96" t="s">
        <v>458</v>
      </c>
      <c r="B4" s="96"/>
      <c r="C4" s="96"/>
      <c r="D4" s="96"/>
      <c r="E4" s="96"/>
      <c r="F4" s="96"/>
      <c r="G4" s="96"/>
      <c r="H4" s="96"/>
      <c r="I4" s="96"/>
    </row>
    <row r="5" spans="1:11" ht="9.75" customHeight="1" x14ac:dyDescent="0.25">
      <c r="A5" s="68"/>
      <c r="B5" s="68"/>
      <c r="C5" s="68"/>
      <c r="D5" s="68"/>
      <c r="E5" s="68"/>
      <c r="F5" s="68"/>
      <c r="G5" s="68"/>
      <c r="H5" s="68"/>
    </row>
    <row r="6" spans="1:11" ht="29.25" customHeight="1" x14ac:dyDescent="0.25">
      <c r="A6" s="90" t="s">
        <v>456</v>
      </c>
      <c r="B6" s="90"/>
      <c r="C6" s="90"/>
      <c r="D6" s="90"/>
      <c r="E6" s="90"/>
      <c r="F6" s="90"/>
      <c r="G6" s="90"/>
      <c r="H6" s="90"/>
      <c r="I6" s="90"/>
    </row>
    <row r="7" spans="1:11" x14ac:dyDescent="0.25">
      <c r="C7" s="8"/>
      <c r="D7" s="3"/>
      <c r="E7" s="25"/>
      <c r="F7" s="25"/>
      <c r="G7" s="25"/>
      <c r="H7" s="25"/>
      <c r="I7" s="26"/>
    </row>
    <row r="8" spans="1:11" x14ac:dyDescent="0.25">
      <c r="A8" s="20" t="s">
        <v>6</v>
      </c>
      <c r="B8" s="21" t="s">
        <v>7</v>
      </c>
      <c r="C8" s="21" t="s">
        <v>8</v>
      </c>
      <c r="D8" s="22" t="s">
        <v>13</v>
      </c>
      <c r="E8" s="22" t="s">
        <v>9</v>
      </c>
      <c r="F8" s="77" t="s">
        <v>459</v>
      </c>
      <c r="G8" s="72" t="s">
        <v>10</v>
      </c>
      <c r="H8" s="72" t="s">
        <v>11</v>
      </c>
      <c r="I8" s="72" t="s">
        <v>12</v>
      </c>
    </row>
    <row r="9" spans="1:11" ht="18.95" customHeight="1" x14ac:dyDescent="0.25">
      <c r="A9" s="12">
        <v>1</v>
      </c>
      <c r="B9" s="13" t="s">
        <v>246</v>
      </c>
      <c r="C9" s="9" t="s">
        <v>92</v>
      </c>
      <c r="D9" s="12" t="s">
        <v>3</v>
      </c>
      <c r="E9" s="12" t="s">
        <v>108</v>
      </c>
      <c r="F9" s="97" t="s">
        <v>462</v>
      </c>
      <c r="G9" s="11"/>
      <c r="H9" s="23"/>
      <c r="I9" s="39"/>
    </row>
    <row r="10" spans="1:11" ht="18.95" customHeight="1" x14ac:dyDescent="0.25">
      <c r="A10" s="12">
        <v>2</v>
      </c>
      <c r="B10" s="18" t="s">
        <v>182</v>
      </c>
      <c r="C10" s="9" t="s">
        <v>426</v>
      </c>
      <c r="D10" s="11" t="s">
        <v>3</v>
      </c>
      <c r="E10" s="12" t="s">
        <v>126</v>
      </c>
      <c r="F10" s="98" t="s">
        <v>462</v>
      </c>
      <c r="G10" s="12"/>
      <c r="H10" s="23"/>
      <c r="I10" s="39"/>
    </row>
    <row r="11" spans="1:11" ht="18.95" customHeight="1" x14ac:dyDescent="0.25">
      <c r="A11" s="12">
        <v>3</v>
      </c>
      <c r="B11" s="18" t="s">
        <v>369</v>
      </c>
      <c r="C11" s="16" t="s">
        <v>368</v>
      </c>
      <c r="D11" s="12" t="s">
        <v>21</v>
      </c>
      <c r="E11" s="12" t="s">
        <v>126</v>
      </c>
      <c r="F11" s="99" t="s">
        <v>462</v>
      </c>
      <c r="G11" s="12"/>
      <c r="H11" s="23"/>
      <c r="I11" s="39"/>
    </row>
    <row r="12" spans="1:11" ht="18.95" customHeight="1" x14ac:dyDescent="0.25">
      <c r="A12" s="12">
        <v>4</v>
      </c>
      <c r="B12" s="17" t="s">
        <v>374</v>
      </c>
      <c r="C12" s="10" t="s">
        <v>412</v>
      </c>
      <c r="D12" s="12" t="s">
        <v>5</v>
      </c>
      <c r="E12" s="12" t="s">
        <v>100</v>
      </c>
      <c r="F12" s="97" t="s">
        <v>460</v>
      </c>
      <c r="G12" s="12"/>
      <c r="H12" s="23"/>
      <c r="I12" s="39"/>
    </row>
    <row r="13" spans="1:11" s="7" customFormat="1" ht="18.95" customHeight="1" x14ac:dyDescent="0.25">
      <c r="A13" s="12">
        <v>5</v>
      </c>
      <c r="B13" s="9" t="s">
        <v>375</v>
      </c>
      <c r="C13" s="9" t="s">
        <v>379</v>
      </c>
      <c r="D13" s="12" t="s">
        <v>5</v>
      </c>
      <c r="E13" s="12" t="s">
        <v>108</v>
      </c>
      <c r="F13" s="98" t="s">
        <v>460</v>
      </c>
      <c r="G13" s="12"/>
      <c r="H13" s="23"/>
      <c r="I13" s="39"/>
      <c r="K13" s="38"/>
    </row>
    <row r="14" spans="1:11" ht="18.95" customHeight="1" x14ac:dyDescent="0.25">
      <c r="A14" s="12">
        <v>6</v>
      </c>
      <c r="B14" s="16" t="s">
        <v>277</v>
      </c>
      <c r="C14" s="9" t="s">
        <v>278</v>
      </c>
      <c r="D14" s="11" t="s">
        <v>5</v>
      </c>
      <c r="E14" s="12" t="s">
        <v>126</v>
      </c>
      <c r="F14" s="99" t="s">
        <v>460</v>
      </c>
      <c r="G14" s="12"/>
      <c r="H14" s="23"/>
      <c r="I14" s="39"/>
    </row>
    <row r="15" spans="1:11" s="7" customFormat="1" ht="18.95" customHeight="1" x14ac:dyDescent="0.25">
      <c r="A15" s="12">
        <v>7</v>
      </c>
      <c r="B15" s="13" t="s">
        <v>58</v>
      </c>
      <c r="C15" s="9" t="s">
        <v>395</v>
      </c>
      <c r="D15" s="12" t="s">
        <v>57</v>
      </c>
      <c r="E15" s="12" t="s">
        <v>126</v>
      </c>
      <c r="F15" s="97" t="s">
        <v>448</v>
      </c>
      <c r="G15" s="12"/>
      <c r="H15" s="23"/>
      <c r="I15" s="39"/>
      <c r="K15" s="38"/>
    </row>
    <row r="16" spans="1:11" ht="18.95" customHeight="1" x14ac:dyDescent="0.25">
      <c r="A16" s="12">
        <v>8</v>
      </c>
      <c r="B16" s="13" t="s">
        <v>114</v>
      </c>
      <c r="C16" s="10" t="s">
        <v>138</v>
      </c>
      <c r="D16" s="12" t="s">
        <v>57</v>
      </c>
      <c r="E16" s="12" t="s">
        <v>103</v>
      </c>
      <c r="F16" s="98" t="s">
        <v>448</v>
      </c>
      <c r="G16" s="12"/>
      <c r="H16" s="23"/>
      <c r="I16" s="39"/>
    </row>
    <row r="17" spans="1:12" ht="18.95" customHeight="1" x14ac:dyDescent="0.25">
      <c r="A17" s="12">
        <v>9</v>
      </c>
      <c r="B17" s="13" t="s">
        <v>37</v>
      </c>
      <c r="C17" s="9" t="s">
        <v>381</v>
      </c>
      <c r="D17" s="12" t="s">
        <v>3</v>
      </c>
      <c r="E17" s="12" t="s">
        <v>108</v>
      </c>
      <c r="F17" s="99" t="s">
        <v>448</v>
      </c>
      <c r="G17" s="12"/>
      <c r="H17" s="23"/>
      <c r="I17" s="39"/>
    </row>
    <row r="18" spans="1:12" ht="18.95" customHeight="1" x14ac:dyDescent="0.25">
      <c r="A18" s="12">
        <v>10</v>
      </c>
      <c r="B18" s="9" t="s">
        <v>359</v>
      </c>
      <c r="C18" s="9" t="s">
        <v>360</v>
      </c>
      <c r="D18" s="11" t="s">
        <v>34</v>
      </c>
      <c r="E18" s="45" t="s">
        <v>352</v>
      </c>
      <c r="F18" s="97" t="s">
        <v>464</v>
      </c>
      <c r="G18" s="12"/>
      <c r="H18" s="23"/>
      <c r="I18" s="39"/>
    </row>
    <row r="19" spans="1:12" ht="18.95" customHeight="1" x14ac:dyDescent="0.25">
      <c r="A19" s="12">
        <v>11</v>
      </c>
      <c r="B19" s="9" t="s">
        <v>43</v>
      </c>
      <c r="C19" s="9" t="s">
        <v>419</v>
      </c>
      <c r="D19" s="12" t="s">
        <v>34</v>
      </c>
      <c r="E19" s="12" t="s">
        <v>346</v>
      </c>
      <c r="F19" s="98" t="s">
        <v>464</v>
      </c>
      <c r="G19" s="12"/>
      <c r="H19" s="23"/>
      <c r="I19" s="39"/>
    </row>
    <row r="20" spans="1:12" ht="18.95" customHeight="1" x14ac:dyDescent="0.25">
      <c r="A20" s="12">
        <v>12</v>
      </c>
      <c r="B20" s="9" t="s">
        <v>450</v>
      </c>
      <c r="C20" s="9" t="s">
        <v>362</v>
      </c>
      <c r="D20" s="12" t="s">
        <v>34</v>
      </c>
      <c r="E20" s="12" t="s">
        <v>127</v>
      </c>
      <c r="F20" s="99" t="s">
        <v>464</v>
      </c>
      <c r="G20" s="12"/>
      <c r="H20" s="23"/>
      <c r="I20" s="39"/>
    </row>
    <row r="21" spans="1:12" ht="18.95" customHeight="1" x14ac:dyDescent="0.25">
      <c r="A21" s="12">
        <v>13</v>
      </c>
      <c r="B21" s="9" t="s">
        <v>286</v>
      </c>
      <c r="C21" s="9" t="s">
        <v>432</v>
      </c>
      <c r="D21" s="11" t="s">
        <v>16</v>
      </c>
      <c r="E21" s="12" t="s">
        <v>126</v>
      </c>
      <c r="F21" s="97" t="s">
        <v>461</v>
      </c>
      <c r="G21" s="12"/>
      <c r="H21" s="23"/>
      <c r="I21" s="39"/>
    </row>
    <row r="22" spans="1:12" ht="18.95" customHeight="1" x14ac:dyDescent="0.25">
      <c r="A22" s="12">
        <v>14</v>
      </c>
      <c r="B22" s="9" t="s">
        <v>383</v>
      </c>
      <c r="C22" s="9" t="s">
        <v>384</v>
      </c>
      <c r="D22" s="12" t="s">
        <v>16</v>
      </c>
      <c r="E22" s="12" t="s">
        <v>346</v>
      </c>
      <c r="F22" s="98" t="s">
        <v>461</v>
      </c>
      <c r="G22" s="12"/>
      <c r="H22" s="23"/>
      <c r="I22" s="39"/>
    </row>
    <row r="23" spans="1:12" ht="18.95" customHeight="1" x14ac:dyDescent="0.25">
      <c r="A23" s="12">
        <v>15</v>
      </c>
      <c r="B23" s="9" t="s">
        <v>70</v>
      </c>
      <c r="C23" s="9" t="s">
        <v>382</v>
      </c>
      <c r="D23" s="12" t="s">
        <v>16</v>
      </c>
      <c r="E23" s="11" t="s">
        <v>126</v>
      </c>
      <c r="F23" s="99" t="s">
        <v>461</v>
      </c>
      <c r="G23" s="12"/>
      <c r="H23" s="23"/>
      <c r="I23" s="39"/>
      <c r="L23" s="7"/>
    </row>
    <row r="24" spans="1:12" ht="18.95" customHeight="1" x14ac:dyDescent="0.25">
      <c r="A24" s="12">
        <v>16</v>
      </c>
      <c r="B24" s="9" t="s">
        <v>373</v>
      </c>
      <c r="C24" s="9" t="s">
        <v>377</v>
      </c>
      <c r="D24" s="12" t="s">
        <v>21</v>
      </c>
      <c r="E24" s="12" t="s">
        <v>126</v>
      </c>
      <c r="F24" s="97" t="s">
        <v>447</v>
      </c>
      <c r="G24" s="12"/>
      <c r="H24" s="23"/>
      <c r="I24" s="39"/>
    </row>
    <row r="25" spans="1:12" ht="18.95" customHeight="1" x14ac:dyDescent="0.25">
      <c r="A25" s="12">
        <v>17</v>
      </c>
      <c r="B25" s="9" t="s">
        <v>401</v>
      </c>
      <c r="C25" s="9" t="s">
        <v>402</v>
      </c>
      <c r="D25" s="12" t="s">
        <v>21</v>
      </c>
      <c r="E25" s="12" t="s">
        <v>126</v>
      </c>
      <c r="F25" s="98" t="s">
        <v>447</v>
      </c>
      <c r="G25" s="12"/>
      <c r="H25" s="23"/>
      <c r="I25" s="39"/>
    </row>
    <row r="26" spans="1:12" s="7" customFormat="1" ht="18.95" customHeight="1" x14ac:dyDescent="0.25">
      <c r="A26" s="12">
        <v>18</v>
      </c>
      <c r="B26" s="17" t="s">
        <v>393</v>
      </c>
      <c r="C26" s="16" t="s">
        <v>394</v>
      </c>
      <c r="D26" s="12" t="s">
        <v>3</v>
      </c>
      <c r="E26" s="12" t="s">
        <v>126</v>
      </c>
      <c r="F26" s="99" t="s">
        <v>447</v>
      </c>
      <c r="G26" s="12"/>
      <c r="H26" s="23"/>
      <c r="I26" s="39"/>
      <c r="K26" s="38"/>
    </row>
    <row r="27" spans="1:12" ht="18.95" customHeight="1" x14ac:dyDescent="0.25">
      <c r="A27" s="12">
        <v>19</v>
      </c>
      <c r="B27" s="9" t="s">
        <v>23</v>
      </c>
      <c r="C27" s="9" t="s">
        <v>427</v>
      </c>
      <c r="D27" s="12" t="s">
        <v>21</v>
      </c>
      <c r="E27" s="12" t="s">
        <v>126</v>
      </c>
      <c r="F27" s="97" t="s">
        <v>451</v>
      </c>
      <c r="G27" s="12"/>
      <c r="H27" s="23"/>
      <c r="I27" s="39"/>
    </row>
    <row r="28" spans="1:12" ht="18.95" customHeight="1" x14ac:dyDescent="0.25">
      <c r="A28" s="12">
        <v>20</v>
      </c>
      <c r="B28" s="10" t="s">
        <v>121</v>
      </c>
      <c r="C28" s="10" t="s">
        <v>361</v>
      </c>
      <c r="D28" s="12" t="s">
        <v>55</v>
      </c>
      <c r="E28" s="12" t="s">
        <v>108</v>
      </c>
      <c r="F28" s="98" t="s">
        <v>451</v>
      </c>
      <c r="G28" s="12"/>
      <c r="H28" s="23"/>
      <c r="I28" s="39"/>
    </row>
    <row r="29" spans="1:12" s="7" customFormat="1" ht="18.95" customHeight="1" x14ac:dyDescent="0.25">
      <c r="A29" s="12">
        <v>21</v>
      </c>
      <c r="B29" s="16" t="s">
        <v>442</v>
      </c>
      <c r="C29" s="9" t="s">
        <v>441</v>
      </c>
      <c r="D29" s="11" t="s">
        <v>55</v>
      </c>
      <c r="E29" s="12" t="s">
        <v>126</v>
      </c>
      <c r="F29" s="99" t="s">
        <v>451</v>
      </c>
      <c r="G29" s="12"/>
      <c r="H29" s="23"/>
      <c r="I29" s="39"/>
      <c r="K29" s="38"/>
    </row>
    <row r="30" spans="1:12" ht="18.95" customHeight="1" x14ac:dyDescent="0.25">
      <c r="A30" s="12">
        <v>22</v>
      </c>
      <c r="B30" s="13" t="s">
        <v>396</v>
      </c>
      <c r="C30" s="9" t="s">
        <v>366</v>
      </c>
      <c r="D30" s="11" t="s">
        <v>4</v>
      </c>
      <c r="E30" s="12" t="s">
        <v>126</v>
      </c>
      <c r="F30" s="97" t="s">
        <v>446</v>
      </c>
      <c r="G30" s="11"/>
      <c r="H30" s="23"/>
      <c r="I30" s="39"/>
    </row>
    <row r="31" spans="1:12" ht="18.95" customHeight="1" x14ac:dyDescent="0.25">
      <c r="A31" s="12">
        <v>23</v>
      </c>
      <c r="B31" s="13" t="s">
        <v>50</v>
      </c>
      <c r="C31" s="9" t="s">
        <v>49</v>
      </c>
      <c r="D31" s="11" t="s">
        <v>4</v>
      </c>
      <c r="E31" s="12" t="s">
        <v>346</v>
      </c>
      <c r="F31" s="98" t="s">
        <v>446</v>
      </c>
      <c r="G31" s="12"/>
      <c r="H31" s="23"/>
      <c r="I31" s="39"/>
    </row>
    <row r="32" spans="1:12" ht="18.95" customHeight="1" x14ac:dyDescent="0.25">
      <c r="A32" s="12">
        <v>24</v>
      </c>
      <c r="B32" s="13" t="s">
        <v>398</v>
      </c>
      <c r="C32" s="9" t="s">
        <v>397</v>
      </c>
      <c r="D32" s="12" t="s">
        <v>4</v>
      </c>
      <c r="E32" s="12" t="s">
        <v>346</v>
      </c>
      <c r="F32" s="99" t="s">
        <v>446</v>
      </c>
      <c r="G32" s="12"/>
      <c r="H32" s="23"/>
      <c r="I32" s="39"/>
    </row>
    <row r="33" spans="1:12" s="7" customFormat="1" ht="18.95" customHeight="1" x14ac:dyDescent="0.25">
      <c r="A33" s="12">
        <v>25</v>
      </c>
      <c r="B33" s="13" t="s">
        <v>312</v>
      </c>
      <c r="C33" s="9" t="s">
        <v>237</v>
      </c>
      <c r="D33" s="11" t="s">
        <v>3</v>
      </c>
      <c r="E33" s="12" t="s">
        <v>108</v>
      </c>
      <c r="F33" s="97" t="s">
        <v>454</v>
      </c>
      <c r="G33" s="12"/>
      <c r="H33" s="23"/>
      <c r="I33" s="39"/>
      <c r="K33" s="38"/>
    </row>
    <row r="34" spans="1:12" ht="18.95" customHeight="1" x14ac:dyDescent="0.25">
      <c r="A34" s="12">
        <v>26</v>
      </c>
      <c r="B34" s="9" t="s">
        <v>315</v>
      </c>
      <c r="C34" s="13" t="s">
        <v>314</v>
      </c>
      <c r="D34" s="12" t="s">
        <v>3</v>
      </c>
      <c r="E34" s="12" t="s">
        <v>126</v>
      </c>
      <c r="F34" s="98" t="s">
        <v>454</v>
      </c>
      <c r="G34" s="12"/>
      <c r="H34" s="23"/>
      <c r="I34" s="39"/>
      <c r="L34" s="7"/>
    </row>
    <row r="35" spans="1:12" x14ac:dyDescent="0.25">
      <c r="A35" s="91" t="s">
        <v>355</v>
      </c>
      <c r="B35" s="92"/>
      <c r="C35" s="92"/>
      <c r="D35" s="92"/>
      <c r="E35" s="92"/>
      <c r="F35" s="92"/>
      <c r="G35" s="92"/>
      <c r="H35" s="92"/>
      <c r="I35" s="92"/>
    </row>
  </sheetData>
  <autoFilter ref="A8:I8" xr:uid="{DA48A182-42DB-4247-A5CB-7B63B8B48AC9}">
    <sortState xmlns:xlrd2="http://schemas.microsoft.com/office/spreadsheetml/2017/richdata2" ref="A9:I34">
      <sortCondition ref="F8"/>
    </sortState>
  </autoFilter>
  <mergeCells count="13">
    <mergeCell ref="A2:I2"/>
    <mergeCell ref="A4:I4"/>
    <mergeCell ref="A6:I6"/>
    <mergeCell ref="A35:I35"/>
    <mergeCell ref="F9:F11"/>
    <mergeCell ref="F12:F14"/>
    <mergeCell ref="F15:F17"/>
    <mergeCell ref="F18:F20"/>
    <mergeCell ref="F21:F23"/>
    <mergeCell ref="F24:F26"/>
    <mergeCell ref="F27:F29"/>
    <mergeCell ref="F30:F32"/>
    <mergeCell ref="F33:F34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6794-0577-40D5-B04E-460E972285BD}">
  <sheetPr>
    <tabColor rgb="FF00B050"/>
  </sheetPr>
  <dimension ref="A1:H26"/>
  <sheetViews>
    <sheetView windowProtection="1" showGridLines="0" zoomScale="120" zoomScaleNormal="120" workbookViewId="0">
      <selection activeCell="H12" sqref="H12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8.28515625" customWidth="1"/>
    <col min="5" max="5" width="10.28515625" customWidth="1"/>
    <col min="6" max="6" width="8.7109375" bestFit="1" customWidth="1"/>
  </cols>
  <sheetData>
    <row r="1" spans="1:8" ht="49.5" customHeight="1" x14ac:dyDescent="0.25">
      <c r="A1" s="85" t="s">
        <v>325</v>
      </c>
      <c r="B1" s="85"/>
      <c r="C1" s="86"/>
      <c r="D1" s="86"/>
      <c r="E1" s="86"/>
      <c r="F1" s="86"/>
    </row>
    <row r="2" spans="1:8" ht="20.25" x14ac:dyDescent="0.25">
      <c r="A2" s="59"/>
      <c r="B2" s="59"/>
      <c r="C2" s="60"/>
      <c r="D2" s="60"/>
      <c r="E2" s="60"/>
      <c r="F2" s="60"/>
    </row>
    <row r="3" spans="1:8" x14ac:dyDescent="0.25">
      <c r="A3" s="87" t="s">
        <v>339</v>
      </c>
      <c r="B3" s="87"/>
      <c r="C3" s="88"/>
      <c r="D3" s="88"/>
      <c r="E3" s="88"/>
      <c r="F3" s="88"/>
    </row>
    <row r="4" spans="1:8" x14ac:dyDescent="0.25">
      <c r="A4" s="89" t="s">
        <v>328</v>
      </c>
      <c r="B4" s="89"/>
      <c r="C4" s="89"/>
      <c r="D4" s="89"/>
      <c r="E4" s="89"/>
      <c r="F4" s="89"/>
    </row>
    <row r="5" spans="1:8" x14ac:dyDescent="0.25">
      <c r="A5" s="63"/>
      <c r="B5" s="63"/>
      <c r="C5" s="63"/>
      <c r="D5" s="63"/>
      <c r="E5" s="63"/>
      <c r="F5" s="63"/>
    </row>
    <row r="6" spans="1:8" x14ac:dyDescent="0.25">
      <c r="A6" s="15"/>
      <c r="B6" s="15"/>
      <c r="C6" s="15"/>
      <c r="D6" s="15"/>
      <c r="E6" s="15"/>
      <c r="F6" s="15"/>
    </row>
    <row r="7" spans="1:8" ht="29.25" customHeight="1" x14ac:dyDescent="0.25">
      <c r="A7" s="90" t="s">
        <v>326</v>
      </c>
      <c r="B7" s="90"/>
      <c r="C7" s="90"/>
      <c r="D7" s="90"/>
      <c r="E7" s="90"/>
      <c r="F7" s="90"/>
    </row>
    <row r="8" spans="1:8" x14ac:dyDescent="0.25">
      <c r="D8" s="8"/>
      <c r="E8" s="3"/>
      <c r="F8" s="3"/>
    </row>
    <row r="9" spans="1:8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8" s="71" customFormat="1" ht="20.100000000000001" customHeight="1" x14ac:dyDescent="0.25">
      <c r="A10" s="49"/>
      <c r="B10" s="49">
        <v>132</v>
      </c>
      <c r="C10" s="50" t="s">
        <v>41</v>
      </c>
      <c r="D10" s="69" t="s">
        <v>248</v>
      </c>
      <c r="E10" s="49" t="s">
        <v>3</v>
      </c>
      <c r="F10" s="70" t="s">
        <v>283</v>
      </c>
    </row>
    <row r="11" spans="1:8" s="7" customFormat="1" ht="20.100000000000001" customHeight="1" x14ac:dyDescent="0.25">
      <c r="A11" s="12"/>
      <c r="B11" s="12">
        <v>133</v>
      </c>
      <c r="C11" s="16" t="s">
        <v>250</v>
      </c>
      <c r="D11" s="13" t="s">
        <v>251</v>
      </c>
      <c r="E11" s="11" t="s">
        <v>243</v>
      </c>
      <c r="F11" s="45" t="s">
        <v>279</v>
      </c>
      <c r="G11"/>
      <c r="H11" s="38"/>
    </row>
    <row r="12" spans="1:8" ht="20.100000000000001" customHeight="1" x14ac:dyDescent="0.25">
      <c r="A12" s="12"/>
      <c r="B12" s="12">
        <v>134</v>
      </c>
      <c r="C12" s="9" t="s">
        <v>312</v>
      </c>
      <c r="D12" s="9" t="s">
        <v>313</v>
      </c>
      <c r="E12" s="12" t="s">
        <v>3</v>
      </c>
      <c r="F12" s="45" t="s">
        <v>279</v>
      </c>
    </row>
    <row r="13" spans="1:8" ht="20.100000000000001" customHeight="1" x14ac:dyDescent="0.25">
      <c r="A13" s="12"/>
      <c r="B13" s="12">
        <v>135</v>
      </c>
      <c r="C13" s="17" t="s">
        <v>319</v>
      </c>
      <c r="D13" s="9" t="s">
        <v>317</v>
      </c>
      <c r="E13" s="12" t="s">
        <v>3</v>
      </c>
      <c r="F13" s="44" t="s">
        <v>279</v>
      </c>
    </row>
    <row r="14" spans="1:8" s="7" customFormat="1" ht="20.100000000000001" customHeight="1" x14ac:dyDescent="0.25">
      <c r="A14" s="12"/>
      <c r="B14" s="12">
        <v>136</v>
      </c>
      <c r="C14" s="9" t="s">
        <v>323</v>
      </c>
      <c r="D14" s="9" t="s">
        <v>322</v>
      </c>
      <c r="E14" s="11" t="s">
        <v>243</v>
      </c>
      <c r="F14" s="45" t="s">
        <v>279</v>
      </c>
      <c r="G14"/>
      <c r="H14" s="38"/>
    </row>
    <row r="15" spans="1:8" ht="20.100000000000001" customHeight="1" x14ac:dyDescent="0.25">
      <c r="A15" s="12"/>
      <c r="B15" s="12">
        <v>137</v>
      </c>
      <c r="C15" s="9" t="s">
        <v>299</v>
      </c>
      <c r="D15" s="9" t="s">
        <v>300</v>
      </c>
      <c r="E15" s="11" t="s">
        <v>35</v>
      </c>
      <c r="F15" s="45" t="s">
        <v>279</v>
      </c>
    </row>
    <row r="16" spans="1:8" ht="20.100000000000001" customHeight="1" x14ac:dyDescent="0.25">
      <c r="A16" s="12"/>
      <c r="B16" s="12">
        <v>138</v>
      </c>
      <c r="C16" s="9" t="s">
        <v>25</v>
      </c>
      <c r="D16" s="13" t="s">
        <v>223</v>
      </c>
      <c r="E16" s="12" t="s">
        <v>3</v>
      </c>
      <c r="F16" s="44" t="s">
        <v>279</v>
      </c>
    </row>
    <row r="17" spans="1:8" ht="20.100000000000001" customHeight="1" x14ac:dyDescent="0.25">
      <c r="A17" s="12"/>
      <c r="B17" s="12">
        <v>139</v>
      </c>
      <c r="C17" s="16" t="s">
        <v>289</v>
      </c>
      <c r="D17" s="13" t="s">
        <v>288</v>
      </c>
      <c r="E17" s="12" t="s">
        <v>3</v>
      </c>
      <c r="F17" s="45" t="s">
        <v>279</v>
      </c>
    </row>
    <row r="18" spans="1:8" s="7" customFormat="1" ht="20.100000000000001" customHeight="1" x14ac:dyDescent="0.25">
      <c r="A18" s="12"/>
      <c r="B18" s="12">
        <v>140</v>
      </c>
      <c r="C18" s="9" t="s">
        <v>241</v>
      </c>
      <c r="D18" s="13" t="s">
        <v>301</v>
      </c>
      <c r="E18" s="12" t="s">
        <v>57</v>
      </c>
      <c r="F18" s="45" t="s">
        <v>279</v>
      </c>
      <c r="G18"/>
      <c r="H18" s="38"/>
    </row>
    <row r="19" spans="1:8" ht="20.100000000000001" customHeight="1" x14ac:dyDescent="0.25">
      <c r="A19" s="12"/>
      <c r="B19" s="12">
        <v>141</v>
      </c>
      <c r="C19" s="9" t="s">
        <v>19</v>
      </c>
      <c r="D19" s="9" t="s">
        <v>231</v>
      </c>
      <c r="E19" s="11" t="s">
        <v>3</v>
      </c>
      <c r="F19" s="45" t="s">
        <v>279</v>
      </c>
    </row>
    <row r="20" spans="1:8" s="7" customFormat="1" ht="20.100000000000001" customHeight="1" x14ac:dyDescent="0.25">
      <c r="A20" s="12"/>
      <c r="B20" s="12">
        <v>142</v>
      </c>
      <c r="C20" s="9" t="s">
        <v>318</v>
      </c>
      <c r="D20" s="9" t="s">
        <v>317</v>
      </c>
      <c r="E20" s="12" t="s">
        <v>3</v>
      </c>
      <c r="F20" s="44" t="s">
        <v>279</v>
      </c>
      <c r="G20"/>
      <c r="H20" s="38"/>
    </row>
    <row r="21" spans="1:8" ht="20.100000000000001" customHeight="1" x14ac:dyDescent="0.25">
      <c r="A21" s="12"/>
      <c r="B21" s="12">
        <v>143</v>
      </c>
      <c r="C21" s="9" t="s">
        <v>239</v>
      </c>
      <c r="D21" s="9" t="s">
        <v>238</v>
      </c>
      <c r="E21" s="11" t="s">
        <v>55</v>
      </c>
      <c r="F21" s="45" t="s">
        <v>279</v>
      </c>
    </row>
    <row r="22" spans="1:8" s="71" customFormat="1" ht="20.100000000000001" customHeight="1" x14ac:dyDescent="0.25">
      <c r="A22" s="49"/>
      <c r="B22" s="49">
        <v>144</v>
      </c>
      <c r="C22" s="50" t="s">
        <v>280</v>
      </c>
      <c r="D22" s="50" t="s">
        <v>249</v>
      </c>
      <c r="E22" s="49" t="s">
        <v>4</v>
      </c>
      <c r="F22" s="70" t="s">
        <v>279</v>
      </c>
    </row>
    <row r="23" spans="1:8" s="7" customFormat="1" ht="20.100000000000001" customHeight="1" x14ac:dyDescent="0.25">
      <c r="A23" s="12"/>
      <c r="B23" s="12">
        <v>146</v>
      </c>
      <c r="C23" s="9" t="s">
        <v>287</v>
      </c>
      <c r="D23" s="13" t="s">
        <v>288</v>
      </c>
      <c r="E23" s="12" t="s">
        <v>3</v>
      </c>
      <c r="F23" s="44" t="s">
        <v>283</v>
      </c>
      <c r="G23"/>
      <c r="H23" s="38"/>
    </row>
    <row r="24" spans="1:8" ht="20.100000000000001" customHeight="1" x14ac:dyDescent="0.25">
      <c r="A24" s="12"/>
      <c r="B24" s="12">
        <v>147</v>
      </c>
      <c r="C24" s="9" t="s">
        <v>292</v>
      </c>
      <c r="D24" s="13" t="s">
        <v>293</v>
      </c>
      <c r="E24" s="11" t="s">
        <v>3</v>
      </c>
      <c r="F24" s="45" t="s">
        <v>283</v>
      </c>
    </row>
    <row r="25" spans="1:8" ht="20.100000000000001" customHeight="1" x14ac:dyDescent="0.25">
      <c r="A25" s="12"/>
      <c r="B25" s="12">
        <v>319</v>
      </c>
      <c r="C25" s="9" t="s">
        <v>254</v>
      </c>
      <c r="D25" s="13" t="s">
        <v>242</v>
      </c>
      <c r="E25" s="11" t="s">
        <v>16</v>
      </c>
      <c r="F25" s="45" t="s">
        <v>334</v>
      </c>
    </row>
    <row r="26" spans="1:8" x14ac:dyDescent="0.25">
      <c r="A26" s="91" t="s">
        <v>219</v>
      </c>
      <c r="B26" s="92"/>
      <c r="C26" s="92"/>
      <c r="D26" s="92"/>
      <c r="E26" s="92"/>
      <c r="F26" s="92"/>
    </row>
  </sheetData>
  <autoFilter ref="A9:F9" xr:uid="{DA48A182-42DB-4247-A5CB-7B63B8B48AC9}">
    <sortState xmlns:xlrd2="http://schemas.microsoft.com/office/spreadsheetml/2017/richdata2" ref="A10:F25">
      <sortCondition ref="B9"/>
    </sortState>
  </autoFilter>
  <mergeCells count="5">
    <mergeCell ref="A1:F1"/>
    <mergeCell ref="A3:F3"/>
    <mergeCell ref="A4:F4"/>
    <mergeCell ref="A7:F7"/>
    <mergeCell ref="A26:F26"/>
  </mergeCells>
  <printOptions horizontalCentered="1"/>
  <pageMargins left="0.31496062992125984" right="0.31496062992125984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40FE-AAAB-4198-AE99-5B9517544064}">
  <dimension ref="A1:K24"/>
  <sheetViews>
    <sheetView windowProtection="1" topLeftCell="A9" zoomScaleNormal="100" workbookViewId="0">
      <selection activeCell="P53" sqref="P53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  <col min="8" max="8" width="7.42578125" customWidth="1"/>
  </cols>
  <sheetData>
    <row r="1" spans="1:11" ht="48.75" customHeight="1" x14ac:dyDescent="0.4">
      <c r="A1" s="105" t="s">
        <v>220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1" ht="8.4499999999999993" customHeight="1" x14ac:dyDescent="0.25"/>
    <row r="3" spans="1:11" ht="19.5" x14ac:dyDescent="0.3">
      <c r="A3" s="106" t="s">
        <v>258</v>
      </c>
      <c r="B3" s="106"/>
      <c r="C3" s="106"/>
      <c r="D3" s="106"/>
      <c r="E3" s="106"/>
      <c r="F3" s="106"/>
      <c r="G3" s="106"/>
      <c r="H3" s="106"/>
      <c r="I3" s="106"/>
      <c r="J3" s="106"/>
    </row>
    <row r="5" spans="1:11" ht="21" customHeight="1" x14ac:dyDescent="0.25">
      <c r="A5" s="35"/>
      <c r="B5" s="100" t="s">
        <v>257</v>
      </c>
      <c r="C5" s="100"/>
      <c r="D5" s="31"/>
      <c r="E5" s="31"/>
      <c r="F5" s="31"/>
      <c r="G5" s="31"/>
      <c r="H5" s="31"/>
      <c r="I5" s="31"/>
      <c r="J5" s="31"/>
      <c r="K5" s="31"/>
    </row>
    <row r="6" spans="1:11" ht="23.85" customHeight="1" x14ac:dyDescent="0.25">
      <c r="A6" s="28" t="s">
        <v>14</v>
      </c>
      <c r="B6" s="36" t="s">
        <v>7</v>
      </c>
      <c r="C6" s="37" t="s">
        <v>8</v>
      </c>
      <c r="D6" s="29" t="s">
        <v>13</v>
      </c>
      <c r="E6" s="29" t="s">
        <v>87</v>
      </c>
      <c r="F6" s="29" t="s">
        <v>11</v>
      </c>
      <c r="G6" s="29" t="s">
        <v>88</v>
      </c>
      <c r="H6" s="29" t="s">
        <v>89</v>
      </c>
      <c r="I6" s="29" t="s">
        <v>90</v>
      </c>
      <c r="J6" s="29" t="s">
        <v>91</v>
      </c>
      <c r="K6" s="30"/>
    </row>
    <row r="7" spans="1:11" ht="24.95" customHeight="1" x14ac:dyDescent="0.25">
      <c r="A7" s="12">
        <v>124</v>
      </c>
      <c r="B7" s="9" t="s">
        <v>50</v>
      </c>
      <c r="C7" s="9" t="s">
        <v>227</v>
      </c>
      <c r="D7" s="12" t="s">
        <v>4</v>
      </c>
      <c r="E7" s="11">
        <v>4</v>
      </c>
      <c r="F7" s="23">
        <v>82.96</v>
      </c>
      <c r="G7" s="51">
        <v>0</v>
      </c>
      <c r="H7" s="51">
        <v>0</v>
      </c>
      <c r="I7" s="101">
        <v>8</v>
      </c>
      <c r="J7" s="101" t="s">
        <v>260</v>
      </c>
      <c r="K7" s="31"/>
    </row>
    <row r="8" spans="1:11" ht="24.95" customHeight="1" x14ac:dyDescent="0.25">
      <c r="A8" s="12">
        <v>104</v>
      </c>
      <c r="B8" s="9" t="s">
        <v>45</v>
      </c>
      <c r="C8" s="13" t="s">
        <v>228</v>
      </c>
      <c r="D8" s="12" t="s">
        <v>4</v>
      </c>
      <c r="E8" s="12">
        <v>0</v>
      </c>
      <c r="F8" s="23">
        <v>82.87</v>
      </c>
      <c r="G8" s="51">
        <v>0</v>
      </c>
      <c r="H8" s="51">
        <v>0</v>
      </c>
      <c r="I8" s="102"/>
      <c r="J8" s="102"/>
      <c r="K8" s="31"/>
    </row>
    <row r="9" spans="1:11" ht="24.95" customHeight="1" x14ac:dyDescent="0.25">
      <c r="A9" s="12">
        <v>222</v>
      </c>
      <c r="B9" s="9" t="s">
        <v>226</v>
      </c>
      <c r="C9" s="9" t="s">
        <v>225</v>
      </c>
      <c r="D9" s="12" t="s">
        <v>4</v>
      </c>
      <c r="E9" s="11">
        <v>0</v>
      </c>
      <c r="F9" s="23">
        <v>79.16</v>
      </c>
      <c r="G9" s="51">
        <v>0</v>
      </c>
      <c r="H9" s="51">
        <v>4</v>
      </c>
      <c r="I9" s="102"/>
      <c r="J9" s="102"/>
      <c r="K9" s="31"/>
    </row>
    <row r="10" spans="1:11" x14ac:dyDescent="0.25">
      <c r="E10" s="56">
        <f>SUM(E7:E9)</f>
        <v>4</v>
      </c>
      <c r="F10" s="57">
        <f>SUM(F7:F9)</f>
        <v>244.98999999999998</v>
      </c>
      <c r="G10" s="58">
        <v>0</v>
      </c>
      <c r="H10" s="40">
        <f>SUM(H7:H9)</f>
        <v>4</v>
      </c>
      <c r="I10" s="103"/>
      <c r="J10" s="103"/>
    </row>
    <row r="11" spans="1:11" ht="23.25" customHeight="1" x14ac:dyDescent="0.25">
      <c r="B11" s="100" t="s">
        <v>255</v>
      </c>
      <c r="C11" s="100"/>
    </row>
    <row r="12" spans="1:11" ht="23.85" customHeight="1" x14ac:dyDescent="0.25">
      <c r="A12" s="28" t="s">
        <v>14</v>
      </c>
      <c r="B12" s="36" t="s">
        <v>7</v>
      </c>
      <c r="C12" s="37" t="s">
        <v>8</v>
      </c>
      <c r="D12" s="29" t="s">
        <v>13</v>
      </c>
      <c r="E12" s="29" t="s">
        <v>87</v>
      </c>
      <c r="F12" s="29" t="s">
        <v>11</v>
      </c>
      <c r="G12" s="29" t="s">
        <v>88</v>
      </c>
      <c r="H12" s="29" t="s">
        <v>89</v>
      </c>
      <c r="I12" s="29" t="s">
        <v>90</v>
      </c>
      <c r="J12" s="29" t="s">
        <v>91</v>
      </c>
      <c r="K12" s="30"/>
    </row>
    <row r="13" spans="1:11" ht="24.95" customHeight="1" x14ac:dyDescent="0.25">
      <c r="A13" s="12">
        <v>118</v>
      </c>
      <c r="B13" s="9" t="s">
        <v>43</v>
      </c>
      <c r="C13" s="9" t="s">
        <v>44</v>
      </c>
      <c r="D13" s="11" t="s">
        <v>3</v>
      </c>
      <c r="E13" s="12">
        <v>0</v>
      </c>
      <c r="F13" s="23">
        <v>81.099999999999994</v>
      </c>
      <c r="G13" s="51">
        <v>0</v>
      </c>
      <c r="H13" s="67">
        <v>8</v>
      </c>
      <c r="I13" s="101">
        <v>16</v>
      </c>
      <c r="J13" s="101" t="s">
        <v>261</v>
      </c>
      <c r="K13" s="31"/>
    </row>
    <row r="14" spans="1:11" ht="24.95" customHeight="1" x14ac:dyDescent="0.25">
      <c r="A14" s="12">
        <v>131</v>
      </c>
      <c r="B14" s="16" t="s">
        <v>37</v>
      </c>
      <c r="C14" s="16" t="s">
        <v>232</v>
      </c>
      <c r="D14" s="12" t="s">
        <v>3</v>
      </c>
      <c r="E14" s="12">
        <v>0</v>
      </c>
      <c r="F14" s="23">
        <v>82.4</v>
      </c>
      <c r="G14" s="51">
        <v>0</v>
      </c>
      <c r="H14" s="51">
        <v>4</v>
      </c>
      <c r="I14" s="102"/>
      <c r="J14" s="102"/>
      <c r="K14" s="31"/>
    </row>
    <row r="15" spans="1:11" ht="24.95" customHeight="1" x14ac:dyDescent="0.25">
      <c r="A15" s="12">
        <v>126</v>
      </c>
      <c r="B15" s="9" t="s">
        <v>222</v>
      </c>
      <c r="C15" s="9" t="s">
        <v>221</v>
      </c>
      <c r="D15" s="12" t="s">
        <v>3</v>
      </c>
      <c r="E15" s="64">
        <v>12</v>
      </c>
      <c r="F15" s="65">
        <v>81.849999999999994</v>
      </c>
      <c r="G15" s="67" t="s">
        <v>253</v>
      </c>
      <c r="H15" s="51">
        <v>4</v>
      </c>
      <c r="I15" s="102"/>
      <c r="J15" s="102"/>
      <c r="K15" s="31"/>
    </row>
    <row r="16" spans="1:11" ht="24.95" customHeight="1" x14ac:dyDescent="0.25">
      <c r="A16" s="12">
        <v>130</v>
      </c>
      <c r="B16" s="9" t="s">
        <v>163</v>
      </c>
      <c r="C16" s="13" t="s">
        <v>237</v>
      </c>
      <c r="D16" s="11" t="s">
        <v>3</v>
      </c>
      <c r="E16" s="12">
        <v>4</v>
      </c>
      <c r="F16" s="23">
        <v>80.38</v>
      </c>
      <c r="G16" s="51">
        <v>4</v>
      </c>
      <c r="H16" s="51">
        <v>0</v>
      </c>
      <c r="I16" s="102"/>
      <c r="J16" s="102"/>
      <c r="K16" s="31"/>
    </row>
    <row r="17" spans="1:11" ht="20.45" customHeight="1" x14ac:dyDescent="0.25">
      <c r="A17" s="32"/>
      <c r="B17" s="33"/>
      <c r="C17" s="34"/>
      <c r="D17" s="31"/>
      <c r="E17" s="54">
        <v>4</v>
      </c>
      <c r="F17" s="62">
        <v>243.88</v>
      </c>
      <c r="G17" s="51">
        <v>4</v>
      </c>
      <c r="H17" s="51">
        <v>8</v>
      </c>
      <c r="I17" s="103"/>
      <c r="J17" s="103"/>
      <c r="K17" s="31"/>
    </row>
    <row r="18" spans="1:11" x14ac:dyDescent="0.25">
      <c r="A18" s="35"/>
      <c r="B18" s="100" t="s">
        <v>256</v>
      </c>
      <c r="C18" s="100"/>
      <c r="D18" s="31"/>
      <c r="E18" s="31"/>
      <c r="F18" s="31"/>
      <c r="G18" s="31"/>
      <c r="H18" s="31"/>
      <c r="I18" s="31"/>
      <c r="J18" s="31"/>
      <c r="K18" s="31"/>
    </row>
    <row r="19" spans="1:11" ht="23.85" customHeight="1" x14ac:dyDescent="0.25">
      <c r="A19" s="28" t="s">
        <v>14</v>
      </c>
      <c r="B19" s="36" t="s">
        <v>7</v>
      </c>
      <c r="C19" s="37" t="s">
        <v>8</v>
      </c>
      <c r="D19" s="29" t="s">
        <v>13</v>
      </c>
      <c r="E19" s="29" t="s">
        <v>87</v>
      </c>
      <c r="F19" s="29" t="s">
        <v>11</v>
      </c>
      <c r="G19" s="29" t="s">
        <v>88</v>
      </c>
      <c r="H19" s="29" t="s">
        <v>89</v>
      </c>
      <c r="I19" s="29" t="s">
        <v>90</v>
      </c>
      <c r="J19" s="29" t="s">
        <v>91</v>
      </c>
      <c r="K19" s="30"/>
    </row>
    <row r="20" spans="1:11" ht="24.95" customHeight="1" x14ac:dyDescent="0.25">
      <c r="A20" s="12">
        <v>210</v>
      </c>
      <c r="B20" s="16" t="s">
        <v>58</v>
      </c>
      <c r="C20" s="9" t="s">
        <v>204</v>
      </c>
      <c r="D20" s="11" t="s">
        <v>57</v>
      </c>
      <c r="E20" s="12">
        <v>0</v>
      </c>
      <c r="F20" s="23">
        <v>71.47</v>
      </c>
      <c r="G20" s="51">
        <v>0</v>
      </c>
      <c r="H20" s="51">
        <v>0</v>
      </c>
      <c r="I20" s="104">
        <v>42</v>
      </c>
      <c r="J20" s="104" t="s">
        <v>262</v>
      </c>
      <c r="K20" s="31"/>
    </row>
    <row r="21" spans="1:11" ht="24.95" customHeight="1" x14ac:dyDescent="0.25">
      <c r="A21" s="12">
        <v>125</v>
      </c>
      <c r="B21" s="17" t="s">
        <v>170</v>
      </c>
      <c r="C21" s="9" t="s">
        <v>169</v>
      </c>
      <c r="D21" s="12" t="s">
        <v>57</v>
      </c>
      <c r="E21" s="11">
        <v>5</v>
      </c>
      <c r="F21" s="23">
        <v>86.58</v>
      </c>
      <c r="G21" s="51">
        <v>0</v>
      </c>
      <c r="H21" s="51">
        <v>0</v>
      </c>
      <c r="I21" s="104"/>
      <c r="J21" s="104"/>
      <c r="K21" s="31"/>
    </row>
    <row r="22" spans="1:11" ht="24.95" customHeight="1" x14ac:dyDescent="0.25">
      <c r="A22" s="12">
        <v>110</v>
      </c>
      <c r="B22" s="9" t="s">
        <v>59</v>
      </c>
      <c r="C22" s="9" t="s">
        <v>224</v>
      </c>
      <c r="D22" s="12" t="s">
        <v>57</v>
      </c>
      <c r="E22" s="66" t="s">
        <v>252</v>
      </c>
      <c r="F22" s="65" t="s">
        <v>253</v>
      </c>
      <c r="G22" s="65" t="s">
        <v>253</v>
      </c>
      <c r="H22" s="67" t="s">
        <v>259</v>
      </c>
      <c r="I22" s="104"/>
      <c r="J22" s="104"/>
      <c r="K22" s="31"/>
    </row>
    <row r="23" spans="1:11" ht="24.95" customHeight="1" x14ac:dyDescent="0.25">
      <c r="A23" s="12">
        <v>237</v>
      </c>
      <c r="B23" s="16" t="s">
        <v>241</v>
      </c>
      <c r="C23" s="9" t="s">
        <v>240</v>
      </c>
      <c r="D23" s="12" t="s">
        <v>57</v>
      </c>
      <c r="E23" s="12">
        <v>17</v>
      </c>
      <c r="F23" s="23">
        <v>90.48</v>
      </c>
      <c r="G23" s="51">
        <v>7</v>
      </c>
      <c r="H23" s="51">
        <v>13</v>
      </c>
      <c r="I23" s="104"/>
      <c r="J23" s="104"/>
      <c r="K23" s="31"/>
    </row>
    <row r="24" spans="1:11" ht="15" customHeight="1" x14ac:dyDescent="0.25">
      <c r="A24" s="35"/>
      <c r="B24" s="52"/>
      <c r="C24" s="53"/>
      <c r="D24" s="31"/>
      <c r="E24" s="54">
        <v>22</v>
      </c>
      <c r="F24" s="55">
        <f>SUM(F20:F23)</f>
        <v>248.53000000000003</v>
      </c>
      <c r="G24" s="40">
        <v>7</v>
      </c>
      <c r="H24" s="40">
        <v>13</v>
      </c>
      <c r="I24" s="31"/>
      <c r="J24" s="31"/>
      <c r="K24" s="31"/>
    </row>
  </sheetData>
  <mergeCells count="11">
    <mergeCell ref="I7:I10"/>
    <mergeCell ref="J7:J10"/>
    <mergeCell ref="B5:C5"/>
    <mergeCell ref="A1:J1"/>
    <mergeCell ref="A3:J3"/>
    <mergeCell ref="B11:C11"/>
    <mergeCell ref="I13:I17"/>
    <mergeCell ref="J13:J17"/>
    <mergeCell ref="I20:I23"/>
    <mergeCell ref="J20:J23"/>
    <mergeCell ref="B18:C18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8262-F539-4E61-B5F3-CA926E17267A}">
  <sheetPr>
    <tabColor rgb="FFFF0000"/>
  </sheetPr>
  <dimension ref="A1:O157"/>
  <sheetViews>
    <sheetView windowProtection="1" zoomScale="110" zoomScaleNormal="110" workbookViewId="0">
      <selection activeCell="M22" sqref="M22"/>
    </sheetView>
  </sheetViews>
  <sheetFormatPr defaultColWidth="8.85546875" defaultRowHeight="15" x14ac:dyDescent="0.25"/>
  <cols>
    <col min="1" max="1" width="39.28515625" style="24" customWidth="1"/>
    <col min="2" max="2" width="35.5703125" style="24" customWidth="1"/>
    <col min="3" max="3" width="11.85546875" customWidth="1"/>
    <col min="4" max="4" width="12.28515625" style="4" customWidth="1"/>
    <col min="5" max="5" width="4.7109375" style="4" customWidth="1"/>
    <col min="6" max="7" width="4.7109375" style="4" bestFit="1" customWidth="1"/>
    <col min="8" max="9" width="4.7109375" style="4" customWidth="1"/>
    <col min="10" max="10" width="12.28515625" style="4" customWidth="1"/>
  </cols>
  <sheetData>
    <row r="1" spans="1:10" ht="41.45" customHeight="1" x14ac:dyDescent="0.25">
      <c r="A1"/>
      <c r="D1"/>
      <c r="E1"/>
      <c r="F1"/>
      <c r="G1"/>
    </row>
    <row r="2" spans="1:10" ht="52.15" customHeight="1" x14ac:dyDescent="0.3">
      <c r="A2" s="107" t="s">
        <v>215</v>
      </c>
      <c r="B2" s="107"/>
      <c r="C2" s="107"/>
      <c r="D2" s="107"/>
      <c r="E2" s="107"/>
      <c r="F2" s="107"/>
      <c r="G2" s="107"/>
      <c r="H2" s="107"/>
      <c r="I2" s="107"/>
      <c r="J2" s="107"/>
    </row>
    <row r="4" spans="1:10" x14ac:dyDescent="0.25">
      <c r="A4" s="43" t="s">
        <v>0</v>
      </c>
      <c r="B4" s="41" t="s">
        <v>1</v>
      </c>
      <c r="C4" s="1" t="s">
        <v>13</v>
      </c>
      <c r="D4" s="1" t="s">
        <v>2</v>
      </c>
      <c r="E4" s="1" t="s">
        <v>87</v>
      </c>
      <c r="F4" s="1" t="s">
        <v>211</v>
      </c>
      <c r="G4" s="1" t="s">
        <v>212</v>
      </c>
      <c r="H4" s="1" t="s">
        <v>89</v>
      </c>
      <c r="I4" s="1" t="s">
        <v>213</v>
      </c>
      <c r="J4" s="1" t="s">
        <v>214</v>
      </c>
    </row>
    <row r="5" spans="1:10" x14ac:dyDescent="0.25">
      <c r="A5" s="9" t="s">
        <v>200</v>
      </c>
      <c r="B5" s="9" t="s">
        <v>201</v>
      </c>
      <c r="C5" s="12" t="s">
        <v>5</v>
      </c>
      <c r="D5" s="12" t="s">
        <v>97</v>
      </c>
      <c r="E5" s="12"/>
      <c r="F5" s="12"/>
      <c r="G5" s="12"/>
      <c r="H5" s="12"/>
      <c r="I5" s="12"/>
      <c r="J5" s="12"/>
    </row>
    <row r="6" spans="1:10" x14ac:dyDescent="0.25">
      <c r="A6" s="9" t="s">
        <v>202</v>
      </c>
      <c r="B6" s="9" t="s">
        <v>203</v>
      </c>
      <c r="C6" s="12" t="s">
        <v>5</v>
      </c>
      <c r="D6" s="12" t="s">
        <v>97</v>
      </c>
      <c r="E6" s="12"/>
      <c r="F6" s="12"/>
      <c r="G6" s="12"/>
      <c r="H6" s="12"/>
      <c r="I6" s="12"/>
      <c r="J6" s="12"/>
    </row>
    <row r="7" spans="1:10" x14ac:dyDescent="0.25">
      <c r="A7" s="46" t="s">
        <v>85</v>
      </c>
      <c r="B7" s="46" t="s">
        <v>84</v>
      </c>
      <c r="C7" s="12" t="s">
        <v>5</v>
      </c>
      <c r="D7" s="11" t="s">
        <v>97</v>
      </c>
      <c r="E7" s="11"/>
      <c r="F7" s="11"/>
      <c r="G7" s="11"/>
      <c r="H7" s="11"/>
      <c r="I7" s="11"/>
      <c r="J7" s="11"/>
    </row>
    <row r="8" spans="1:10" x14ac:dyDescent="0.25">
      <c r="A8" s="9" t="s">
        <v>105</v>
      </c>
      <c r="B8" s="9" t="s">
        <v>104</v>
      </c>
      <c r="C8" s="12" t="s">
        <v>96</v>
      </c>
      <c r="D8" s="12" t="s">
        <v>97</v>
      </c>
      <c r="E8" s="12"/>
      <c r="F8" s="12"/>
      <c r="G8" s="12"/>
      <c r="H8" s="12"/>
      <c r="I8" s="12"/>
      <c r="J8" s="12"/>
    </row>
    <row r="9" spans="1:10" x14ac:dyDescent="0.25">
      <c r="A9" s="16" t="s">
        <v>99</v>
      </c>
      <c r="B9" s="16" t="s">
        <v>98</v>
      </c>
      <c r="C9" s="11" t="s">
        <v>96</v>
      </c>
      <c r="D9" s="11" t="s">
        <v>97</v>
      </c>
      <c r="E9" s="11"/>
      <c r="F9" s="11"/>
      <c r="G9" s="11"/>
      <c r="H9" s="11"/>
      <c r="I9" s="11"/>
      <c r="J9" s="11"/>
    </row>
    <row r="10" spans="1:10" x14ac:dyDescent="0.25">
      <c r="A10" s="9" t="s">
        <v>185</v>
      </c>
      <c r="B10" s="9" t="s">
        <v>186</v>
      </c>
      <c r="C10" s="12" t="s">
        <v>72</v>
      </c>
      <c r="D10" s="12" t="s">
        <v>97</v>
      </c>
      <c r="E10" s="12"/>
      <c r="F10" s="12"/>
      <c r="G10" s="12"/>
      <c r="H10" s="12"/>
      <c r="I10" s="12"/>
      <c r="J10" s="12"/>
    </row>
    <row r="11" spans="1:10" x14ac:dyDescent="0.25">
      <c r="A11" s="10" t="s">
        <v>204</v>
      </c>
      <c r="B11" s="10" t="s">
        <v>59</v>
      </c>
      <c r="C11" s="12" t="s">
        <v>57</v>
      </c>
      <c r="D11" s="11" t="s">
        <v>97</v>
      </c>
      <c r="E11" s="11"/>
      <c r="F11" s="11"/>
      <c r="G11" s="11"/>
      <c r="H11" s="11"/>
      <c r="I11" s="11"/>
      <c r="J11" s="11"/>
    </row>
    <row r="12" spans="1:10" x14ac:dyDescent="0.25">
      <c r="A12" s="9" t="s">
        <v>176</v>
      </c>
      <c r="B12" s="9" t="s">
        <v>79</v>
      </c>
      <c r="C12" s="12" t="s">
        <v>31</v>
      </c>
      <c r="D12" s="12" t="s">
        <v>97</v>
      </c>
      <c r="E12" s="12"/>
      <c r="F12" s="12"/>
      <c r="G12" s="12"/>
      <c r="H12" s="12"/>
      <c r="I12" s="12"/>
      <c r="J12" s="12"/>
    </row>
    <row r="13" spans="1:10" x14ac:dyDescent="0.25">
      <c r="A13" s="10" t="s">
        <v>191</v>
      </c>
      <c r="B13" s="10" t="s">
        <v>192</v>
      </c>
      <c r="C13" s="12" t="s">
        <v>122</v>
      </c>
      <c r="D13" s="11" t="s">
        <v>97</v>
      </c>
      <c r="E13" s="11"/>
      <c r="F13" s="11"/>
      <c r="G13" s="11"/>
      <c r="H13" s="11"/>
      <c r="I13" s="11"/>
      <c r="J13" s="11"/>
    </row>
    <row r="14" spans="1:10" x14ac:dyDescent="0.25">
      <c r="A14" s="46" t="s">
        <v>133</v>
      </c>
      <c r="B14" s="46" t="s">
        <v>121</v>
      </c>
      <c r="C14" s="12" t="s">
        <v>55</v>
      </c>
      <c r="D14" s="11" t="s">
        <v>97</v>
      </c>
      <c r="E14" s="11"/>
      <c r="F14" s="11"/>
      <c r="G14" s="11"/>
      <c r="H14" s="11"/>
      <c r="I14" s="11"/>
      <c r="J14" s="11"/>
    </row>
    <row r="15" spans="1:10" x14ac:dyDescent="0.25">
      <c r="A15" s="46" t="s">
        <v>142</v>
      </c>
      <c r="B15" s="46" t="s">
        <v>42</v>
      </c>
      <c r="C15" s="11" t="s">
        <v>3</v>
      </c>
      <c r="D15" s="12" t="s">
        <v>97</v>
      </c>
      <c r="E15" s="12"/>
      <c r="F15" s="12"/>
      <c r="G15" s="12"/>
      <c r="H15" s="12"/>
      <c r="I15" s="12"/>
      <c r="J15" s="12"/>
    </row>
    <row r="16" spans="1:10" x14ac:dyDescent="0.25">
      <c r="A16" s="9" t="s">
        <v>165</v>
      </c>
      <c r="B16" s="10" t="s">
        <v>164</v>
      </c>
      <c r="C16" s="12" t="s">
        <v>3</v>
      </c>
      <c r="D16" s="12" t="s">
        <v>97</v>
      </c>
      <c r="E16" s="12"/>
      <c r="F16" s="12"/>
      <c r="G16" s="12"/>
      <c r="H16" s="12"/>
      <c r="I16" s="12"/>
      <c r="J16" s="12"/>
    </row>
    <row r="17" spans="1:10" x14ac:dyDescent="0.25">
      <c r="A17" s="9" t="s">
        <v>74</v>
      </c>
      <c r="B17" s="9" t="s">
        <v>73</v>
      </c>
      <c r="C17" s="12" t="s">
        <v>3</v>
      </c>
      <c r="D17" s="12" t="s">
        <v>97</v>
      </c>
      <c r="E17" s="12"/>
      <c r="F17" s="12"/>
      <c r="G17" s="12"/>
      <c r="H17" s="12"/>
      <c r="I17" s="12"/>
      <c r="J17" s="12"/>
    </row>
    <row r="18" spans="1:10" x14ac:dyDescent="0.25">
      <c r="A18" s="16" t="s">
        <v>210</v>
      </c>
      <c r="B18" s="16" t="s">
        <v>209</v>
      </c>
      <c r="C18" s="12" t="s">
        <v>3</v>
      </c>
      <c r="D18" s="12" t="s">
        <v>97</v>
      </c>
      <c r="E18" s="12"/>
      <c r="F18" s="12"/>
      <c r="G18" s="12"/>
      <c r="H18" s="12"/>
      <c r="I18" s="12"/>
      <c r="J18" s="12"/>
    </row>
    <row r="19" spans="1:10" x14ac:dyDescent="0.25">
      <c r="A19" s="13" t="s">
        <v>179</v>
      </c>
      <c r="B19" s="9" t="s">
        <v>75</v>
      </c>
      <c r="C19" s="12" t="s">
        <v>3</v>
      </c>
      <c r="D19" s="12" t="s">
        <v>97</v>
      </c>
      <c r="E19" s="12"/>
      <c r="F19" s="12"/>
      <c r="G19" s="12"/>
      <c r="H19" s="12"/>
      <c r="I19" s="12"/>
      <c r="J19" s="12"/>
    </row>
    <row r="21" spans="1:10" x14ac:dyDescent="0.25">
      <c r="A21" s="43" t="s">
        <v>0</v>
      </c>
      <c r="B21" s="41" t="s">
        <v>1</v>
      </c>
      <c r="C21" s="1" t="s">
        <v>13</v>
      </c>
      <c r="D21" s="1" t="s">
        <v>2</v>
      </c>
      <c r="E21" s="1" t="s">
        <v>87</v>
      </c>
      <c r="F21" s="1" t="s">
        <v>211</v>
      </c>
      <c r="G21" s="1" t="s">
        <v>212</v>
      </c>
      <c r="H21" s="1" t="s">
        <v>89</v>
      </c>
      <c r="I21" s="1" t="s">
        <v>213</v>
      </c>
      <c r="J21" s="1" t="s">
        <v>214</v>
      </c>
    </row>
    <row r="22" spans="1:10" x14ac:dyDescent="0.25">
      <c r="A22" s="9" t="s">
        <v>202</v>
      </c>
      <c r="B22" s="9" t="s">
        <v>203</v>
      </c>
      <c r="C22" s="12" t="s">
        <v>5</v>
      </c>
      <c r="D22" s="12" t="s">
        <v>100</v>
      </c>
      <c r="E22" s="12"/>
      <c r="F22" s="12"/>
      <c r="G22" s="12"/>
      <c r="H22" s="12"/>
      <c r="I22" s="12"/>
      <c r="J22" s="12"/>
    </row>
    <row r="23" spans="1:10" x14ac:dyDescent="0.25">
      <c r="A23" s="46" t="s">
        <v>85</v>
      </c>
      <c r="B23" s="46" t="s">
        <v>84</v>
      </c>
      <c r="C23" s="12" t="s">
        <v>5</v>
      </c>
      <c r="D23" s="11" t="s">
        <v>100</v>
      </c>
      <c r="E23" s="11"/>
      <c r="F23" s="11"/>
      <c r="G23" s="11"/>
      <c r="H23" s="11"/>
      <c r="I23" s="11"/>
      <c r="J23" s="11"/>
    </row>
    <row r="24" spans="1:10" x14ac:dyDescent="0.25">
      <c r="A24" s="16" t="s">
        <v>110</v>
      </c>
      <c r="B24" s="16" t="s">
        <v>109</v>
      </c>
      <c r="C24" s="11" t="s">
        <v>96</v>
      </c>
      <c r="D24" s="12" t="s">
        <v>100</v>
      </c>
      <c r="E24" s="12"/>
      <c r="F24" s="12"/>
      <c r="G24" s="12"/>
      <c r="H24" s="12"/>
      <c r="I24" s="12"/>
      <c r="J24" s="12"/>
    </row>
    <row r="25" spans="1:10" x14ac:dyDescent="0.25">
      <c r="A25" s="9" t="s">
        <v>105</v>
      </c>
      <c r="B25" s="9" t="s">
        <v>104</v>
      </c>
      <c r="C25" s="12" t="s">
        <v>96</v>
      </c>
      <c r="D25" s="12" t="s">
        <v>100</v>
      </c>
      <c r="E25" s="12"/>
      <c r="F25" s="12"/>
      <c r="G25" s="12"/>
      <c r="H25" s="12"/>
      <c r="I25" s="12"/>
      <c r="J25" s="12"/>
    </row>
    <row r="26" spans="1:10" x14ac:dyDescent="0.25">
      <c r="A26" s="16" t="s">
        <v>99</v>
      </c>
      <c r="B26" s="16" t="s">
        <v>98</v>
      </c>
      <c r="C26" s="11" t="s">
        <v>96</v>
      </c>
      <c r="D26" s="11" t="s">
        <v>100</v>
      </c>
      <c r="E26" s="11"/>
      <c r="F26" s="11"/>
      <c r="G26" s="11"/>
      <c r="H26" s="11"/>
      <c r="I26" s="11"/>
      <c r="J26" s="11"/>
    </row>
    <row r="27" spans="1:10" x14ac:dyDescent="0.25">
      <c r="A27" s="9" t="s">
        <v>187</v>
      </c>
      <c r="B27" s="9" t="s">
        <v>95</v>
      </c>
      <c r="C27" s="12" t="s">
        <v>72</v>
      </c>
      <c r="D27" s="12" t="s">
        <v>100</v>
      </c>
      <c r="E27" s="12"/>
      <c r="F27" s="12"/>
      <c r="G27" s="12"/>
      <c r="H27" s="12"/>
      <c r="I27" s="12"/>
      <c r="J27" s="12"/>
    </row>
    <row r="28" spans="1:10" x14ac:dyDescent="0.25">
      <c r="A28" s="16" t="s">
        <v>188</v>
      </c>
      <c r="B28" s="16" t="s">
        <v>189</v>
      </c>
      <c r="C28" s="12" t="s">
        <v>34</v>
      </c>
      <c r="D28" s="12" t="s">
        <v>100</v>
      </c>
      <c r="E28" s="12"/>
      <c r="F28" s="12"/>
      <c r="G28" s="12"/>
      <c r="H28" s="12"/>
      <c r="I28" s="12"/>
      <c r="J28" s="12"/>
    </row>
    <row r="29" spans="1:10" x14ac:dyDescent="0.25">
      <c r="A29" s="10" t="s">
        <v>191</v>
      </c>
      <c r="B29" s="10" t="s">
        <v>192</v>
      </c>
      <c r="C29" s="12" t="s">
        <v>122</v>
      </c>
      <c r="D29" s="11" t="s">
        <v>100</v>
      </c>
      <c r="E29" s="11"/>
      <c r="F29" s="11"/>
      <c r="G29" s="11"/>
      <c r="H29" s="11"/>
      <c r="I29" s="11"/>
      <c r="J29" s="11"/>
    </row>
    <row r="30" spans="1:10" x14ac:dyDescent="0.25">
      <c r="A30" s="46" t="s">
        <v>133</v>
      </c>
      <c r="B30" s="46" t="s">
        <v>121</v>
      </c>
      <c r="C30" s="12" t="s">
        <v>55</v>
      </c>
      <c r="D30" s="11" t="s">
        <v>100</v>
      </c>
      <c r="E30" s="11"/>
      <c r="F30" s="11"/>
      <c r="G30" s="11"/>
      <c r="H30" s="11"/>
      <c r="I30" s="11"/>
      <c r="J30" s="11"/>
    </row>
    <row r="31" spans="1:10" x14ac:dyDescent="0.25">
      <c r="A31" s="9" t="s">
        <v>165</v>
      </c>
      <c r="B31" s="10" t="s">
        <v>164</v>
      </c>
      <c r="C31" s="12" t="s">
        <v>3</v>
      </c>
      <c r="D31" s="12" t="s">
        <v>100</v>
      </c>
      <c r="E31" s="12"/>
      <c r="F31" s="12"/>
      <c r="G31" s="12"/>
      <c r="H31" s="12"/>
      <c r="I31" s="12"/>
      <c r="J31" s="12"/>
    </row>
    <row r="32" spans="1:10" x14ac:dyDescent="0.25">
      <c r="A32" s="9" t="s">
        <v>194</v>
      </c>
      <c r="B32" s="9" t="s">
        <v>193</v>
      </c>
      <c r="C32" s="12" t="s">
        <v>3</v>
      </c>
      <c r="D32" s="12" t="s">
        <v>100</v>
      </c>
      <c r="E32" s="12"/>
      <c r="F32" s="12"/>
      <c r="G32" s="12"/>
      <c r="H32" s="12"/>
      <c r="I32" s="12"/>
      <c r="J32" s="12"/>
    </row>
    <row r="34" spans="1:10" x14ac:dyDescent="0.25">
      <c r="A34" s="43" t="s">
        <v>0</v>
      </c>
      <c r="B34" s="41" t="s">
        <v>1</v>
      </c>
      <c r="C34" s="1" t="s">
        <v>13</v>
      </c>
      <c r="D34" s="1" t="s">
        <v>2</v>
      </c>
      <c r="E34" s="1" t="s">
        <v>87</v>
      </c>
      <c r="F34" s="1" t="s">
        <v>211</v>
      </c>
      <c r="G34" s="1" t="s">
        <v>212</v>
      </c>
      <c r="H34" s="1" t="s">
        <v>89</v>
      </c>
      <c r="I34" s="1" t="s">
        <v>213</v>
      </c>
      <c r="J34" s="1" t="s">
        <v>214</v>
      </c>
    </row>
    <row r="35" spans="1:10" x14ac:dyDescent="0.25">
      <c r="A35" s="9" t="s">
        <v>155</v>
      </c>
      <c r="B35" s="9" t="s">
        <v>156</v>
      </c>
      <c r="C35" s="12" t="s">
        <v>154</v>
      </c>
      <c r="D35" s="12" t="s">
        <v>128</v>
      </c>
      <c r="E35" s="12"/>
      <c r="F35" s="12"/>
      <c r="G35" s="12"/>
      <c r="H35" s="12"/>
      <c r="I35" s="12"/>
      <c r="J35" s="12"/>
    </row>
    <row r="36" spans="1:10" x14ac:dyDescent="0.25">
      <c r="A36" s="16" t="s">
        <v>155</v>
      </c>
      <c r="B36" s="9" t="s">
        <v>157</v>
      </c>
      <c r="C36" s="12" t="s">
        <v>154</v>
      </c>
      <c r="D36" s="12" t="s">
        <v>128</v>
      </c>
      <c r="E36" s="12"/>
      <c r="F36" s="12"/>
      <c r="G36" s="12"/>
      <c r="H36" s="12"/>
      <c r="I36" s="12"/>
      <c r="J36" s="12"/>
    </row>
    <row r="37" spans="1:10" x14ac:dyDescent="0.25">
      <c r="A37" s="9" t="s">
        <v>148</v>
      </c>
      <c r="B37" s="16" t="s">
        <v>149</v>
      </c>
      <c r="C37" s="12" t="s">
        <v>16</v>
      </c>
      <c r="D37" s="12" t="s">
        <v>128</v>
      </c>
      <c r="E37" s="12"/>
      <c r="F37" s="12"/>
      <c r="G37" s="12"/>
      <c r="H37" s="12"/>
      <c r="I37" s="12"/>
      <c r="J37" s="12"/>
    </row>
    <row r="38" spans="1:10" x14ac:dyDescent="0.25">
      <c r="A38" s="16" t="s">
        <v>148</v>
      </c>
      <c r="B38" s="9" t="s">
        <v>207</v>
      </c>
      <c r="C38" s="12" t="s">
        <v>16</v>
      </c>
      <c r="D38" s="12" t="s">
        <v>128</v>
      </c>
      <c r="E38" s="12"/>
      <c r="F38" s="12"/>
      <c r="G38" s="12"/>
      <c r="H38" s="12"/>
      <c r="I38" s="12"/>
      <c r="J38" s="12"/>
    </row>
    <row r="39" spans="1:10" x14ac:dyDescent="0.25">
      <c r="A39" s="9" t="s">
        <v>198</v>
      </c>
      <c r="B39" s="9" t="s">
        <v>199</v>
      </c>
      <c r="C39" s="12" t="s">
        <v>72</v>
      </c>
      <c r="D39" s="12" t="s">
        <v>128</v>
      </c>
      <c r="E39" s="12"/>
      <c r="F39" s="12"/>
      <c r="G39" s="12"/>
      <c r="H39" s="12"/>
      <c r="I39" s="12"/>
      <c r="J39" s="12"/>
    </row>
    <row r="40" spans="1:10" x14ac:dyDescent="0.25">
      <c r="A40" s="16" t="s">
        <v>198</v>
      </c>
      <c r="B40" s="17" t="s">
        <v>71</v>
      </c>
      <c r="C40" s="12" t="s">
        <v>72</v>
      </c>
      <c r="D40" s="11" t="s">
        <v>128</v>
      </c>
      <c r="E40" s="11"/>
      <c r="F40" s="11"/>
      <c r="G40" s="11"/>
      <c r="H40" s="11"/>
      <c r="I40" s="11"/>
      <c r="J40" s="11"/>
    </row>
    <row r="41" spans="1:10" x14ac:dyDescent="0.25">
      <c r="A41" s="9" t="s">
        <v>206</v>
      </c>
      <c r="B41" s="9" t="s">
        <v>205</v>
      </c>
      <c r="C41" s="12" t="s">
        <v>16</v>
      </c>
      <c r="D41" s="12" t="s">
        <v>128</v>
      </c>
      <c r="E41" s="12"/>
      <c r="F41" s="12"/>
      <c r="G41" s="12"/>
      <c r="H41" s="12"/>
      <c r="I41" s="12"/>
      <c r="J41" s="12"/>
    </row>
    <row r="42" spans="1:10" x14ac:dyDescent="0.25">
      <c r="A42" s="46" t="s">
        <v>63</v>
      </c>
      <c r="B42" s="46" t="s">
        <v>62</v>
      </c>
      <c r="C42" s="11" t="s">
        <v>4</v>
      </c>
      <c r="D42" s="12" t="s">
        <v>128</v>
      </c>
      <c r="E42" s="12"/>
      <c r="F42" s="12"/>
      <c r="G42" s="12"/>
      <c r="H42" s="12"/>
      <c r="I42" s="12"/>
      <c r="J42" s="12"/>
    </row>
    <row r="44" spans="1:10" x14ac:dyDescent="0.25">
      <c r="A44" s="43" t="s">
        <v>0</v>
      </c>
      <c r="B44" s="41" t="s">
        <v>1</v>
      </c>
      <c r="C44" s="1" t="s">
        <v>13</v>
      </c>
      <c r="D44" s="1" t="s">
        <v>2</v>
      </c>
      <c r="E44" s="1" t="s">
        <v>87</v>
      </c>
      <c r="F44" s="1" t="s">
        <v>211</v>
      </c>
      <c r="G44" s="1" t="s">
        <v>212</v>
      </c>
      <c r="H44" s="1" t="s">
        <v>89</v>
      </c>
      <c r="I44" s="1" t="s">
        <v>213</v>
      </c>
      <c r="J44" s="1" t="s">
        <v>214</v>
      </c>
    </row>
    <row r="45" spans="1:10" x14ac:dyDescent="0.25">
      <c r="A45" s="46" t="s">
        <v>140</v>
      </c>
      <c r="B45" s="46" t="s">
        <v>115</v>
      </c>
      <c r="C45" s="11" t="s">
        <v>3</v>
      </c>
      <c r="D45" s="12" t="s">
        <v>126</v>
      </c>
      <c r="E45" s="12"/>
      <c r="F45" s="12"/>
      <c r="G45" s="12"/>
      <c r="H45" s="12"/>
      <c r="I45" s="12"/>
      <c r="J45" s="12"/>
    </row>
    <row r="46" spans="1:10" x14ac:dyDescent="0.25">
      <c r="A46" s="16" t="s">
        <v>181</v>
      </c>
      <c r="B46" s="17" t="s">
        <v>182</v>
      </c>
      <c r="C46" s="12" t="s">
        <v>3</v>
      </c>
      <c r="D46" s="11" t="s">
        <v>126</v>
      </c>
      <c r="E46" s="11"/>
      <c r="F46" s="11"/>
      <c r="G46" s="11"/>
      <c r="H46" s="11"/>
      <c r="I46" s="11"/>
      <c r="J46" s="11"/>
    </row>
    <row r="47" spans="1:10" x14ac:dyDescent="0.25">
      <c r="A47" s="9" t="s">
        <v>172</v>
      </c>
      <c r="B47" s="16" t="s">
        <v>171</v>
      </c>
      <c r="C47" s="11" t="s">
        <v>31</v>
      </c>
      <c r="D47" s="12" t="s">
        <v>126</v>
      </c>
      <c r="E47" s="12"/>
      <c r="F47" s="12"/>
      <c r="G47" s="12"/>
      <c r="H47" s="12"/>
      <c r="I47" s="12"/>
      <c r="J47" s="12"/>
    </row>
    <row r="48" spans="1:10" x14ac:dyDescent="0.25">
      <c r="A48" s="9" t="s">
        <v>147</v>
      </c>
      <c r="B48" s="9" t="s">
        <v>146</v>
      </c>
      <c r="C48" s="12" t="s">
        <v>3</v>
      </c>
      <c r="D48" s="12" t="s">
        <v>126</v>
      </c>
      <c r="E48" s="12"/>
      <c r="F48" s="12"/>
      <c r="G48" s="12"/>
      <c r="H48" s="12"/>
      <c r="I48" s="12"/>
      <c r="J48" s="12"/>
    </row>
    <row r="49" spans="1:10" x14ac:dyDescent="0.25">
      <c r="A49" s="46" t="s">
        <v>135</v>
      </c>
      <c r="B49" s="46" t="s">
        <v>144</v>
      </c>
      <c r="C49" s="12" t="s">
        <v>122</v>
      </c>
      <c r="D49" s="12" t="s">
        <v>126</v>
      </c>
      <c r="E49" s="12"/>
      <c r="F49" s="12"/>
      <c r="G49" s="12"/>
      <c r="H49" s="12"/>
      <c r="I49" s="12"/>
      <c r="J49" s="12"/>
    </row>
    <row r="50" spans="1:10" x14ac:dyDescent="0.25">
      <c r="A50" s="9" t="s">
        <v>183</v>
      </c>
      <c r="B50" s="9" t="s">
        <v>184</v>
      </c>
      <c r="C50" s="12" t="s">
        <v>3</v>
      </c>
      <c r="D50" s="12" t="s">
        <v>126</v>
      </c>
      <c r="E50" s="12"/>
      <c r="F50" s="12"/>
      <c r="G50" s="12"/>
      <c r="H50" s="12"/>
      <c r="I50" s="12"/>
      <c r="J50" s="12"/>
    </row>
    <row r="51" spans="1:10" x14ac:dyDescent="0.25">
      <c r="A51" s="47" t="s">
        <v>139</v>
      </c>
      <c r="B51" s="46" t="s">
        <v>23</v>
      </c>
      <c r="C51" s="12" t="s">
        <v>31</v>
      </c>
      <c r="D51" s="12" t="s">
        <v>126</v>
      </c>
      <c r="E51" s="11"/>
      <c r="F51" s="11"/>
      <c r="G51" s="11"/>
      <c r="H51" s="11"/>
      <c r="I51" s="11"/>
      <c r="J51" s="11"/>
    </row>
    <row r="52" spans="1:10" x14ac:dyDescent="0.25">
      <c r="A52" s="46" t="s">
        <v>143</v>
      </c>
      <c r="B52" s="46" t="s">
        <v>113</v>
      </c>
      <c r="C52" s="12" t="s">
        <v>57</v>
      </c>
      <c r="D52" s="12" t="s">
        <v>126</v>
      </c>
      <c r="E52" s="12"/>
      <c r="F52" s="12"/>
      <c r="G52" s="12"/>
      <c r="H52" s="12"/>
      <c r="I52" s="12"/>
      <c r="J52" s="12"/>
    </row>
    <row r="53" spans="1:10" x14ac:dyDescent="0.25">
      <c r="A53" s="9" t="s">
        <v>94</v>
      </c>
      <c r="B53" s="9" t="s">
        <v>93</v>
      </c>
      <c r="C53" s="12" t="s">
        <v>3</v>
      </c>
      <c r="D53" s="12" t="s">
        <v>126</v>
      </c>
      <c r="E53" s="12"/>
      <c r="F53" s="12"/>
      <c r="G53" s="12"/>
      <c r="H53" s="12"/>
      <c r="I53" s="12"/>
      <c r="J53" s="12"/>
    </row>
    <row r="54" spans="1:10" x14ac:dyDescent="0.25">
      <c r="A54" s="46" t="s">
        <v>20</v>
      </c>
      <c r="B54" s="46" t="s">
        <v>24</v>
      </c>
      <c r="C54" s="12" t="s">
        <v>31</v>
      </c>
      <c r="D54" s="12" t="s">
        <v>126</v>
      </c>
      <c r="E54" s="12"/>
      <c r="F54" s="12"/>
      <c r="G54" s="12"/>
      <c r="H54" s="12"/>
      <c r="I54" s="12"/>
      <c r="J54" s="12"/>
    </row>
    <row r="55" spans="1:10" x14ac:dyDescent="0.25">
      <c r="A55" s="46" t="s">
        <v>20</v>
      </c>
      <c r="B55" s="46" t="s">
        <v>22</v>
      </c>
      <c r="C55" s="12" t="s">
        <v>31</v>
      </c>
      <c r="D55" s="12" t="s">
        <v>126</v>
      </c>
      <c r="E55" s="12"/>
      <c r="F55" s="12"/>
      <c r="G55" s="12"/>
      <c r="H55" s="12"/>
      <c r="I55" s="12"/>
      <c r="J55" s="12"/>
    </row>
    <row r="56" spans="1:10" x14ac:dyDescent="0.25">
      <c r="A56" s="46" t="s">
        <v>46</v>
      </c>
      <c r="B56" s="46" t="s">
        <v>120</v>
      </c>
      <c r="C56" s="11" t="s">
        <v>4</v>
      </c>
      <c r="D56" s="12" t="s">
        <v>126</v>
      </c>
      <c r="E56" s="12"/>
      <c r="F56" s="12"/>
      <c r="G56" s="12"/>
      <c r="H56" s="12"/>
      <c r="I56" s="12"/>
      <c r="J56" s="12"/>
    </row>
    <row r="57" spans="1:10" x14ac:dyDescent="0.25">
      <c r="A57" s="13" t="s">
        <v>168</v>
      </c>
      <c r="B57" s="17" t="s">
        <v>167</v>
      </c>
      <c r="C57" s="12" t="s">
        <v>3</v>
      </c>
      <c r="D57" s="11" t="s">
        <v>126</v>
      </c>
      <c r="E57" s="11"/>
      <c r="F57" s="11"/>
      <c r="G57" s="11"/>
      <c r="H57" s="11"/>
      <c r="I57" s="11"/>
      <c r="J57" s="11"/>
    </row>
    <row r="58" spans="1:10" x14ac:dyDescent="0.25">
      <c r="A58" s="13" t="s">
        <v>152</v>
      </c>
      <c r="B58" s="9" t="s">
        <v>153</v>
      </c>
      <c r="C58" s="12" t="s">
        <v>154</v>
      </c>
      <c r="D58" s="12" t="s">
        <v>126</v>
      </c>
      <c r="E58" s="12"/>
      <c r="F58" s="12"/>
      <c r="G58" s="12"/>
      <c r="H58" s="12"/>
      <c r="I58" s="12"/>
      <c r="J58" s="12"/>
    </row>
    <row r="59" spans="1:10" x14ac:dyDescent="0.25">
      <c r="A59" s="47" t="s">
        <v>134</v>
      </c>
      <c r="B59" s="46" t="s">
        <v>119</v>
      </c>
      <c r="C59" s="11" t="s">
        <v>4</v>
      </c>
      <c r="D59" s="12" t="s">
        <v>126</v>
      </c>
      <c r="E59" s="12"/>
      <c r="F59" s="12"/>
      <c r="G59" s="12"/>
      <c r="H59" s="12"/>
      <c r="I59" s="12"/>
      <c r="J59" s="12"/>
    </row>
    <row r="60" spans="1:10" x14ac:dyDescent="0.25">
      <c r="A60" s="9" t="s">
        <v>161</v>
      </c>
      <c r="B60" s="9" t="s">
        <v>162</v>
      </c>
      <c r="C60" s="12" t="s">
        <v>3</v>
      </c>
      <c r="D60" s="11" t="s">
        <v>126</v>
      </c>
      <c r="E60" s="11"/>
      <c r="F60" s="11"/>
      <c r="G60" s="11"/>
      <c r="H60" s="11"/>
      <c r="I60" s="11"/>
      <c r="J60" s="11"/>
    </row>
    <row r="61" spans="1:10" x14ac:dyDescent="0.25">
      <c r="A61" s="13" t="s">
        <v>161</v>
      </c>
      <c r="B61" s="9" t="s">
        <v>163</v>
      </c>
      <c r="C61" s="12" t="s">
        <v>3</v>
      </c>
      <c r="D61" s="11" t="s">
        <v>126</v>
      </c>
      <c r="E61" s="11"/>
      <c r="F61" s="11"/>
      <c r="G61" s="11"/>
      <c r="H61" s="11"/>
      <c r="I61" s="11"/>
      <c r="J61" s="11"/>
    </row>
    <row r="62" spans="1:10" x14ac:dyDescent="0.25">
      <c r="A62" s="47" t="s">
        <v>81</v>
      </c>
      <c r="B62" s="46" t="s">
        <v>80</v>
      </c>
      <c r="C62" s="12" t="s">
        <v>31</v>
      </c>
      <c r="D62" s="12" t="s">
        <v>126</v>
      </c>
      <c r="E62" s="12"/>
      <c r="F62" s="12"/>
      <c r="G62" s="12"/>
      <c r="H62" s="12"/>
      <c r="I62" s="12"/>
      <c r="J62" s="12"/>
    </row>
    <row r="63" spans="1:10" x14ac:dyDescent="0.25">
      <c r="A63" s="50" t="s">
        <v>106</v>
      </c>
      <c r="B63" s="50" t="s">
        <v>107</v>
      </c>
      <c r="C63" s="49" t="s">
        <v>96</v>
      </c>
      <c r="D63" s="48" t="s">
        <v>126</v>
      </c>
      <c r="E63" s="12"/>
      <c r="F63" s="12"/>
      <c r="G63" s="12"/>
      <c r="H63" s="12"/>
      <c r="I63" s="12"/>
      <c r="J63" s="12"/>
    </row>
    <row r="65" spans="1:10" x14ac:dyDescent="0.25">
      <c r="A65" s="43" t="s">
        <v>0</v>
      </c>
      <c r="B65" s="41" t="s">
        <v>1</v>
      </c>
      <c r="C65" s="1" t="s">
        <v>13</v>
      </c>
      <c r="D65" s="1" t="s">
        <v>2</v>
      </c>
      <c r="E65" s="1" t="s">
        <v>87</v>
      </c>
      <c r="F65" s="1" t="s">
        <v>211</v>
      </c>
      <c r="G65" s="1" t="s">
        <v>212</v>
      </c>
      <c r="H65" s="1" t="s">
        <v>89</v>
      </c>
      <c r="I65" s="1" t="s">
        <v>213</v>
      </c>
      <c r="J65" s="1" t="s">
        <v>214</v>
      </c>
    </row>
    <row r="66" spans="1:10" x14ac:dyDescent="0.25">
      <c r="A66" s="10" t="s">
        <v>77</v>
      </c>
      <c r="B66" s="10" t="s">
        <v>76</v>
      </c>
      <c r="C66" s="12" t="s">
        <v>78</v>
      </c>
      <c r="D66" s="11" t="s">
        <v>123</v>
      </c>
      <c r="E66" s="11"/>
      <c r="F66" s="11"/>
      <c r="G66" s="11"/>
      <c r="H66" s="11"/>
      <c r="I66" s="11"/>
      <c r="J66" s="11"/>
    </row>
    <row r="67" spans="1:10" x14ac:dyDescent="0.25">
      <c r="A67" s="46" t="s">
        <v>49</v>
      </c>
      <c r="B67" s="46" t="s">
        <v>51</v>
      </c>
      <c r="C67" s="12" t="s">
        <v>4</v>
      </c>
      <c r="D67" s="12" t="s">
        <v>123</v>
      </c>
      <c r="E67" s="12"/>
      <c r="F67" s="12"/>
      <c r="G67" s="12"/>
      <c r="H67" s="12"/>
      <c r="I67" s="12"/>
      <c r="J67" s="12"/>
    </row>
    <row r="68" spans="1:10" x14ac:dyDescent="0.25">
      <c r="A68" s="46" t="s">
        <v>49</v>
      </c>
      <c r="B68" s="46" t="s">
        <v>50</v>
      </c>
      <c r="C68" s="12" t="s">
        <v>4</v>
      </c>
      <c r="D68" s="11" t="s">
        <v>123</v>
      </c>
      <c r="E68" s="11"/>
      <c r="F68" s="11"/>
      <c r="G68" s="11"/>
      <c r="H68" s="11"/>
      <c r="I68" s="11"/>
      <c r="J68" s="11"/>
    </row>
    <row r="69" spans="1:10" x14ac:dyDescent="0.25">
      <c r="A69" s="46" t="s">
        <v>52</v>
      </c>
      <c r="B69" s="46" t="s">
        <v>86</v>
      </c>
      <c r="C69" s="12" t="s">
        <v>17</v>
      </c>
      <c r="D69" s="12" t="s">
        <v>123</v>
      </c>
      <c r="E69" s="12"/>
      <c r="F69" s="12"/>
      <c r="G69" s="12"/>
      <c r="H69" s="12"/>
      <c r="I69" s="12"/>
      <c r="J69" s="12"/>
    </row>
    <row r="70" spans="1:10" x14ac:dyDescent="0.25">
      <c r="A70" s="10" t="s">
        <v>204</v>
      </c>
      <c r="B70" s="9" t="s">
        <v>58</v>
      </c>
      <c r="C70" s="12" t="s">
        <v>57</v>
      </c>
      <c r="D70" s="12" t="s">
        <v>123</v>
      </c>
      <c r="E70" s="12"/>
      <c r="F70" s="12"/>
      <c r="G70" s="12"/>
      <c r="H70" s="12"/>
      <c r="I70" s="12"/>
      <c r="J70" s="12"/>
    </row>
    <row r="71" spans="1:10" x14ac:dyDescent="0.25">
      <c r="A71" s="13" t="s">
        <v>169</v>
      </c>
      <c r="B71" s="9" t="s">
        <v>170</v>
      </c>
      <c r="C71" s="12" t="s">
        <v>35</v>
      </c>
      <c r="D71" s="11" t="s">
        <v>123</v>
      </c>
      <c r="E71" s="11"/>
      <c r="F71" s="11"/>
      <c r="G71" s="11"/>
      <c r="H71" s="11"/>
      <c r="I71" s="11"/>
      <c r="J71" s="11"/>
    </row>
    <row r="72" spans="1:10" x14ac:dyDescent="0.25">
      <c r="A72" s="18" t="s">
        <v>151</v>
      </c>
      <c r="B72" s="16" t="s">
        <v>38</v>
      </c>
      <c r="C72" s="11" t="s">
        <v>34</v>
      </c>
      <c r="D72" s="12" t="s">
        <v>123</v>
      </c>
      <c r="E72" s="12"/>
      <c r="F72" s="12"/>
      <c r="G72" s="12"/>
      <c r="H72" s="12"/>
      <c r="I72" s="12"/>
      <c r="J72" s="12"/>
    </row>
    <row r="73" spans="1:10" x14ac:dyDescent="0.25">
      <c r="A73" s="13" t="s">
        <v>33</v>
      </c>
      <c r="B73" s="9" t="s">
        <v>32</v>
      </c>
      <c r="C73" s="12" t="s">
        <v>34</v>
      </c>
      <c r="D73" s="12" t="s">
        <v>123</v>
      </c>
      <c r="E73" s="12"/>
      <c r="F73" s="12"/>
      <c r="G73" s="12"/>
      <c r="H73" s="12"/>
      <c r="I73" s="12"/>
      <c r="J73" s="12"/>
    </row>
    <row r="74" spans="1:10" x14ac:dyDescent="0.25">
      <c r="A74" s="13" t="s">
        <v>172</v>
      </c>
      <c r="B74" s="16" t="s">
        <v>171</v>
      </c>
      <c r="C74" s="11" t="s">
        <v>31</v>
      </c>
      <c r="D74" s="12" t="s">
        <v>123</v>
      </c>
      <c r="E74" s="12"/>
      <c r="F74" s="12"/>
      <c r="G74" s="12"/>
      <c r="H74" s="12"/>
      <c r="I74" s="12"/>
      <c r="J74" s="12"/>
    </row>
    <row r="75" spans="1:10" x14ac:dyDescent="0.25">
      <c r="A75" s="13" t="s">
        <v>145</v>
      </c>
      <c r="B75" s="9" t="s">
        <v>25</v>
      </c>
      <c r="C75" s="12" t="s">
        <v>31</v>
      </c>
      <c r="D75" s="11" t="s">
        <v>123</v>
      </c>
      <c r="E75" s="11"/>
      <c r="F75" s="11"/>
      <c r="G75" s="11"/>
      <c r="H75" s="11"/>
      <c r="I75" s="11"/>
      <c r="J75" s="11"/>
    </row>
    <row r="76" spans="1:10" x14ac:dyDescent="0.25">
      <c r="A76" s="47" t="s">
        <v>137</v>
      </c>
      <c r="B76" s="46" t="s">
        <v>112</v>
      </c>
      <c r="C76" s="12" t="s">
        <v>31</v>
      </c>
      <c r="D76" s="11" t="s">
        <v>123</v>
      </c>
      <c r="E76" s="11"/>
      <c r="F76" s="11"/>
      <c r="G76" s="11"/>
      <c r="H76" s="11"/>
      <c r="I76" s="11"/>
      <c r="J76" s="11"/>
    </row>
    <row r="77" spans="1:10" x14ac:dyDescent="0.25">
      <c r="A77" s="46" t="s">
        <v>81</v>
      </c>
      <c r="B77" s="47" t="s">
        <v>80</v>
      </c>
      <c r="C77" s="12" t="s">
        <v>31</v>
      </c>
      <c r="D77" s="12" t="s">
        <v>123</v>
      </c>
      <c r="E77" s="12"/>
      <c r="F77" s="12"/>
      <c r="G77" s="12"/>
      <c r="H77" s="12"/>
      <c r="I77" s="12"/>
      <c r="J77" s="12"/>
    </row>
    <row r="78" spans="1:10" x14ac:dyDescent="0.25">
      <c r="A78" s="16" t="s">
        <v>195</v>
      </c>
      <c r="B78" s="18" t="s">
        <v>196</v>
      </c>
      <c r="C78" s="12" t="s">
        <v>31</v>
      </c>
      <c r="D78" s="12" t="s">
        <v>123</v>
      </c>
      <c r="E78" s="12"/>
      <c r="F78" s="12"/>
      <c r="G78" s="12"/>
      <c r="H78" s="12"/>
      <c r="I78" s="12"/>
      <c r="J78" s="12"/>
    </row>
    <row r="79" spans="1:10" x14ac:dyDescent="0.25">
      <c r="A79" s="16" t="s">
        <v>195</v>
      </c>
      <c r="B79" s="17" t="s">
        <v>197</v>
      </c>
      <c r="C79" s="12" t="s">
        <v>31</v>
      </c>
      <c r="D79" s="11" t="s">
        <v>123</v>
      </c>
      <c r="E79" s="11"/>
      <c r="F79" s="11"/>
      <c r="G79" s="11"/>
      <c r="H79" s="11"/>
      <c r="I79" s="11"/>
      <c r="J79" s="11"/>
    </row>
    <row r="80" spans="1:10" x14ac:dyDescent="0.25">
      <c r="A80" s="46" t="s">
        <v>132</v>
      </c>
      <c r="B80" s="46" t="s">
        <v>111</v>
      </c>
      <c r="C80" s="12" t="s">
        <v>55</v>
      </c>
      <c r="D80" s="12" t="s">
        <v>123</v>
      </c>
      <c r="E80" s="12"/>
      <c r="F80" s="12"/>
      <c r="G80" s="12"/>
      <c r="H80" s="12"/>
      <c r="I80" s="12"/>
      <c r="J80" s="12"/>
    </row>
    <row r="81" spans="1:10" x14ac:dyDescent="0.25">
      <c r="A81" s="16" t="s">
        <v>181</v>
      </c>
      <c r="B81" s="17" t="s">
        <v>182</v>
      </c>
      <c r="C81" s="12" t="s">
        <v>3</v>
      </c>
      <c r="D81" s="11" t="s">
        <v>123</v>
      </c>
      <c r="E81" s="11"/>
      <c r="F81" s="11"/>
      <c r="G81" s="11"/>
      <c r="H81" s="11"/>
      <c r="I81" s="11"/>
      <c r="J81" s="11"/>
    </row>
    <row r="82" spans="1:10" x14ac:dyDescent="0.25">
      <c r="A82" s="9" t="s">
        <v>67</v>
      </c>
      <c r="B82" s="9" t="s">
        <v>177</v>
      </c>
      <c r="C82" s="12" t="s">
        <v>3</v>
      </c>
      <c r="D82" s="12" t="s">
        <v>123</v>
      </c>
      <c r="E82" s="12"/>
      <c r="F82" s="12"/>
      <c r="G82" s="12"/>
      <c r="H82" s="12"/>
      <c r="I82" s="12"/>
      <c r="J82" s="12"/>
    </row>
    <row r="83" spans="1:10" x14ac:dyDescent="0.25">
      <c r="A83" s="9" t="s">
        <v>147</v>
      </c>
      <c r="B83" s="9" t="s">
        <v>146</v>
      </c>
      <c r="C83" s="12" t="s">
        <v>3</v>
      </c>
      <c r="D83" s="12" t="s">
        <v>123</v>
      </c>
      <c r="E83" s="12"/>
      <c r="F83" s="12"/>
      <c r="G83" s="12"/>
      <c r="H83" s="12"/>
      <c r="I83" s="12"/>
      <c r="J83" s="12"/>
    </row>
    <row r="84" spans="1:10" x14ac:dyDescent="0.25">
      <c r="A84" s="13" t="s">
        <v>183</v>
      </c>
      <c r="B84" s="9" t="s">
        <v>184</v>
      </c>
      <c r="C84" s="12" t="s">
        <v>3</v>
      </c>
      <c r="D84" s="12" t="s">
        <v>123</v>
      </c>
      <c r="E84" s="12"/>
      <c r="F84" s="12"/>
      <c r="G84" s="12"/>
      <c r="H84" s="12"/>
      <c r="I84" s="12"/>
      <c r="J84" s="12"/>
    </row>
    <row r="85" spans="1:10" x14ac:dyDescent="0.25">
      <c r="A85" s="9" t="s">
        <v>94</v>
      </c>
      <c r="B85" s="9" t="s">
        <v>93</v>
      </c>
      <c r="C85" s="12" t="s">
        <v>3</v>
      </c>
      <c r="D85" s="12" t="s">
        <v>123</v>
      </c>
      <c r="E85" s="12"/>
      <c r="F85" s="12"/>
      <c r="G85" s="12"/>
      <c r="H85" s="12"/>
      <c r="I85" s="12"/>
      <c r="J85" s="12"/>
    </row>
    <row r="86" spans="1:10" x14ac:dyDescent="0.25">
      <c r="A86" s="9" t="s">
        <v>168</v>
      </c>
      <c r="B86" s="17" t="s">
        <v>167</v>
      </c>
      <c r="C86" s="12" t="s">
        <v>3</v>
      </c>
      <c r="D86" s="12" t="s">
        <v>123</v>
      </c>
      <c r="E86" s="12"/>
      <c r="F86" s="12"/>
      <c r="G86" s="12"/>
      <c r="H86" s="12"/>
      <c r="I86" s="12"/>
      <c r="J86" s="12"/>
    </row>
    <row r="88" spans="1:10" x14ac:dyDescent="0.25">
      <c r="A88" s="43" t="s">
        <v>0</v>
      </c>
      <c r="B88" s="41" t="s">
        <v>1</v>
      </c>
      <c r="C88" s="1" t="s">
        <v>13</v>
      </c>
      <c r="D88" s="1" t="s">
        <v>2</v>
      </c>
      <c r="E88" s="1" t="s">
        <v>87</v>
      </c>
      <c r="F88" s="1" t="s">
        <v>211</v>
      </c>
      <c r="G88" s="1" t="s">
        <v>212</v>
      </c>
      <c r="H88" s="1" t="s">
        <v>89</v>
      </c>
      <c r="I88" s="1" t="s">
        <v>213</v>
      </c>
      <c r="J88" s="1" t="s">
        <v>214</v>
      </c>
    </row>
    <row r="89" spans="1:10" x14ac:dyDescent="0.25">
      <c r="A89" s="9" t="s">
        <v>107</v>
      </c>
      <c r="B89" s="9" t="s">
        <v>106</v>
      </c>
      <c r="C89" s="12" t="s">
        <v>96</v>
      </c>
      <c r="D89" s="12" t="s">
        <v>108</v>
      </c>
      <c r="E89" s="12"/>
      <c r="F89" s="12"/>
      <c r="G89" s="12"/>
      <c r="H89" s="12"/>
      <c r="I89" s="12"/>
      <c r="J89" s="12"/>
    </row>
    <row r="90" spans="1:10" x14ac:dyDescent="0.25">
      <c r="A90" s="46" t="s">
        <v>134</v>
      </c>
      <c r="B90" s="46" t="s">
        <v>119</v>
      </c>
      <c r="C90" s="11" t="s">
        <v>4</v>
      </c>
      <c r="D90" s="12" t="s">
        <v>108</v>
      </c>
      <c r="E90" s="12"/>
      <c r="F90" s="12"/>
      <c r="G90" s="12"/>
      <c r="H90" s="12"/>
      <c r="I90" s="12"/>
      <c r="J90" s="12"/>
    </row>
    <row r="91" spans="1:10" x14ac:dyDescent="0.25">
      <c r="A91" s="14" t="s">
        <v>204</v>
      </c>
      <c r="B91" s="9" t="s">
        <v>58</v>
      </c>
      <c r="C91" s="12" t="s">
        <v>57</v>
      </c>
      <c r="D91" s="12" t="s">
        <v>108</v>
      </c>
      <c r="E91" s="12"/>
      <c r="F91" s="12"/>
      <c r="G91" s="12"/>
      <c r="H91" s="12"/>
      <c r="I91" s="12"/>
      <c r="J91" s="12"/>
    </row>
    <row r="92" spans="1:10" x14ac:dyDescent="0.25">
      <c r="A92" s="47" t="s">
        <v>135</v>
      </c>
      <c r="B92" s="46" t="s">
        <v>144</v>
      </c>
      <c r="C92" s="12" t="s">
        <v>122</v>
      </c>
      <c r="D92" s="12" t="s">
        <v>108</v>
      </c>
      <c r="E92" s="12"/>
      <c r="F92" s="12"/>
      <c r="G92" s="12"/>
      <c r="H92" s="12"/>
      <c r="I92" s="12"/>
      <c r="J92" s="12"/>
    </row>
    <row r="93" spans="1:10" x14ac:dyDescent="0.25">
      <c r="A93" s="46" t="s">
        <v>140</v>
      </c>
      <c r="B93" s="46" t="s">
        <v>115</v>
      </c>
      <c r="C93" s="11" t="s">
        <v>3</v>
      </c>
      <c r="D93" s="11" t="s">
        <v>108</v>
      </c>
      <c r="E93" s="11"/>
      <c r="F93" s="11"/>
      <c r="G93" s="11"/>
      <c r="H93" s="11"/>
      <c r="I93" s="11"/>
      <c r="J93" s="11"/>
    </row>
    <row r="94" spans="1:10" x14ac:dyDescent="0.25">
      <c r="A94" s="47" t="s">
        <v>136</v>
      </c>
      <c r="B94" s="46" t="s">
        <v>117</v>
      </c>
      <c r="C94" s="12" t="s">
        <v>3</v>
      </c>
      <c r="D94" s="12" t="s">
        <v>108</v>
      </c>
      <c r="E94" s="12"/>
      <c r="F94" s="12"/>
      <c r="G94" s="12"/>
      <c r="H94" s="12"/>
      <c r="I94" s="12"/>
      <c r="J94" s="12"/>
    </row>
    <row r="95" spans="1:10" x14ac:dyDescent="0.25">
      <c r="A95" s="13" t="s">
        <v>183</v>
      </c>
      <c r="B95" s="9" t="s">
        <v>184</v>
      </c>
      <c r="C95" s="12" t="s">
        <v>3</v>
      </c>
      <c r="D95" s="12" t="s">
        <v>108</v>
      </c>
      <c r="E95" s="12"/>
      <c r="F95" s="12"/>
      <c r="G95" s="12"/>
      <c r="H95" s="12"/>
      <c r="I95" s="12"/>
      <c r="J95" s="12"/>
    </row>
    <row r="96" spans="1:10" x14ac:dyDescent="0.25">
      <c r="A96" s="9" t="s">
        <v>168</v>
      </c>
      <c r="B96" s="17" t="s">
        <v>167</v>
      </c>
      <c r="C96" s="12" t="s">
        <v>3</v>
      </c>
      <c r="D96" s="11" t="s">
        <v>108</v>
      </c>
      <c r="E96" s="11"/>
      <c r="F96" s="11"/>
      <c r="G96" s="11"/>
      <c r="H96" s="11"/>
      <c r="I96" s="11"/>
      <c r="J96" s="11"/>
    </row>
    <row r="97" spans="1:10" x14ac:dyDescent="0.25">
      <c r="A97" s="16" t="s">
        <v>179</v>
      </c>
      <c r="B97" s="16" t="s">
        <v>180</v>
      </c>
      <c r="C97" s="12" t="s">
        <v>3</v>
      </c>
      <c r="D97" s="12" t="s">
        <v>108</v>
      </c>
      <c r="E97" s="12"/>
      <c r="F97" s="12"/>
      <c r="G97" s="12"/>
      <c r="H97" s="12"/>
      <c r="I97" s="12"/>
      <c r="J97" s="12"/>
    </row>
    <row r="98" spans="1:10" x14ac:dyDescent="0.25">
      <c r="A98" s="13" t="s">
        <v>161</v>
      </c>
      <c r="B98" s="9" t="s">
        <v>163</v>
      </c>
      <c r="C98" s="12" t="s">
        <v>3</v>
      </c>
      <c r="D98" s="11" t="s">
        <v>108</v>
      </c>
      <c r="E98" s="11"/>
      <c r="F98" s="11"/>
      <c r="G98" s="11"/>
      <c r="H98" s="11"/>
      <c r="I98" s="11"/>
      <c r="J98" s="11"/>
    </row>
    <row r="99" spans="1:10" x14ac:dyDescent="0.25">
      <c r="A99" s="13" t="s">
        <v>161</v>
      </c>
      <c r="B99" s="9" t="s">
        <v>162</v>
      </c>
      <c r="C99" s="12" t="s">
        <v>3</v>
      </c>
      <c r="D99" s="11" t="s">
        <v>108</v>
      </c>
      <c r="E99" s="11"/>
      <c r="F99" s="11"/>
      <c r="G99" s="11"/>
      <c r="H99" s="11"/>
      <c r="I99" s="11"/>
      <c r="J99" s="11"/>
    </row>
    <row r="101" spans="1:10" x14ac:dyDescent="0.25">
      <c r="A101" s="43" t="s">
        <v>0</v>
      </c>
      <c r="B101" s="41" t="s">
        <v>1</v>
      </c>
      <c r="C101" s="1" t="s">
        <v>13</v>
      </c>
      <c r="D101" s="1" t="s">
        <v>2</v>
      </c>
      <c r="E101" s="1" t="s">
        <v>87</v>
      </c>
      <c r="F101" s="1" t="s">
        <v>211</v>
      </c>
      <c r="G101" s="1" t="s">
        <v>212</v>
      </c>
      <c r="H101" s="1" t="s">
        <v>89</v>
      </c>
      <c r="I101" s="1" t="s">
        <v>213</v>
      </c>
      <c r="J101" s="1" t="s">
        <v>214</v>
      </c>
    </row>
    <row r="102" spans="1:10" x14ac:dyDescent="0.25">
      <c r="A102" s="47" t="s">
        <v>52</v>
      </c>
      <c r="B102" s="46" t="s">
        <v>86</v>
      </c>
      <c r="C102" s="12" t="s">
        <v>17</v>
      </c>
      <c r="D102" s="12" t="s">
        <v>127</v>
      </c>
      <c r="E102" s="12"/>
      <c r="F102" s="12"/>
      <c r="G102" s="12"/>
      <c r="H102" s="12"/>
      <c r="I102" s="12"/>
      <c r="J102" s="12"/>
    </row>
    <row r="103" spans="1:10" x14ac:dyDescent="0.25">
      <c r="A103" s="46" t="s">
        <v>132</v>
      </c>
      <c r="B103" s="46" t="s">
        <v>111</v>
      </c>
      <c r="C103" s="12" t="s">
        <v>55</v>
      </c>
      <c r="D103" s="12" t="s">
        <v>127</v>
      </c>
      <c r="E103" s="12"/>
      <c r="F103" s="12"/>
      <c r="G103" s="12"/>
      <c r="H103" s="12"/>
      <c r="I103" s="12"/>
      <c r="J103" s="12"/>
    </row>
    <row r="105" spans="1:10" x14ac:dyDescent="0.25">
      <c r="A105" s="43" t="s">
        <v>0</v>
      </c>
      <c r="B105" s="41" t="s">
        <v>1</v>
      </c>
      <c r="C105" s="1" t="s">
        <v>13</v>
      </c>
      <c r="D105" s="1" t="s">
        <v>2</v>
      </c>
      <c r="E105" s="1" t="s">
        <v>87</v>
      </c>
      <c r="F105" s="1" t="s">
        <v>211</v>
      </c>
      <c r="G105" s="1" t="s">
        <v>212</v>
      </c>
      <c r="H105" s="1" t="s">
        <v>89</v>
      </c>
      <c r="I105" s="1" t="s">
        <v>213</v>
      </c>
      <c r="J105" s="1" t="s">
        <v>214</v>
      </c>
    </row>
    <row r="106" spans="1:10" x14ac:dyDescent="0.25">
      <c r="A106" s="19" t="s">
        <v>102</v>
      </c>
      <c r="B106" s="17" t="s">
        <v>101</v>
      </c>
      <c r="C106" s="12" t="s">
        <v>96</v>
      </c>
      <c r="D106" s="12" t="s">
        <v>103</v>
      </c>
      <c r="E106" s="12"/>
      <c r="F106" s="12"/>
      <c r="G106" s="12"/>
      <c r="H106" s="12"/>
      <c r="I106" s="12"/>
      <c r="J106" s="12"/>
    </row>
    <row r="107" spans="1:10" x14ac:dyDescent="0.25">
      <c r="A107" s="47" t="s">
        <v>48</v>
      </c>
      <c r="B107" s="46" t="s">
        <v>47</v>
      </c>
      <c r="C107" s="11" t="s">
        <v>4</v>
      </c>
      <c r="D107" s="12" t="s">
        <v>103</v>
      </c>
      <c r="E107" s="12"/>
      <c r="F107" s="12"/>
      <c r="G107" s="12"/>
      <c r="H107" s="12"/>
      <c r="I107" s="12"/>
      <c r="J107" s="12"/>
    </row>
    <row r="108" spans="1:10" x14ac:dyDescent="0.25">
      <c r="A108" s="47" t="s">
        <v>138</v>
      </c>
      <c r="B108" s="46" t="s">
        <v>114</v>
      </c>
      <c r="C108" s="11" t="s">
        <v>57</v>
      </c>
      <c r="D108" s="12" t="s">
        <v>103</v>
      </c>
      <c r="E108" s="12"/>
      <c r="F108" s="12"/>
      <c r="G108" s="12"/>
      <c r="H108" s="12"/>
      <c r="I108" s="12"/>
      <c r="J108" s="12"/>
    </row>
    <row r="109" spans="1:10" x14ac:dyDescent="0.25">
      <c r="A109" s="13" t="s">
        <v>158</v>
      </c>
      <c r="B109" s="9" t="s">
        <v>159</v>
      </c>
      <c r="C109" s="12" t="s">
        <v>16</v>
      </c>
      <c r="D109" s="12" t="s">
        <v>103</v>
      </c>
      <c r="E109" s="12"/>
      <c r="F109" s="12"/>
      <c r="G109" s="12"/>
      <c r="H109" s="12"/>
      <c r="I109" s="12"/>
      <c r="J109" s="12"/>
    </row>
    <row r="110" spans="1:10" x14ac:dyDescent="0.25">
      <c r="A110" s="9" t="s">
        <v>158</v>
      </c>
      <c r="B110" s="9" t="s">
        <v>160</v>
      </c>
      <c r="C110" s="12" t="s">
        <v>16</v>
      </c>
      <c r="D110" s="12" t="s">
        <v>103</v>
      </c>
      <c r="E110" s="12"/>
      <c r="F110" s="12"/>
      <c r="G110" s="12"/>
      <c r="H110" s="12"/>
      <c r="I110" s="12"/>
      <c r="J110" s="12"/>
    </row>
    <row r="111" spans="1:10" x14ac:dyDescent="0.25">
      <c r="A111" s="17" t="s">
        <v>216</v>
      </c>
      <c r="B111" s="16" t="s">
        <v>217</v>
      </c>
      <c r="C111" s="12" t="s">
        <v>3</v>
      </c>
      <c r="D111" s="12" t="s">
        <v>103</v>
      </c>
      <c r="E111" s="12"/>
      <c r="F111" s="12"/>
      <c r="G111" s="12"/>
      <c r="H111" s="12"/>
      <c r="I111" s="12"/>
      <c r="J111" s="12"/>
    </row>
    <row r="112" spans="1:10" x14ac:dyDescent="0.25">
      <c r="A112" s="13" t="s">
        <v>66</v>
      </c>
      <c r="B112" s="9" t="s">
        <v>65</v>
      </c>
      <c r="C112" s="12" t="s">
        <v>3</v>
      </c>
      <c r="D112" s="12" t="s">
        <v>103</v>
      </c>
      <c r="E112" s="12"/>
      <c r="F112" s="12"/>
      <c r="G112" s="12"/>
      <c r="H112" s="12"/>
      <c r="I112" s="12"/>
      <c r="J112" s="12"/>
    </row>
    <row r="113" spans="1:15" x14ac:dyDescent="0.25">
      <c r="A113" s="9" t="s">
        <v>92</v>
      </c>
      <c r="B113" s="13" t="s">
        <v>41</v>
      </c>
      <c r="C113" s="12" t="s">
        <v>3</v>
      </c>
      <c r="D113" s="12" t="s">
        <v>103</v>
      </c>
      <c r="E113" s="12"/>
      <c r="F113" s="12"/>
      <c r="G113" s="12"/>
      <c r="H113" s="12"/>
      <c r="I113" s="12"/>
      <c r="J113" s="12"/>
      <c r="K113" s="4"/>
      <c r="L113" s="4"/>
      <c r="M113" s="4"/>
      <c r="N113" s="4"/>
      <c r="O113" s="4"/>
    </row>
    <row r="116" spans="1:15" x14ac:dyDescent="0.25">
      <c r="A116" s="43" t="s">
        <v>0</v>
      </c>
      <c r="B116" s="41" t="s">
        <v>1</v>
      </c>
      <c r="C116" s="1" t="s">
        <v>13</v>
      </c>
      <c r="D116" s="1" t="s">
        <v>2</v>
      </c>
      <c r="E116" s="1" t="s">
        <v>87</v>
      </c>
      <c r="F116" s="1" t="s">
        <v>211</v>
      </c>
      <c r="G116" s="1" t="s">
        <v>212</v>
      </c>
      <c r="H116" s="1" t="s">
        <v>89</v>
      </c>
      <c r="I116" s="1" t="s">
        <v>213</v>
      </c>
      <c r="J116" s="1" t="s">
        <v>214</v>
      </c>
    </row>
    <row r="117" spans="1:15" x14ac:dyDescent="0.25">
      <c r="A117" s="47" t="s">
        <v>48</v>
      </c>
      <c r="B117" s="46" t="s">
        <v>47</v>
      </c>
      <c r="C117" s="11" t="s">
        <v>4</v>
      </c>
      <c r="D117" s="12" t="s">
        <v>131</v>
      </c>
      <c r="E117" s="12"/>
      <c r="F117" s="12"/>
      <c r="G117" s="12"/>
      <c r="H117" s="12"/>
      <c r="I117" s="12"/>
      <c r="J117" s="12"/>
    </row>
    <row r="118" spans="1:15" x14ac:dyDescent="0.25">
      <c r="A118" s="13" t="s">
        <v>18</v>
      </c>
      <c r="B118" s="9" t="s">
        <v>28</v>
      </c>
      <c r="C118" s="12" t="s">
        <v>3</v>
      </c>
      <c r="D118" s="12" t="s">
        <v>131</v>
      </c>
      <c r="E118" s="12"/>
      <c r="F118" s="12"/>
      <c r="G118" s="12"/>
      <c r="H118" s="12"/>
      <c r="I118" s="12"/>
      <c r="J118" s="12"/>
    </row>
    <row r="119" spans="1:15" x14ac:dyDescent="0.25">
      <c r="A119" s="13" t="s">
        <v>44</v>
      </c>
      <c r="B119" s="9" t="s">
        <v>43</v>
      </c>
      <c r="C119" s="12" t="s">
        <v>3</v>
      </c>
      <c r="D119" s="12" t="s">
        <v>131</v>
      </c>
      <c r="E119" s="12"/>
      <c r="F119" s="12"/>
      <c r="G119" s="12"/>
      <c r="H119" s="12"/>
      <c r="I119" s="12"/>
      <c r="J119" s="12"/>
    </row>
    <row r="120" spans="1:15" x14ac:dyDescent="0.25">
      <c r="A120" s="13" t="s">
        <v>53</v>
      </c>
      <c r="B120" s="16" t="s">
        <v>166</v>
      </c>
      <c r="C120" s="12" t="s">
        <v>3</v>
      </c>
      <c r="D120" s="12" t="s">
        <v>131</v>
      </c>
      <c r="E120" s="12"/>
      <c r="F120" s="12"/>
      <c r="G120" s="12"/>
      <c r="H120" s="12"/>
      <c r="I120" s="12"/>
      <c r="J120" s="12"/>
    </row>
    <row r="121" spans="1:15" x14ac:dyDescent="0.25">
      <c r="A121" s="13" t="s">
        <v>46</v>
      </c>
      <c r="B121" s="9" t="s">
        <v>45</v>
      </c>
      <c r="C121" s="12" t="s">
        <v>4</v>
      </c>
      <c r="D121" s="12" t="s">
        <v>131</v>
      </c>
      <c r="E121" s="12"/>
      <c r="F121" s="12"/>
      <c r="G121" s="12"/>
      <c r="H121" s="12"/>
      <c r="I121" s="12"/>
      <c r="J121" s="12"/>
    </row>
    <row r="122" spans="1:15" x14ac:dyDescent="0.25">
      <c r="A122" s="47" t="s">
        <v>138</v>
      </c>
      <c r="B122" s="46" t="s">
        <v>114</v>
      </c>
      <c r="C122" s="11" t="s">
        <v>57</v>
      </c>
      <c r="D122" s="12" t="s">
        <v>131</v>
      </c>
      <c r="E122" s="12"/>
      <c r="F122" s="12"/>
      <c r="G122" s="12"/>
      <c r="H122" s="12"/>
      <c r="I122" s="12"/>
      <c r="J122" s="12"/>
    </row>
    <row r="125" spans="1:15" x14ac:dyDescent="0.25">
      <c r="A125" s="43" t="s">
        <v>0</v>
      </c>
      <c r="B125" s="41" t="s">
        <v>1</v>
      </c>
      <c r="C125" s="1" t="s">
        <v>13</v>
      </c>
      <c r="D125" s="1" t="s">
        <v>2</v>
      </c>
      <c r="E125" s="1" t="s">
        <v>87</v>
      </c>
      <c r="F125" s="1" t="s">
        <v>211</v>
      </c>
      <c r="G125" s="1" t="s">
        <v>212</v>
      </c>
      <c r="H125" s="1" t="s">
        <v>89</v>
      </c>
      <c r="I125" s="1" t="s">
        <v>213</v>
      </c>
      <c r="J125" s="1" t="s">
        <v>214</v>
      </c>
    </row>
    <row r="126" spans="1:15" x14ac:dyDescent="0.25">
      <c r="A126" s="13" t="s">
        <v>92</v>
      </c>
      <c r="B126" s="9" t="s">
        <v>41</v>
      </c>
      <c r="C126" s="12" t="s">
        <v>3</v>
      </c>
      <c r="D126" s="12" t="s">
        <v>178</v>
      </c>
      <c r="E126" s="12"/>
      <c r="F126" s="12"/>
      <c r="G126" s="12"/>
      <c r="H126" s="12"/>
      <c r="I126" s="12"/>
      <c r="J126" s="12"/>
    </row>
    <row r="128" spans="1:15" x14ac:dyDescent="0.25">
      <c r="A128" s="43" t="s">
        <v>0</v>
      </c>
      <c r="B128" s="41" t="s">
        <v>1</v>
      </c>
      <c r="C128" s="1" t="s">
        <v>13</v>
      </c>
      <c r="D128" s="1" t="s">
        <v>2</v>
      </c>
      <c r="E128" s="1" t="s">
        <v>87</v>
      </c>
      <c r="F128" s="1" t="s">
        <v>211</v>
      </c>
      <c r="G128" s="1" t="s">
        <v>212</v>
      </c>
      <c r="H128" s="1" t="s">
        <v>89</v>
      </c>
      <c r="I128" s="1" t="s">
        <v>213</v>
      </c>
      <c r="J128" s="1" t="s">
        <v>214</v>
      </c>
    </row>
    <row r="129" spans="1:10" x14ac:dyDescent="0.25">
      <c r="A129" s="13" t="s">
        <v>44</v>
      </c>
      <c r="B129" s="9" t="s">
        <v>43</v>
      </c>
      <c r="C129" s="12" t="s">
        <v>3</v>
      </c>
      <c r="D129" s="12" t="s">
        <v>125</v>
      </c>
      <c r="E129" s="12"/>
      <c r="F129" s="12"/>
      <c r="G129" s="12"/>
      <c r="H129" s="12"/>
      <c r="I129" s="12"/>
      <c r="J129" s="12"/>
    </row>
    <row r="130" spans="1:10" x14ac:dyDescent="0.25">
      <c r="A130" s="46" t="s">
        <v>141</v>
      </c>
      <c r="B130" s="46" t="s">
        <v>116</v>
      </c>
      <c r="C130" s="11" t="s">
        <v>3</v>
      </c>
      <c r="D130" s="12" t="s">
        <v>125</v>
      </c>
      <c r="E130" s="12"/>
      <c r="F130" s="12"/>
      <c r="G130" s="12"/>
      <c r="H130" s="12"/>
      <c r="I130" s="12"/>
      <c r="J130" s="12"/>
    </row>
    <row r="131" spans="1:10" x14ac:dyDescent="0.25">
      <c r="A131" s="47" t="s">
        <v>83</v>
      </c>
      <c r="B131" s="46" t="s">
        <v>118</v>
      </c>
      <c r="C131" s="11" t="s">
        <v>4</v>
      </c>
      <c r="D131" s="12" t="s">
        <v>125</v>
      </c>
      <c r="E131" s="12"/>
      <c r="F131" s="12"/>
      <c r="G131" s="12"/>
      <c r="H131" s="12"/>
      <c r="I131" s="12"/>
      <c r="J131" s="12"/>
    </row>
    <row r="132" spans="1:10" x14ac:dyDescent="0.25">
      <c r="A132" s="46" t="s">
        <v>83</v>
      </c>
      <c r="B132" s="46" t="s">
        <v>82</v>
      </c>
      <c r="C132" s="12" t="s">
        <v>4</v>
      </c>
      <c r="D132" s="12" t="s">
        <v>125</v>
      </c>
      <c r="E132" s="12"/>
      <c r="F132" s="12"/>
      <c r="G132" s="12"/>
      <c r="H132" s="12"/>
      <c r="I132" s="12"/>
      <c r="J132" s="12"/>
    </row>
    <row r="134" spans="1:10" x14ac:dyDescent="0.25">
      <c r="A134" s="43" t="s">
        <v>0</v>
      </c>
      <c r="B134" s="41" t="s">
        <v>1</v>
      </c>
      <c r="C134" s="1" t="s">
        <v>13</v>
      </c>
      <c r="D134" s="1" t="s">
        <v>2</v>
      </c>
      <c r="E134" s="1" t="s">
        <v>87</v>
      </c>
      <c r="F134" s="1" t="s">
        <v>211</v>
      </c>
      <c r="G134" s="1" t="s">
        <v>212</v>
      </c>
      <c r="H134" s="1" t="s">
        <v>89</v>
      </c>
      <c r="I134" s="1" t="s">
        <v>213</v>
      </c>
      <c r="J134" s="1" t="s">
        <v>214</v>
      </c>
    </row>
    <row r="135" spans="1:10" x14ac:dyDescent="0.25">
      <c r="A135" s="18" t="s">
        <v>18</v>
      </c>
      <c r="B135" s="17" t="s">
        <v>19</v>
      </c>
      <c r="C135" s="12" t="s">
        <v>3</v>
      </c>
      <c r="D135" s="11" t="s">
        <v>129</v>
      </c>
      <c r="E135" s="11"/>
      <c r="F135" s="11"/>
      <c r="G135" s="11"/>
      <c r="H135" s="11"/>
      <c r="I135" s="11"/>
      <c r="J135" s="11"/>
    </row>
    <row r="136" spans="1:10" x14ac:dyDescent="0.25">
      <c r="A136" s="47" t="s">
        <v>26</v>
      </c>
      <c r="B136" s="46" t="s">
        <v>30</v>
      </c>
      <c r="C136" s="12" t="s">
        <v>16</v>
      </c>
      <c r="D136" s="11" t="s">
        <v>129</v>
      </c>
      <c r="E136" s="11"/>
      <c r="F136" s="11"/>
      <c r="G136" s="11"/>
      <c r="H136" s="11"/>
      <c r="I136" s="11"/>
      <c r="J136" s="11"/>
    </row>
    <row r="137" spans="1:10" x14ac:dyDescent="0.25">
      <c r="A137" s="47" t="s">
        <v>26</v>
      </c>
      <c r="B137" s="46" t="s">
        <v>27</v>
      </c>
      <c r="C137" s="12" t="s">
        <v>16</v>
      </c>
      <c r="D137" s="11" t="s">
        <v>129</v>
      </c>
      <c r="E137" s="11"/>
      <c r="F137" s="11"/>
      <c r="G137" s="11"/>
      <c r="H137" s="11"/>
      <c r="I137" s="11"/>
      <c r="J137" s="11"/>
    </row>
    <row r="139" spans="1:10" x14ac:dyDescent="0.25">
      <c r="A139" s="43" t="s">
        <v>0</v>
      </c>
      <c r="B139" s="41" t="s">
        <v>1</v>
      </c>
      <c r="C139" s="1" t="s">
        <v>13</v>
      </c>
      <c r="D139" s="1" t="s">
        <v>2</v>
      </c>
      <c r="E139" s="1" t="s">
        <v>87</v>
      </c>
      <c r="F139" s="1" t="s">
        <v>211</v>
      </c>
      <c r="G139" s="1" t="s">
        <v>212</v>
      </c>
      <c r="H139" s="1" t="s">
        <v>89</v>
      </c>
      <c r="I139" s="1" t="s">
        <v>213</v>
      </c>
      <c r="J139" s="1" t="s">
        <v>214</v>
      </c>
    </row>
    <row r="140" spans="1:10" x14ac:dyDescent="0.25">
      <c r="A140" s="47" t="s">
        <v>26</v>
      </c>
      <c r="B140" s="46" t="s">
        <v>30</v>
      </c>
      <c r="C140" s="12" t="s">
        <v>16</v>
      </c>
      <c r="D140" s="11" t="s">
        <v>130</v>
      </c>
      <c r="E140" s="11"/>
      <c r="F140" s="11"/>
      <c r="G140" s="11"/>
      <c r="H140" s="11"/>
      <c r="I140" s="11"/>
      <c r="J140" s="11"/>
    </row>
    <row r="141" spans="1:10" x14ac:dyDescent="0.25">
      <c r="A141" s="47" t="s">
        <v>26</v>
      </c>
      <c r="B141" s="46" t="s">
        <v>27</v>
      </c>
      <c r="C141" s="12" t="s">
        <v>16</v>
      </c>
      <c r="D141" s="11" t="s">
        <v>130</v>
      </c>
      <c r="E141" s="11"/>
      <c r="F141" s="11"/>
      <c r="G141" s="11"/>
      <c r="H141" s="11"/>
      <c r="I141" s="11" t="s">
        <v>218</v>
      </c>
      <c r="J141" s="11"/>
    </row>
    <row r="142" spans="1:10" x14ac:dyDescent="0.25">
      <c r="A142" s="13" t="s">
        <v>64</v>
      </c>
      <c r="B142" s="9" t="s">
        <v>150</v>
      </c>
      <c r="C142" s="12" t="s">
        <v>16</v>
      </c>
      <c r="D142" s="12" t="s">
        <v>130</v>
      </c>
      <c r="E142" s="12"/>
      <c r="F142" s="12"/>
      <c r="G142" s="12"/>
      <c r="H142" s="12"/>
      <c r="I142" s="12"/>
      <c r="J142" s="12"/>
    </row>
    <row r="143" spans="1:10" x14ac:dyDescent="0.25">
      <c r="A143" s="47" t="s">
        <v>40</v>
      </c>
      <c r="B143" s="46" t="s">
        <v>39</v>
      </c>
      <c r="C143" s="11" t="s">
        <v>3</v>
      </c>
      <c r="D143" s="12" t="s">
        <v>130</v>
      </c>
      <c r="E143" s="12"/>
      <c r="F143" s="12"/>
      <c r="G143" s="12"/>
      <c r="H143" s="12"/>
      <c r="I143" s="12"/>
      <c r="J143" s="12"/>
    </row>
    <row r="144" spans="1:10" x14ac:dyDescent="0.25">
      <c r="A144" s="18" t="s">
        <v>36</v>
      </c>
      <c r="B144" s="17" t="s">
        <v>37</v>
      </c>
      <c r="C144" s="12" t="s">
        <v>3</v>
      </c>
      <c r="D144" s="12" t="s">
        <v>130</v>
      </c>
      <c r="E144" s="11"/>
      <c r="F144" s="11"/>
      <c r="G144" s="11"/>
      <c r="H144" s="11"/>
      <c r="I144" s="11"/>
      <c r="J144" s="11"/>
    </row>
    <row r="146" spans="1:10" x14ac:dyDescent="0.25">
      <c r="A146" s="43" t="s">
        <v>0</v>
      </c>
      <c r="B146" s="41" t="s">
        <v>1</v>
      </c>
      <c r="C146" s="1" t="s">
        <v>13</v>
      </c>
      <c r="D146" s="1" t="s">
        <v>2</v>
      </c>
      <c r="E146" s="1" t="s">
        <v>87</v>
      </c>
      <c r="F146" s="1" t="s">
        <v>211</v>
      </c>
      <c r="G146" s="1" t="s">
        <v>212</v>
      </c>
      <c r="H146" s="1" t="s">
        <v>89</v>
      </c>
      <c r="I146" s="1" t="s">
        <v>213</v>
      </c>
      <c r="J146" s="1" t="s">
        <v>214</v>
      </c>
    </row>
    <row r="147" spans="1:10" x14ac:dyDescent="0.25">
      <c r="A147" s="18" t="s">
        <v>18</v>
      </c>
      <c r="B147" s="17" t="s">
        <v>19</v>
      </c>
      <c r="C147" s="12" t="s">
        <v>3</v>
      </c>
      <c r="D147" s="11" t="s">
        <v>190</v>
      </c>
      <c r="E147" s="11"/>
      <c r="F147" s="11"/>
      <c r="G147" s="11"/>
      <c r="H147" s="11"/>
      <c r="I147" s="11"/>
      <c r="J147" s="11"/>
    </row>
    <row r="149" spans="1:10" x14ac:dyDescent="0.25">
      <c r="A149" s="43" t="s">
        <v>0</v>
      </c>
      <c r="B149" s="41" t="s">
        <v>1</v>
      </c>
      <c r="C149" s="1" t="s">
        <v>13</v>
      </c>
      <c r="D149" s="1" t="s">
        <v>2</v>
      </c>
      <c r="E149" s="1" t="s">
        <v>87</v>
      </c>
      <c r="F149" s="1" t="s">
        <v>211</v>
      </c>
      <c r="G149" s="1" t="s">
        <v>212</v>
      </c>
      <c r="H149" s="1" t="s">
        <v>89</v>
      </c>
      <c r="I149" s="1" t="s">
        <v>213</v>
      </c>
      <c r="J149" s="1" t="s">
        <v>214</v>
      </c>
    </row>
    <row r="150" spans="1:10" x14ac:dyDescent="0.25">
      <c r="A150" s="47" t="s">
        <v>69</v>
      </c>
      <c r="B150" s="46" t="s">
        <v>70</v>
      </c>
      <c r="C150" s="12" t="s">
        <v>16</v>
      </c>
      <c r="D150" s="12" t="s">
        <v>124</v>
      </c>
      <c r="E150" s="12"/>
      <c r="F150" s="12"/>
      <c r="G150" s="12"/>
      <c r="H150" s="12"/>
      <c r="I150" s="12"/>
      <c r="J150" s="12"/>
    </row>
    <row r="151" spans="1:10" x14ac:dyDescent="0.25">
      <c r="A151" s="47" t="s">
        <v>69</v>
      </c>
      <c r="B151" s="46" t="s">
        <v>68</v>
      </c>
      <c r="C151" s="12" t="s">
        <v>16</v>
      </c>
      <c r="D151" s="11" t="s">
        <v>124</v>
      </c>
      <c r="E151" s="11"/>
      <c r="F151" s="11"/>
      <c r="G151" s="11"/>
      <c r="H151" s="11"/>
      <c r="I151" s="11"/>
      <c r="J151" s="11"/>
    </row>
    <row r="152" spans="1:10" x14ac:dyDescent="0.25">
      <c r="A152" s="9" t="s">
        <v>173</v>
      </c>
      <c r="B152" s="9" t="s">
        <v>60</v>
      </c>
      <c r="C152" s="12" t="s">
        <v>16</v>
      </c>
      <c r="D152" s="12" t="s">
        <v>124</v>
      </c>
      <c r="E152" s="12"/>
      <c r="F152" s="12"/>
      <c r="G152" s="12"/>
      <c r="H152" s="12"/>
      <c r="I152" s="12"/>
      <c r="J152" s="12"/>
    </row>
    <row r="153" spans="1:10" x14ac:dyDescent="0.25">
      <c r="A153" s="18" t="s">
        <v>36</v>
      </c>
      <c r="B153" s="17" t="s">
        <v>37</v>
      </c>
      <c r="C153" s="12" t="s">
        <v>3</v>
      </c>
      <c r="D153" s="11" t="s">
        <v>124</v>
      </c>
      <c r="E153" s="11"/>
      <c r="F153" s="11"/>
      <c r="G153" s="11"/>
      <c r="H153" s="11"/>
      <c r="I153" s="11"/>
      <c r="J153" s="11"/>
    </row>
    <row r="155" spans="1:10" x14ac:dyDescent="0.25">
      <c r="A155" s="43" t="s">
        <v>0</v>
      </c>
      <c r="B155" s="41" t="s">
        <v>1</v>
      </c>
      <c r="C155" s="1" t="s">
        <v>13</v>
      </c>
      <c r="D155" s="1" t="s">
        <v>2</v>
      </c>
      <c r="E155" s="1" t="s">
        <v>87</v>
      </c>
      <c r="F155" s="1" t="s">
        <v>211</v>
      </c>
      <c r="G155" s="1" t="s">
        <v>212</v>
      </c>
      <c r="H155" s="1" t="s">
        <v>89</v>
      </c>
      <c r="I155" s="1" t="s">
        <v>213</v>
      </c>
      <c r="J155" s="1" t="s">
        <v>214</v>
      </c>
    </row>
    <row r="156" spans="1:10" x14ac:dyDescent="0.25">
      <c r="A156" s="9" t="s">
        <v>54</v>
      </c>
      <c r="B156" s="9" t="s">
        <v>56</v>
      </c>
      <c r="C156" s="12" t="s">
        <v>55</v>
      </c>
      <c r="D156" s="12" t="s">
        <v>174</v>
      </c>
      <c r="E156" s="12"/>
      <c r="F156" s="12"/>
      <c r="G156" s="12"/>
      <c r="H156" s="12"/>
      <c r="I156" s="12"/>
      <c r="J156" s="12"/>
    </row>
    <row r="157" spans="1:10" x14ac:dyDescent="0.25">
      <c r="A157" s="9" t="s">
        <v>61</v>
      </c>
      <c r="B157" s="9" t="s">
        <v>175</v>
      </c>
      <c r="C157" s="12" t="s">
        <v>16</v>
      </c>
      <c r="D157" s="12" t="s">
        <v>174</v>
      </c>
      <c r="E157" s="12"/>
      <c r="F157" s="12"/>
      <c r="G157" s="12"/>
      <c r="H157" s="12"/>
      <c r="I157" s="12"/>
      <c r="J157" s="12"/>
    </row>
  </sheetData>
  <autoFilter ref="A88:J88" xr:uid="{C9B78262-F539-4E61-B5F3-CA926E17267A}">
    <sortState xmlns:xlrd2="http://schemas.microsoft.com/office/spreadsheetml/2017/richdata2" ref="A89:J99">
      <sortCondition ref="C88"/>
    </sortState>
  </autoFilter>
  <sortState xmlns:xlrd2="http://schemas.microsoft.com/office/spreadsheetml/2017/richdata2" ref="A89:J99">
    <sortCondition ref="A89:A99"/>
  </sortState>
  <mergeCells count="1">
    <mergeCell ref="A2:J2"/>
  </mergeCells>
  <phoneticPr fontId="11" type="noConversion"/>
  <printOptions horizontalCentered="1"/>
  <pageMargins left="0.51181102362204722" right="0.51181102362204722" top="0.39370078740157483" bottom="0.39370078740157483" header="0.31496062992125984" footer="0.31496062992125984"/>
  <pageSetup paperSize="9" orientation="landscape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F716-2D0F-4DDD-AD58-A5A26BC2FC56}">
  <sheetPr>
    <tabColor rgb="FFFF0000"/>
  </sheetPr>
  <dimension ref="A1:G39"/>
  <sheetViews>
    <sheetView windowProtection="1" zoomScale="110" zoomScaleNormal="110" workbookViewId="0">
      <selection activeCell="I7" sqref="I7"/>
    </sheetView>
  </sheetViews>
  <sheetFormatPr defaultColWidth="9.140625" defaultRowHeight="15" x14ac:dyDescent="0.25"/>
  <cols>
    <col min="1" max="1" width="4.140625" style="4" customWidth="1"/>
    <col min="2" max="2" width="25.140625" customWidth="1"/>
    <col min="3" max="3" width="28.28515625" customWidth="1"/>
    <col min="4" max="4" width="7.7109375" customWidth="1"/>
    <col min="5" max="5" width="10.7109375" style="4" customWidth="1"/>
    <col min="6" max="7" width="16.28515625" style="4" bestFit="1" customWidth="1"/>
  </cols>
  <sheetData>
    <row r="1" spans="1:7" ht="120" customHeight="1" x14ac:dyDescent="0.35">
      <c r="A1" s="107" t="s">
        <v>342</v>
      </c>
      <c r="B1" s="92"/>
      <c r="C1" s="92"/>
      <c r="D1" s="92"/>
      <c r="E1" s="92"/>
      <c r="F1" s="92"/>
      <c r="G1" s="92"/>
    </row>
    <row r="3" spans="1:7" x14ac:dyDescent="0.25">
      <c r="A3" s="1" t="s">
        <v>14</v>
      </c>
      <c r="B3" s="1" t="s">
        <v>29</v>
      </c>
      <c r="C3" s="1" t="s">
        <v>8</v>
      </c>
      <c r="D3" s="1" t="s">
        <v>13</v>
      </c>
      <c r="E3" s="1" t="s">
        <v>335</v>
      </c>
      <c r="F3" s="1" t="s">
        <v>344</v>
      </c>
      <c r="G3" s="1" t="s">
        <v>343</v>
      </c>
    </row>
    <row r="4" spans="1:7" ht="20.100000000000001" customHeight="1" x14ac:dyDescent="0.25">
      <c r="A4" s="12">
        <v>302</v>
      </c>
      <c r="B4" s="9" t="s">
        <v>265</v>
      </c>
      <c r="C4" s="9" t="s">
        <v>249</v>
      </c>
      <c r="D4" s="12" t="s">
        <v>4</v>
      </c>
      <c r="E4" s="45" t="s">
        <v>266</v>
      </c>
      <c r="F4" s="45"/>
      <c r="G4" s="45"/>
    </row>
    <row r="5" spans="1:7" ht="20.100000000000001" customHeight="1" x14ac:dyDescent="0.25">
      <c r="A5" s="12">
        <v>306</v>
      </c>
      <c r="B5" s="9" t="s">
        <v>281</v>
      </c>
      <c r="C5" s="9" t="s">
        <v>282</v>
      </c>
      <c r="D5" s="12" t="s">
        <v>55</v>
      </c>
      <c r="E5" s="44" t="s">
        <v>268</v>
      </c>
      <c r="F5" s="44"/>
      <c r="G5" s="44"/>
    </row>
    <row r="6" spans="1:7" ht="20.100000000000001" customHeight="1" x14ac:dyDescent="0.25">
      <c r="A6" s="12">
        <v>319</v>
      </c>
      <c r="B6" s="9" t="s">
        <v>254</v>
      </c>
      <c r="C6" s="9" t="s">
        <v>336</v>
      </c>
      <c r="D6" s="11" t="s">
        <v>16</v>
      </c>
      <c r="E6" s="45" t="s">
        <v>334</v>
      </c>
      <c r="F6" s="45"/>
      <c r="G6" s="45"/>
    </row>
    <row r="7" spans="1:7" ht="20.100000000000001" customHeight="1" x14ac:dyDescent="0.25">
      <c r="A7" s="12">
        <v>145</v>
      </c>
      <c r="B7" s="9" t="s">
        <v>150</v>
      </c>
      <c r="C7" s="9" t="s">
        <v>285</v>
      </c>
      <c r="D7" s="12" t="s">
        <v>16</v>
      </c>
      <c r="E7" s="45" t="s">
        <v>320</v>
      </c>
      <c r="F7" s="45"/>
      <c r="G7" s="45"/>
    </row>
    <row r="8" spans="1:7" ht="20.100000000000001" customHeight="1" x14ac:dyDescent="0.25">
      <c r="A8" s="12">
        <v>307</v>
      </c>
      <c r="B8" s="9" t="s">
        <v>273</v>
      </c>
      <c r="C8" s="9" t="s">
        <v>248</v>
      </c>
      <c r="D8" s="12" t="s">
        <v>3</v>
      </c>
      <c r="E8" s="45" t="s">
        <v>268</v>
      </c>
      <c r="F8" s="45"/>
      <c r="G8" s="45"/>
    </row>
    <row r="9" spans="1:7" ht="20.100000000000001" customHeight="1" x14ac:dyDescent="0.25">
      <c r="A9" s="12">
        <v>130</v>
      </c>
      <c r="B9" s="9" t="s">
        <v>287</v>
      </c>
      <c r="C9" s="13" t="s">
        <v>288</v>
      </c>
      <c r="D9" s="12" t="s">
        <v>3</v>
      </c>
      <c r="E9" s="44" t="s">
        <v>283</v>
      </c>
      <c r="F9" s="44"/>
      <c r="G9" s="44"/>
    </row>
    <row r="10" spans="1:7" ht="20.100000000000001" customHeight="1" x14ac:dyDescent="0.25">
      <c r="A10" s="12">
        <v>133</v>
      </c>
      <c r="B10" s="16" t="s">
        <v>250</v>
      </c>
      <c r="C10" s="13" t="s">
        <v>251</v>
      </c>
      <c r="D10" s="11" t="s">
        <v>243</v>
      </c>
      <c r="E10" s="45" t="s">
        <v>279</v>
      </c>
      <c r="F10" s="45"/>
      <c r="G10" s="45"/>
    </row>
    <row r="11" spans="1:7" ht="20.100000000000001" customHeight="1" x14ac:dyDescent="0.25">
      <c r="A11" s="12">
        <v>134</v>
      </c>
      <c r="B11" s="9" t="s">
        <v>312</v>
      </c>
      <c r="C11" s="9" t="s">
        <v>313</v>
      </c>
      <c r="D11" s="12" t="s">
        <v>3</v>
      </c>
      <c r="E11" s="45" t="s">
        <v>279</v>
      </c>
      <c r="F11" s="45"/>
      <c r="G11" s="45"/>
    </row>
    <row r="12" spans="1:7" ht="20.100000000000001" customHeight="1" x14ac:dyDescent="0.25">
      <c r="A12" s="12">
        <v>135</v>
      </c>
      <c r="B12" s="17" t="s">
        <v>319</v>
      </c>
      <c r="C12" s="9" t="s">
        <v>317</v>
      </c>
      <c r="D12" s="12" t="s">
        <v>3</v>
      </c>
      <c r="E12" s="44" t="s">
        <v>279</v>
      </c>
      <c r="F12" s="44"/>
      <c r="G12" s="44"/>
    </row>
    <row r="13" spans="1:7" ht="20.100000000000001" customHeight="1" x14ac:dyDescent="0.25">
      <c r="A13" s="12">
        <v>312</v>
      </c>
      <c r="B13" s="16" t="s">
        <v>286</v>
      </c>
      <c r="C13" s="9" t="s">
        <v>285</v>
      </c>
      <c r="D13" s="11" t="s">
        <v>16</v>
      </c>
      <c r="E13" s="44" t="s">
        <v>270</v>
      </c>
      <c r="F13" s="44"/>
      <c r="G13" s="44"/>
    </row>
    <row r="14" spans="1:7" ht="20.100000000000001" customHeight="1" x14ac:dyDescent="0.25">
      <c r="A14" s="12">
        <v>313</v>
      </c>
      <c r="B14" s="9" t="s">
        <v>269</v>
      </c>
      <c r="C14" s="9" t="s">
        <v>249</v>
      </c>
      <c r="D14" s="12" t="s">
        <v>4</v>
      </c>
      <c r="E14" s="44" t="s">
        <v>270</v>
      </c>
      <c r="F14" s="44"/>
      <c r="G14" s="44"/>
    </row>
    <row r="15" spans="1:7" ht="20.100000000000001" customHeight="1" x14ac:dyDescent="0.25">
      <c r="A15" s="12">
        <v>131</v>
      </c>
      <c r="B15" s="9" t="s">
        <v>292</v>
      </c>
      <c r="C15" s="9" t="s">
        <v>293</v>
      </c>
      <c r="D15" s="11" t="s">
        <v>3</v>
      </c>
      <c r="E15" s="45" t="s">
        <v>283</v>
      </c>
      <c r="F15" s="45"/>
      <c r="G15" s="45"/>
    </row>
    <row r="16" spans="1:7" ht="20.100000000000001" customHeight="1" x14ac:dyDescent="0.25">
      <c r="A16" s="12">
        <v>308</v>
      </c>
      <c r="B16" s="9" t="s">
        <v>284</v>
      </c>
      <c r="C16" s="9" t="s">
        <v>238</v>
      </c>
      <c r="D16" s="11" t="s">
        <v>55</v>
      </c>
      <c r="E16" s="45" t="s">
        <v>268</v>
      </c>
      <c r="F16" s="45"/>
      <c r="G16" s="45"/>
    </row>
    <row r="17" spans="1:7" ht="20.100000000000001" customHeight="1" x14ac:dyDescent="0.25">
      <c r="A17" s="12">
        <v>136</v>
      </c>
      <c r="B17" s="9" t="s">
        <v>323</v>
      </c>
      <c r="C17" s="9" t="s">
        <v>322</v>
      </c>
      <c r="D17" s="11" t="s">
        <v>243</v>
      </c>
      <c r="E17" s="45" t="s">
        <v>279</v>
      </c>
      <c r="F17" s="45"/>
      <c r="G17" s="45"/>
    </row>
    <row r="18" spans="1:7" ht="20.100000000000001" customHeight="1" x14ac:dyDescent="0.25">
      <c r="A18" s="12">
        <v>303</v>
      </c>
      <c r="B18" s="9" t="s">
        <v>303</v>
      </c>
      <c r="C18" s="9" t="s">
        <v>282</v>
      </c>
      <c r="D18" s="12" t="s">
        <v>55</v>
      </c>
      <c r="E18" s="45" t="s">
        <v>266</v>
      </c>
      <c r="F18" s="45"/>
      <c r="G18" s="45"/>
    </row>
    <row r="19" spans="1:7" ht="20.100000000000001" customHeight="1" x14ac:dyDescent="0.25">
      <c r="A19" s="12">
        <v>137</v>
      </c>
      <c r="B19" s="9" t="s">
        <v>299</v>
      </c>
      <c r="C19" s="9" t="s">
        <v>300</v>
      </c>
      <c r="D19" s="11" t="s">
        <v>35</v>
      </c>
      <c r="E19" s="45" t="s">
        <v>279</v>
      </c>
      <c r="F19" s="45"/>
      <c r="G19" s="45"/>
    </row>
    <row r="20" spans="1:7" ht="20.100000000000001" customHeight="1" x14ac:dyDescent="0.25">
      <c r="A20" s="12">
        <v>314</v>
      </c>
      <c r="B20" s="9" t="s">
        <v>275</v>
      </c>
      <c r="C20" s="9" t="s">
        <v>248</v>
      </c>
      <c r="D20" s="12" t="s">
        <v>3</v>
      </c>
      <c r="E20" s="45" t="s">
        <v>270</v>
      </c>
      <c r="F20" s="45"/>
      <c r="G20" s="45"/>
    </row>
    <row r="21" spans="1:7" ht="20.100000000000001" customHeight="1" x14ac:dyDescent="0.25">
      <c r="A21" s="12">
        <v>315</v>
      </c>
      <c r="B21" s="9" t="s">
        <v>271</v>
      </c>
      <c r="C21" s="9" t="s">
        <v>249</v>
      </c>
      <c r="D21" s="12" t="s">
        <v>4</v>
      </c>
      <c r="E21" s="45" t="s">
        <v>270</v>
      </c>
      <c r="F21" s="45"/>
      <c r="G21" s="45"/>
    </row>
    <row r="22" spans="1:7" ht="20.100000000000001" customHeight="1" x14ac:dyDescent="0.25">
      <c r="A22" s="12">
        <v>316</v>
      </c>
      <c r="B22" s="9" t="s">
        <v>246</v>
      </c>
      <c r="C22" s="9" t="s">
        <v>248</v>
      </c>
      <c r="D22" s="12" t="s">
        <v>3</v>
      </c>
      <c r="E22" s="45" t="s">
        <v>270</v>
      </c>
      <c r="F22" s="45"/>
      <c r="G22" s="45"/>
    </row>
    <row r="23" spans="1:7" ht="20.100000000000001" customHeight="1" x14ac:dyDescent="0.25">
      <c r="A23" s="12">
        <v>138</v>
      </c>
      <c r="B23" s="9" t="s">
        <v>25</v>
      </c>
      <c r="C23" s="9" t="s">
        <v>223</v>
      </c>
      <c r="D23" s="12" t="s">
        <v>3</v>
      </c>
      <c r="E23" s="44" t="s">
        <v>279</v>
      </c>
      <c r="F23" s="44"/>
      <c r="G23" s="44"/>
    </row>
    <row r="24" spans="1:7" ht="20.100000000000001" customHeight="1" x14ac:dyDescent="0.25">
      <c r="A24" s="12">
        <v>309</v>
      </c>
      <c r="B24" s="9" t="s">
        <v>267</v>
      </c>
      <c r="C24" s="9" t="s">
        <v>249</v>
      </c>
      <c r="D24" s="12" t="s">
        <v>4</v>
      </c>
      <c r="E24" s="45" t="s">
        <v>268</v>
      </c>
      <c r="F24" s="45"/>
      <c r="G24" s="45"/>
    </row>
    <row r="25" spans="1:7" ht="20.100000000000001" customHeight="1" x14ac:dyDescent="0.25">
      <c r="A25" s="12">
        <v>139</v>
      </c>
      <c r="B25" s="16" t="s">
        <v>289</v>
      </c>
      <c r="C25" s="9" t="s">
        <v>288</v>
      </c>
      <c r="D25" s="12" t="s">
        <v>3</v>
      </c>
      <c r="E25" s="45" t="s">
        <v>279</v>
      </c>
      <c r="F25" s="45"/>
      <c r="G25" s="45"/>
    </row>
    <row r="26" spans="1:7" ht="20.100000000000001" customHeight="1" x14ac:dyDescent="0.25">
      <c r="A26" s="12">
        <v>140</v>
      </c>
      <c r="B26" s="9" t="s">
        <v>241</v>
      </c>
      <c r="C26" s="9" t="s">
        <v>301</v>
      </c>
      <c r="D26" s="12" t="s">
        <v>57</v>
      </c>
      <c r="E26" s="45" t="s">
        <v>279</v>
      </c>
      <c r="F26" s="45"/>
      <c r="G26" s="45"/>
    </row>
    <row r="27" spans="1:7" ht="20.100000000000001" customHeight="1" x14ac:dyDescent="0.25">
      <c r="A27" s="12">
        <v>317</v>
      </c>
      <c r="B27" s="9" t="s">
        <v>306</v>
      </c>
      <c r="C27" s="9" t="s">
        <v>282</v>
      </c>
      <c r="D27" s="12" t="s">
        <v>55</v>
      </c>
      <c r="E27" s="45" t="s">
        <v>270</v>
      </c>
      <c r="F27" s="45"/>
      <c r="G27" s="45"/>
    </row>
    <row r="28" spans="1:7" ht="20.100000000000001" customHeight="1" x14ac:dyDescent="0.25">
      <c r="A28" s="12">
        <v>318</v>
      </c>
      <c r="B28" s="10" t="s">
        <v>272</v>
      </c>
      <c r="C28" s="9" t="s">
        <v>249</v>
      </c>
      <c r="D28" s="12" t="s">
        <v>4</v>
      </c>
      <c r="E28" s="44" t="s">
        <v>270</v>
      </c>
      <c r="F28" s="44"/>
      <c r="G28" s="44"/>
    </row>
    <row r="29" spans="1:7" ht="20.100000000000001" customHeight="1" x14ac:dyDescent="0.25">
      <c r="A29" s="12">
        <v>304</v>
      </c>
      <c r="B29" s="9" t="s">
        <v>302</v>
      </c>
      <c r="C29" s="9" t="s">
        <v>282</v>
      </c>
      <c r="D29" s="12" t="s">
        <v>55</v>
      </c>
      <c r="E29" s="45" t="s">
        <v>266</v>
      </c>
      <c r="F29" s="45"/>
      <c r="G29" s="45"/>
    </row>
    <row r="30" spans="1:7" ht="20.100000000000001" customHeight="1" x14ac:dyDescent="0.25">
      <c r="A30" s="12">
        <v>141</v>
      </c>
      <c r="B30" s="9" t="s">
        <v>19</v>
      </c>
      <c r="C30" s="9" t="s">
        <v>231</v>
      </c>
      <c r="D30" s="11" t="s">
        <v>3</v>
      </c>
      <c r="E30" s="45" t="s">
        <v>279</v>
      </c>
      <c r="F30" s="45"/>
      <c r="G30" s="45"/>
    </row>
    <row r="31" spans="1:7" ht="20.100000000000001" customHeight="1" x14ac:dyDescent="0.25">
      <c r="A31" s="12">
        <v>310</v>
      </c>
      <c r="B31" s="9" t="s">
        <v>277</v>
      </c>
      <c r="C31" s="9" t="s">
        <v>278</v>
      </c>
      <c r="D31" s="12" t="s">
        <v>5</v>
      </c>
      <c r="E31" s="45" t="s">
        <v>268</v>
      </c>
      <c r="F31" s="45"/>
      <c r="G31" s="45"/>
    </row>
    <row r="32" spans="1:7" ht="20.100000000000001" customHeight="1" x14ac:dyDescent="0.25">
      <c r="A32" s="12">
        <v>142</v>
      </c>
      <c r="B32" s="9" t="s">
        <v>318</v>
      </c>
      <c r="C32" s="9" t="s">
        <v>317</v>
      </c>
      <c r="D32" s="12" t="s">
        <v>3</v>
      </c>
      <c r="E32" s="44" t="s">
        <v>279</v>
      </c>
      <c r="F32" s="44"/>
      <c r="G32" s="44"/>
    </row>
    <row r="33" spans="1:7" ht="20.100000000000001" customHeight="1" x14ac:dyDescent="0.25">
      <c r="A33" s="12">
        <v>143</v>
      </c>
      <c r="B33" s="9" t="s">
        <v>239</v>
      </c>
      <c r="C33" s="9" t="s">
        <v>238</v>
      </c>
      <c r="D33" s="11" t="s">
        <v>55</v>
      </c>
      <c r="E33" s="45" t="s">
        <v>279</v>
      </c>
      <c r="F33" s="45"/>
      <c r="G33" s="45"/>
    </row>
    <row r="34" spans="1:7" ht="20.100000000000001" customHeight="1" x14ac:dyDescent="0.25">
      <c r="A34" s="12">
        <v>132</v>
      </c>
      <c r="B34" s="9" t="s">
        <v>41</v>
      </c>
      <c r="C34" s="9" t="s">
        <v>248</v>
      </c>
      <c r="D34" s="12" t="s">
        <v>3</v>
      </c>
      <c r="E34" s="45" t="s">
        <v>283</v>
      </c>
      <c r="F34" s="45"/>
      <c r="G34" s="45"/>
    </row>
    <row r="35" spans="1:7" ht="20.100000000000001" customHeight="1" x14ac:dyDescent="0.25">
      <c r="A35" s="12">
        <v>144</v>
      </c>
      <c r="B35" s="9" t="s">
        <v>280</v>
      </c>
      <c r="C35" s="13" t="s">
        <v>249</v>
      </c>
      <c r="D35" s="12" t="s">
        <v>4</v>
      </c>
      <c r="E35" s="45" t="s">
        <v>279</v>
      </c>
      <c r="F35" s="45"/>
      <c r="G35" s="45"/>
    </row>
    <row r="36" spans="1:7" ht="20.100000000000001" customHeight="1" x14ac:dyDescent="0.25">
      <c r="A36" s="12">
        <v>305</v>
      </c>
      <c r="B36" s="14" t="s">
        <v>316</v>
      </c>
      <c r="C36" s="9" t="s">
        <v>233</v>
      </c>
      <c r="D36" s="12" t="s">
        <v>16</v>
      </c>
      <c r="E36" s="45" t="s">
        <v>266</v>
      </c>
      <c r="F36" s="45"/>
      <c r="G36" s="45"/>
    </row>
    <row r="37" spans="1:7" ht="20.100000000000001" customHeight="1" x14ac:dyDescent="0.25">
      <c r="A37" s="12">
        <v>301</v>
      </c>
      <c r="B37" s="9" t="s">
        <v>308</v>
      </c>
      <c r="C37" s="13" t="s">
        <v>309</v>
      </c>
      <c r="D37" s="12" t="s">
        <v>5</v>
      </c>
      <c r="E37" s="45" t="s">
        <v>333</v>
      </c>
      <c r="F37" s="45"/>
      <c r="G37" s="45"/>
    </row>
    <row r="38" spans="1:7" ht="20.100000000000001" customHeight="1" x14ac:dyDescent="0.25">
      <c r="A38" s="12">
        <v>311</v>
      </c>
      <c r="B38" s="9" t="s">
        <v>274</v>
      </c>
      <c r="C38" s="9" t="s">
        <v>248</v>
      </c>
      <c r="D38" s="12" t="s">
        <v>3</v>
      </c>
      <c r="E38" s="45" t="s">
        <v>268</v>
      </c>
      <c r="F38" s="45"/>
      <c r="G38" s="45"/>
    </row>
    <row r="39" spans="1:7" x14ac:dyDescent="0.25">
      <c r="A39" s="108" t="s">
        <v>337</v>
      </c>
      <c r="B39" s="109"/>
      <c r="C39" s="109"/>
      <c r="D39" s="109"/>
      <c r="E39" s="109"/>
      <c r="F39" s="109"/>
      <c r="G39" s="109"/>
    </row>
  </sheetData>
  <autoFilter ref="A3:G38" xr:uid="{8A62F716-2D0F-4DDD-AD58-A5A26BC2FC56}">
    <sortState xmlns:xlrd2="http://schemas.microsoft.com/office/spreadsheetml/2017/richdata2" ref="A4:G38">
      <sortCondition ref="B3:B38"/>
    </sortState>
  </autoFilter>
  <mergeCells count="2">
    <mergeCell ref="A1:G1"/>
    <mergeCell ref="A39:G39"/>
  </mergeCells>
  <printOptions horizontalCentered="1"/>
  <pageMargins left="0.31496062992125984" right="0.31496062992125984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7CFA-BEFE-4204-870E-6391670BEB55}">
  <dimension ref="A1:E55"/>
  <sheetViews>
    <sheetView windowProtection="1" zoomScale="110" zoomScaleNormal="110" workbookViewId="0">
      <selection activeCell="H21" sqref="H21"/>
    </sheetView>
  </sheetViews>
  <sheetFormatPr defaultColWidth="8.85546875" defaultRowHeight="15" x14ac:dyDescent="0.25"/>
  <cols>
    <col min="1" max="1" width="26.140625" style="24" customWidth="1"/>
    <col min="2" max="2" width="30.42578125" style="24" customWidth="1"/>
    <col min="3" max="3" width="8.140625" customWidth="1"/>
    <col min="4" max="4" width="11.7109375" style="4" customWidth="1"/>
    <col min="5" max="5" width="11.28515625" customWidth="1"/>
  </cols>
  <sheetData>
    <row r="1" spans="1:5" ht="68.25" customHeight="1" x14ac:dyDescent="0.3">
      <c r="A1" s="107" t="s">
        <v>332</v>
      </c>
      <c r="B1" s="92"/>
      <c r="C1" s="92"/>
      <c r="D1" s="92"/>
      <c r="E1" s="92"/>
    </row>
    <row r="2" spans="1:5" ht="6" customHeight="1" x14ac:dyDescent="0.25"/>
    <row r="3" spans="1:5" ht="11.25" customHeight="1" x14ac:dyDescent="0.25">
      <c r="A3" s="41" t="s">
        <v>1</v>
      </c>
      <c r="B3" s="41" t="s">
        <v>0</v>
      </c>
      <c r="C3" s="1" t="s">
        <v>13</v>
      </c>
      <c r="D3" s="1" t="s">
        <v>2</v>
      </c>
      <c r="E3" s="2" t="s">
        <v>15</v>
      </c>
    </row>
    <row r="4" spans="1:5" ht="14.45" customHeight="1" x14ac:dyDescent="0.25">
      <c r="A4" s="9" t="s">
        <v>247</v>
      </c>
      <c r="B4" s="9" t="s">
        <v>295</v>
      </c>
      <c r="C4" s="12" t="s">
        <v>21</v>
      </c>
      <c r="D4" s="45" t="s">
        <v>298</v>
      </c>
      <c r="E4" s="6"/>
    </row>
    <row r="5" spans="1:5" ht="14.45" customHeight="1" x14ac:dyDescent="0.25">
      <c r="A5" s="9" t="s">
        <v>265</v>
      </c>
      <c r="B5" s="9" t="s">
        <v>249</v>
      </c>
      <c r="C5" s="12" t="s">
        <v>4</v>
      </c>
      <c r="D5" s="45" t="s">
        <v>266</v>
      </c>
      <c r="E5" s="6" t="s">
        <v>208</v>
      </c>
    </row>
    <row r="6" spans="1:5" ht="14.45" customHeight="1" x14ac:dyDescent="0.25">
      <c r="A6" s="9" t="s">
        <v>281</v>
      </c>
      <c r="B6" s="9" t="s">
        <v>282</v>
      </c>
      <c r="C6" s="12" t="s">
        <v>55</v>
      </c>
      <c r="D6" s="44" t="s">
        <v>268</v>
      </c>
      <c r="E6" s="6" t="s">
        <v>208</v>
      </c>
    </row>
    <row r="7" spans="1:5" ht="14.45" customHeight="1" x14ac:dyDescent="0.25">
      <c r="A7" s="9" t="s">
        <v>315</v>
      </c>
      <c r="B7" s="9" t="s">
        <v>314</v>
      </c>
      <c r="C7" s="12" t="s">
        <v>3</v>
      </c>
      <c r="D7" s="45" t="s">
        <v>298</v>
      </c>
      <c r="E7" s="6"/>
    </row>
    <row r="8" spans="1:5" ht="14.45" customHeight="1" x14ac:dyDescent="0.25">
      <c r="A8" s="9" t="s">
        <v>235</v>
      </c>
      <c r="B8" s="9" t="s">
        <v>234</v>
      </c>
      <c r="C8" s="12" t="s">
        <v>16</v>
      </c>
      <c r="D8" s="45" t="s">
        <v>264</v>
      </c>
      <c r="E8" s="6" t="s">
        <v>208</v>
      </c>
    </row>
    <row r="9" spans="1:5" ht="14.45" customHeight="1" x14ac:dyDescent="0.25">
      <c r="A9" s="9" t="s">
        <v>245</v>
      </c>
      <c r="B9" s="9" t="s">
        <v>244</v>
      </c>
      <c r="C9" s="12" t="s">
        <v>3</v>
      </c>
      <c r="D9" s="45" t="s">
        <v>264</v>
      </c>
      <c r="E9" s="6"/>
    </row>
    <row r="10" spans="1:5" ht="14.45" customHeight="1" x14ac:dyDescent="0.25">
      <c r="A10" s="9" t="s">
        <v>189</v>
      </c>
      <c r="B10" s="9" t="s">
        <v>321</v>
      </c>
      <c r="C10" s="12" t="s">
        <v>34</v>
      </c>
      <c r="D10" s="45" t="s">
        <v>264</v>
      </c>
      <c r="E10" s="6" t="s">
        <v>208</v>
      </c>
    </row>
    <row r="11" spans="1:5" ht="14.45" customHeight="1" x14ac:dyDescent="0.25">
      <c r="A11" s="9" t="s">
        <v>254</v>
      </c>
      <c r="B11" s="9" t="s">
        <v>331</v>
      </c>
      <c r="C11" s="11" t="s">
        <v>16</v>
      </c>
      <c r="D11" s="45" t="s">
        <v>279</v>
      </c>
      <c r="E11" s="6" t="s">
        <v>208</v>
      </c>
    </row>
    <row r="12" spans="1:5" ht="14.45" customHeight="1" x14ac:dyDescent="0.25">
      <c r="A12" s="9" t="s">
        <v>307</v>
      </c>
      <c r="B12" s="9" t="s">
        <v>305</v>
      </c>
      <c r="C12" s="11" t="s">
        <v>279</v>
      </c>
      <c r="D12" s="45" t="s">
        <v>264</v>
      </c>
      <c r="E12" s="6"/>
    </row>
    <row r="13" spans="1:5" ht="14.45" customHeight="1" x14ac:dyDescent="0.25">
      <c r="A13" s="9" t="s">
        <v>150</v>
      </c>
      <c r="B13" s="9" t="s">
        <v>285</v>
      </c>
      <c r="C13" s="12" t="s">
        <v>16</v>
      </c>
      <c r="D13" s="45" t="s">
        <v>320</v>
      </c>
      <c r="E13" s="6" t="s">
        <v>208</v>
      </c>
    </row>
    <row r="14" spans="1:5" ht="14.45" customHeight="1" x14ac:dyDescent="0.25">
      <c r="A14" s="9" t="s">
        <v>273</v>
      </c>
      <c r="B14" s="9" t="s">
        <v>248</v>
      </c>
      <c r="C14" s="12" t="s">
        <v>3</v>
      </c>
      <c r="D14" s="45" t="s">
        <v>268</v>
      </c>
      <c r="E14" s="6" t="s">
        <v>208</v>
      </c>
    </row>
    <row r="15" spans="1:5" ht="14.45" customHeight="1" x14ac:dyDescent="0.25">
      <c r="A15" s="9" t="s">
        <v>287</v>
      </c>
      <c r="B15" s="9" t="s">
        <v>288</v>
      </c>
      <c r="C15" s="12" t="s">
        <v>3</v>
      </c>
      <c r="D15" s="44" t="s">
        <v>283</v>
      </c>
      <c r="E15" s="6"/>
    </row>
    <row r="16" spans="1:5" ht="14.45" customHeight="1" x14ac:dyDescent="0.25">
      <c r="A16" s="16" t="s">
        <v>250</v>
      </c>
      <c r="B16" s="9" t="s">
        <v>251</v>
      </c>
      <c r="C16" s="11" t="s">
        <v>243</v>
      </c>
      <c r="D16" s="45" t="s">
        <v>279</v>
      </c>
      <c r="E16" s="6" t="s">
        <v>208</v>
      </c>
    </row>
    <row r="17" spans="1:5" ht="14.45" customHeight="1" x14ac:dyDescent="0.25">
      <c r="A17" s="9" t="s">
        <v>312</v>
      </c>
      <c r="B17" s="9" t="s">
        <v>313</v>
      </c>
      <c r="C17" s="12" t="s">
        <v>3</v>
      </c>
      <c r="D17" s="45" t="s">
        <v>279</v>
      </c>
      <c r="E17" s="6"/>
    </row>
    <row r="18" spans="1:5" ht="14.45" customHeight="1" x14ac:dyDescent="0.25">
      <c r="A18" s="17" t="s">
        <v>319</v>
      </c>
      <c r="B18" s="9" t="s">
        <v>317</v>
      </c>
      <c r="C18" s="12" t="s">
        <v>3</v>
      </c>
      <c r="D18" s="44" t="s">
        <v>279</v>
      </c>
      <c r="E18" s="6"/>
    </row>
    <row r="19" spans="1:5" ht="14.45" customHeight="1" x14ac:dyDescent="0.25">
      <c r="A19" s="16" t="s">
        <v>286</v>
      </c>
      <c r="B19" s="9" t="s">
        <v>285</v>
      </c>
      <c r="C19" s="11" t="s">
        <v>16</v>
      </c>
      <c r="D19" s="44" t="s">
        <v>270</v>
      </c>
      <c r="E19" s="6" t="s">
        <v>208</v>
      </c>
    </row>
    <row r="20" spans="1:5" ht="14.45" customHeight="1" x14ac:dyDescent="0.25">
      <c r="A20" s="16" t="s">
        <v>65</v>
      </c>
      <c r="B20" s="9" t="s">
        <v>305</v>
      </c>
      <c r="C20" s="11" t="s">
        <v>279</v>
      </c>
      <c r="D20" s="45" t="s">
        <v>264</v>
      </c>
      <c r="E20" s="6"/>
    </row>
    <row r="21" spans="1:5" ht="14.45" customHeight="1" x14ac:dyDescent="0.25">
      <c r="A21" s="9" t="s">
        <v>47</v>
      </c>
      <c r="B21" s="9" t="s">
        <v>276</v>
      </c>
      <c r="C21" s="12" t="s">
        <v>4</v>
      </c>
      <c r="D21" s="45" t="s">
        <v>264</v>
      </c>
      <c r="E21" s="6" t="s">
        <v>208</v>
      </c>
    </row>
    <row r="22" spans="1:5" ht="14.45" customHeight="1" x14ac:dyDescent="0.25">
      <c r="A22" s="9" t="s">
        <v>269</v>
      </c>
      <c r="B22" s="9" t="s">
        <v>249</v>
      </c>
      <c r="C22" s="12" t="s">
        <v>4</v>
      </c>
      <c r="D22" s="44" t="s">
        <v>270</v>
      </c>
      <c r="E22" s="6"/>
    </row>
    <row r="23" spans="1:5" ht="14.45" customHeight="1" x14ac:dyDescent="0.25">
      <c r="A23" s="9" t="s">
        <v>292</v>
      </c>
      <c r="B23" s="9" t="s">
        <v>293</v>
      </c>
      <c r="C23" s="11" t="s">
        <v>3</v>
      </c>
      <c r="D23" s="45" t="s">
        <v>283</v>
      </c>
      <c r="E23" s="6"/>
    </row>
    <row r="24" spans="1:5" ht="14.45" customHeight="1" x14ac:dyDescent="0.25">
      <c r="A24" s="9" t="s">
        <v>284</v>
      </c>
      <c r="B24" s="9" t="s">
        <v>238</v>
      </c>
      <c r="C24" s="11" t="s">
        <v>55</v>
      </c>
      <c r="D24" s="45" t="s">
        <v>268</v>
      </c>
      <c r="E24" s="6" t="s">
        <v>208</v>
      </c>
    </row>
    <row r="25" spans="1:5" ht="14.45" customHeight="1" x14ac:dyDescent="0.25">
      <c r="A25" s="9" t="s">
        <v>323</v>
      </c>
      <c r="B25" s="9" t="s">
        <v>322</v>
      </c>
      <c r="C25" s="11" t="s">
        <v>243</v>
      </c>
      <c r="D25" s="45" t="s">
        <v>279</v>
      </c>
      <c r="E25" s="6" t="s">
        <v>208</v>
      </c>
    </row>
    <row r="26" spans="1:5" ht="14.45" customHeight="1" x14ac:dyDescent="0.25">
      <c r="A26" s="9" t="s">
        <v>303</v>
      </c>
      <c r="B26" s="9" t="s">
        <v>282</v>
      </c>
      <c r="C26" s="12" t="s">
        <v>55</v>
      </c>
      <c r="D26" s="45" t="s">
        <v>304</v>
      </c>
      <c r="E26" s="6" t="s">
        <v>208</v>
      </c>
    </row>
    <row r="27" spans="1:5" ht="14.45" customHeight="1" x14ac:dyDescent="0.25">
      <c r="A27" s="9" t="s">
        <v>230</v>
      </c>
      <c r="B27" s="9" t="s">
        <v>263</v>
      </c>
      <c r="C27" s="11" t="s">
        <v>122</v>
      </c>
      <c r="D27" s="45" t="s">
        <v>264</v>
      </c>
      <c r="E27" s="6" t="s">
        <v>208</v>
      </c>
    </row>
    <row r="28" spans="1:5" ht="14.45" customHeight="1" x14ac:dyDescent="0.25">
      <c r="A28" s="9" t="s">
        <v>171</v>
      </c>
      <c r="B28" s="9" t="s">
        <v>311</v>
      </c>
      <c r="C28" s="12" t="s">
        <v>236</v>
      </c>
      <c r="D28" s="45" t="s">
        <v>264</v>
      </c>
      <c r="E28" s="6"/>
    </row>
    <row r="29" spans="1:5" ht="14.45" customHeight="1" x14ac:dyDescent="0.25">
      <c r="A29" s="9" t="s">
        <v>299</v>
      </c>
      <c r="B29" s="9" t="s">
        <v>300</v>
      </c>
      <c r="C29" s="11" t="s">
        <v>35</v>
      </c>
      <c r="D29" s="45" t="s">
        <v>279</v>
      </c>
      <c r="E29" s="6" t="s">
        <v>208</v>
      </c>
    </row>
    <row r="30" spans="1:5" ht="14.45" customHeight="1" x14ac:dyDescent="0.25">
      <c r="A30" s="9" t="s">
        <v>275</v>
      </c>
      <c r="B30" s="9" t="s">
        <v>248</v>
      </c>
      <c r="C30" s="12" t="s">
        <v>3</v>
      </c>
      <c r="D30" s="45" t="s">
        <v>270</v>
      </c>
      <c r="E30" s="6" t="s">
        <v>208</v>
      </c>
    </row>
    <row r="31" spans="1:5" ht="14.45" customHeight="1" x14ac:dyDescent="0.25">
      <c r="A31" s="16" t="s">
        <v>290</v>
      </c>
      <c r="B31" s="9" t="s">
        <v>291</v>
      </c>
      <c r="C31" s="12" t="s">
        <v>16</v>
      </c>
      <c r="D31" s="45" t="s">
        <v>264</v>
      </c>
      <c r="E31" s="6" t="s">
        <v>208</v>
      </c>
    </row>
    <row r="32" spans="1:5" ht="14.45" customHeight="1" x14ac:dyDescent="0.25">
      <c r="A32" s="9" t="s">
        <v>271</v>
      </c>
      <c r="B32" s="9" t="s">
        <v>249</v>
      </c>
      <c r="C32" s="12" t="s">
        <v>4</v>
      </c>
      <c r="D32" s="45" t="s">
        <v>270</v>
      </c>
      <c r="E32" s="6"/>
    </row>
    <row r="33" spans="1:5" ht="14.45" customHeight="1" x14ac:dyDescent="0.25">
      <c r="A33" s="9" t="s">
        <v>246</v>
      </c>
      <c r="B33" s="9" t="s">
        <v>248</v>
      </c>
      <c r="C33" s="12" t="s">
        <v>3</v>
      </c>
      <c r="D33" s="45" t="s">
        <v>270</v>
      </c>
      <c r="E33" s="6"/>
    </row>
    <row r="34" spans="1:5" ht="14.45" customHeight="1" x14ac:dyDescent="0.25">
      <c r="A34" s="9" t="s">
        <v>160</v>
      </c>
      <c r="B34" s="9" t="s">
        <v>291</v>
      </c>
      <c r="C34" s="12" t="s">
        <v>16</v>
      </c>
      <c r="D34" s="45" t="s">
        <v>264</v>
      </c>
      <c r="E34" s="6" t="s">
        <v>208</v>
      </c>
    </row>
    <row r="35" spans="1:5" ht="14.45" customHeight="1" x14ac:dyDescent="0.25">
      <c r="A35" s="17" t="s">
        <v>229</v>
      </c>
      <c r="B35" s="17" t="s">
        <v>229</v>
      </c>
      <c r="C35" s="12" t="s">
        <v>3</v>
      </c>
      <c r="D35" s="44" t="s">
        <v>264</v>
      </c>
      <c r="E35" s="6"/>
    </row>
    <row r="36" spans="1:5" ht="14.45" customHeight="1" x14ac:dyDescent="0.25">
      <c r="A36" s="9" t="s">
        <v>25</v>
      </c>
      <c r="B36" s="9" t="s">
        <v>223</v>
      </c>
      <c r="C36" s="12" t="s">
        <v>3</v>
      </c>
      <c r="D36" s="44" t="s">
        <v>279</v>
      </c>
      <c r="E36" s="6"/>
    </row>
    <row r="37" spans="1:5" ht="14.45" customHeight="1" x14ac:dyDescent="0.25">
      <c r="A37" s="9" t="s">
        <v>296</v>
      </c>
      <c r="B37" s="9" t="s">
        <v>297</v>
      </c>
      <c r="C37" s="12" t="s">
        <v>17</v>
      </c>
      <c r="D37" s="45" t="s">
        <v>264</v>
      </c>
      <c r="E37" s="6" t="s">
        <v>208</v>
      </c>
    </row>
    <row r="38" spans="1:5" ht="14.45" customHeight="1" x14ac:dyDescent="0.25">
      <c r="A38" s="9" t="s">
        <v>267</v>
      </c>
      <c r="B38" s="9" t="s">
        <v>249</v>
      </c>
      <c r="C38" s="12" t="s">
        <v>4</v>
      </c>
      <c r="D38" s="45" t="s">
        <v>268</v>
      </c>
      <c r="E38" s="6" t="s">
        <v>208</v>
      </c>
    </row>
    <row r="39" spans="1:5" ht="14.45" customHeight="1" x14ac:dyDescent="0.25">
      <c r="A39" s="16" t="s">
        <v>289</v>
      </c>
      <c r="B39" s="9" t="s">
        <v>288</v>
      </c>
      <c r="C39" s="12" t="s">
        <v>3</v>
      </c>
      <c r="D39" s="45" t="s">
        <v>279</v>
      </c>
      <c r="E39" s="6"/>
    </row>
    <row r="40" spans="1:5" ht="14.45" customHeight="1" x14ac:dyDescent="0.25">
      <c r="A40" s="9" t="s">
        <v>241</v>
      </c>
      <c r="B40" s="9" t="s">
        <v>301</v>
      </c>
      <c r="C40" s="12" t="s">
        <v>57</v>
      </c>
      <c r="D40" s="45" t="s">
        <v>279</v>
      </c>
      <c r="E40" s="6" t="s">
        <v>208</v>
      </c>
    </row>
    <row r="41" spans="1:5" ht="14.45" customHeight="1" x14ac:dyDescent="0.25">
      <c r="A41" s="9" t="s">
        <v>306</v>
      </c>
      <c r="B41" s="9" t="s">
        <v>282</v>
      </c>
      <c r="C41" s="12" t="s">
        <v>55</v>
      </c>
      <c r="D41" s="45" t="s">
        <v>270</v>
      </c>
      <c r="E41" s="6" t="s">
        <v>208</v>
      </c>
    </row>
    <row r="42" spans="1:5" ht="14.45" customHeight="1" x14ac:dyDescent="0.25">
      <c r="A42" s="9" t="s">
        <v>324</v>
      </c>
      <c r="B42" s="9" t="s">
        <v>322</v>
      </c>
      <c r="C42" s="12" t="s">
        <v>243</v>
      </c>
      <c r="D42" s="45" t="s">
        <v>264</v>
      </c>
      <c r="E42" s="6"/>
    </row>
    <row r="43" spans="1:5" ht="14.45" customHeight="1" x14ac:dyDescent="0.25">
      <c r="A43" s="10" t="s">
        <v>272</v>
      </c>
      <c r="B43" s="9" t="s">
        <v>249</v>
      </c>
      <c r="C43" s="12" t="s">
        <v>4</v>
      </c>
      <c r="D43" s="44" t="s">
        <v>270</v>
      </c>
      <c r="E43" s="6"/>
    </row>
    <row r="44" spans="1:5" ht="14.45" customHeight="1" x14ac:dyDescent="0.25">
      <c r="A44" s="9" t="s">
        <v>302</v>
      </c>
      <c r="B44" s="9" t="s">
        <v>282</v>
      </c>
      <c r="C44" s="12" t="s">
        <v>55</v>
      </c>
      <c r="D44" s="45" t="s">
        <v>266</v>
      </c>
      <c r="E44" s="6" t="s">
        <v>208</v>
      </c>
    </row>
    <row r="45" spans="1:5" ht="14.45" customHeight="1" x14ac:dyDescent="0.25">
      <c r="A45" s="9" t="s">
        <v>19</v>
      </c>
      <c r="B45" s="9" t="s">
        <v>231</v>
      </c>
      <c r="C45" s="11" t="s">
        <v>3</v>
      </c>
      <c r="D45" s="45" t="s">
        <v>279</v>
      </c>
      <c r="E45" s="6"/>
    </row>
    <row r="46" spans="1:5" ht="14.45" customHeight="1" x14ac:dyDescent="0.25">
      <c r="A46" s="9" t="s">
        <v>277</v>
      </c>
      <c r="B46" s="9" t="s">
        <v>278</v>
      </c>
      <c r="C46" s="12" t="s">
        <v>5</v>
      </c>
      <c r="D46" s="45" t="s">
        <v>268</v>
      </c>
      <c r="E46" s="6" t="s">
        <v>208</v>
      </c>
    </row>
    <row r="47" spans="1:5" ht="14.45" customHeight="1" x14ac:dyDescent="0.25">
      <c r="A47" s="9" t="s">
        <v>318</v>
      </c>
      <c r="B47" s="9" t="s">
        <v>317</v>
      </c>
      <c r="C47" s="12" t="s">
        <v>3</v>
      </c>
      <c r="D47" s="44" t="s">
        <v>279</v>
      </c>
      <c r="E47" s="6"/>
    </row>
    <row r="48" spans="1:5" ht="14.45" customHeight="1" x14ac:dyDescent="0.25">
      <c r="A48" s="9" t="s">
        <v>294</v>
      </c>
      <c r="B48" s="9" t="s">
        <v>295</v>
      </c>
      <c r="C48" s="12" t="s">
        <v>21</v>
      </c>
      <c r="D48" s="44" t="s">
        <v>264</v>
      </c>
      <c r="E48" s="6"/>
    </row>
    <row r="49" spans="1:5" ht="14.45" customHeight="1" x14ac:dyDescent="0.25">
      <c r="A49" s="9" t="s">
        <v>239</v>
      </c>
      <c r="B49" s="9" t="s">
        <v>238</v>
      </c>
      <c r="C49" s="11" t="s">
        <v>55</v>
      </c>
      <c r="D49" s="45" t="s">
        <v>279</v>
      </c>
      <c r="E49" s="6" t="s">
        <v>208</v>
      </c>
    </row>
    <row r="50" spans="1:5" ht="14.45" customHeight="1" x14ac:dyDescent="0.25">
      <c r="A50" s="9" t="s">
        <v>41</v>
      </c>
      <c r="B50" s="9" t="s">
        <v>248</v>
      </c>
      <c r="C50" s="12" t="s">
        <v>3</v>
      </c>
      <c r="D50" s="45" t="s">
        <v>283</v>
      </c>
      <c r="E50" s="6"/>
    </row>
    <row r="51" spans="1:5" ht="14.45" customHeight="1" x14ac:dyDescent="0.25">
      <c r="A51" s="9" t="s">
        <v>280</v>
      </c>
      <c r="B51" s="9" t="s">
        <v>249</v>
      </c>
      <c r="C51" s="12" t="s">
        <v>4</v>
      </c>
      <c r="D51" s="45" t="s">
        <v>279</v>
      </c>
      <c r="E51" s="6"/>
    </row>
    <row r="52" spans="1:5" ht="14.45" customHeight="1" x14ac:dyDescent="0.25">
      <c r="A52" s="10" t="s">
        <v>316</v>
      </c>
      <c r="B52" s="9" t="s">
        <v>233</v>
      </c>
      <c r="C52" s="12" t="s">
        <v>16</v>
      </c>
      <c r="D52" s="45" t="s">
        <v>266</v>
      </c>
      <c r="E52" s="6"/>
    </row>
    <row r="53" spans="1:5" ht="14.45" customHeight="1" x14ac:dyDescent="0.25">
      <c r="A53" s="9" t="s">
        <v>308</v>
      </c>
      <c r="B53" s="9" t="s">
        <v>309</v>
      </c>
      <c r="C53" s="12" t="s">
        <v>5</v>
      </c>
      <c r="D53" s="45" t="s">
        <v>310</v>
      </c>
      <c r="E53" s="6" t="s">
        <v>208</v>
      </c>
    </row>
    <row r="54" spans="1:5" ht="14.45" customHeight="1" x14ac:dyDescent="0.25">
      <c r="A54" s="9" t="s">
        <v>274</v>
      </c>
      <c r="B54" s="9" t="s">
        <v>248</v>
      </c>
      <c r="C54" s="12" t="s">
        <v>3</v>
      </c>
      <c r="D54" s="45" t="s">
        <v>268</v>
      </c>
      <c r="E54" s="6"/>
    </row>
    <row r="55" spans="1:5" x14ac:dyDescent="0.25">
      <c r="A55" s="42"/>
      <c r="C55" s="27"/>
    </row>
  </sheetData>
  <autoFilter ref="A3:E54" xr:uid="{695C118A-87C5-4E41-9844-2DC95D36C62A}">
    <sortState xmlns:xlrd2="http://schemas.microsoft.com/office/spreadsheetml/2017/richdata2" ref="A4:E54">
      <sortCondition ref="A3:A54"/>
    </sortState>
  </autoFilter>
  <mergeCells count="1">
    <mergeCell ref="A1:E1"/>
  </mergeCells>
  <pageMargins left="0.51181102362204722" right="0.51181102362204722" top="0.19685039370078741" bottom="0.39370078740157483" header="0.31496062992125984" footer="0.31496062992125984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DB1B-EAC0-4A7B-8E3E-2257CC6D6F21}">
  <sheetPr>
    <tabColor rgb="FF00B050"/>
  </sheetPr>
  <dimension ref="A1:H24"/>
  <sheetViews>
    <sheetView windowProtection="1" showGridLines="0" topLeftCell="A6" zoomScale="120" zoomScaleNormal="120" workbookViewId="0">
      <selection activeCell="H16" sqref="H16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8.28515625" customWidth="1"/>
    <col min="5" max="5" width="10.28515625" customWidth="1"/>
    <col min="6" max="6" width="8.7109375" bestFit="1" customWidth="1"/>
  </cols>
  <sheetData>
    <row r="1" spans="1:8" ht="49.5" customHeight="1" x14ac:dyDescent="0.25">
      <c r="A1" s="85" t="s">
        <v>325</v>
      </c>
      <c r="B1" s="85"/>
      <c r="C1" s="86"/>
      <c r="D1" s="86"/>
      <c r="E1" s="86"/>
      <c r="F1" s="86"/>
    </row>
    <row r="2" spans="1:8" ht="20.25" x14ac:dyDescent="0.25">
      <c r="A2" s="59"/>
      <c r="B2" s="59"/>
      <c r="C2" s="60"/>
      <c r="D2" s="60"/>
      <c r="E2" s="60"/>
      <c r="F2" s="60"/>
    </row>
    <row r="3" spans="1:8" x14ac:dyDescent="0.25">
      <c r="A3" s="87" t="s">
        <v>340</v>
      </c>
      <c r="B3" s="87"/>
      <c r="C3" s="88"/>
      <c r="D3" s="88"/>
      <c r="E3" s="88"/>
      <c r="F3" s="88"/>
    </row>
    <row r="4" spans="1:8" x14ac:dyDescent="0.25">
      <c r="A4" s="89" t="s">
        <v>329</v>
      </c>
      <c r="B4" s="89"/>
      <c r="C4" s="89"/>
      <c r="D4" s="89"/>
      <c r="E4" s="89"/>
      <c r="F4" s="89"/>
    </row>
    <row r="5" spans="1:8" x14ac:dyDescent="0.25">
      <c r="A5" s="63"/>
      <c r="B5" s="63"/>
      <c r="C5" s="63"/>
      <c r="D5" s="63"/>
      <c r="E5" s="63"/>
      <c r="F5" s="63"/>
    </row>
    <row r="6" spans="1:8" x14ac:dyDescent="0.25">
      <c r="A6" s="15"/>
      <c r="B6" s="15"/>
      <c r="C6" s="15"/>
      <c r="D6" s="15"/>
      <c r="E6" s="15"/>
      <c r="F6" s="15"/>
    </row>
    <row r="7" spans="1:8" ht="29.25" customHeight="1" x14ac:dyDescent="0.25">
      <c r="A7" s="90" t="s">
        <v>326</v>
      </c>
      <c r="B7" s="90"/>
      <c r="C7" s="90"/>
      <c r="D7" s="90"/>
      <c r="E7" s="90"/>
      <c r="F7" s="90"/>
    </row>
    <row r="8" spans="1:8" x14ac:dyDescent="0.25">
      <c r="D8" s="8"/>
      <c r="E8" s="3"/>
      <c r="F8" s="3"/>
    </row>
    <row r="9" spans="1:8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8" ht="20.100000000000001" customHeight="1" x14ac:dyDescent="0.25">
      <c r="A10" s="12"/>
      <c r="B10" s="12">
        <v>301</v>
      </c>
      <c r="C10" s="9" t="s">
        <v>308</v>
      </c>
      <c r="D10" s="9" t="s">
        <v>309</v>
      </c>
      <c r="E10" s="12" t="s">
        <v>5</v>
      </c>
      <c r="F10" s="45" t="s">
        <v>270</v>
      </c>
    </row>
    <row r="11" spans="1:8" s="7" customFormat="1" ht="20.100000000000001" customHeight="1" x14ac:dyDescent="0.25">
      <c r="A11" s="12"/>
      <c r="B11" s="12">
        <v>306</v>
      </c>
      <c r="C11" s="9" t="s">
        <v>281</v>
      </c>
      <c r="D11" s="9" t="s">
        <v>282</v>
      </c>
      <c r="E11" s="12" t="s">
        <v>55</v>
      </c>
      <c r="F11" s="44" t="s">
        <v>268</v>
      </c>
      <c r="G11"/>
      <c r="H11" s="38"/>
    </row>
    <row r="12" spans="1:8" ht="20.100000000000001" customHeight="1" x14ac:dyDescent="0.25">
      <c r="A12" s="12"/>
      <c r="B12" s="12">
        <v>307</v>
      </c>
      <c r="C12" s="9" t="s">
        <v>273</v>
      </c>
      <c r="D12" s="9" t="s">
        <v>248</v>
      </c>
      <c r="E12" s="12" t="s">
        <v>3</v>
      </c>
      <c r="F12" s="45" t="s">
        <v>268</v>
      </c>
    </row>
    <row r="13" spans="1:8" ht="20.100000000000001" customHeight="1" x14ac:dyDescent="0.25">
      <c r="A13" s="12"/>
      <c r="B13" s="12">
        <v>308</v>
      </c>
      <c r="C13" s="9" t="s">
        <v>284</v>
      </c>
      <c r="D13" s="9" t="s">
        <v>238</v>
      </c>
      <c r="E13" s="11" t="s">
        <v>55</v>
      </c>
      <c r="F13" s="45" t="s">
        <v>268</v>
      </c>
    </row>
    <row r="14" spans="1:8" s="7" customFormat="1" ht="20.100000000000001" customHeight="1" x14ac:dyDescent="0.25">
      <c r="A14" s="12"/>
      <c r="B14" s="12">
        <v>309</v>
      </c>
      <c r="C14" s="9" t="s">
        <v>267</v>
      </c>
      <c r="D14" s="9" t="s">
        <v>249</v>
      </c>
      <c r="E14" s="12" t="s">
        <v>4</v>
      </c>
      <c r="F14" s="45" t="s">
        <v>268</v>
      </c>
      <c r="G14"/>
      <c r="H14" s="38"/>
    </row>
    <row r="15" spans="1:8" ht="20.100000000000001" customHeight="1" x14ac:dyDescent="0.25">
      <c r="A15" s="12"/>
      <c r="B15" s="12">
        <v>310</v>
      </c>
      <c r="C15" s="9" t="s">
        <v>277</v>
      </c>
      <c r="D15" s="9" t="s">
        <v>278</v>
      </c>
      <c r="E15" s="12" t="s">
        <v>5</v>
      </c>
      <c r="F15" s="45" t="s">
        <v>268</v>
      </c>
    </row>
    <row r="16" spans="1:8" s="7" customFormat="1" ht="20.100000000000001" customHeight="1" x14ac:dyDescent="0.25">
      <c r="A16" s="12"/>
      <c r="B16" s="12">
        <v>311</v>
      </c>
      <c r="C16" s="9" t="s">
        <v>274</v>
      </c>
      <c r="D16" s="9" t="s">
        <v>248</v>
      </c>
      <c r="E16" s="12" t="s">
        <v>3</v>
      </c>
      <c r="F16" s="45" t="s">
        <v>268</v>
      </c>
      <c r="G16"/>
      <c r="H16" s="38"/>
    </row>
    <row r="17" spans="1:8" ht="20.100000000000001" customHeight="1" x14ac:dyDescent="0.25">
      <c r="A17" s="12"/>
      <c r="B17" s="12">
        <v>312</v>
      </c>
      <c r="C17" s="16" t="s">
        <v>286</v>
      </c>
      <c r="D17" s="9" t="s">
        <v>285</v>
      </c>
      <c r="E17" s="11" t="s">
        <v>16</v>
      </c>
      <c r="F17" s="44" t="s">
        <v>270</v>
      </c>
    </row>
    <row r="18" spans="1:8" ht="20.100000000000001" customHeight="1" x14ac:dyDescent="0.25">
      <c r="A18" s="12"/>
      <c r="B18" s="12">
        <v>313</v>
      </c>
      <c r="C18" s="9" t="s">
        <v>269</v>
      </c>
      <c r="D18" s="9" t="s">
        <v>249</v>
      </c>
      <c r="E18" s="12" t="s">
        <v>4</v>
      </c>
      <c r="F18" s="44" t="s">
        <v>270</v>
      </c>
    </row>
    <row r="19" spans="1:8" s="7" customFormat="1" ht="20.100000000000001" customHeight="1" x14ac:dyDescent="0.25">
      <c r="A19" s="12"/>
      <c r="B19" s="12">
        <v>314</v>
      </c>
      <c r="C19" s="9" t="s">
        <v>275</v>
      </c>
      <c r="D19" s="9" t="s">
        <v>248</v>
      </c>
      <c r="E19" s="12" t="s">
        <v>3</v>
      </c>
      <c r="F19" s="45" t="s">
        <v>270</v>
      </c>
      <c r="G19"/>
      <c r="H19" s="38"/>
    </row>
    <row r="20" spans="1:8" ht="20.100000000000001" customHeight="1" x14ac:dyDescent="0.25">
      <c r="A20" s="12"/>
      <c r="B20" s="12">
        <v>315</v>
      </c>
      <c r="C20" s="9" t="s">
        <v>271</v>
      </c>
      <c r="D20" s="13" t="s">
        <v>249</v>
      </c>
      <c r="E20" s="12" t="s">
        <v>4</v>
      </c>
      <c r="F20" s="45" t="s">
        <v>270</v>
      </c>
    </row>
    <row r="21" spans="1:8" ht="20.100000000000001" customHeight="1" x14ac:dyDescent="0.25">
      <c r="A21" s="12"/>
      <c r="B21" s="12">
        <v>316</v>
      </c>
      <c r="C21" s="13" t="s">
        <v>246</v>
      </c>
      <c r="D21" s="9" t="s">
        <v>248</v>
      </c>
      <c r="E21" s="12" t="s">
        <v>3</v>
      </c>
      <c r="F21" s="45" t="s">
        <v>270</v>
      </c>
    </row>
    <row r="22" spans="1:8" s="7" customFormat="1" ht="20.100000000000001" customHeight="1" x14ac:dyDescent="0.25">
      <c r="A22" s="12"/>
      <c r="B22" s="12">
        <v>317</v>
      </c>
      <c r="C22" s="9" t="s">
        <v>306</v>
      </c>
      <c r="D22" s="13" t="s">
        <v>282</v>
      </c>
      <c r="E22" s="12" t="s">
        <v>55</v>
      </c>
      <c r="F22" s="45" t="s">
        <v>270</v>
      </c>
      <c r="G22"/>
      <c r="H22" s="38"/>
    </row>
    <row r="23" spans="1:8" ht="20.100000000000001" customHeight="1" x14ac:dyDescent="0.25">
      <c r="A23" s="12"/>
      <c r="B23" s="12">
        <v>318</v>
      </c>
      <c r="C23" s="10" t="s">
        <v>272</v>
      </c>
      <c r="D23" s="9" t="s">
        <v>249</v>
      </c>
      <c r="E23" s="12" t="s">
        <v>4</v>
      </c>
      <c r="F23" s="44" t="s">
        <v>270</v>
      </c>
    </row>
    <row r="24" spans="1:8" x14ac:dyDescent="0.25">
      <c r="A24" s="91" t="s">
        <v>219</v>
      </c>
      <c r="B24" s="92"/>
      <c r="C24" s="92"/>
      <c r="D24" s="92"/>
      <c r="E24" s="92"/>
      <c r="F24" s="92"/>
    </row>
  </sheetData>
  <autoFilter ref="A9:F9" xr:uid="{DA48A182-42DB-4247-A5CB-7B63B8B48AC9}">
    <sortState xmlns:xlrd2="http://schemas.microsoft.com/office/spreadsheetml/2017/richdata2" ref="A10:F23">
      <sortCondition ref="B9"/>
    </sortState>
  </autoFilter>
  <mergeCells count="5">
    <mergeCell ref="A1:F1"/>
    <mergeCell ref="A3:F3"/>
    <mergeCell ref="A4:F4"/>
    <mergeCell ref="A7:F7"/>
    <mergeCell ref="A24:F24"/>
  </mergeCells>
  <phoneticPr fontId="11" type="noConversion"/>
  <printOptions horizontalCentered="1"/>
  <pageMargins left="0.31496062992125984" right="0.31496062992125984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EF86-6710-4B27-BF66-3C6CC2A9EAF5}">
  <sheetPr>
    <tabColor rgb="FF00B050"/>
  </sheetPr>
  <dimension ref="A1:H14"/>
  <sheetViews>
    <sheetView windowProtection="1" showGridLines="0" zoomScale="120" zoomScaleNormal="120" workbookViewId="0">
      <selection activeCell="B10" sqref="B10:F13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5.7109375" customWidth="1"/>
    <col min="5" max="6" width="10.28515625" customWidth="1"/>
  </cols>
  <sheetData>
    <row r="1" spans="1:8" ht="49.5" customHeight="1" x14ac:dyDescent="0.25">
      <c r="A1" s="85" t="s">
        <v>325</v>
      </c>
      <c r="B1" s="85"/>
      <c r="C1" s="86"/>
      <c r="D1" s="86"/>
      <c r="E1" s="86"/>
      <c r="F1" s="86"/>
    </row>
    <row r="2" spans="1:8" ht="20.25" x14ac:dyDescent="0.25">
      <c r="A2" s="59"/>
      <c r="B2" s="59"/>
      <c r="C2" s="60"/>
      <c r="D2" s="60"/>
      <c r="E2" s="60"/>
      <c r="F2" s="60"/>
    </row>
    <row r="3" spans="1:8" x14ac:dyDescent="0.25">
      <c r="A3" s="87" t="s">
        <v>341</v>
      </c>
      <c r="B3" s="87"/>
      <c r="C3" s="88"/>
      <c r="D3" s="88"/>
      <c r="E3" s="88"/>
      <c r="F3" s="88"/>
    </row>
    <row r="4" spans="1:8" x14ac:dyDescent="0.25">
      <c r="A4" s="89" t="s">
        <v>330</v>
      </c>
      <c r="B4" s="89"/>
      <c r="C4" s="89"/>
      <c r="D4" s="89"/>
      <c r="E4" s="89"/>
      <c r="F4" s="89"/>
    </row>
    <row r="5" spans="1:8" x14ac:dyDescent="0.25">
      <c r="A5" s="63"/>
      <c r="B5" s="63"/>
      <c r="C5" s="63"/>
      <c r="D5" s="63"/>
      <c r="E5" s="63"/>
      <c r="F5" s="63"/>
    </row>
    <row r="6" spans="1:8" x14ac:dyDescent="0.25">
      <c r="A6" s="15"/>
      <c r="B6" s="15"/>
      <c r="C6" s="15"/>
      <c r="D6" s="15"/>
      <c r="E6" s="15"/>
      <c r="F6" s="15"/>
    </row>
    <row r="7" spans="1:8" ht="29.25" customHeight="1" x14ac:dyDescent="0.25">
      <c r="A7" s="90" t="s">
        <v>326</v>
      </c>
      <c r="B7" s="90"/>
      <c r="C7" s="90"/>
      <c r="D7" s="90"/>
      <c r="E7" s="90"/>
      <c r="F7" s="90"/>
    </row>
    <row r="8" spans="1:8" x14ac:dyDescent="0.25">
      <c r="D8" s="8"/>
      <c r="E8" s="3"/>
      <c r="F8" s="3"/>
    </row>
    <row r="9" spans="1:8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8" ht="20.100000000000001" customHeight="1" x14ac:dyDescent="0.25">
      <c r="A10" s="12"/>
      <c r="B10" s="12">
        <v>302</v>
      </c>
      <c r="C10" s="9" t="s">
        <v>265</v>
      </c>
      <c r="D10" s="9" t="s">
        <v>249</v>
      </c>
      <c r="E10" s="12" t="s">
        <v>4</v>
      </c>
      <c r="F10" s="45" t="s">
        <v>266</v>
      </c>
    </row>
    <row r="11" spans="1:8" s="7" customFormat="1" ht="20.100000000000001" customHeight="1" x14ac:dyDescent="0.25">
      <c r="A11" s="12"/>
      <c r="B11" s="12">
        <v>303</v>
      </c>
      <c r="C11" s="9" t="s">
        <v>303</v>
      </c>
      <c r="D11" s="9" t="s">
        <v>282</v>
      </c>
      <c r="E11" s="12" t="s">
        <v>55</v>
      </c>
      <c r="F11" s="45" t="s">
        <v>266</v>
      </c>
      <c r="G11"/>
      <c r="H11" s="38"/>
    </row>
    <row r="12" spans="1:8" ht="20.100000000000001" customHeight="1" x14ac:dyDescent="0.25">
      <c r="A12" s="12"/>
      <c r="B12" s="12">
        <v>304</v>
      </c>
      <c r="C12" s="9" t="s">
        <v>302</v>
      </c>
      <c r="D12" s="9" t="s">
        <v>282</v>
      </c>
      <c r="E12" s="12" t="s">
        <v>55</v>
      </c>
      <c r="F12" s="45" t="s">
        <v>266</v>
      </c>
    </row>
    <row r="13" spans="1:8" ht="20.100000000000001" customHeight="1" x14ac:dyDescent="0.25">
      <c r="A13" s="12"/>
      <c r="B13" s="12">
        <v>305</v>
      </c>
      <c r="C13" s="10" t="s">
        <v>316</v>
      </c>
      <c r="D13" s="9" t="s">
        <v>233</v>
      </c>
      <c r="E13" s="12" t="s">
        <v>16</v>
      </c>
      <c r="F13" s="45" t="s">
        <v>266</v>
      </c>
    </row>
    <row r="14" spans="1:8" x14ac:dyDescent="0.25">
      <c r="A14" s="91" t="s">
        <v>219</v>
      </c>
      <c r="B14" s="92"/>
      <c r="C14" s="92"/>
      <c r="D14" s="92"/>
      <c r="E14" s="92"/>
      <c r="F14" s="92"/>
    </row>
  </sheetData>
  <autoFilter ref="A9:F9" xr:uid="{DA48A182-42DB-4247-A5CB-7B63B8B48AC9}">
    <sortState xmlns:xlrd2="http://schemas.microsoft.com/office/spreadsheetml/2017/richdata2" ref="A10:F13">
      <sortCondition ref="B9"/>
    </sortState>
  </autoFilter>
  <mergeCells count="5">
    <mergeCell ref="A1:F1"/>
    <mergeCell ref="A3:F3"/>
    <mergeCell ref="A4:F4"/>
    <mergeCell ref="A7:F7"/>
    <mergeCell ref="A14:F14"/>
  </mergeCells>
  <printOptions horizontalCentered="1"/>
  <pageMargins left="0.51181102362204722" right="0.31496062992125984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0D97-4935-4A3F-B58B-FD3977092CB5}">
  <sheetPr>
    <tabColor rgb="FFFFFF00"/>
  </sheetPr>
  <dimension ref="A1:M14"/>
  <sheetViews>
    <sheetView windowProtection="1" showGridLines="0" zoomScale="120" zoomScaleNormal="120" workbookViewId="0">
      <selection activeCell="G20" sqref="G20"/>
    </sheetView>
  </sheetViews>
  <sheetFormatPr defaultColWidth="9.140625" defaultRowHeight="15" x14ac:dyDescent="0.25"/>
  <cols>
    <col min="1" max="1" width="3.7109375" customWidth="1"/>
    <col min="2" max="2" width="21.85546875" bestFit="1" customWidth="1"/>
    <col min="3" max="3" width="33" customWidth="1"/>
    <col min="4" max="4" width="6.140625" customWidth="1"/>
    <col min="5" max="5" width="5.85546875" customWidth="1"/>
    <col min="6" max="6" width="6.5703125" customWidth="1"/>
    <col min="7" max="7" width="3.28515625" customWidth="1"/>
    <col min="8" max="8" width="6.28515625" customWidth="1"/>
    <col min="9" max="9" width="5.140625" customWidth="1"/>
    <col min="10" max="10" width="2.42578125" customWidth="1"/>
    <col min="11" max="11" width="3.7109375" customWidth="1"/>
  </cols>
  <sheetData>
    <row r="1" spans="1:13" ht="52.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3" ht="42.75" customHeight="1" x14ac:dyDescent="0.25">
      <c r="A2" s="89" t="s">
        <v>498</v>
      </c>
      <c r="B2" s="89"/>
      <c r="C2" s="89"/>
      <c r="D2" s="89"/>
      <c r="E2" s="89"/>
      <c r="F2" s="89"/>
      <c r="G2" s="89"/>
      <c r="H2" s="89"/>
      <c r="I2" s="89"/>
      <c r="J2" s="89"/>
      <c r="K2" s="89"/>
      <c r="M2" s="79"/>
    </row>
    <row r="3" spans="1:13" ht="29.25" customHeight="1" x14ac:dyDescent="0.25">
      <c r="A3" s="90" t="s">
        <v>555</v>
      </c>
      <c r="B3" s="90"/>
      <c r="C3" s="90"/>
      <c r="D3" s="90"/>
      <c r="E3" s="90"/>
      <c r="F3" s="90"/>
      <c r="G3" s="90"/>
      <c r="H3" s="90"/>
      <c r="I3" s="90"/>
      <c r="J3" s="90"/>
      <c r="K3" s="90"/>
    </row>
    <row r="4" spans="1:13" x14ac:dyDescent="0.25">
      <c r="C4" s="8"/>
      <c r="D4" s="3"/>
      <c r="E4" s="25"/>
      <c r="F4" s="25"/>
      <c r="G4" s="25" t="s">
        <v>556</v>
      </c>
      <c r="H4" s="80">
        <v>86</v>
      </c>
      <c r="I4" s="25">
        <v>82</v>
      </c>
      <c r="J4" s="26"/>
      <c r="K4" s="26"/>
    </row>
    <row r="5" spans="1:13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356</v>
      </c>
      <c r="J5" s="72" t="s">
        <v>12</v>
      </c>
      <c r="K5" s="72" t="s">
        <v>554</v>
      </c>
    </row>
    <row r="6" spans="1:13" ht="20.100000000000001" customHeight="1" x14ac:dyDescent="0.25">
      <c r="A6" s="12">
        <v>8</v>
      </c>
      <c r="B6" s="13" t="s">
        <v>538</v>
      </c>
      <c r="C6" s="13" t="s">
        <v>539</v>
      </c>
      <c r="D6" s="11" t="s">
        <v>513</v>
      </c>
      <c r="E6" s="12" t="s">
        <v>514</v>
      </c>
      <c r="F6" s="12" t="s">
        <v>514</v>
      </c>
      <c r="G6" s="12">
        <v>0</v>
      </c>
      <c r="H6" s="23">
        <v>81.58</v>
      </c>
      <c r="I6" s="23">
        <f>ABS(H6-$I$4)</f>
        <v>0.42000000000000171</v>
      </c>
      <c r="J6" s="39" t="s">
        <v>543</v>
      </c>
      <c r="K6" s="39">
        <v>7</v>
      </c>
    </row>
    <row r="7" spans="1:13" ht="20.100000000000001" customHeight="1" x14ac:dyDescent="0.25">
      <c r="A7" s="12">
        <v>2</v>
      </c>
      <c r="B7" s="13" t="s">
        <v>76</v>
      </c>
      <c r="C7" s="13" t="s">
        <v>518</v>
      </c>
      <c r="D7" s="12" t="s">
        <v>519</v>
      </c>
      <c r="E7" s="12" t="s">
        <v>514</v>
      </c>
      <c r="F7" s="12" t="s">
        <v>514</v>
      </c>
      <c r="G7" s="12">
        <v>0</v>
      </c>
      <c r="H7" s="23">
        <v>83.61</v>
      </c>
      <c r="I7" s="23">
        <f>ABS(H7-$I$4)</f>
        <v>1.6099999999999994</v>
      </c>
      <c r="J7" s="39" t="s">
        <v>547</v>
      </c>
      <c r="K7" s="39">
        <v>5</v>
      </c>
    </row>
    <row r="8" spans="1:13" ht="19.149999999999999" customHeight="1" x14ac:dyDescent="0.25">
      <c r="A8" s="12">
        <v>6</v>
      </c>
      <c r="B8" s="13" t="s">
        <v>32</v>
      </c>
      <c r="C8" s="13" t="s">
        <v>481</v>
      </c>
      <c r="D8" s="11" t="s">
        <v>34</v>
      </c>
      <c r="E8" s="12" t="s">
        <v>514</v>
      </c>
      <c r="F8" s="12" t="s">
        <v>514</v>
      </c>
      <c r="G8" s="12">
        <v>4</v>
      </c>
      <c r="H8" s="23">
        <v>82</v>
      </c>
      <c r="I8" s="23">
        <f>ABS(H8-$I$4)</f>
        <v>0</v>
      </c>
      <c r="J8" s="39" t="s">
        <v>550</v>
      </c>
      <c r="K8" s="39">
        <v>4</v>
      </c>
    </row>
    <row r="9" spans="1:13" s="7" customFormat="1" ht="20.100000000000001" customHeight="1" x14ac:dyDescent="0.25">
      <c r="A9" s="12">
        <v>7</v>
      </c>
      <c r="B9" s="13" t="s">
        <v>516</v>
      </c>
      <c r="C9" s="9" t="s">
        <v>517</v>
      </c>
      <c r="D9" s="12" t="s">
        <v>371</v>
      </c>
      <c r="E9" s="12" t="s">
        <v>514</v>
      </c>
      <c r="F9" s="12" t="s">
        <v>514</v>
      </c>
      <c r="G9" s="12">
        <v>4</v>
      </c>
      <c r="H9" s="23">
        <v>88.23</v>
      </c>
      <c r="I9" s="23">
        <f>ABS(H9-$I$4)</f>
        <v>6.230000000000004</v>
      </c>
      <c r="J9" s="39" t="s">
        <v>544</v>
      </c>
      <c r="K9" s="39">
        <v>3</v>
      </c>
      <c r="M9"/>
    </row>
    <row r="10" spans="1:13" s="7" customFormat="1" ht="20.100000000000001" customHeight="1" x14ac:dyDescent="0.25">
      <c r="A10" s="12">
        <v>5</v>
      </c>
      <c r="B10" s="19" t="s">
        <v>533</v>
      </c>
      <c r="C10" s="16" t="s">
        <v>534</v>
      </c>
      <c r="D10" s="11" t="s">
        <v>513</v>
      </c>
      <c r="E10" s="12" t="s">
        <v>514</v>
      </c>
      <c r="F10" s="12" t="s">
        <v>514</v>
      </c>
      <c r="G10" s="12">
        <v>12</v>
      </c>
      <c r="H10" s="23">
        <v>78.06</v>
      </c>
      <c r="I10" s="23">
        <f>ABS(H10-$I$4)</f>
        <v>3.9399999999999977</v>
      </c>
      <c r="J10" s="39" t="s">
        <v>548</v>
      </c>
      <c r="K10" s="39">
        <v>2</v>
      </c>
      <c r="M10"/>
    </row>
    <row r="11" spans="1:13" ht="20.100000000000001" customHeight="1" x14ac:dyDescent="0.25">
      <c r="A11" s="12">
        <v>3</v>
      </c>
      <c r="B11" s="13" t="s">
        <v>512</v>
      </c>
      <c r="C11" s="9" t="s">
        <v>511</v>
      </c>
      <c r="D11" s="11" t="s">
        <v>513</v>
      </c>
      <c r="E11" s="12" t="s">
        <v>514</v>
      </c>
      <c r="F11" s="12" t="s">
        <v>514</v>
      </c>
      <c r="G11" s="12" t="s">
        <v>252</v>
      </c>
      <c r="H11" s="23" t="s">
        <v>252</v>
      </c>
      <c r="I11" s="23" t="s">
        <v>542</v>
      </c>
      <c r="J11" s="39" t="s">
        <v>542</v>
      </c>
      <c r="K11" s="39">
        <v>0</v>
      </c>
    </row>
    <row r="12" spans="1:13" ht="20.100000000000001" customHeight="1" x14ac:dyDescent="0.25">
      <c r="A12" s="12">
        <v>1</v>
      </c>
      <c r="B12" s="13" t="s">
        <v>526</v>
      </c>
      <c r="C12" s="9" t="s">
        <v>321</v>
      </c>
      <c r="D12" s="12" t="s">
        <v>34</v>
      </c>
      <c r="E12" s="12" t="s">
        <v>283</v>
      </c>
      <c r="F12" s="12" t="s">
        <v>378</v>
      </c>
      <c r="G12" s="12">
        <v>14</v>
      </c>
      <c r="H12" s="23">
        <v>87.79</v>
      </c>
      <c r="I12" s="23">
        <f>ABS(H12-$I$4)</f>
        <v>5.7900000000000063</v>
      </c>
      <c r="J12" s="39" t="s">
        <v>543</v>
      </c>
      <c r="K12" s="39" t="s">
        <v>542</v>
      </c>
    </row>
    <row r="13" spans="1:13" ht="20.100000000000001" customHeight="1" x14ac:dyDescent="0.25">
      <c r="A13" s="12">
        <v>4</v>
      </c>
      <c r="B13" s="13" t="s">
        <v>528</v>
      </c>
      <c r="C13" s="13" t="s">
        <v>529</v>
      </c>
      <c r="D13" s="12" t="s">
        <v>34</v>
      </c>
      <c r="E13" s="12" t="s">
        <v>126</v>
      </c>
      <c r="F13" s="12" t="s">
        <v>378</v>
      </c>
      <c r="G13" s="12">
        <v>43</v>
      </c>
      <c r="H13" s="23">
        <v>112.18</v>
      </c>
      <c r="I13" s="23">
        <f>ABS(H13-$I$4)</f>
        <v>30.180000000000007</v>
      </c>
      <c r="J13" s="39" t="s">
        <v>547</v>
      </c>
      <c r="K13" s="39" t="s">
        <v>542</v>
      </c>
    </row>
    <row r="14" spans="1:13" x14ac:dyDescent="0.25">
      <c r="A14" s="91" t="s">
        <v>500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</row>
  </sheetData>
  <autoFilter ref="A5:K5" xr:uid="{DA48A182-42DB-4247-A5CB-7B63B8B48AC9}">
    <sortState xmlns:xlrd2="http://schemas.microsoft.com/office/spreadsheetml/2017/richdata2" ref="A6:K13">
      <sortCondition ref="F5"/>
    </sortState>
  </autoFilter>
  <mergeCells count="4">
    <mergeCell ref="A1:K1"/>
    <mergeCell ref="A2:K2"/>
    <mergeCell ref="A3:K3"/>
    <mergeCell ref="A14:K14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A8EF-F56C-4887-92F2-FC70A84FF707}">
  <sheetPr>
    <tabColor rgb="FFFFFF00"/>
  </sheetPr>
  <dimension ref="A1:O28"/>
  <sheetViews>
    <sheetView windowProtection="1" showGridLines="0" zoomScale="120" zoomScaleNormal="120" workbookViewId="0">
      <selection activeCell="P15" sqref="P15"/>
    </sheetView>
  </sheetViews>
  <sheetFormatPr defaultColWidth="9.140625" defaultRowHeight="15" x14ac:dyDescent="0.25"/>
  <cols>
    <col min="1" max="1" width="3.7109375" customWidth="1"/>
    <col min="2" max="2" width="19.85546875" customWidth="1"/>
    <col min="3" max="3" width="33.140625" customWidth="1"/>
    <col min="4" max="4" width="6.140625" customWidth="1"/>
    <col min="5" max="5" width="5.28515625" customWidth="1"/>
    <col min="6" max="6" width="4.7109375" customWidth="1"/>
    <col min="7" max="7" width="2.85546875" customWidth="1"/>
    <col min="8" max="8" width="5.28515625" customWidth="1"/>
    <col min="9" max="9" width="2.85546875" customWidth="1"/>
    <col min="10" max="10" width="5.42578125" customWidth="1"/>
    <col min="11" max="11" width="5.28515625" customWidth="1"/>
    <col min="12" max="12" width="2.42578125" customWidth="1"/>
    <col min="13" max="13" width="3.28515625" customWidth="1"/>
  </cols>
  <sheetData>
    <row r="1" spans="1:15" ht="52.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5" ht="49.5" customHeight="1" x14ac:dyDescent="0.25">
      <c r="A2" s="89" t="s">
        <v>501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O2" s="79"/>
    </row>
    <row r="3" spans="1:15" ht="29.25" customHeight="1" x14ac:dyDescent="0.25">
      <c r="A3" s="90" t="s">
        <v>555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</row>
    <row r="4" spans="1:15" x14ac:dyDescent="0.25">
      <c r="C4" s="8"/>
      <c r="D4" s="3"/>
      <c r="E4" s="25"/>
      <c r="F4" s="25" t="s">
        <v>551</v>
      </c>
      <c r="G4" s="25"/>
      <c r="H4" s="25" t="s">
        <v>552</v>
      </c>
      <c r="I4" s="25"/>
      <c r="J4" s="25"/>
      <c r="K4" s="25">
        <v>46</v>
      </c>
      <c r="L4" s="26"/>
      <c r="M4" s="26"/>
    </row>
    <row r="5" spans="1:15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10</v>
      </c>
      <c r="J5" s="72" t="s">
        <v>11</v>
      </c>
      <c r="K5" s="72" t="s">
        <v>356</v>
      </c>
      <c r="L5" s="72" t="s">
        <v>12</v>
      </c>
      <c r="M5" s="72" t="s">
        <v>12</v>
      </c>
    </row>
    <row r="6" spans="1:15" ht="20.100000000000001" customHeight="1" x14ac:dyDescent="0.25">
      <c r="A6" s="12">
        <v>6</v>
      </c>
      <c r="B6" s="13" t="s">
        <v>465</v>
      </c>
      <c r="C6" s="9" t="s">
        <v>466</v>
      </c>
      <c r="D6" s="12" t="s">
        <v>507</v>
      </c>
      <c r="E6" s="12" t="s">
        <v>352</v>
      </c>
      <c r="F6" s="12" t="s">
        <v>353</v>
      </c>
      <c r="G6" s="12">
        <v>0</v>
      </c>
      <c r="H6" s="23">
        <v>84.99</v>
      </c>
      <c r="I6" s="12">
        <v>0</v>
      </c>
      <c r="J6" s="23">
        <v>44.01</v>
      </c>
      <c r="K6" s="23">
        <f t="shared" ref="K6" si="0">ABS(J6-$K$4)</f>
        <v>1.990000000000002</v>
      </c>
      <c r="L6" s="39" t="s">
        <v>543</v>
      </c>
      <c r="M6" s="39">
        <v>12</v>
      </c>
    </row>
    <row r="7" spans="1:15" ht="20.100000000000001" customHeight="1" x14ac:dyDescent="0.25">
      <c r="A7" s="12">
        <v>5</v>
      </c>
      <c r="B7" s="13" t="s">
        <v>370</v>
      </c>
      <c r="C7" s="9" t="s">
        <v>372</v>
      </c>
      <c r="D7" s="12" t="s">
        <v>371</v>
      </c>
      <c r="E7" s="12" t="s">
        <v>352</v>
      </c>
      <c r="F7" s="12" t="s">
        <v>353</v>
      </c>
      <c r="G7" s="12">
        <v>0</v>
      </c>
      <c r="H7" s="23">
        <v>83.59</v>
      </c>
      <c r="I7" s="12">
        <v>0</v>
      </c>
      <c r="J7" s="23">
        <v>43.53</v>
      </c>
      <c r="K7" s="23">
        <f>ABS(J7-$K$4)</f>
        <v>2.4699999999999989</v>
      </c>
      <c r="L7" s="39" t="s">
        <v>547</v>
      </c>
      <c r="M7" s="39">
        <v>10</v>
      </c>
    </row>
    <row r="8" spans="1:15" ht="19.149999999999999" customHeight="1" x14ac:dyDescent="0.25">
      <c r="A8" s="12">
        <v>7</v>
      </c>
      <c r="B8" s="13" t="s">
        <v>376</v>
      </c>
      <c r="C8" s="13" t="s">
        <v>380</v>
      </c>
      <c r="D8" s="12" t="s">
        <v>3</v>
      </c>
      <c r="E8" s="12" t="s">
        <v>352</v>
      </c>
      <c r="F8" s="12" t="s">
        <v>353</v>
      </c>
      <c r="G8" s="12">
        <v>0</v>
      </c>
      <c r="H8" s="23">
        <v>79.099999999999994</v>
      </c>
      <c r="I8" s="12">
        <v>0</v>
      </c>
      <c r="J8" s="23">
        <v>43.39</v>
      </c>
      <c r="K8" s="23">
        <f>ABS(J8-$K$4)</f>
        <v>2.6099999999999994</v>
      </c>
      <c r="L8" s="39" t="s">
        <v>550</v>
      </c>
      <c r="M8" s="39">
        <v>9</v>
      </c>
    </row>
    <row r="9" spans="1:15" s="7" customFormat="1" ht="20.100000000000001" customHeight="1" x14ac:dyDescent="0.25">
      <c r="A9" s="12">
        <v>11</v>
      </c>
      <c r="B9" s="18" t="s">
        <v>119</v>
      </c>
      <c r="C9" s="13" t="s">
        <v>495</v>
      </c>
      <c r="D9" s="11" t="s">
        <v>4</v>
      </c>
      <c r="E9" s="12" t="s">
        <v>352</v>
      </c>
      <c r="F9" s="11" t="s">
        <v>353</v>
      </c>
      <c r="G9" s="12">
        <v>4</v>
      </c>
      <c r="H9" s="23">
        <v>81.05</v>
      </c>
      <c r="I9" s="12"/>
      <c r="J9" s="23"/>
      <c r="K9" s="23"/>
      <c r="L9" s="39" t="s">
        <v>544</v>
      </c>
      <c r="M9" s="81">
        <v>7.5</v>
      </c>
      <c r="O9"/>
    </row>
    <row r="10" spans="1:15" ht="20.100000000000001" customHeight="1" x14ac:dyDescent="0.25">
      <c r="A10" s="12">
        <v>8</v>
      </c>
      <c r="B10" s="13" t="s">
        <v>506</v>
      </c>
      <c r="C10" s="13" t="s">
        <v>409</v>
      </c>
      <c r="D10" s="12" t="s">
        <v>371</v>
      </c>
      <c r="E10" s="12" t="s">
        <v>352</v>
      </c>
      <c r="F10" s="12" t="s">
        <v>353</v>
      </c>
      <c r="G10" s="12">
        <v>4</v>
      </c>
      <c r="H10" s="23">
        <v>84.41</v>
      </c>
      <c r="I10" s="12"/>
      <c r="J10" s="23"/>
      <c r="K10" s="23"/>
      <c r="L10" s="39" t="s">
        <v>544</v>
      </c>
      <c r="M10" s="81">
        <v>7.5</v>
      </c>
    </row>
    <row r="11" spans="1:15" ht="20.100000000000001" customHeight="1" x14ac:dyDescent="0.25">
      <c r="A11" s="12">
        <v>2</v>
      </c>
      <c r="B11" s="13" t="s">
        <v>417</v>
      </c>
      <c r="C11" s="13" t="s">
        <v>418</v>
      </c>
      <c r="D11" s="12" t="s">
        <v>3</v>
      </c>
      <c r="E11" s="12" t="s">
        <v>352</v>
      </c>
      <c r="F11" s="12" t="s">
        <v>353</v>
      </c>
      <c r="G11" s="12">
        <v>6</v>
      </c>
      <c r="H11" s="23">
        <v>87.72</v>
      </c>
      <c r="I11" s="12"/>
      <c r="J11" s="23"/>
      <c r="K11" s="23"/>
      <c r="L11" s="39" t="s">
        <v>545</v>
      </c>
      <c r="M11" s="39">
        <v>6</v>
      </c>
    </row>
    <row r="12" spans="1:15" s="7" customFormat="1" ht="20.100000000000001" customHeight="1" x14ac:dyDescent="0.25">
      <c r="A12" s="12">
        <v>4</v>
      </c>
      <c r="B12" s="13" t="s">
        <v>112</v>
      </c>
      <c r="C12" s="9" t="s">
        <v>385</v>
      </c>
      <c r="D12" s="12" t="s">
        <v>3</v>
      </c>
      <c r="E12" s="12" t="s">
        <v>352</v>
      </c>
      <c r="F12" s="12" t="s">
        <v>353</v>
      </c>
      <c r="G12" s="12">
        <v>8</v>
      </c>
      <c r="H12" s="23">
        <v>80.19</v>
      </c>
      <c r="I12" s="12"/>
      <c r="J12" s="23"/>
      <c r="K12" s="23"/>
      <c r="L12" s="39" t="s">
        <v>549</v>
      </c>
      <c r="M12" s="39">
        <v>5</v>
      </c>
      <c r="O12"/>
    </row>
    <row r="13" spans="1:15" ht="20.100000000000001" customHeight="1" x14ac:dyDescent="0.25">
      <c r="A13" s="12">
        <v>1</v>
      </c>
      <c r="B13" s="9" t="s">
        <v>515</v>
      </c>
      <c r="C13" s="13" t="s">
        <v>360</v>
      </c>
      <c r="D13" s="11" t="s">
        <v>34</v>
      </c>
      <c r="E13" s="12" t="s">
        <v>352</v>
      </c>
      <c r="F13" s="12" t="s">
        <v>353</v>
      </c>
      <c r="G13" s="12">
        <v>10</v>
      </c>
      <c r="H13" s="23">
        <v>87.37</v>
      </c>
      <c r="I13" s="12"/>
      <c r="J13" s="23"/>
      <c r="K13" s="23"/>
      <c r="L13" s="39" t="s">
        <v>546</v>
      </c>
      <c r="M13" s="39">
        <v>4</v>
      </c>
    </row>
    <row r="14" spans="1:15" ht="20.100000000000001" customHeight="1" x14ac:dyDescent="0.25">
      <c r="A14" s="12">
        <v>10</v>
      </c>
      <c r="B14" s="9" t="s">
        <v>350</v>
      </c>
      <c r="C14" s="13" t="s">
        <v>351</v>
      </c>
      <c r="D14" s="12" t="s">
        <v>34</v>
      </c>
      <c r="E14" s="12" t="s">
        <v>352</v>
      </c>
      <c r="F14" s="12" t="s">
        <v>353</v>
      </c>
      <c r="G14" s="12">
        <v>12</v>
      </c>
      <c r="H14" s="23">
        <v>85.97</v>
      </c>
      <c r="I14" s="12"/>
      <c r="J14" s="23"/>
      <c r="K14" s="23"/>
      <c r="L14" s="39" t="s">
        <v>557</v>
      </c>
      <c r="M14" s="39">
        <v>3</v>
      </c>
    </row>
    <row r="15" spans="1:15" ht="20.100000000000001" customHeight="1" x14ac:dyDescent="0.25">
      <c r="A15" s="12">
        <v>3</v>
      </c>
      <c r="B15" s="9" t="s">
        <v>408</v>
      </c>
      <c r="C15" s="13" t="s">
        <v>407</v>
      </c>
      <c r="D15" s="12" t="s">
        <v>16</v>
      </c>
      <c r="E15" s="12" t="s">
        <v>352</v>
      </c>
      <c r="F15" s="11" t="s">
        <v>353</v>
      </c>
      <c r="G15" s="12" t="s">
        <v>252</v>
      </c>
      <c r="H15" s="23" t="s">
        <v>253</v>
      </c>
      <c r="I15" s="12" t="s">
        <v>542</v>
      </c>
      <c r="J15" s="23" t="s">
        <v>542</v>
      </c>
      <c r="K15" s="23" t="s">
        <v>542</v>
      </c>
      <c r="L15" s="39" t="s">
        <v>542</v>
      </c>
      <c r="M15" s="39">
        <v>0</v>
      </c>
    </row>
    <row r="16" spans="1:15" ht="20.100000000000001" customHeight="1" x14ac:dyDescent="0.25">
      <c r="A16" s="12">
        <v>9</v>
      </c>
      <c r="B16" s="78" t="s">
        <v>477</v>
      </c>
      <c r="C16" s="13" t="s">
        <v>77</v>
      </c>
      <c r="D16" s="12" t="s">
        <v>3</v>
      </c>
      <c r="E16" s="12" t="s">
        <v>352</v>
      </c>
      <c r="F16" s="12" t="s">
        <v>353</v>
      </c>
      <c r="G16" s="12" t="s">
        <v>252</v>
      </c>
      <c r="H16" s="23" t="s">
        <v>253</v>
      </c>
      <c r="I16" s="12" t="s">
        <v>542</v>
      </c>
      <c r="J16" s="23" t="s">
        <v>542</v>
      </c>
      <c r="K16" s="23" t="s">
        <v>542</v>
      </c>
      <c r="L16" s="39" t="s">
        <v>542</v>
      </c>
      <c r="M16" s="39">
        <v>0</v>
      </c>
    </row>
    <row r="17" spans="1:15" ht="12" customHeight="1" x14ac:dyDescent="0.25">
      <c r="A17" s="12"/>
      <c r="B17" s="13"/>
      <c r="C17" s="9"/>
      <c r="D17" s="12"/>
      <c r="E17" s="12"/>
      <c r="F17" s="12"/>
      <c r="G17" s="12"/>
      <c r="H17" s="23"/>
      <c r="I17" s="12"/>
      <c r="J17" s="23"/>
      <c r="K17" s="23"/>
      <c r="L17" s="39"/>
      <c r="M17" s="39"/>
    </row>
    <row r="18" spans="1:15" ht="20.100000000000001" customHeight="1" x14ac:dyDescent="0.25">
      <c r="A18" s="12" t="s">
        <v>553</v>
      </c>
      <c r="B18" s="13" t="s">
        <v>117</v>
      </c>
      <c r="C18" s="10" t="s">
        <v>136</v>
      </c>
      <c r="D18" s="12" t="s">
        <v>3</v>
      </c>
      <c r="E18" s="12" t="s">
        <v>108</v>
      </c>
      <c r="F18" s="12" t="s">
        <v>358</v>
      </c>
      <c r="G18" s="12">
        <v>4</v>
      </c>
      <c r="H18" s="23">
        <v>85.64</v>
      </c>
      <c r="I18" s="12"/>
      <c r="J18" s="23"/>
      <c r="K18" s="39"/>
      <c r="L18" s="39" t="s">
        <v>543</v>
      </c>
      <c r="M18" s="39">
        <v>7</v>
      </c>
    </row>
    <row r="19" spans="1:15" s="7" customFormat="1" ht="20.100000000000001" customHeight="1" x14ac:dyDescent="0.25">
      <c r="A19" s="12">
        <v>18</v>
      </c>
      <c r="B19" s="9" t="s">
        <v>478</v>
      </c>
      <c r="C19" s="9" t="s">
        <v>183</v>
      </c>
      <c r="D19" s="12" t="s">
        <v>3</v>
      </c>
      <c r="E19" s="12" t="s">
        <v>100</v>
      </c>
      <c r="F19" s="12" t="s">
        <v>358</v>
      </c>
      <c r="G19" s="12">
        <v>8</v>
      </c>
      <c r="H19" s="23">
        <v>80.489999999999995</v>
      </c>
      <c r="I19" s="12"/>
      <c r="J19" s="23"/>
      <c r="K19" s="23"/>
      <c r="L19" s="39" t="s">
        <v>547</v>
      </c>
      <c r="M19" s="39">
        <v>5</v>
      </c>
      <c r="O19"/>
    </row>
    <row r="20" spans="1:15" ht="20.100000000000001" customHeight="1" x14ac:dyDescent="0.25">
      <c r="A20" s="12">
        <v>17</v>
      </c>
      <c r="B20" s="9" t="s">
        <v>296</v>
      </c>
      <c r="C20" s="9" t="s">
        <v>524</v>
      </c>
      <c r="D20" s="12" t="s">
        <v>57</v>
      </c>
      <c r="E20" s="12" t="s">
        <v>100</v>
      </c>
      <c r="F20" s="12" t="s">
        <v>358</v>
      </c>
      <c r="G20" s="12">
        <v>11</v>
      </c>
      <c r="H20" s="23">
        <v>88.06</v>
      </c>
      <c r="I20" s="12"/>
      <c r="J20" s="23"/>
      <c r="K20" s="23"/>
      <c r="L20" s="39" t="s">
        <v>550</v>
      </c>
      <c r="M20" s="39">
        <v>4</v>
      </c>
    </row>
    <row r="21" spans="1:15" ht="19.149999999999999" customHeight="1" x14ac:dyDescent="0.25">
      <c r="A21" s="12" t="s">
        <v>541</v>
      </c>
      <c r="B21" s="13" t="s">
        <v>483</v>
      </c>
      <c r="C21" s="13" t="s">
        <v>482</v>
      </c>
      <c r="D21" s="12" t="s">
        <v>3</v>
      </c>
      <c r="E21" s="12" t="s">
        <v>100</v>
      </c>
      <c r="F21" s="12" t="s">
        <v>358</v>
      </c>
      <c r="G21" s="12">
        <v>12</v>
      </c>
      <c r="H21" s="23">
        <v>82.06</v>
      </c>
      <c r="I21" s="12"/>
      <c r="J21" s="23"/>
      <c r="K21" s="23"/>
      <c r="L21" s="39" t="s">
        <v>544</v>
      </c>
      <c r="M21" s="39">
        <v>3</v>
      </c>
    </row>
    <row r="22" spans="1:15" ht="20.100000000000001" customHeight="1" x14ac:dyDescent="0.25">
      <c r="A22" s="12">
        <v>15</v>
      </c>
      <c r="B22" s="13" t="s">
        <v>486</v>
      </c>
      <c r="C22" s="9" t="s">
        <v>487</v>
      </c>
      <c r="D22" s="11" t="s">
        <v>16</v>
      </c>
      <c r="E22" s="12" t="s">
        <v>97</v>
      </c>
      <c r="F22" s="12" t="s">
        <v>358</v>
      </c>
      <c r="G22" s="12" t="s">
        <v>252</v>
      </c>
      <c r="H22" s="23" t="s">
        <v>253</v>
      </c>
      <c r="I22" s="12" t="s">
        <v>542</v>
      </c>
      <c r="J22" s="23" t="s">
        <v>542</v>
      </c>
      <c r="K22" s="23" t="s">
        <v>542</v>
      </c>
      <c r="L22" s="39" t="s">
        <v>542</v>
      </c>
      <c r="M22" s="39">
        <v>0</v>
      </c>
    </row>
    <row r="23" spans="1:15" ht="20.100000000000001" customHeight="1" x14ac:dyDescent="0.25">
      <c r="A23" s="12">
        <v>16</v>
      </c>
      <c r="B23" s="19" t="s">
        <v>359</v>
      </c>
      <c r="C23" s="16" t="s">
        <v>535</v>
      </c>
      <c r="D23" s="12" t="s">
        <v>34</v>
      </c>
      <c r="E23" s="11" t="s">
        <v>97</v>
      </c>
      <c r="F23" s="11" t="s">
        <v>358</v>
      </c>
      <c r="G23" s="12" t="s">
        <v>252</v>
      </c>
      <c r="H23" s="23" t="s">
        <v>253</v>
      </c>
      <c r="I23" s="12" t="s">
        <v>542</v>
      </c>
      <c r="J23" s="23" t="s">
        <v>542</v>
      </c>
      <c r="K23" s="23" t="s">
        <v>542</v>
      </c>
      <c r="L23" s="39" t="s">
        <v>542</v>
      </c>
      <c r="M23" s="39">
        <v>0</v>
      </c>
    </row>
    <row r="24" spans="1:15" s="7" customFormat="1" ht="20.100000000000001" customHeight="1" x14ac:dyDescent="0.25">
      <c r="A24" s="12">
        <v>20</v>
      </c>
      <c r="B24" s="9" t="s">
        <v>530</v>
      </c>
      <c r="C24" s="10" t="s">
        <v>540</v>
      </c>
      <c r="D24" s="12" t="s">
        <v>16</v>
      </c>
      <c r="E24" s="12" t="s">
        <v>474</v>
      </c>
      <c r="F24" s="12" t="s">
        <v>378</v>
      </c>
      <c r="G24" s="12">
        <v>4</v>
      </c>
      <c r="H24" s="23">
        <v>84.05</v>
      </c>
      <c r="I24" s="12"/>
      <c r="J24" s="23"/>
      <c r="K24" s="23"/>
      <c r="L24" s="39" t="s">
        <v>543</v>
      </c>
      <c r="M24" s="39"/>
      <c r="O24"/>
    </row>
    <row r="25" spans="1:15" ht="19.149999999999999" customHeight="1" x14ac:dyDescent="0.25">
      <c r="A25" s="12">
        <v>12</v>
      </c>
      <c r="B25" s="9" t="s">
        <v>488</v>
      </c>
      <c r="C25" s="9" t="s">
        <v>473</v>
      </c>
      <c r="D25" s="12" t="s">
        <v>4</v>
      </c>
      <c r="E25" s="12" t="s">
        <v>320</v>
      </c>
      <c r="F25" s="12" t="s">
        <v>378</v>
      </c>
      <c r="G25" s="12">
        <v>9</v>
      </c>
      <c r="H25" s="23">
        <v>90.9</v>
      </c>
      <c r="I25" s="12"/>
      <c r="J25" s="23"/>
      <c r="K25" s="23"/>
      <c r="L25" s="39" t="s">
        <v>547</v>
      </c>
      <c r="M25" s="39"/>
    </row>
    <row r="26" spans="1:15" ht="20.100000000000001" customHeight="1" x14ac:dyDescent="0.25">
      <c r="A26" s="12">
        <v>19</v>
      </c>
      <c r="B26" s="9" t="s">
        <v>508</v>
      </c>
      <c r="C26" s="9" t="s">
        <v>473</v>
      </c>
      <c r="D26" s="12" t="s">
        <v>4</v>
      </c>
      <c r="E26" s="12" t="s">
        <v>320</v>
      </c>
      <c r="F26" s="12" t="s">
        <v>378</v>
      </c>
      <c r="G26" s="12">
        <v>12</v>
      </c>
      <c r="H26" s="23">
        <v>93.94</v>
      </c>
      <c r="I26" s="12"/>
      <c r="J26" s="23"/>
      <c r="K26" s="23"/>
      <c r="L26" s="39" t="s">
        <v>550</v>
      </c>
      <c r="M26" s="39"/>
    </row>
    <row r="27" spans="1:15" ht="20.100000000000001" customHeight="1" x14ac:dyDescent="0.25">
      <c r="A27" s="12">
        <v>13</v>
      </c>
      <c r="B27" s="9" t="s">
        <v>527</v>
      </c>
      <c r="C27" s="9" t="s">
        <v>540</v>
      </c>
      <c r="D27" s="12" t="s">
        <v>16</v>
      </c>
      <c r="E27" s="12" t="s">
        <v>474</v>
      </c>
      <c r="F27" s="12" t="s">
        <v>378</v>
      </c>
      <c r="G27" s="12">
        <v>19</v>
      </c>
      <c r="H27" s="23">
        <v>92.9</v>
      </c>
      <c r="I27" s="12"/>
      <c r="J27" s="23"/>
      <c r="K27" s="23"/>
      <c r="L27" s="39" t="s">
        <v>544</v>
      </c>
      <c r="M27" s="39"/>
    </row>
    <row r="28" spans="1:15" x14ac:dyDescent="0.25">
      <c r="A28" s="91" t="s">
        <v>500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</row>
  </sheetData>
  <autoFilter ref="A5:M5" xr:uid="{DA48A182-42DB-4247-A5CB-7B63B8B48AC9}">
    <sortState xmlns:xlrd2="http://schemas.microsoft.com/office/spreadsheetml/2017/richdata2" ref="A6:M16">
      <sortCondition ref="G5"/>
    </sortState>
  </autoFilter>
  <sortState xmlns:xlrd2="http://schemas.microsoft.com/office/spreadsheetml/2017/richdata2" ref="A25:M27">
    <sortCondition ref="A25:A27"/>
  </sortState>
  <mergeCells count="4">
    <mergeCell ref="A1:M1"/>
    <mergeCell ref="A2:M2"/>
    <mergeCell ref="A3:M3"/>
    <mergeCell ref="A28:M28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46D2-0508-4ECF-9E2D-0361A65F0C1A}">
  <sheetPr>
    <tabColor rgb="FFFFFF00"/>
  </sheetPr>
  <dimension ref="A1:O36"/>
  <sheetViews>
    <sheetView windowProtection="1" showGridLines="0" zoomScale="120" zoomScaleNormal="120" workbookViewId="0">
      <selection activeCell="E12" sqref="E12"/>
    </sheetView>
  </sheetViews>
  <sheetFormatPr defaultColWidth="9.140625" defaultRowHeight="15" x14ac:dyDescent="0.25"/>
  <cols>
    <col min="1" max="1" width="3.7109375" customWidth="1"/>
    <col min="2" max="2" width="19.85546875" customWidth="1"/>
    <col min="3" max="3" width="35.5703125" customWidth="1"/>
    <col min="4" max="4" width="6.140625" customWidth="1"/>
    <col min="5" max="5" width="5.28515625" customWidth="1"/>
    <col min="6" max="6" width="5.85546875" customWidth="1"/>
    <col min="7" max="7" width="3.28515625" customWidth="1"/>
    <col min="8" max="8" width="5.28515625" customWidth="1"/>
    <col min="9" max="9" width="3.28515625" customWidth="1"/>
    <col min="10" max="10" width="5.5703125" customWidth="1"/>
    <col min="11" max="12" width="3.7109375" customWidth="1"/>
    <col min="15" max="15" width="9.140625" style="75"/>
  </cols>
  <sheetData>
    <row r="1" spans="1:15" ht="48.7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5" ht="43.5" customHeight="1" x14ac:dyDescent="0.25">
      <c r="A2" s="89" t="s">
        <v>502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N2" s="79"/>
    </row>
    <row r="3" spans="1:15" ht="29.25" customHeight="1" x14ac:dyDescent="0.25">
      <c r="A3" s="90" t="s">
        <v>555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15" x14ac:dyDescent="0.25">
      <c r="C4" s="8"/>
      <c r="D4" s="3"/>
      <c r="E4" s="25"/>
      <c r="F4" s="25"/>
      <c r="G4" s="25" t="s">
        <v>551</v>
      </c>
      <c r="H4" s="25"/>
      <c r="I4" s="25"/>
      <c r="J4" s="25"/>
      <c r="K4" s="26"/>
      <c r="L4" s="26"/>
    </row>
    <row r="5" spans="1:15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10</v>
      </c>
      <c r="J5" s="72" t="s">
        <v>11</v>
      </c>
      <c r="K5" s="72" t="s">
        <v>12</v>
      </c>
      <c r="L5" s="72" t="s">
        <v>554</v>
      </c>
    </row>
    <row r="6" spans="1:15" ht="20.100000000000001" customHeight="1" x14ac:dyDescent="0.25">
      <c r="A6" s="12">
        <v>17</v>
      </c>
      <c r="B6" s="13" t="s">
        <v>43</v>
      </c>
      <c r="C6" s="9" t="s">
        <v>387</v>
      </c>
      <c r="D6" s="12" t="s">
        <v>34</v>
      </c>
      <c r="E6" s="12" t="s">
        <v>346</v>
      </c>
      <c r="F6" s="12" t="s">
        <v>484</v>
      </c>
      <c r="G6" s="12">
        <v>0</v>
      </c>
      <c r="H6" s="23">
        <v>81.89</v>
      </c>
      <c r="I6" s="12">
        <v>0</v>
      </c>
      <c r="J6" s="23">
        <v>32.92</v>
      </c>
      <c r="K6" s="39" t="s">
        <v>543</v>
      </c>
      <c r="L6" s="39">
        <v>8</v>
      </c>
    </row>
    <row r="7" spans="1:15" ht="19.149999999999999" customHeight="1" x14ac:dyDescent="0.25">
      <c r="A7" s="12">
        <v>24</v>
      </c>
      <c r="B7" s="19" t="s">
        <v>532</v>
      </c>
      <c r="C7" s="16" t="s">
        <v>363</v>
      </c>
      <c r="D7" s="11" t="s">
        <v>16</v>
      </c>
      <c r="E7" s="12" t="s">
        <v>127</v>
      </c>
      <c r="F7" s="12" t="s">
        <v>484</v>
      </c>
      <c r="G7" s="12">
        <v>0</v>
      </c>
      <c r="H7" s="23">
        <v>80.95</v>
      </c>
      <c r="I7" s="12">
        <v>0</v>
      </c>
      <c r="J7" s="23">
        <v>35.18</v>
      </c>
      <c r="K7" s="39" t="s">
        <v>547</v>
      </c>
      <c r="L7" s="39">
        <v>6</v>
      </c>
    </row>
    <row r="8" spans="1:15" ht="20.100000000000001" customHeight="1" x14ac:dyDescent="0.25">
      <c r="A8" s="12">
        <v>28</v>
      </c>
      <c r="B8" s="13" t="s">
        <v>476</v>
      </c>
      <c r="C8" s="13" t="s">
        <v>471</v>
      </c>
      <c r="D8" s="12" t="s">
        <v>16</v>
      </c>
      <c r="E8" s="12" t="s">
        <v>127</v>
      </c>
      <c r="F8" s="12" t="s">
        <v>484</v>
      </c>
      <c r="G8" s="12">
        <v>0</v>
      </c>
      <c r="H8" s="23">
        <v>80.73</v>
      </c>
      <c r="I8" s="12">
        <v>4</v>
      </c>
      <c r="J8" s="23">
        <v>32.74</v>
      </c>
      <c r="K8" s="39" t="s">
        <v>550</v>
      </c>
      <c r="L8" s="39">
        <v>5</v>
      </c>
    </row>
    <row r="9" spans="1:15" s="7" customFormat="1" ht="20.100000000000001" customHeight="1" x14ac:dyDescent="0.25">
      <c r="A9" s="12">
        <v>19</v>
      </c>
      <c r="B9" s="13" t="s">
        <v>450</v>
      </c>
      <c r="C9" s="13" t="s">
        <v>362</v>
      </c>
      <c r="D9" s="12" t="s">
        <v>34</v>
      </c>
      <c r="E9" s="12" t="s">
        <v>346</v>
      </c>
      <c r="F9" s="12" t="s">
        <v>484</v>
      </c>
      <c r="G9" s="12">
        <v>0</v>
      </c>
      <c r="H9" s="23">
        <v>76.37</v>
      </c>
      <c r="I9" s="12" t="s">
        <v>259</v>
      </c>
      <c r="J9" s="23" t="s">
        <v>259</v>
      </c>
      <c r="K9" s="39" t="s">
        <v>544</v>
      </c>
      <c r="L9" s="39">
        <v>4</v>
      </c>
      <c r="N9"/>
      <c r="O9" s="82"/>
    </row>
    <row r="10" spans="1:15" ht="19.149999999999999" customHeight="1" x14ac:dyDescent="0.25">
      <c r="A10" s="12">
        <v>4</v>
      </c>
      <c r="B10" s="13" t="s">
        <v>348</v>
      </c>
      <c r="C10" s="14" t="s">
        <v>347</v>
      </c>
      <c r="D10" s="11" t="s">
        <v>3</v>
      </c>
      <c r="E10" s="12" t="s">
        <v>346</v>
      </c>
      <c r="F10" s="12" t="s">
        <v>484</v>
      </c>
      <c r="G10" s="12">
        <v>4</v>
      </c>
      <c r="H10" s="23">
        <v>80.540000000000006</v>
      </c>
      <c r="I10" s="12"/>
      <c r="J10" s="23"/>
      <c r="K10" s="39" t="s">
        <v>548</v>
      </c>
      <c r="L10" s="39">
        <v>3</v>
      </c>
    </row>
    <row r="11" spans="1:15" ht="20.100000000000001" customHeight="1" x14ac:dyDescent="0.25">
      <c r="A11" s="12">
        <v>7</v>
      </c>
      <c r="B11" s="9" t="s">
        <v>399</v>
      </c>
      <c r="C11" s="10" t="s">
        <v>400</v>
      </c>
      <c r="D11" s="11" t="s">
        <v>4</v>
      </c>
      <c r="E11" s="12" t="s">
        <v>346</v>
      </c>
      <c r="F11" s="12" t="s">
        <v>484</v>
      </c>
      <c r="G11" s="12">
        <v>16</v>
      </c>
      <c r="H11" s="23">
        <v>78.959999999999994</v>
      </c>
      <c r="I11" s="12"/>
      <c r="J11" s="23"/>
      <c r="K11" s="39" t="s">
        <v>545</v>
      </c>
      <c r="L11" s="39">
        <v>2</v>
      </c>
    </row>
    <row r="12" spans="1:15" ht="20.100000000000001" customHeight="1" x14ac:dyDescent="0.25">
      <c r="A12" s="12">
        <v>25</v>
      </c>
      <c r="B12" s="19" t="s">
        <v>59</v>
      </c>
      <c r="C12" s="18" t="s">
        <v>386</v>
      </c>
      <c r="D12" s="11" t="s">
        <v>57</v>
      </c>
      <c r="E12" s="12" t="s">
        <v>346</v>
      </c>
      <c r="F12" s="12" t="s">
        <v>484</v>
      </c>
      <c r="G12" s="12" t="s">
        <v>252</v>
      </c>
      <c r="H12" s="23" t="s">
        <v>253</v>
      </c>
      <c r="I12" s="12" t="s">
        <v>542</v>
      </c>
      <c r="J12" s="23" t="s">
        <v>542</v>
      </c>
      <c r="K12" s="39" t="s">
        <v>542</v>
      </c>
      <c r="L12" s="39">
        <v>0</v>
      </c>
    </row>
    <row r="13" spans="1:15" ht="20.100000000000001" customHeight="1" x14ac:dyDescent="0.25">
      <c r="A13" s="12">
        <v>6</v>
      </c>
      <c r="B13" s="13" t="s">
        <v>58</v>
      </c>
      <c r="C13" s="9" t="s">
        <v>395</v>
      </c>
      <c r="D13" s="12" t="s">
        <v>57</v>
      </c>
      <c r="E13" s="12" t="s">
        <v>126</v>
      </c>
      <c r="F13" s="12" t="s">
        <v>491</v>
      </c>
      <c r="G13" s="12">
        <v>0</v>
      </c>
      <c r="H13" s="23">
        <v>73.239999999999995</v>
      </c>
      <c r="I13" s="12">
        <v>0</v>
      </c>
      <c r="J13" s="23">
        <v>31.81</v>
      </c>
      <c r="K13" s="39" t="s">
        <v>543</v>
      </c>
      <c r="L13" s="39">
        <v>10</v>
      </c>
    </row>
    <row r="14" spans="1:15" ht="20.100000000000001" customHeight="1" x14ac:dyDescent="0.25">
      <c r="A14" s="12">
        <v>16</v>
      </c>
      <c r="B14" s="13" t="s">
        <v>522</v>
      </c>
      <c r="C14" s="9" t="s">
        <v>179</v>
      </c>
      <c r="D14" s="11" t="s">
        <v>3</v>
      </c>
      <c r="E14" s="12" t="s">
        <v>126</v>
      </c>
      <c r="F14" s="12" t="s">
        <v>491</v>
      </c>
      <c r="G14" s="12">
        <v>0</v>
      </c>
      <c r="H14" s="23">
        <v>78.92</v>
      </c>
      <c r="I14" s="12">
        <v>0</v>
      </c>
      <c r="J14" s="23">
        <v>38.44</v>
      </c>
      <c r="K14" s="39" t="s">
        <v>547</v>
      </c>
      <c r="L14" s="39">
        <v>8</v>
      </c>
    </row>
    <row r="15" spans="1:15" s="7" customFormat="1" ht="20.100000000000001" customHeight="1" x14ac:dyDescent="0.25">
      <c r="A15" s="12">
        <v>2</v>
      </c>
      <c r="B15" s="13" t="s">
        <v>209</v>
      </c>
      <c r="C15" s="10" t="s">
        <v>138</v>
      </c>
      <c r="D15" s="12" t="s">
        <v>57</v>
      </c>
      <c r="E15" s="12" t="s">
        <v>126</v>
      </c>
      <c r="F15" s="12" t="s">
        <v>491</v>
      </c>
      <c r="G15" s="12">
        <v>0</v>
      </c>
      <c r="H15" s="23">
        <v>82.03</v>
      </c>
      <c r="I15" s="12">
        <v>8</v>
      </c>
      <c r="J15" s="23">
        <v>34.979999999999997</v>
      </c>
      <c r="K15" s="39" t="s">
        <v>550</v>
      </c>
      <c r="L15" s="39">
        <v>7</v>
      </c>
      <c r="N15"/>
      <c r="O15" s="82"/>
    </row>
    <row r="16" spans="1:15" ht="20.100000000000001" customHeight="1" x14ac:dyDescent="0.25">
      <c r="A16" s="12">
        <v>23</v>
      </c>
      <c r="B16" s="13" t="s">
        <v>226</v>
      </c>
      <c r="C16" s="9" t="s">
        <v>225</v>
      </c>
      <c r="D16" s="11" t="s">
        <v>4</v>
      </c>
      <c r="E16" s="12" t="s">
        <v>126</v>
      </c>
      <c r="F16" s="12" t="s">
        <v>491</v>
      </c>
      <c r="G16" s="12">
        <v>0</v>
      </c>
      <c r="H16" s="23">
        <v>83.54</v>
      </c>
      <c r="I16" s="12" t="s">
        <v>259</v>
      </c>
      <c r="J16" s="23" t="s">
        <v>259</v>
      </c>
      <c r="K16" s="39" t="s">
        <v>544</v>
      </c>
      <c r="L16" s="39">
        <v>6</v>
      </c>
    </row>
    <row r="17" spans="1:15" ht="20.100000000000001" customHeight="1" x14ac:dyDescent="0.25">
      <c r="A17" s="12">
        <v>22</v>
      </c>
      <c r="B17" s="13" t="s">
        <v>24</v>
      </c>
      <c r="C17" s="9" t="s">
        <v>20</v>
      </c>
      <c r="D17" s="12" t="s">
        <v>16</v>
      </c>
      <c r="E17" s="12" t="s">
        <v>126</v>
      </c>
      <c r="F17" s="12" t="s">
        <v>491</v>
      </c>
      <c r="G17" s="12">
        <v>2</v>
      </c>
      <c r="H17" s="23">
        <v>87.67</v>
      </c>
      <c r="I17" s="12"/>
      <c r="J17" s="23"/>
      <c r="K17" s="39" t="s">
        <v>548</v>
      </c>
      <c r="L17" s="39">
        <v>5</v>
      </c>
    </row>
    <row r="18" spans="1:15" ht="20.100000000000001" customHeight="1" x14ac:dyDescent="0.25">
      <c r="A18" s="12">
        <v>14</v>
      </c>
      <c r="B18" s="13" t="s">
        <v>492</v>
      </c>
      <c r="C18" s="9" t="s">
        <v>357</v>
      </c>
      <c r="D18" s="12" t="s">
        <v>4</v>
      </c>
      <c r="E18" s="12" t="s">
        <v>126</v>
      </c>
      <c r="F18" s="11" t="s">
        <v>491</v>
      </c>
      <c r="G18" s="12">
        <v>6</v>
      </c>
      <c r="H18" s="23">
        <v>87.77</v>
      </c>
      <c r="I18" s="12"/>
      <c r="J18" s="23"/>
      <c r="K18" s="39" t="s">
        <v>545</v>
      </c>
      <c r="L18" s="39">
        <v>4</v>
      </c>
    </row>
    <row r="19" spans="1:15" ht="20.100000000000001" customHeight="1" x14ac:dyDescent="0.25">
      <c r="A19" s="12">
        <v>3</v>
      </c>
      <c r="B19" s="13" t="s">
        <v>523</v>
      </c>
      <c r="C19" s="13" t="s">
        <v>179</v>
      </c>
      <c r="D19" s="11" t="s">
        <v>3</v>
      </c>
      <c r="E19" s="12" t="s">
        <v>126</v>
      </c>
      <c r="F19" s="12" t="s">
        <v>491</v>
      </c>
      <c r="G19" s="12">
        <v>6</v>
      </c>
      <c r="H19" s="23">
        <v>87.98</v>
      </c>
      <c r="I19" s="12"/>
      <c r="J19" s="23"/>
      <c r="K19" s="39" t="s">
        <v>549</v>
      </c>
      <c r="L19" s="39">
        <v>3</v>
      </c>
    </row>
    <row r="20" spans="1:15" s="7" customFormat="1" ht="20.100000000000001" customHeight="1" x14ac:dyDescent="0.25">
      <c r="A20" s="12">
        <v>12</v>
      </c>
      <c r="B20" s="13" t="s">
        <v>160</v>
      </c>
      <c r="C20" s="9" t="s">
        <v>291</v>
      </c>
      <c r="D20" s="12" t="s">
        <v>16</v>
      </c>
      <c r="E20" s="12" t="s">
        <v>126</v>
      </c>
      <c r="F20" s="12" t="s">
        <v>491</v>
      </c>
      <c r="G20" s="12">
        <v>8</v>
      </c>
      <c r="H20" s="23">
        <v>75.03</v>
      </c>
      <c r="I20" s="12"/>
      <c r="J20" s="23"/>
      <c r="K20" s="39" t="s">
        <v>546</v>
      </c>
      <c r="L20" s="39">
        <v>2</v>
      </c>
      <c r="N20"/>
      <c r="O20" s="75"/>
    </row>
    <row r="21" spans="1:15" ht="20.100000000000001" customHeight="1" x14ac:dyDescent="0.25">
      <c r="A21" s="12">
        <v>13</v>
      </c>
      <c r="B21" s="17" t="s">
        <v>388</v>
      </c>
      <c r="C21" s="16" t="s">
        <v>389</v>
      </c>
      <c r="D21" s="12" t="s">
        <v>3</v>
      </c>
      <c r="E21" s="11" t="s">
        <v>126</v>
      </c>
      <c r="F21" s="11" t="s">
        <v>491</v>
      </c>
      <c r="G21" s="12">
        <v>12</v>
      </c>
      <c r="H21" s="23">
        <v>81.98</v>
      </c>
      <c r="I21" s="12"/>
      <c r="J21" s="23"/>
      <c r="K21" s="39" t="s">
        <v>557</v>
      </c>
      <c r="L21" s="39">
        <v>1</v>
      </c>
    </row>
    <row r="22" spans="1:15" ht="20.100000000000001" customHeight="1" x14ac:dyDescent="0.25">
      <c r="A22" s="12">
        <v>5</v>
      </c>
      <c r="B22" s="13" t="s">
        <v>420</v>
      </c>
      <c r="C22" s="10" t="s">
        <v>365</v>
      </c>
      <c r="D22" s="12" t="s">
        <v>3</v>
      </c>
      <c r="E22" s="12" t="s">
        <v>474</v>
      </c>
      <c r="F22" s="12" t="s">
        <v>378</v>
      </c>
      <c r="G22" s="12">
        <v>0</v>
      </c>
      <c r="H22" s="23">
        <v>82.58</v>
      </c>
      <c r="I22" s="12">
        <v>0</v>
      </c>
      <c r="J22" s="23">
        <v>35.26</v>
      </c>
      <c r="K22" s="39" t="s">
        <v>543</v>
      </c>
      <c r="L22" s="39"/>
    </row>
    <row r="23" spans="1:15" s="7" customFormat="1" ht="20.100000000000001" customHeight="1" x14ac:dyDescent="0.25">
      <c r="A23" s="12">
        <v>1</v>
      </c>
      <c r="B23" s="13" t="s">
        <v>467</v>
      </c>
      <c r="C23" s="9" t="s">
        <v>473</v>
      </c>
      <c r="D23" s="12" t="s">
        <v>4</v>
      </c>
      <c r="E23" s="12" t="s">
        <v>320</v>
      </c>
      <c r="F23" s="12" t="s">
        <v>378</v>
      </c>
      <c r="G23" s="12">
        <v>0</v>
      </c>
      <c r="H23" s="23">
        <v>83.7</v>
      </c>
      <c r="I23" s="12" t="s">
        <v>259</v>
      </c>
      <c r="J23" s="23" t="s">
        <v>259</v>
      </c>
      <c r="K23" s="39" t="s">
        <v>547</v>
      </c>
      <c r="L23" s="39"/>
      <c r="N23"/>
      <c r="O23" s="82"/>
    </row>
    <row r="24" spans="1:15" ht="19.149999999999999" customHeight="1" x14ac:dyDescent="0.25">
      <c r="A24" s="12">
        <v>15</v>
      </c>
      <c r="B24" s="13" t="s">
        <v>489</v>
      </c>
      <c r="C24" s="9" t="s">
        <v>473</v>
      </c>
      <c r="D24" s="12" t="s">
        <v>4</v>
      </c>
      <c r="E24" s="12" t="s">
        <v>320</v>
      </c>
      <c r="F24" s="12" t="s">
        <v>378</v>
      </c>
      <c r="G24" s="12">
        <v>0</v>
      </c>
      <c r="H24" s="23">
        <v>85.97</v>
      </c>
      <c r="I24" s="12" t="s">
        <v>259</v>
      </c>
      <c r="J24" s="23" t="s">
        <v>259</v>
      </c>
      <c r="K24" s="39" t="s">
        <v>547</v>
      </c>
      <c r="L24" s="39"/>
    </row>
    <row r="25" spans="1:15" ht="20.100000000000001" customHeight="1" x14ac:dyDescent="0.25">
      <c r="A25" s="12">
        <v>30</v>
      </c>
      <c r="B25" s="13" t="s">
        <v>468</v>
      </c>
      <c r="C25" s="13" t="s">
        <v>248</v>
      </c>
      <c r="D25" s="11" t="s">
        <v>3</v>
      </c>
      <c r="E25" s="12" t="s">
        <v>474</v>
      </c>
      <c r="F25" s="12" t="s">
        <v>378</v>
      </c>
      <c r="G25" s="12">
        <v>0</v>
      </c>
      <c r="H25" s="23">
        <v>81.84</v>
      </c>
      <c r="I25" s="12" t="s">
        <v>259</v>
      </c>
      <c r="J25" s="23" t="s">
        <v>259</v>
      </c>
      <c r="K25" s="39" t="s">
        <v>547</v>
      </c>
      <c r="L25" s="39"/>
    </row>
    <row r="26" spans="1:15" s="7" customFormat="1" ht="20.100000000000001" customHeight="1" x14ac:dyDescent="0.25">
      <c r="A26" s="12">
        <v>8</v>
      </c>
      <c r="B26" s="13" t="s">
        <v>273</v>
      </c>
      <c r="C26" s="9" t="s">
        <v>83</v>
      </c>
      <c r="D26" s="11" t="s">
        <v>4</v>
      </c>
      <c r="E26" s="12" t="s">
        <v>124</v>
      </c>
      <c r="F26" s="12" t="s">
        <v>378</v>
      </c>
      <c r="G26" s="12">
        <v>1</v>
      </c>
      <c r="H26" s="23">
        <v>86.3</v>
      </c>
      <c r="I26" s="12"/>
      <c r="J26" s="23"/>
      <c r="K26" s="39" t="s">
        <v>548</v>
      </c>
      <c r="L26" s="39"/>
      <c r="N26"/>
      <c r="O26" s="82"/>
    </row>
    <row r="27" spans="1:15" ht="20.100000000000001" customHeight="1" x14ac:dyDescent="0.25">
      <c r="A27" s="12">
        <v>11</v>
      </c>
      <c r="B27" s="13" t="s">
        <v>404</v>
      </c>
      <c r="C27" s="9" t="s">
        <v>525</v>
      </c>
      <c r="D27" s="12" t="s">
        <v>16</v>
      </c>
      <c r="E27" s="12" t="s">
        <v>283</v>
      </c>
      <c r="F27" s="11" t="s">
        <v>378</v>
      </c>
      <c r="G27" s="12">
        <v>4</v>
      </c>
      <c r="H27" s="23">
        <v>81.17</v>
      </c>
      <c r="I27" s="12"/>
      <c r="J27" s="23"/>
      <c r="K27" s="39" t="s">
        <v>545</v>
      </c>
      <c r="L27" s="39"/>
    </row>
    <row r="28" spans="1:15" ht="20.100000000000001" customHeight="1" x14ac:dyDescent="0.25">
      <c r="A28" s="12">
        <v>26</v>
      </c>
      <c r="B28" s="9" t="s">
        <v>537</v>
      </c>
      <c r="C28" s="9" t="s">
        <v>525</v>
      </c>
      <c r="D28" s="11" t="s">
        <v>16</v>
      </c>
      <c r="E28" s="12" t="s">
        <v>283</v>
      </c>
      <c r="F28" s="12" t="s">
        <v>378</v>
      </c>
      <c r="G28" s="12">
        <v>4</v>
      </c>
      <c r="H28" s="23">
        <v>81.61</v>
      </c>
      <c r="I28" s="12"/>
      <c r="J28" s="23"/>
      <c r="K28" s="39" t="s">
        <v>549</v>
      </c>
      <c r="L28" s="39"/>
    </row>
    <row r="29" spans="1:15" ht="20.100000000000001" customHeight="1" x14ac:dyDescent="0.25">
      <c r="A29" s="12">
        <v>18</v>
      </c>
      <c r="B29" s="13" t="s">
        <v>493</v>
      </c>
      <c r="C29" s="13" t="s">
        <v>365</v>
      </c>
      <c r="D29" s="11" t="s">
        <v>3</v>
      </c>
      <c r="E29" s="12" t="s">
        <v>474</v>
      </c>
      <c r="F29" s="12" t="s">
        <v>378</v>
      </c>
      <c r="G29" s="12">
        <v>4</v>
      </c>
      <c r="H29" s="23">
        <v>83.43</v>
      </c>
      <c r="I29" s="12"/>
      <c r="J29" s="23"/>
      <c r="K29" s="39" t="s">
        <v>546</v>
      </c>
      <c r="L29" s="39"/>
    </row>
    <row r="30" spans="1:15" s="7" customFormat="1" ht="20.100000000000001" customHeight="1" x14ac:dyDescent="0.25">
      <c r="A30" s="12">
        <v>29</v>
      </c>
      <c r="B30" s="14" t="s">
        <v>470</v>
      </c>
      <c r="C30" s="13" t="s">
        <v>473</v>
      </c>
      <c r="D30" s="12" t="s">
        <v>4</v>
      </c>
      <c r="E30" s="12" t="s">
        <v>320</v>
      </c>
      <c r="F30" s="12" t="s">
        <v>378</v>
      </c>
      <c r="G30" s="12">
        <v>4</v>
      </c>
      <c r="H30" s="23">
        <v>85.38</v>
      </c>
      <c r="I30" s="12"/>
      <c r="J30" s="23"/>
      <c r="K30" s="39" t="s">
        <v>557</v>
      </c>
      <c r="L30" s="39"/>
      <c r="N30"/>
      <c r="O30" s="82"/>
    </row>
    <row r="31" spans="1:15" ht="20.100000000000001" customHeight="1" x14ac:dyDescent="0.25">
      <c r="A31" s="12">
        <v>10</v>
      </c>
      <c r="B31" s="19" t="s">
        <v>452</v>
      </c>
      <c r="C31" s="16" t="s">
        <v>238</v>
      </c>
      <c r="D31" s="11" t="s">
        <v>4</v>
      </c>
      <c r="E31" s="12" t="s">
        <v>509</v>
      </c>
      <c r="F31" s="12" t="s">
        <v>378</v>
      </c>
      <c r="G31" s="12">
        <v>5</v>
      </c>
      <c r="H31" s="23">
        <v>86.78</v>
      </c>
      <c r="I31" s="12"/>
      <c r="J31" s="23"/>
      <c r="K31" s="39" t="s">
        <v>558</v>
      </c>
      <c r="L31" s="39"/>
    </row>
    <row r="32" spans="1:15" ht="20.100000000000001" customHeight="1" x14ac:dyDescent="0.25">
      <c r="A32" s="12" t="s">
        <v>560</v>
      </c>
      <c r="B32" s="13" t="s">
        <v>486</v>
      </c>
      <c r="C32" s="14" t="s">
        <v>540</v>
      </c>
      <c r="D32" s="12" t="s">
        <v>16</v>
      </c>
      <c r="E32" s="12" t="s">
        <v>474</v>
      </c>
      <c r="F32" s="12" t="s">
        <v>378</v>
      </c>
      <c r="G32" s="12">
        <v>8</v>
      </c>
      <c r="H32" s="23">
        <v>85.69</v>
      </c>
      <c r="I32" s="12"/>
      <c r="J32" s="23"/>
      <c r="K32" s="39" t="s">
        <v>562</v>
      </c>
      <c r="L32" s="39"/>
    </row>
    <row r="33" spans="1:12" s="7" customFormat="1" ht="20.100000000000001" customHeight="1" x14ac:dyDescent="0.25">
      <c r="A33" s="12">
        <v>27</v>
      </c>
      <c r="B33" s="9" t="s">
        <v>421</v>
      </c>
      <c r="C33" s="14" t="s">
        <v>293</v>
      </c>
      <c r="D33" s="12" t="s">
        <v>3</v>
      </c>
      <c r="E33" s="12" t="s">
        <v>283</v>
      </c>
      <c r="F33" s="12" t="s">
        <v>378</v>
      </c>
      <c r="G33" s="12">
        <v>9</v>
      </c>
      <c r="H33" s="23">
        <v>86.48</v>
      </c>
      <c r="I33" s="12"/>
      <c r="J33" s="23"/>
      <c r="K33" s="39" t="s">
        <v>563</v>
      </c>
      <c r="L33" s="39"/>
    </row>
    <row r="34" spans="1:12" ht="20.100000000000001" customHeight="1" x14ac:dyDescent="0.25">
      <c r="A34" s="12">
        <v>21</v>
      </c>
      <c r="B34" s="13" t="s">
        <v>536</v>
      </c>
      <c r="C34" s="13" t="s">
        <v>321</v>
      </c>
      <c r="D34" s="12" t="s">
        <v>34</v>
      </c>
      <c r="E34" s="12" t="s">
        <v>283</v>
      </c>
      <c r="F34" s="12" t="s">
        <v>378</v>
      </c>
      <c r="G34" s="12">
        <v>13</v>
      </c>
      <c r="H34" s="23">
        <v>86.22</v>
      </c>
      <c r="I34" s="12"/>
      <c r="J34" s="23"/>
      <c r="K34" s="39" t="s">
        <v>564</v>
      </c>
      <c r="L34" s="39"/>
    </row>
    <row r="35" spans="1:12" ht="20.100000000000001" customHeight="1" x14ac:dyDescent="0.25">
      <c r="A35" s="12">
        <v>20</v>
      </c>
      <c r="B35" s="13" t="s">
        <v>494</v>
      </c>
      <c r="C35" s="9" t="s">
        <v>480</v>
      </c>
      <c r="D35" s="12" t="s">
        <v>4</v>
      </c>
      <c r="E35" s="12" t="s">
        <v>124</v>
      </c>
      <c r="F35" s="12" t="s">
        <v>378</v>
      </c>
      <c r="G35" s="12">
        <v>13</v>
      </c>
      <c r="H35" s="23">
        <v>86.69</v>
      </c>
      <c r="I35" s="12"/>
      <c r="J35" s="23"/>
      <c r="K35" s="39" t="s">
        <v>565</v>
      </c>
      <c r="L35" s="39"/>
    </row>
    <row r="36" spans="1:12" x14ac:dyDescent="0.25">
      <c r="A36" s="91" t="s">
        <v>500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</row>
  </sheetData>
  <autoFilter ref="A5:L5" xr:uid="{DA48A182-42DB-4247-A5CB-7B63B8B48AC9}">
    <sortState xmlns:xlrd2="http://schemas.microsoft.com/office/spreadsheetml/2017/richdata2" ref="A6:L36">
      <sortCondition ref="A5"/>
    </sortState>
  </autoFilter>
  <mergeCells count="4">
    <mergeCell ref="A1:L1"/>
    <mergeCell ref="A2:L2"/>
    <mergeCell ref="A3:L3"/>
    <mergeCell ref="A36:L36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0198-F2E6-4C8F-917C-CED3BA4C4CCA}">
  <sheetPr>
    <tabColor rgb="FFFFFF00"/>
  </sheetPr>
  <dimension ref="A1:L17"/>
  <sheetViews>
    <sheetView windowProtection="1" showGridLines="0" zoomScale="120" zoomScaleNormal="120" workbookViewId="0">
      <selection activeCell="M13" sqref="M13"/>
    </sheetView>
  </sheetViews>
  <sheetFormatPr defaultColWidth="9.140625" defaultRowHeight="15" x14ac:dyDescent="0.25"/>
  <cols>
    <col min="1" max="1" width="3.7109375" customWidth="1"/>
    <col min="2" max="2" width="24.140625" customWidth="1"/>
    <col min="3" max="3" width="32.85546875" customWidth="1"/>
    <col min="4" max="4" width="6.140625" customWidth="1"/>
    <col min="5" max="5" width="6.7109375" customWidth="1"/>
    <col min="6" max="6" width="8.28515625" customWidth="1"/>
    <col min="7" max="7" width="3.28515625" customWidth="1"/>
    <col min="8" max="8" width="5.28515625" customWidth="1"/>
    <col min="9" max="9" width="2.42578125" customWidth="1"/>
    <col min="10" max="10" width="2.7109375" customWidth="1"/>
  </cols>
  <sheetData>
    <row r="1" spans="1:12" ht="52.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  <c r="J1" s="93"/>
    </row>
    <row r="2" spans="1:12" ht="43.5" customHeight="1" x14ac:dyDescent="0.25">
      <c r="A2" s="89" t="s">
        <v>503</v>
      </c>
      <c r="B2" s="89"/>
      <c r="C2" s="89"/>
      <c r="D2" s="89"/>
      <c r="E2" s="89"/>
      <c r="F2" s="89"/>
      <c r="G2" s="89"/>
      <c r="H2" s="89"/>
      <c r="I2" s="89"/>
      <c r="J2" s="89"/>
      <c r="L2" s="79"/>
    </row>
    <row r="3" spans="1:12" ht="29.25" customHeight="1" x14ac:dyDescent="0.25">
      <c r="A3" s="90" t="s">
        <v>555</v>
      </c>
      <c r="B3" s="90"/>
      <c r="C3" s="90"/>
      <c r="D3" s="90"/>
      <c r="E3" s="90"/>
      <c r="F3" s="90"/>
      <c r="G3" s="90"/>
      <c r="H3" s="90"/>
      <c r="I3" s="90"/>
      <c r="J3" s="90"/>
    </row>
    <row r="4" spans="1:12" x14ac:dyDescent="0.25">
      <c r="C4" s="8"/>
      <c r="D4" s="3"/>
      <c r="E4" s="25"/>
      <c r="F4" s="25"/>
      <c r="G4" s="25" t="s">
        <v>566</v>
      </c>
      <c r="H4" s="25"/>
      <c r="I4" s="26"/>
      <c r="J4" s="26"/>
    </row>
    <row r="5" spans="1:12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12</v>
      </c>
      <c r="J5" s="72" t="s">
        <v>554</v>
      </c>
    </row>
    <row r="6" spans="1:12" s="7" customFormat="1" ht="20.100000000000001" customHeight="1" x14ac:dyDescent="0.25">
      <c r="A6" s="12">
        <v>6</v>
      </c>
      <c r="B6" s="13" t="s">
        <v>437</v>
      </c>
      <c r="C6" s="13" t="s">
        <v>438</v>
      </c>
      <c r="D6" s="12" t="s">
        <v>3</v>
      </c>
      <c r="E6" s="12" t="s">
        <v>475</v>
      </c>
      <c r="F6" s="12" t="s">
        <v>510</v>
      </c>
      <c r="G6" s="12">
        <v>0</v>
      </c>
      <c r="H6" s="23">
        <v>72.459999999999994</v>
      </c>
      <c r="I6" s="39" t="s">
        <v>543</v>
      </c>
      <c r="J6" s="39">
        <v>5</v>
      </c>
      <c r="L6"/>
    </row>
    <row r="7" spans="1:12" ht="20.100000000000001" customHeight="1" x14ac:dyDescent="0.25">
      <c r="A7" s="12">
        <v>2</v>
      </c>
      <c r="B7" s="13" t="s">
        <v>403</v>
      </c>
      <c r="C7" s="13" t="s">
        <v>469</v>
      </c>
      <c r="D7" s="12" t="s">
        <v>3</v>
      </c>
      <c r="E7" s="12" t="s">
        <v>475</v>
      </c>
      <c r="F7" s="12" t="s">
        <v>510</v>
      </c>
      <c r="G7" s="12">
        <v>0</v>
      </c>
      <c r="H7" s="23">
        <v>81.05</v>
      </c>
      <c r="I7" s="39" t="s">
        <v>547</v>
      </c>
      <c r="J7" s="39">
        <v>3</v>
      </c>
    </row>
    <row r="8" spans="1:12" ht="20.100000000000001" customHeight="1" x14ac:dyDescent="0.25">
      <c r="A8" s="12">
        <v>8</v>
      </c>
      <c r="B8" s="13" t="s">
        <v>414</v>
      </c>
      <c r="C8" s="14" t="s">
        <v>413</v>
      </c>
      <c r="D8" s="11" t="s">
        <v>3</v>
      </c>
      <c r="E8" s="12" t="s">
        <v>475</v>
      </c>
      <c r="F8" s="12" t="s">
        <v>510</v>
      </c>
      <c r="G8" s="12">
        <v>4</v>
      </c>
      <c r="H8" s="23">
        <v>67.17</v>
      </c>
      <c r="I8" s="39" t="s">
        <v>550</v>
      </c>
      <c r="J8" s="39">
        <v>2</v>
      </c>
    </row>
    <row r="9" spans="1:12" ht="20.100000000000001" customHeight="1" x14ac:dyDescent="0.25">
      <c r="A9" s="12">
        <v>5</v>
      </c>
      <c r="B9" s="13" t="s">
        <v>349</v>
      </c>
      <c r="C9" s="14" t="s">
        <v>40</v>
      </c>
      <c r="D9" s="11" t="s">
        <v>3</v>
      </c>
      <c r="E9" s="12" t="s">
        <v>475</v>
      </c>
      <c r="F9" s="12" t="s">
        <v>510</v>
      </c>
      <c r="G9" s="12">
        <v>18</v>
      </c>
      <c r="H9" s="23">
        <v>92.3</v>
      </c>
      <c r="I9" s="39" t="s">
        <v>544</v>
      </c>
      <c r="J9" s="39">
        <v>1</v>
      </c>
    </row>
    <row r="10" spans="1:12" ht="20.100000000000001" customHeight="1" x14ac:dyDescent="0.25">
      <c r="A10" s="12">
        <v>9</v>
      </c>
      <c r="B10" s="13" t="s">
        <v>114</v>
      </c>
      <c r="C10" s="14" t="s">
        <v>138</v>
      </c>
      <c r="D10" s="12" t="s">
        <v>57</v>
      </c>
      <c r="E10" s="12" t="s">
        <v>103</v>
      </c>
      <c r="F10" s="12" t="s">
        <v>485</v>
      </c>
      <c r="G10" s="12">
        <v>4</v>
      </c>
      <c r="H10" s="23">
        <v>66.959999999999994</v>
      </c>
      <c r="I10" s="39" t="s">
        <v>543</v>
      </c>
      <c r="J10" s="39">
        <v>4</v>
      </c>
    </row>
    <row r="11" spans="1:12" ht="20.100000000000001" customHeight="1" x14ac:dyDescent="0.25">
      <c r="A11" s="12">
        <v>7</v>
      </c>
      <c r="B11" s="13" t="s">
        <v>144</v>
      </c>
      <c r="C11" s="13" t="s">
        <v>135</v>
      </c>
      <c r="D11" s="12" t="s">
        <v>122</v>
      </c>
      <c r="E11" s="12" t="s">
        <v>178</v>
      </c>
      <c r="F11" s="12" t="s">
        <v>485</v>
      </c>
      <c r="G11" s="12">
        <v>4</v>
      </c>
      <c r="H11" s="23">
        <v>73.400000000000006</v>
      </c>
      <c r="I11" s="39" t="s">
        <v>547</v>
      </c>
      <c r="J11" s="39">
        <v>2</v>
      </c>
    </row>
    <row r="12" spans="1:12" ht="20.100000000000001" customHeight="1" x14ac:dyDescent="0.25">
      <c r="A12" s="12">
        <v>10</v>
      </c>
      <c r="B12" s="14" t="s">
        <v>235</v>
      </c>
      <c r="C12" s="13" t="s">
        <v>234</v>
      </c>
      <c r="D12" s="11" t="s">
        <v>34</v>
      </c>
      <c r="E12" s="12" t="s">
        <v>178</v>
      </c>
      <c r="F12" s="12" t="s">
        <v>485</v>
      </c>
      <c r="G12" s="12">
        <v>8</v>
      </c>
      <c r="H12" s="23">
        <v>74.349999999999994</v>
      </c>
      <c r="I12" s="39" t="s">
        <v>550</v>
      </c>
      <c r="J12" s="39">
        <v>1</v>
      </c>
    </row>
    <row r="13" spans="1:12" s="7" customFormat="1" ht="20.100000000000001" customHeight="1" x14ac:dyDescent="0.25">
      <c r="A13" s="12">
        <v>4</v>
      </c>
      <c r="B13" s="13" t="s">
        <v>392</v>
      </c>
      <c r="C13" s="13" t="s">
        <v>525</v>
      </c>
      <c r="D13" s="12" t="s">
        <v>16</v>
      </c>
      <c r="E13" s="12" t="s">
        <v>283</v>
      </c>
      <c r="F13" s="11" t="s">
        <v>378</v>
      </c>
      <c r="G13" s="12">
        <v>4</v>
      </c>
      <c r="H13" s="23">
        <v>66.67</v>
      </c>
      <c r="I13" s="39" t="s">
        <v>543</v>
      </c>
      <c r="J13" s="39"/>
      <c r="L13"/>
    </row>
    <row r="14" spans="1:12" ht="19.149999999999999" customHeight="1" x14ac:dyDescent="0.25">
      <c r="A14" s="12">
        <v>3</v>
      </c>
      <c r="B14" s="9" t="s">
        <v>497</v>
      </c>
      <c r="C14" s="9" t="s">
        <v>321</v>
      </c>
      <c r="D14" s="12" t="s">
        <v>34</v>
      </c>
      <c r="E14" s="12" t="s">
        <v>283</v>
      </c>
      <c r="F14" s="12" t="s">
        <v>378</v>
      </c>
      <c r="G14" s="12">
        <v>4</v>
      </c>
      <c r="H14" s="23">
        <v>73.94</v>
      </c>
      <c r="I14" s="39" t="s">
        <v>547</v>
      </c>
      <c r="J14" s="39"/>
    </row>
    <row r="15" spans="1:12" ht="20.100000000000001" customHeight="1" x14ac:dyDescent="0.25">
      <c r="A15" s="12">
        <v>1</v>
      </c>
      <c r="B15" s="13" t="s">
        <v>479</v>
      </c>
      <c r="C15" s="13" t="s">
        <v>473</v>
      </c>
      <c r="D15" s="12" t="s">
        <v>4</v>
      </c>
      <c r="E15" s="12" t="s">
        <v>320</v>
      </c>
      <c r="F15" s="12" t="s">
        <v>378</v>
      </c>
      <c r="G15" s="12">
        <v>12</v>
      </c>
      <c r="H15" s="23">
        <v>69.5</v>
      </c>
      <c r="I15" s="39" t="s">
        <v>550</v>
      </c>
      <c r="J15" s="39"/>
    </row>
    <row r="16" spans="1:12" ht="20.100000000000001" customHeight="1" x14ac:dyDescent="0.25">
      <c r="A16" s="12">
        <v>11</v>
      </c>
      <c r="B16" s="13" t="s">
        <v>490</v>
      </c>
      <c r="C16" s="13" t="s">
        <v>473</v>
      </c>
      <c r="D16" s="12" t="s">
        <v>4</v>
      </c>
      <c r="E16" s="12" t="s">
        <v>320</v>
      </c>
      <c r="F16" s="12" t="s">
        <v>378</v>
      </c>
      <c r="G16" s="12">
        <v>12</v>
      </c>
      <c r="H16" s="23">
        <v>74.430000000000007</v>
      </c>
      <c r="I16" s="39" t="s">
        <v>544</v>
      </c>
      <c r="J16" s="39"/>
    </row>
    <row r="17" spans="1:10" x14ac:dyDescent="0.25">
      <c r="A17" s="91" t="s">
        <v>500</v>
      </c>
      <c r="B17" s="92"/>
      <c r="C17" s="92"/>
      <c r="D17" s="92"/>
      <c r="E17" s="92"/>
      <c r="F17" s="92"/>
      <c r="G17" s="92"/>
      <c r="H17" s="92"/>
      <c r="I17" s="92"/>
      <c r="J17" s="92"/>
    </row>
  </sheetData>
  <autoFilter ref="A5:J5" xr:uid="{DA48A182-42DB-4247-A5CB-7B63B8B48AC9}">
    <sortState xmlns:xlrd2="http://schemas.microsoft.com/office/spreadsheetml/2017/richdata2" ref="A6:J16">
      <sortCondition ref="A5"/>
    </sortState>
  </autoFilter>
  <mergeCells count="4">
    <mergeCell ref="A1:J1"/>
    <mergeCell ref="A2:J2"/>
    <mergeCell ref="A3:J3"/>
    <mergeCell ref="A17:J17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911-A239-497D-B6C8-57BD5AC99EE3}">
  <sheetPr>
    <tabColor rgb="FFFFFF00"/>
  </sheetPr>
  <dimension ref="A1:L11"/>
  <sheetViews>
    <sheetView windowProtection="1" showGridLines="0" zoomScale="120" zoomScaleNormal="120" workbookViewId="0">
      <selection activeCell="A3" sqref="A3:K3"/>
    </sheetView>
  </sheetViews>
  <sheetFormatPr defaultColWidth="9.140625" defaultRowHeight="15" x14ac:dyDescent="0.25"/>
  <cols>
    <col min="1" max="1" width="3.7109375" customWidth="1"/>
    <col min="2" max="2" width="26" customWidth="1"/>
    <col min="3" max="3" width="31.28515625" customWidth="1"/>
    <col min="4" max="4" width="7.5703125" customWidth="1"/>
    <col min="5" max="5" width="8.28515625" customWidth="1"/>
    <col min="6" max="6" width="8.7109375" customWidth="1"/>
    <col min="7" max="7" width="3.28515625" customWidth="1"/>
    <col min="8" max="8" width="5.28515625" customWidth="1"/>
    <col min="9" max="10" width="3.28515625" customWidth="1"/>
  </cols>
  <sheetData>
    <row r="1" spans="1:12" ht="52.5" customHeight="1" x14ac:dyDescent="0.25">
      <c r="A1" s="93" t="s">
        <v>499</v>
      </c>
      <c r="B1" s="93"/>
      <c r="C1" s="93"/>
      <c r="D1" s="93"/>
      <c r="E1" s="93"/>
      <c r="F1" s="93"/>
      <c r="G1" s="93"/>
      <c r="H1" s="93"/>
      <c r="I1" s="93"/>
      <c r="J1" s="93"/>
    </row>
    <row r="2" spans="1:12" ht="43.5" customHeight="1" x14ac:dyDescent="0.25">
      <c r="A2" s="89" t="s">
        <v>504</v>
      </c>
      <c r="B2" s="89"/>
      <c r="C2" s="89"/>
      <c r="D2" s="89"/>
      <c r="E2" s="89"/>
      <c r="F2" s="89"/>
      <c r="G2" s="89"/>
      <c r="H2" s="89"/>
      <c r="I2" s="89"/>
      <c r="J2" s="89"/>
      <c r="L2" s="79"/>
    </row>
    <row r="3" spans="1:12" ht="29.25" customHeight="1" x14ac:dyDescent="0.25">
      <c r="A3" s="90" t="s">
        <v>555</v>
      </c>
      <c r="B3" s="90"/>
      <c r="C3" s="90"/>
      <c r="D3" s="90"/>
      <c r="E3" s="90"/>
      <c r="F3" s="90"/>
      <c r="G3" s="90"/>
      <c r="H3" s="90"/>
      <c r="I3" s="90"/>
      <c r="J3" s="90"/>
    </row>
    <row r="4" spans="1:12" x14ac:dyDescent="0.25">
      <c r="C4" s="8"/>
      <c r="D4" s="3"/>
      <c r="E4" s="25"/>
      <c r="F4" s="25"/>
      <c r="G4" s="25" t="s">
        <v>566</v>
      </c>
      <c r="H4" s="25"/>
      <c r="I4" s="26"/>
      <c r="J4" s="26"/>
    </row>
    <row r="5" spans="1:12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12</v>
      </c>
      <c r="J5" s="72" t="s">
        <v>554</v>
      </c>
    </row>
    <row r="6" spans="1:12" ht="20.100000000000001" customHeight="1" x14ac:dyDescent="0.25">
      <c r="A6" s="12">
        <v>4</v>
      </c>
      <c r="B6" s="13" t="s">
        <v>250</v>
      </c>
      <c r="C6" s="9" t="s">
        <v>251</v>
      </c>
      <c r="D6" s="12" t="s">
        <v>16</v>
      </c>
      <c r="E6" s="12" t="s">
        <v>129</v>
      </c>
      <c r="F6" s="12" t="s">
        <v>496</v>
      </c>
      <c r="G6" s="12">
        <v>4</v>
      </c>
      <c r="H6" s="23">
        <v>66.02</v>
      </c>
      <c r="I6" s="39" t="s">
        <v>543</v>
      </c>
      <c r="J6" s="39"/>
    </row>
    <row r="7" spans="1:12" ht="20.100000000000001" customHeight="1" x14ac:dyDescent="0.25">
      <c r="A7" s="12">
        <v>1</v>
      </c>
      <c r="B7" s="13" t="s">
        <v>25</v>
      </c>
      <c r="C7" s="13" t="s">
        <v>223</v>
      </c>
      <c r="D7" s="12" t="s">
        <v>16</v>
      </c>
      <c r="E7" s="12" t="s">
        <v>520</v>
      </c>
      <c r="F7" s="12" t="s">
        <v>521</v>
      </c>
      <c r="G7" s="12">
        <v>16</v>
      </c>
      <c r="H7" s="23">
        <v>67.91</v>
      </c>
      <c r="I7" s="39" t="s">
        <v>547</v>
      </c>
      <c r="J7" s="39"/>
    </row>
    <row r="8" spans="1:12" ht="19.149999999999999" customHeight="1" x14ac:dyDescent="0.25">
      <c r="A8" s="12">
        <v>2</v>
      </c>
      <c r="B8" s="13" t="s">
        <v>531</v>
      </c>
      <c r="C8" s="13" t="s">
        <v>422</v>
      </c>
      <c r="D8" s="12" t="s">
        <v>3</v>
      </c>
      <c r="E8" s="12" t="s">
        <v>474</v>
      </c>
      <c r="F8" s="12" t="s">
        <v>474</v>
      </c>
      <c r="G8" s="12">
        <v>0</v>
      </c>
      <c r="H8" s="23">
        <v>80.010000000000005</v>
      </c>
      <c r="I8" s="39" t="s">
        <v>543</v>
      </c>
      <c r="J8" s="39">
        <v>4</v>
      </c>
    </row>
    <row r="9" spans="1:12" s="7" customFormat="1" ht="20.100000000000001" customHeight="1" x14ac:dyDescent="0.25">
      <c r="A9" s="12">
        <v>5</v>
      </c>
      <c r="B9" s="9" t="s">
        <v>68</v>
      </c>
      <c r="C9" s="9" t="s">
        <v>525</v>
      </c>
      <c r="D9" s="12" t="s">
        <v>16</v>
      </c>
      <c r="E9" s="12" t="s">
        <v>283</v>
      </c>
      <c r="F9" s="11" t="s">
        <v>474</v>
      </c>
      <c r="G9" s="12">
        <v>4</v>
      </c>
      <c r="H9" s="23">
        <v>70.55</v>
      </c>
      <c r="I9" s="39" t="s">
        <v>547</v>
      </c>
      <c r="J9" s="39">
        <v>2</v>
      </c>
      <c r="L9"/>
    </row>
    <row r="10" spans="1:12" ht="20.100000000000001" customHeight="1" x14ac:dyDescent="0.25">
      <c r="A10" s="12">
        <v>3</v>
      </c>
      <c r="B10" s="13" t="s">
        <v>472</v>
      </c>
      <c r="C10" s="13" t="s">
        <v>233</v>
      </c>
      <c r="D10" s="11" t="s">
        <v>16</v>
      </c>
      <c r="E10" s="12" t="s">
        <v>474</v>
      </c>
      <c r="F10" s="12" t="s">
        <v>474</v>
      </c>
      <c r="G10" s="12">
        <v>4</v>
      </c>
      <c r="H10" s="23">
        <v>73.81</v>
      </c>
      <c r="I10" s="39" t="s">
        <v>550</v>
      </c>
      <c r="J10" s="39">
        <v>1</v>
      </c>
    </row>
    <row r="11" spans="1:12" x14ac:dyDescent="0.25">
      <c r="A11" s="91" t="s">
        <v>500</v>
      </c>
      <c r="B11" s="92"/>
      <c r="C11" s="92"/>
      <c r="D11" s="92"/>
      <c r="E11" s="92"/>
      <c r="F11" s="92"/>
      <c r="G11" s="92"/>
      <c r="H11" s="92"/>
      <c r="I11" s="92"/>
      <c r="J11" s="92"/>
    </row>
  </sheetData>
  <autoFilter ref="A5:J5" xr:uid="{DA48A182-42DB-4247-A5CB-7B63B8B48AC9}">
    <sortState xmlns:xlrd2="http://schemas.microsoft.com/office/spreadsheetml/2017/richdata2" ref="A6:J10">
      <sortCondition ref="A5"/>
    </sortState>
  </autoFilter>
  <mergeCells count="4">
    <mergeCell ref="A1:J1"/>
    <mergeCell ref="A2:J2"/>
    <mergeCell ref="A3:J3"/>
    <mergeCell ref="A11:J11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718CF0133ED459DAB310253F36D0D" ma:contentTypeVersion="9" ma:contentTypeDescription="Create a new document." ma:contentTypeScope="" ma:versionID="df6a4b9d89c5646d23b832ccc2c434d0">
  <xsd:schema xmlns:xsd="http://www.w3.org/2001/XMLSchema" xmlns:xs="http://www.w3.org/2001/XMLSchema" xmlns:p="http://schemas.microsoft.com/office/2006/metadata/properties" xmlns:ns3="5b9dd490-6f51-4a0d-b14e-76cbc20de721" targetNamespace="http://schemas.microsoft.com/office/2006/metadata/properties" ma:root="true" ma:fieldsID="572ecefe8d809ccbd3577e0ad30da020" ns3:_="">
    <xsd:import namespace="5b9dd490-6f51-4a0d-b14e-76cbc20de7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dd490-6f51-4a0d-b14e-76cbc20de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81C93-F6BE-405A-A8F5-AF1165EF7C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0D6643-81DC-4A63-898B-16BFA1A2A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dd490-6f51-4a0d-b14e-76cbc20de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858E46-56D9-4DD6-A1C7-753460BE511B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5b9dd490-6f51-4a0d-b14e-76cbc20de72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328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T1</vt:lpstr>
      <vt:lpstr>T2</vt:lpstr>
      <vt:lpstr>T3</vt:lpstr>
      <vt:lpstr>T4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FINANCEIRO CSE (2)</vt:lpstr>
      <vt:lpstr>P10 (2)</vt:lpstr>
      <vt:lpstr>P11 (2)</vt:lpstr>
      <vt:lpstr>EQ LA</vt:lpstr>
      <vt:lpstr>POR CATEGORIAS</vt:lpstr>
      <vt:lpstr>INSPEÇÃO</vt:lpstr>
      <vt:lpstr>Estabulagem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Julio Pereira</dc:creator>
  <cp:lastModifiedBy>M</cp:lastModifiedBy>
  <cp:revision>99</cp:revision>
  <cp:lastPrinted>2024-02-25T22:21:59Z</cp:lastPrinted>
  <dcterms:created xsi:type="dcterms:W3CDTF">2015-05-12T16:45:24Z</dcterms:created>
  <dcterms:modified xsi:type="dcterms:W3CDTF">2024-08-28T12:30:01Z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0x0101005C4718CF0133ED459DAB310253F36D0D</vt:lpwstr>
  </property>
</Properties>
</file>