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300" windowWidth="18735" windowHeight="11700"/>
  </bookViews>
  <sheets>
    <sheet name="Informações Gerais" sheetId="6" r:id="rId1"/>
    <sheet name="Coleta de tempos" sheetId="7" r:id="rId2"/>
    <sheet name="JOBS - Tempo de processamento" sheetId="8" r:id="rId3"/>
    <sheet name="WorkFlow - " sheetId="9" r:id="rId4"/>
    <sheet name="GCRITICALLOG" sheetId="12" r:id="rId5"/>
    <sheet name="TRIGGERS" sheetId="10" r:id="rId6"/>
    <sheet name="Estatística " sheetId="11" r:id="rId7"/>
    <sheet name="INDICES" sheetId="13" r:id="rId8"/>
  </sheets>
  <definedNames>
    <definedName name="GCRITICALLOG" localSheetId="4">GCRITICALLOG!$A$5:$R$6</definedName>
  </definedNames>
  <calcPr calcId="152511"/>
</workbook>
</file>

<file path=xl/calcChain.xml><?xml version="1.0" encoding="utf-8"?>
<calcChain xmlns="http://schemas.openxmlformats.org/spreadsheetml/2006/main">
  <c r="E5" i="7" l="1"/>
  <c r="E13" i="7"/>
  <c r="E12" i="7"/>
  <c r="E11" i="7"/>
  <c r="E10" i="7"/>
  <c r="E9" i="7"/>
  <c r="E8" i="7"/>
  <c r="E7" i="7"/>
  <c r="E6" i="7"/>
  <c r="E4" i="7"/>
</calcChain>
</file>

<file path=xl/connections.xml><?xml version="1.0" encoding="utf-8"?>
<connections xmlns="http://schemas.openxmlformats.org/spreadsheetml/2006/main">
  <connection id="1" name="GCRITICALLOG" type="6" refreshedVersion="5" background="1" saveData="1">
    <textPr codePage="850" sourceFile="C:\Users\renatogomes\Desktop\GCRITICALLOG.txt" decimal="," thousands="." tab="0" space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<sst xmlns="http://schemas.openxmlformats.org/spreadsheetml/2006/main" count="189" uniqueCount="137">
  <si>
    <t>DADOS DO SERVIDOR DE BANCO DE DADOS</t>
  </si>
  <si>
    <t>Quantidade de memória física total</t>
  </si>
  <si>
    <t>Quantidade de memória física para o banco</t>
  </si>
  <si>
    <t>Periodicidade da limpeza de objetos temporários</t>
  </si>
  <si>
    <t>Versão do sistema operacional</t>
  </si>
  <si>
    <t>Forma de acesso ao sistema (desktop, terminal services, etc)</t>
  </si>
  <si>
    <t>Arquitetura (local, 3 camadas, 4 camadas, etc)</t>
  </si>
  <si>
    <t>Em qual sistema ou rotina o sistema apresenta maior lentidão?</t>
  </si>
  <si>
    <t>DADOS DO SERVIDOR DE PORTAL</t>
  </si>
  <si>
    <t>Quantidade de servidores web</t>
  </si>
  <si>
    <t>Máquina física ou virtual?</t>
  </si>
  <si>
    <t xml:space="preserve">CLIENTE: </t>
  </si>
  <si>
    <t xml:space="preserve">DATA: </t>
  </si>
  <si>
    <t>Versão do SGBD. Se SQL Server, informar o service pack também.</t>
  </si>
  <si>
    <t>Versão do sistema / biblioteca /Patch especifico</t>
  </si>
  <si>
    <t>Quantidade de usuários simultâneos que acessam o sistema</t>
  </si>
  <si>
    <t>Printscreen da tela de monitoramente License Server Monitor - Consumo de licenças</t>
  </si>
  <si>
    <t>Printscreen da inconsistência caso existir</t>
  </si>
  <si>
    <t>Levantamento das rotinas críticas com baixa perfomance junto ao tempo (HH:mm:ss)</t>
  </si>
  <si>
    <t>Resultado da query: SELECT COUNT(*) FROM ZLOG</t>
  </si>
  <si>
    <t>INFORMAÇÕES IMPORTANTES:</t>
  </si>
  <si>
    <t>Resultado da query: SELECT COUNT(*) FROM GRELBATCH</t>
  </si>
  <si>
    <t>Resultado da query: SELECT COUNT(*) FROM GJOBXEXECUCAO</t>
  </si>
  <si>
    <t>ROTEIRO DE ANÁLISE DE PERFORMANCE - LINHA RM</t>
  </si>
  <si>
    <t>A partir de qual momento apresentou baixa performance?</t>
  </si>
  <si>
    <t xml:space="preserve">Modelo do processador </t>
  </si>
  <si>
    <t>Tecnologia de armazenamento de disco (HD)</t>
  </si>
  <si>
    <t>Estrutura de rede utilizada entre servidores</t>
  </si>
  <si>
    <t xml:space="preserve">Periodicidade do rebuild de indices </t>
  </si>
  <si>
    <t>Periodicidade de atualização de estatisticas</t>
  </si>
  <si>
    <t>Versão do Sistema operacional</t>
  </si>
  <si>
    <t>Tecnologia de armazenamento de disco</t>
  </si>
  <si>
    <t>Printscreen do gerenciador de tarefas, aba desempenho</t>
  </si>
  <si>
    <t xml:space="preserve">Quantidade de núcleos processador </t>
  </si>
  <si>
    <t>Modelo do processador</t>
  </si>
  <si>
    <t>Envio de todos os arquivos de configuração (*.config) e (Alias.dat)</t>
  </si>
  <si>
    <t>Quantidade de serviços RM.Host.Service.exe</t>
  </si>
  <si>
    <t>Quantidade de servidores de aplicação</t>
  </si>
  <si>
    <t>DADOS DO SERVIDOR DE APLICAÇÃO (HOST.SERVICE)</t>
  </si>
  <si>
    <t>DADOS DO SERVIDOR DE JOBS (JOB SERVER)</t>
  </si>
  <si>
    <t>Quantidade de servidores de jobserver</t>
  </si>
  <si>
    <t>Resultado da query: SELECT COUNT(*) FROM GJOBX</t>
  </si>
  <si>
    <t>Resultado da query: SELECT COUNT(*) FROM GJOBXLOG</t>
  </si>
  <si>
    <t>Envio de todos os arquivos de configuração terminados em ".CONFIG" - Pasta RM.Net</t>
  </si>
  <si>
    <t>Envio do arquivo "Alias.dat" - Pasta RM.Net</t>
  </si>
  <si>
    <t>DADOS DA ESTAÇÃO DE TRABALHO UTILIZADA NOS TESTES ( CLIENTE )</t>
  </si>
  <si>
    <t>* DADOS DO SISTEMA</t>
  </si>
  <si>
    <t>http://tdn.totvs.com/pages/releaseview.action?pageId=200911414</t>
  </si>
  <si>
    <t>Material de apoio</t>
  </si>
  <si>
    <t>Resultado</t>
  </si>
  <si>
    <t>http://tdn.totvs.com/pages/releaseview.action?pageId=200911525</t>
  </si>
  <si>
    <t>CHAMADO:</t>
  </si>
  <si>
    <t>Tempo de login</t>
  </si>
  <si>
    <t>Carregando Contexto de professor</t>
  </si>
  <si>
    <t xml:space="preserve">Diário de Classe </t>
  </si>
  <si>
    <t>Selecionar um aluno</t>
  </si>
  <si>
    <t>Selecionar uma turma</t>
  </si>
  <si>
    <t>Minhas Turmas</t>
  </si>
  <si>
    <t xml:space="preserve"> Clicar no botão voltar</t>
  </si>
  <si>
    <t>Notas Faltas / Etapas</t>
  </si>
  <si>
    <t>Freqüência diária</t>
  </si>
  <si>
    <t>Notas de avaliação</t>
  </si>
  <si>
    <t>1º Acesso</t>
  </si>
  <si>
    <t>2º Acesso</t>
  </si>
  <si>
    <t>3º Acesso</t>
  </si>
  <si>
    <t>Obs: Informar o tempo dos 3 primeiros acessos</t>
  </si>
  <si>
    <t>Data da coleta:</t>
  </si>
  <si>
    <t>hh:mm:seg:cc</t>
  </si>
  <si>
    <t xml:space="preserve">Servidor XXXXX
Base de dados: XXXXX
Configuração: 3 Camadas ou ambiente local?
</t>
  </si>
  <si>
    <t>Tempos Hodiernos Cálculo automático</t>
  </si>
  <si>
    <t>Gentileza executar as querys de acordo com o banco de dados utilizado, e colar o resultado abaixo:</t>
  </si>
  <si>
    <t>Informe quais as rotinas que estão com baixa perfomance confome exemplo:</t>
  </si>
  <si>
    <t>IDJOB</t>
  </si>
  <si>
    <t>NOME</t>
  </si>
  <si>
    <t>DESCRELAT</t>
  </si>
  <si>
    <t>CLASSEPROCESSO</t>
  </si>
  <si>
    <t>CODCOLIGADA</t>
  </si>
  <si>
    <t>STATUS</t>
  </si>
  <si>
    <t>CODSISTEMA</t>
  </si>
  <si>
    <t>CODUSUARIO</t>
  </si>
  <si>
    <t>DATAPROGRAMADA</t>
  </si>
  <si>
    <t>DATAINIEXEC</t>
  </si>
  <si>
    <t>DATAFIMEXEC</t>
  </si>
  <si>
    <t>SERVIDOR</t>
  </si>
  <si>
    <t>TMPFILA</t>
  </si>
  <si>
    <t>TMPEXECUCAO</t>
  </si>
  <si>
    <t>TMPTOTAL</t>
  </si>
  <si>
    <t>TIPORECORRENCIA</t>
  </si>
  <si>
    <t>MENSAGEMSTATUS</t>
  </si>
  <si>
    <t>Gentileza executar a query de acordo com o banco de dados e colar o resultado abaixo:</t>
  </si>
  <si>
    <t>SELECT</t>
  </si>
  <si>
    <t>IDWORKFLOW</t>
  </si>
  <si>
    <t>ATIVO</t>
  </si>
  <si>
    <t>NOME FÓRMULA VISUAL</t>
  </si>
  <si>
    <t>DATASERVER</t>
  </si>
  <si>
    <t>GATILHO</t>
  </si>
  <si>
    <t>Estes processos são apenas exemplos. Quando o cliente for preencher deve substituir os exemplos pelos processos que impactam seu ambiente.</t>
  </si>
  <si>
    <t>Resultado da query: SELECT * FROM GBKSERVER WHERE NUMMAXREGS &gt; 1000</t>
  </si>
  <si>
    <t>name</t>
  </si>
  <si>
    <t>object_id</t>
  </si>
  <si>
    <t>parent_class</t>
  </si>
  <si>
    <t>parent_class_desc</t>
  </si>
  <si>
    <t>parent_id</t>
  </si>
  <si>
    <t>type</t>
  </si>
  <si>
    <t>type_desc</t>
  </si>
  <si>
    <t>create_date</t>
  </si>
  <si>
    <t>modify_date</t>
  </si>
  <si>
    <t>is_ms_shipped</t>
  </si>
  <si>
    <t>is_disabled</t>
  </si>
  <si>
    <t>is_not_for_replication</t>
  </si>
  <si>
    <t>is_instead_of_trigger</t>
  </si>
  <si>
    <t>Gentileza executar a query  e colar o resultado abaixo:</t>
  </si>
  <si>
    <t>ID</t>
  </si>
  <si>
    <t>HOSTNAME</t>
  </si>
  <si>
    <t>APPLICATIONNAME</t>
  </si>
  <si>
    <t>USERNAME</t>
  </si>
  <si>
    <t>MESSAGE</t>
  </si>
  <si>
    <t>STACKTRACE</t>
  </si>
  <si>
    <t>DATA</t>
  </si>
  <si>
    <t>RECCREATEDBY</t>
  </si>
  <si>
    <t>RECCREATEDON</t>
  </si>
  <si>
    <t>RECMODIFIEDBY</t>
  </si>
  <si>
    <t>RECMODIFIEDON</t>
  </si>
  <si>
    <t>RECORRENCIA</t>
  </si>
  <si>
    <t>SOLUTIONVERSION</t>
  </si>
  <si>
    <t>REPORTED</t>
  </si>
  <si>
    <t>RECORRENCIATOTAL</t>
  </si>
  <si>
    <t>PATCH</t>
  </si>
  <si>
    <t>PROTOCOLO</t>
  </si>
  <si>
    <t>ORIGEM</t>
  </si>
  <si>
    <r>
      <rPr>
        <b/>
        <sz val="12"/>
        <color rgb="FFFF0000"/>
        <rFont val="Calibri"/>
        <family val="2"/>
        <scheme val="minor"/>
      </rPr>
      <t>SQL SERVER: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SELECT TOP 50 * FROM GCRITICALLOG ORDER BY DATA DESC</t>
    </r>
  </si>
  <si>
    <r>
      <rPr>
        <b/>
        <sz val="12"/>
        <color rgb="FFFF0000"/>
        <rFont val="Calibri"/>
        <family val="2"/>
        <scheme val="minor"/>
      </rPr>
      <t>ORACLE: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SELECT * FROM (SELECT * FROM GCRITICALLOG ORDER BY DATA desc) WHERE ROWNUM &lt;= 50;</t>
    </r>
  </si>
  <si>
    <r>
      <rPr>
        <b/>
        <sz val="12"/>
        <color rgb="FFFF0000"/>
        <rFont val="Calibri"/>
        <family val="2"/>
        <scheme val="minor"/>
      </rPr>
      <t>SQL SERVER: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SELECT * FROM SYS.TRIGGERS;</t>
    </r>
  </si>
  <si>
    <r>
      <rPr>
        <b/>
        <sz val="12"/>
        <color rgb="FFFF0000"/>
        <rFont val="Calibri"/>
        <family val="2"/>
        <scheme val="minor"/>
      </rPr>
      <t>ORACLE: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SELECT * FROM DBA_TRIGGERS WHERE Upper(OWNER) = 'RM'</t>
    </r>
  </si>
  <si>
    <t>Resultado da query: SELECT COUNT(*) FROM GKNOWNJOBSERVER WHERE IPADDRESS IS NULL</t>
  </si>
  <si>
    <t>object_name</t>
  </si>
  <si>
    <t>perc_frag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</si>
</sst>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hh:mm:ss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i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6" fillId="3" borderId="4" xfId="2" applyFont="1" applyBorder="1" applyAlignment="1">
      <alignment horizontal="center" vertical="top"/>
    </xf>
    <xf numFmtId="0" fontId="6" fillId="3" borderId="6" xfId="2" applyFont="1" applyBorder="1" applyAlignment="1">
      <alignment horizontal="center"/>
    </xf>
    <xf numFmtId="0" fontId="6" fillId="3" borderId="2" xfId="2" applyFont="1" applyBorder="1" applyAlignment="1">
      <alignment horizontal="center" vertical="top"/>
    </xf>
    <xf numFmtId="0" fontId="6" fillId="3" borderId="4" xfId="2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2" xfId="0" applyFont="1" applyBorder="1"/>
    <xf numFmtId="0" fontId="2" fillId="0" borderId="23" xfId="0" applyFont="1" applyBorder="1"/>
    <xf numFmtId="0" fontId="2" fillId="0" borderId="15" xfId="0" applyFont="1" applyBorder="1"/>
    <xf numFmtId="0" fontId="7" fillId="0" borderId="25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8" xfId="0" applyFont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0" fillId="0" borderId="0" xfId="0"/>
    <xf numFmtId="0" fontId="1" fillId="3" borderId="4" xfId="2" applyFont="1" applyBorder="1" applyAlignment="1">
      <alignment horizontal="left" vertical="top" wrapText="1"/>
    </xf>
    <xf numFmtId="164" fontId="4" fillId="5" borderId="0" xfId="4" applyFont="1" applyFill="1" applyAlignment="1"/>
    <xf numFmtId="0" fontId="0" fillId="5" borderId="0" xfId="0" applyFill="1"/>
    <xf numFmtId="0" fontId="1" fillId="3" borderId="30" xfId="2" applyFont="1" applyBorder="1"/>
    <xf numFmtId="0" fontId="1" fillId="3" borderId="31" xfId="2" applyFont="1" applyBorder="1"/>
    <xf numFmtId="0" fontId="1" fillId="3" borderId="32" xfId="2" applyFont="1" applyBorder="1"/>
    <xf numFmtId="0" fontId="1" fillId="3" borderId="1" xfId="2" applyFont="1" applyBorder="1"/>
    <xf numFmtId="0" fontId="5" fillId="0" borderId="24" xfId="0" applyFont="1" applyBorder="1" applyAlignment="1">
      <alignment vertical="center"/>
    </xf>
    <xf numFmtId="0" fontId="0" fillId="6" borderId="0" xfId="0" applyFill="1"/>
    <xf numFmtId="0" fontId="1" fillId="3" borderId="22" xfId="2" applyFont="1" applyBorder="1" applyAlignment="1">
      <alignment horizontal="center" vertical="center" wrapText="1"/>
    </xf>
    <xf numFmtId="0" fontId="1" fillId="3" borderId="20" xfId="2" applyFont="1" applyBorder="1" applyAlignment="1">
      <alignment horizontal="center" vertical="center"/>
    </xf>
    <xf numFmtId="0" fontId="1" fillId="3" borderId="24" xfId="2" applyFont="1" applyBorder="1" applyAlignment="1">
      <alignment horizontal="center" vertical="center"/>
    </xf>
    <xf numFmtId="165" fontId="3" fillId="2" borderId="36" xfId="1" applyNumberFormat="1" applyBorder="1" applyAlignment="1">
      <alignment horizontal="center"/>
    </xf>
    <xf numFmtId="165" fontId="3" fillId="2" borderId="37" xfId="1" applyNumberFormat="1" applyBorder="1" applyAlignment="1">
      <alignment horizontal="center"/>
    </xf>
    <xf numFmtId="165" fontId="3" fillId="2" borderId="38" xfId="1" applyNumberForma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center" vertical="center"/>
    </xf>
    <xf numFmtId="165" fontId="7" fillId="0" borderId="39" xfId="0" applyNumberFormat="1" applyFont="1" applyBorder="1" applyAlignment="1">
      <alignment horizontal="center" vertical="center"/>
    </xf>
    <xf numFmtId="165" fontId="7" fillId="0" borderId="31" xfId="0" applyNumberFormat="1" applyFont="1" applyBorder="1" applyAlignment="1">
      <alignment horizontal="center" vertical="center"/>
    </xf>
    <xf numFmtId="165" fontId="7" fillId="0" borderId="40" xfId="0" applyNumberFormat="1" applyFont="1" applyBorder="1" applyAlignment="1">
      <alignment horizontal="center" vertical="center"/>
    </xf>
    <xf numFmtId="165" fontId="7" fillId="0" borderId="36" xfId="0" applyNumberFormat="1" applyFont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65" fontId="7" fillId="0" borderId="38" xfId="0" applyNumberFormat="1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4" borderId="20" xfId="3" applyFont="1" applyBorder="1" applyAlignment="1">
      <alignment horizontal="center" vertical="center" wrapText="1"/>
    </xf>
    <xf numFmtId="0" fontId="3" fillId="4" borderId="29" xfId="3" applyFont="1" applyBorder="1" applyAlignment="1">
      <alignment horizontal="center" vertical="center" wrapText="1"/>
    </xf>
    <xf numFmtId="0" fontId="8" fillId="4" borderId="4" xfId="3" applyFont="1" applyBorder="1" applyAlignment="1">
      <alignment horizontal="left" vertical="top" wrapText="1"/>
    </xf>
    <xf numFmtId="0" fontId="8" fillId="4" borderId="5" xfId="3" applyFont="1" applyBorder="1" applyAlignment="1">
      <alignment horizontal="left" vertical="top" wrapText="1"/>
    </xf>
    <xf numFmtId="0" fontId="8" fillId="4" borderId="6" xfId="3" applyFont="1" applyBorder="1" applyAlignment="1">
      <alignment horizontal="left" vertical="top" wrapText="1"/>
    </xf>
    <xf numFmtId="0" fontId="2" fillId="4" borderId="4" xfId="3" applyFont="1" applyBorder="1" applyAlignment="1">
      <alignment horizontal="center" vertical="top" wrapText="1"/>
    </xf>
    <xf numFmtId="0" fontId="2" fillId="4" borderId="5" xfId="3" applyFont="1" applyBorder="1" applyAlignment="1">
      <alignment horizontal="center" vertical="top" wrapText="1"/>
    </xf>
    <xf numFmtId="0" fontId="2" fillId="4" borderId="6" xfId="3" applyFont="1" applyBorder="1" applyAlignment="1">
      <alignment horizontal="center" vertical="top" wrapText="1"/>
    </xf>
    <xf numFmtId="0" fontId="8" fillId="4" borderId="20" xfId="3" applyFont="1" applyBorder="1" applyAlignment="1">
      <alignment horizontal="center" vertical="center" wrapText="1"/>
    </xf>
    <xf numFmtId="0" fontId="3" fillId="4" borderId="21" xfId="3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6" fillId="3" borderId="0" xfId="2" applyFont="1" applyAlignment="1">
      <alignment vertical="center"/>
    </xf>
    <xf numFmtId="164" fontId="4" fillId="3" borderId="0" xfId="4" applyFont="1" applyFill="1" applyAlignment="1">
      <alignment horizontal="center"/>
    </xf>
    <xf numFmtId="164" fontId="4" fillId="5" borderId="0" xfId="4" applyFont="1" applyFill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4" fillId="6" borderId="0" xfId="5" applyFill="1"/>
  </cellXfs>
  <cellStyles count="6">
    <cellStyle name="20% - Ênfase1" xfId="1" builtinId="30"/>
    <cellStyle name="20% - Ênfase5" xfId="3" builtinId="46"/>
    <cellStyle name="Ênfase5" xfId="2" builtinId="45"/>
    <cellStyle name="Hiperlink" xfId="5" builtinId="8"/>
    <cellStyle name="Moeda" xfId="4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0</xdr:row>
      <xdr:rowOff>22275</xdr:rowOff>
    </xdr:from>
    <xdr:to>
      <xdr:col>2</xdr:col>
      <xdr:colOff>2431677</xdr:colOff>
      <xdr:row>3</xdr:row>
      <xdr:rowOff>131669</xdr:rowOff>
    </xdr:to>
    <xdr:pic>
      <xdr:nvPicPr>
        <xdr:cNvPr id="4" name="Imagem 3" descr="TOTV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0207" y="22275"/>
          <a:ext cx="2117352" cy="680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2</xdr:row>
          <xdr:rowOff>123825</xdr:rowOff>
        </xdr:from>
        <xdr:to>
          <xdr:col>6</xdr:col>
          <xdr:colOff>523875</xdr:colOff>
          <xdr:row>5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</xdr:row>
          <xdr:rowOff>123825</xdr:rowOff>
        </xdr:from>
        <xdr:to>
          <xdr:col>3</xdr:col>
          <xdr:colOff>352425</xdr:colOff>
          <xdr:row>5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5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3144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66675</xdr:rowOff>
        </xdr:from>
        <xdr:to>
          <xdr:col>1</xdr:col>
          <xdr:colOff>685800</xdr:colOff>
          <xdr:row>5</xdr:row>
          <xdr:rowOff>9525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2</xdr:row>
          <xdr:rowOff>66675</xdr:rowOff>
        </xdr:from>
        <xdr:to>
          <xdr:col>3</xdr:col>
          <xdr:colOff>590550</xdr:colOff>
          <xdr:row>5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0</xdr:rowOff>
    </xdr:from>
    <xdr:to>
      <xdr:col>12</xdr:col>
      <xdr:colOff>76201</xdr:colOff>
      <xdr:row>17</xdr:row>
      <xdr:rowOff>38100</xdr:rowOff>
    </xdr:to>
    <xdr:sp macro="" textlink="">
      <xdr:nvSpPr>
        <xdr:cNvPr id="3" name="CaixaDeTexto 2"/>
        <xdr:cNvSpPr txBox="1"/>
      </xdr:nvSpPr>
      <xdr:spPr>
        <a:xfrm>
          <a:off x="238125" y="381000"/>
          <a:ext cx="7153276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@basededados int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set nocount on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@basededados = db_id()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selectobj.name [object_name],  /*st.page_count, */ avg (dmv.avg_fragmentation_in_percent) perc_frag /*, i.fill_factor*/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fromsys.dm_db_index_physical_stats (@basededados, null, null , null, 'LIMITED') dmv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sys.indexes i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oni.object_id = dmv.object_id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and i.index_id = dmv.index_id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sys.objects obj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onobj.object_id = dmv.object_id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wheredmv.index_level = 0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and dmv.index_id &gt; 0 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and dmv.avg_fragmentation_in_percent &gt;= 5 /* Apenas Perc_frag maior que 5*/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--and obj.name = 'TMOV' /* (Caso deseje o resultado de uma tabela especifica)*/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obj.name </a:t>
          </a:r>
        </a:p>
        <a:p>
          <a:r>
            <a:rPr lang="pt-BR" sz="1100" i="1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perc_frag</a:t>
          </a:r>
        </a:p>
        <a:p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GCRITICAL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9"/>
  <sheetViews>
    <sheetView tabSelected="1" zoomScale="85" zoomScaleNormal="85" workbookViewId="0">
      <selection activeCell="A7" sqref="A7"/>
    </sheetView>
  </sheetViews>
  <sheetFormatPr defaultRowHeight="15" x14ac:dyDescent="0.25"/>
  <cols>
    <col min="1" max="1" width="79.85546875" customWidth="1"/>
    <col min="2" max="2" width="31.140625" customWidth="1"/>
    <col min="3" max="3" width="71.28515625" bestFit="1" customWidth="1"/>
  </cols>
  <sheetData>
    <row r="1" spans="1:3" x14ac:dyDescent="0.25">
      <c r="A1" s="25" t="s">
        <v>23</v>
      </c>
      <c r="B1" s="58"/>
      <c r="C1" s="59"/>
    </row>
    <row r="2" spans="1:3" x14ac:dyDescent="0.25">
      <c r="A2" s="26" t="s">
        <v>51</v>
      </c>
      <c r="B2" s="60"/>
      <c r="C2" s="61"/>
    </row>
    <row r="3" spans="1:3" x14ac:dyDescent="0.25">
      <c r="A3" s="26" t="s">
        <v>11</v>
      </c>
      <c r="B3" s="60"/>
      <c r="C3" s="61"/>
    </row>
    <row r="4" spans="1:3" ht="15.75" thickBot="1" x14ac:dyDescent="0.3">
      <c r="A4" s="27" t="s">
        <v>12</v>
      </c>
      <c r="B4" s="60"/>
      <c r="C4" s="61"/>
    </row>
    <row r="5" spans="1:3" s="5" customFormat="1" ht="15.75" thickBot="1" x14ac:dyDescent="0.3">
      <c r="A5" s="7" t="s">
        <v>46</v>
      </c>
      <c r="B5" s="9" t="s">
        <v>49</v>
      </c>
      <c r="C5" s="8" t="s">
        <v>48</v>
      </c>
    </row>
    <row r="6" spans="1:3" x14ac:dyDescent="0.25">
      <c r="A6" s="22" t="s">
        <v>14</v>
      </c>
      <c r="B6" s="23"/>
      <c r="C6" s="24"/>
    </row>
    <row r="7" spans="1:3" x14ac:dyDescent="0.25">
      <c r="A7" s="13" t="s">
        <v>6</v>
      </c>
      <c r="B7" s="1"/>
      <c r="C7" s="14"/>
    </row>
    <row r="8" spans="1:3" x14ac:dyDescent="0.25">
      <c r="A8" s="13" t="s">
        <v>5</v>
      </c>
      <c r="B8" s="1"/>
      <c r="C8" s="14"/>
    </row>
    <row r="9" spans="1:3" x14ac:dyDescent="0.25">
      <c r="A9" s="13" t="s">
        <v>15</v>
      </c>
      <c r="B9" s="1"/>
      <c r="C9" s="14"/>
    </row>
    <row r="10" spans="1:3" x14ac:dyDescent="0.25">
      <c r="A10" s="15" t="s">
        <v>7</v>
      </c>
      <c r="B10" s="2"/>
      <c r="C10" s="14"/>
    </row>
    <row r="11" spans="1:3" ht="15.75" thickBot="1" x14ac:dyDescent="0.3">
      <c r="A11" s="20" t="s">
        <v>24</v>
      </c>
      <c r="B11" s="21"/>
      <c r="C11" s="18"/>
    </row>
    <row r="12" spans="1:3" ht="15.75" thickBot="1" x14ac:dyDescent="0.3"/>
    <row r="13" spans="1:3" s="5" customFormat="1" ht="15.75" thickBot="1" x14ac:dyDescent="0.3">
      <c r="A13" s="7" t="s">
        <v>0</v>
      </c>
      <c r="B13" s="9" t="s">
        <v>49</v>
      </c>
      <c r="C13" s="8" t="s">
        <v>48</v>
      </c>
    </row>
    <row r="14" spans="1:3" x14ac:dyDescent="0.25">
      <c r="A14" s="11" t="s">
        <v>13</v>
      </c>
      <c r="B14" s="6"/>
      <c r="C14" s="24" t="s">
        <v>50</v>
      </c>
    </row>
    <row r="15" spans="1:3" x14ac:dyDescent="0.25">
      <c r="A15" s="13" t="s">
        <v>10</v>
      </c>
      <c r="B15" s="1"/>
      <c r="C15" s="14"/>
    </row>
    <row r="16" spans="1:3" x14ac:dyDescent="0.25">
      <c r="A16" s="13" t="s">
        <v>4</v>
      </c>
      <c r="B16" s="1"/>
      <c r="C16" s="14"/>
    </row>
    <row r="17" spans="1:3" x14ac:dyDescent="0.25">
      <c r="A17" s="13" t="s">
        <v>25</v>
      </c>
      <c r="B17" s="1"/>
      <c r="C17" s="14"/>
    </row>
    <row r="18" spans="1:3" x14ac:dyDescent="0.25">
      <c r="A18" s="13" t="s">
        <v>33</v>
      </c>
      <c r="B18" s="1"/>
      <c r="C18" s="14"/>
    </row>
    <row r="19" spans="1:3" x14ac:dyDescent="0.25">
      <c r="A19" s="13" t="s">
        <v>1</v>
      </c>
      <c r="B19" s="1"/>
      <c r="C19" s="14"/>
    </row>
    <row r="20" spans="1:3" x14ac:dyDescent="0.25">
      <c r="A20" s="13" t="s">
        <v>2</v>
      </c>
      <c r="B20" s="1"/>
      <c r="C20" s="14"/>
    </row>
    <row r="21" spans="1:3" x14ac:dyDescent="0.25">
      <c r="A21" s="13" t="s">
        <v>26</v>
      </c>
      <c r="B21" s="1"/>
      <c r="C21" s="14"/>
    </row>
    <row r="22" spans="1:3" x14ac:dyDescent="0.25">
      <c r="A22" s="15" t="s">
        <v>27</v>
      </c>
      <c r="B22" s="2"/>
      <c r="C22" s="14"/>
    </row>
    <row r="23" spans="1:3" x14ac:dyDescent="0.25">
      <c r="A23" s="15" t="s">
        <v>29</v>
      </c>
      <c r="B23" s="2"/>
      <c r="C23" s="14" t="s">
        <v>90</v>
      </c>
    </row>
    <row r="24" spans="1:3" x14ac:dyDescent="0.25">
      <c r="A24" s="15" t="s">
        <v>28</v>
      </c>
      <c r="B24" s="2"/>
      <c r="C24" s="14" t="s">
        <v>90</v>
      </c>
    </row>
    <row r="25" spans="1:3" x14ac:dyDescent="0.25">
      <c r="A25" s="15" t="s">
        <v>3</v>
      </c>
      <c r="B25" s="2"/>
      <c r="C25" s="14"/>
    </row>
    <row r="26" spans="1:3" ht="15.75" thickBot="1" x14ac:dyDescent="0.3">
      <c r="A26" s="20" t="s">
        <v>32</v>
      </c>
      <c r="B26" s="21"/>
      <c r="C26" s="18"/>
    </row>
    <row r="27" spans="1:3" ht="15.75" thickBot="1" x14ac:dyDescent="0.3">
      <c r="A27" s="3"/>
      <c r="B27" s="3"/>
      <c r="C27" s="4"/>
    </row>
    <row r="28" spans="1:3" s="5" customFormat="1" ht="15.75" thickBot="1" x14ac:dyDescent="0.3">
      <c r="A28" s="10" t="s">
        <v>38</v>
      </c>
      <c r="B28" s="9" t="s">
        <v>49</v>
      </c>
      <c r="C28" s="8" t="s">
        <v>48</v>
      </c>
    </row>
    <row r="29" spans="1:3" x14ac:dyDescent="0.25">
      <c r="A29" s="11" t="s">
        <v>37</v>
      </c>
      <c r="B29" s="6"/>
      <c r="C29" s="12"/>
    </row>
    <row r="30" spans="1:3" x14ac:dyDescent="0.25">
      <c r="A30" s="13" t="s">
        <v>30</v>
      </c>
      <c r="B30" s="1"/>
      <c r="C30" s="14"/>
    </row>
    <row r="31" spans="1:3" x14ac:dyDescent="0.25">
      <c r="A31" s="13" t="s">
        <v>10</v>
      </c>
      <c r="B31" s="1"/>
      <c r="C31" s="14"/>
    </row>
    <row r="32" spans="1:3" x14ac:dyDescent="0.25">
      <c r="A32" s="13" t="s">
        <v>34</v>
      </c>
      <c r="B32" s="1"/>
      <c r="C32" s="14"/>
    </row>
    <row r="33" spans="1:3" x14ac:dyDescent="0.25">
      <c r="A33" s="13" t="s">
        <v>33</v>
      </c>
      <c r="B33" s="1"/>
      <c r="C33" s="14"/>
    </row>
    <row r="34" spans="1:3" x14ac:dyDescent="0.25">
      <c r="A34" s="13" t="s">
        <v>1</v>
      </c>
      <c r="B34" s="1"/>
      <c r="C34" s="14"/>
    </row>
    <row r="35" spans="1:3" x14ac:dyDescent="0.25">
      <c r="A35" s="13" t="s">
        <v>36</v>
      </c>
      <c r="B35" s="1"/>
      <c r="C35" s="14"/>
    </row>
    <row r="36" spans="1:3" x14ac:dyDescent="0.25">
      <c r="A36" s="13" t="s">
        <v>31</v>
      </c>
      <c r="B36" s="1"/>
      <c r="C36" s="14"/>
    </row>
    <row r="37" spans="1:3" x14ac:dyDescent="0.25">
      <c r="A37" s="15" t="s">
        <v>27</v>
      </c>
      <c r="B37" s="2"/>
      <c r="C37" s="14"/>
    </row>
    <row r="38" spans="1:3" x14ac:dyDescent="0.25">
      <c r="A38" s="15" t="s">
        <v>32</v>
      </c>
      <c r="B38" s="2"/>
      <c r="C38" s="14"/>
    </row>
    <row r="39" spans="1:3" x14ac:dyDescent="0.25">
      <c r="A39" s="13" t="s">
        <v>43</v>
      </c>
      <c r="B39" s="1"/>
      <c r="C39" s="14"/>
    </row>
    <row r="40" spans="1:3" x14ac:dyDescent="0.25">
      <c r="A40" s="13" t="s">
        <v>44</v>
      </c>
      <c r="B40" s="1"/>
      <c r="C40" s="14"/>
    </row>
    <row r="41" spans="1:3" ht="15.75" thickBot="1" x14ac:dyDescent="0.3">
      <c r="A41" s="16"/>
      <c r="B41" s="17"/>
      <c r="C41" s="19"/>
    </row>
    <row r="42" spans="1:3" ht="15.75" thickBot="1" x14ac:dyDescent="0.3">
      <c r="C42" s="3"/>
    </row>
    <row r="43" spans="1:3" ht="15.75" thickBot="1" x14ac:dyDescent="0.3">
      <c r="A43" s="10" t="s">
        <v>39</v>
      </c>
      <c r="B43" s="9" t="s">
        <v>49</v>
      </c>
      <c r="C43" s="8" t="s">
        <v>48</v>
      </c>
    </row>
    <row r="44" spans="1:3" x14ac:dyDescent="0.25">
      <c r="A44" s="11" t="s">
        <v>40</v>
      </c>
      <c r="B44" s="6"/>
      <c r="C44" s="12"/>
    </row>
    <row r="45" spans="1:3" x14ac:dyDescent="0.25">
      <c r="A45" s="13" t="s">
        <v>30</v>
      </c>
      <c r="B45" s="1"/>
      <c r="C45" s="14"/>
    </row>
    <row r="46" spans="1:3" x14ac:dyDescent="0.25">
      <c r="A46" s="13" t="s">
        <v>10</v>
      </c>
      <c r="B46" s="1"/>
      <c r="C46" s="14"/>
    </row>
    <row r="47" spans="1:3" x14ac:dyDescent="0.25">
      <c r="A47" s="13" t="s">
        <v>34</v>
      </c>
      <c r="B47" s="1"/>
      <c r="C47" s="14"/>
    </row>
    <row r="48" spans="1:3" x14ac:dyDescent="0.25">
      <c r="A48" s="13" t="s">
        <v>33</v>
      </c>
      <c r="B48" s="1"/>
      <c r="C48" s="14"/>
    </row>
    <row r="49" spans="1:3" x14ac:dyDescent="0.25">
      <c r="A49" s="13" t="s">
        <v>1</v>
      </c>
      <c r="B49" s="1"/>
      <c r="C49" s="14"/>
    </row>
    <row r="50" spans="1:3" x14ac:dyDescent="0.25">
      <c r="A50" s="13" t="s">
        <v>36</v>
      </c>
      <c r="B50" s="1"/>
      <c r="C50" s="14"/>
    </row>
    <row r="51" spans="1:3" x14ac:dyDescent="0.25">
      <c r="A51" s="13" t="s">
        <v>31</v>
      </c>
      <c r="B51" s="1"/>
      <c r="C51" s="14"/>
    </row>
    <row r="52" spans="1:3" x14ac:dyDescent="0.25">
      <c r="A52" s="15" t="s">
        <v>27</v>
      </c>
      <c r="B52" s="2"/>
      <c r="C52" s="14"/>
    </row>
    <row r="53" spans="1:3" x14ac:dyDescent="0.25">
      <c r="A53" s="15" t="s">
        <v>32</v>
      </c>
      <c r="B53" s="2"/>
      <c r="C53" s="14"/>
    </row>
    <row r="54" spans="1:3" x14ac:dyDescent="0.25">
      <c r="A54" s="13" t="s">
        <v>43</v>
      </c>
      <c r="B54" s="1"/>
      <c r="C54" s="14"/>
    </row>
    <row r="55" spans="1:3" ht="15.75" thickBot="1" x14ac:dyDescent="0.3">
      <c r="A55" s="16" t="s">
        <v>44</v>
      </c>
      <c r="B55" s="17"/>
      <c r="C55" s="18"/>
    </row>
    <row r="56" spans="1:3" ht="15.75" thickBot="1" x14ac:dyDescent="0.3"/>
    <row r="57" spans="1:3" ht="15.75" thickBot="1" x14ac:dyDescent="0.3">
      <c r="A57" s="10" t="s">
        <v>45</v>
      </c>
      <c r="B57" s="9" t="s">
        <v>49</v>
      </c>
      <c r="C57" s="8" t="s">
        <v>48</v>
      </c>
    </row>
    <row r="58" spans="1:3" x14ac:dyDescent="0.25">
      <c r="A58" s="11" t="s">
        <v>40</v>
      </c>
      <c r="B58" s="6"/>
      <c r="C58" s="12"/>
    </row>
    <row r="59" spans="1:3" x14ac:dyDescent="0.25">
      <c r="A59" s="13" t="s">
        <v>30</v>
      </c>
      <c r="B59" s="1"/>
      <c r="C59" s="14"/>
    </row>
    <row r="60" spans="1:3" x14ac:dyDescent="0.25">
      <c r="A60" s="13" t="s">
        <v>10</v>
      </c>
      <c r="B60" s="1"/>
      <c r="C60" s="14"/>
    </row>
    <row r="61" spans="1:3" x14ac:dyDescent="0.25">
      <c r="A61" s="13" t="s">
        <v>34</v>
      </c>
      <c r="B61" s="1"/>
      <c r="C61" s="14"/>
    </row>
    <row r="62" spans="1:3" x14ac:dyDescent="0.25">
      <c r="A62" s="13" t="s">
        <v>33</v>
      </c>
      <c r="B62" s="1"/>
      <c r="C62" s="14"/>
    </row>
    <row r="63" spans="1:3" x14ac:dyDescent="0.25">
      <c r="A63" s="13" t="s">
        <v>1</v>
      </c>
      <c r="B63" s="1"/>
      <c r="C63" s="14"/>
    </row>
    <row r="64" spans="1:3" x14ac:dyDescent="0.25">
      <c r="A64" s="13" t="s">
        <v>36</v>
      </c>
      <c r="B64" s="1"/>
      <c r="C64" s="14"/>
    </row>
    <row r="65" spans="1:3" x14ac:dyDescent="0.25">
      <c r="A65" s="13" t="s">
        <v>31</v>
      </c>
      <c r="B65" s="1"/>
      <c r="C65" s="14"/>
    </row>
    <row r="66" spans="1:3" x14ac:dyDescent="0.25">
      <c r="A66" s="15" t="s">
        <v>27</v>
      </c>
      <c r="B66" s="2"/>
      <c r="C66" s="14"/>
    </row>
    <row r="67" spans="1:3" x14ac:dyDescent="0.25">
      <c r="A67" s="15" t="s">
        <v>32</v>
      </c>
      <c r="B67" s="2"/>
      <c r="C67" s="14"/>
    </row>
    <row r="68" spans="1:3" ht="15.75" thickBot="1" x14ac:dyDescent="0.3">
      <c r="A68" s="16" t="s">
        <v>43</v>
      </c>
      <c r="B68" s="17"/>
      <c r="C68" s="18"/>
    </row>
    <row r="69" spans="1:3" ht="15.75" thickBot="1" x14ac:dyDescent="0.3">
      <c r="A69" s="3"/>
      <c r="B69" s="3"/>
      <c r="C69" s="4"/>
    </row>
    <row r="70" spans="1:3" ht="15.75" thickBot="1" x14ac:dyDescent="0.3">
      <c r="A70" s="10" t="s">
        <v>20</v>
      </c>
      <c r="B70" s="9" t="s">
        <v>49</v>
      </c>
      <c r="C70" s="8" t="s">
        <v>48</v>
      </c>
    </row>
    <row r="71" spans="1:3" x14ac:dyDescent="0.25">
      <c r="A71" s="22" t="s">
        <v>16</v>
      </c>
      <c r="B71" s="23"/>
      <c r="C71" s="40" t="s">
        <v>47</v>
      </c>
    </row>
    <row r="72" spans="1:3" x14ac:dyDescent="0.25">
      <c r="A72" s="13" t="s">
        <v>17</v>
      </c>
      <c r="B72" s="1"/>
      <c r="C72" s="14"/>
    </row>
    <row r="73" spans="1:3" x14ac:dyDescent="0.25">
      <c r="A73" s="13" t="s">
        <v>18</v>
      </c>
      <c r="B73" s="1"/>
      <c r="C73" s="14"/>
    </row>
    <row r="74" spans="1:3" x14ac:dyDescent="0.25">
      <c r="A74" s="13" t="s">
        <v>19</v>
      </c>
      <c r="B74" s="1"/>
      <c r="C74" s="14"/>
    </row>
    <row r="75" spans="1:3" x14ac:dyDescent="0.25">
      <c r="A75" s="13" t="s">
        <v>21</v>
      </c>
      <c r="B75" s="1"/>
      <c r="C75" s="14"/>
    </row>
    <row r="76" spans="1:3" x14ac:dyDescent="0.25">
      <c r="A76" s="13" t="s">
        <v>41</v>
      </c>
      <c r="B76" s="1"/>
      <c r="C76" s="14"/>
    </row>
    <row r="77" spans="1:3" x14ac:dyDescent="0.25">
      <c r="A77" s="13" t="s">
        <v>42</v>
      </c>
      <c r="B77" s="1"/>
      <c r="C77" s="14"/>
    </row>
    <row r="78" spans="1:3" s="32" customFormat="1" ht="30" x14ac:dyDescent="0.25">
      <c r="A78" s="57" t="s">
        <v>134</v>
      </c>
      <c r="B78" s="1"/>
      <c r="C78" s="14"/>
    </row>
    <row r="79" spans="1:3" x14ac:dyDescent="0.25">
      <c r="A79" s="13" t="s">
        <v>22</v>
      </c>
      <c r="B79" s="1"/>
      <c r="C79" s="14"/>
    </row>
    <row r="80" spans="1:3" ht="15.75" thickBot="1" x14ac:dyDescent="0.3">
      <c r="A80" s="16" t="s">
        <v>97</v>
      </c>
      <c r="B80" s="17"/>
      <c r="C80" s="18"/>
    </row>
    <row r="81" spans="1:3" ht="15" customHeight="1" thickBot="1" x14ac:dyDescent="0.3"/>
    <row r="82" spans="1:3" ht="15.75" thickBot="1" x14ac:dyDescent="0.3">
      <c r="A82" s="10" t="s">
        <v>8</v>
      </c>
      <c r="B82" s="9" t="s">
        <v>49</v>
      </c>
      <c r="C82" s="8" t="s">
        <v>48</v>
      </c>
    </row>
    <row r="83" spans="1:3" x14ac:dyDescent="0.25">
      <c r="A83" s="11" t="s">
        <v>30</v>
      </c>
      <c r="B83" s="6"/>
      <c r="C83" s="12"/>
    </row>
    <row r="84" spans="1:3" x14ac:dyDescent="0.25">
      <c r="A84" s="13" t="s">
        <v>10</v>
      </c>
      <c r="B84" s="1"/>
      <c r="C84" s="14"/>
    </row>
    <row r="85" spans="1:3" x14ac:dyDescent="0.25">
      <c r="A85" s="13" t="s">
        <v>34</v>
      </c>
      <c r="B85" s="1"/>
      <c r="C85" s="14"/>
    </row>
    <row r="86" spans="1:3" x14ac:dyDescent="0.25">
      <c r="A86" s="13" t="s">
        <v>33</v>
      </c>
      <c r="B86" s="1"/>
      <c r="C86" s="14"/>
    </row>
    <row r="87" spans="1:3" x14ac:dyDescent="0.25">
      <c r="A87" s="13" t="s">
        <v>1</v>
      </c>
      <c r="B87" s="1"/>
      <c r="C87" s="14"/>
    </row>
    <row r="88" spans="1:3" ht="15.75" customHeight="1" x14ac:dyDescent="0.25">
      <c r="A88" s="13" t="s">
        <v>31</v>
      </c>
      <c r="B88" s="1"/>
      <c r="C88" s="14"/>
    </row>
    <row r="89" spans="1:3" x14ac:dyDescent="0.25">
      <c r="A89" s="15" t="s">
        <v>27</v>
      </c>
      <c r="B89" s="2"/>
      <c r="C89" s="14"/>
    </row>
    <row r="90" spans="1:3" x14ac:dyDescent="0.25">
      <c r="A90" s="13" t="s">
        <v>9</v>
      </c>
      <c r="B90" s="1"/>
      <c r="C90" s="14"/>
    </row>
    <row r="91" spans="1:3" ht="15.75" customHeight="1" x14ac:dyDescent="0.25">
      <c r="A91" s="13" t="s">
        <v>32</v>
      </c>
      <c r="B91" s="1"/>
      <c r="C91" s="14"/>
    </row>
    <row r="92" spans="1:3" ht="15.75" customHeight="1" thickBot="1" x14ac:dyDescent="0.3">
      <c r="A92" s="16" t="s">
        <v>35</v>
      </c>
      <c r="B92" s="17"/>
      <c r="C92" s="18"/>
    </row>
    <row r="99" ht="14.25" customHeight="1" x14ac:dyDescent="0.25"/>
  </sheetData>
  <mergeCells count="1">
    <mergeCell ref="B1:C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3"/>
  <sheetViews>
    <sheetView zoomScale="85" zoomScaleNormal="85" workbookViewId="0">
      <selection activeCell="A7" sqref="A7"/>
    </sheetView>
  </sheetViews>
  <sheetFormatPr defaultColWidth="20.7109375" defaultRowHeight="15" customHeight="1" x14ac:dyDescent="0.25"/>
  <cols>
    <col min="1" max="1" width="28.28515625" bestFit="1" customWidth="1"/>
    <col min="6" max="6" width="3" customWidth="1"/>
    <col min="7" max="7" width="20.7109375" style="32"/>
  </cols>
  <sheetData>
    <row r="1" spans="1:8" ht="54.75" customHeight="1" thickBot="1" x14ac:dyDescent="0.3">
      <c r="A1" s="70" t="s">
        <v>71</v>
      </c>
      <c r="B1" s="64" t="s">
        <v>68</v>
      </c>
      <c r="C1" s="65"/>
      <c r="D1" s="66"/>
      <c r="E1" s="62" t="s">
        <v>69</v>
      </c>
    </row>
    <row r="2" spans="1:8" s="32" customFormat="1" ht="15.75" thickBot="1" x14ac:dyDescent="0.3">
      <c r="A2" s="71"/>
      <c r="B2" s="67" t="s">
        <v>65</v>
      </c>
      <c r="C2" s="68"/>
      <c r="D2" s="69"/>
      <c r="E2" s="63"/>
      <c r="G2" s="72" t="s">
        <v>96</v>
      </c>
      <c r="H2" s="73"/>
    </row>
    <row r="3" spans="1:8" ht="15.75" thickBot="1" x14ac:dyDescent="0.3">
      <c r="A3" s="33" t="s">
        <v>66</v>
      </c>
      <c r="B3" s="42" t="s">
        <v>62</v>
      </c>
      <c r="C3" s="43" t="s">
        <v>63</v>
      </c>
      <c r="D3" s="44" t="s">
        <v>64</v>
      </c>
      <c r="E3" s="44" t="s">
        <v>67</v>
      </c>
      <c r="G3" s="74"/>
      <c r="H3" s="75"/>
    </row>
    <row r="4" spans="1:8" ht="15" customHeight="1" x14ac:dyDescent="0.25">
      <c r="A4" s="28" t="s">
        <v>52</v>
      </c>
      <c r="B4" s="48">
        <v>0</v>
      </c>
      <c r="C4" s="54">
        <v>0</v>
      </c>
      <c r="D4" s="51">
        <v>0</v>
      </c>
      <c r="E4" s="45">
        <f>SUM(B4:D4) /3</f>
        <v>0</v>
      </c>
      <c r="G4" s="74"/>
      <c r="H4" s="75"/>
    </row>
    <row r="5" spans="1:8" ht="15" customHeight="1" x14ac:dyDescent="0.25">
      <c r="A5" s="29" t="s">
        <v>53</v>
      </c>
      <c r="B5" s="49">
        <v>0</v>
      </c>
      <c r="C5" s="55">
        <v>0</v>
      </c>
      <c r="D5" s="52">
        <v>0</v>
      </c>
      <c r="E5" s="46">
        <f>SUM(B5:D5) /3</f>
        <v>0</v>
      </c>
      <c r="G5" s="74"/>
      <c r="H5" s="75"/>
    </row>
    <row r="6" spans="1:8" ht="15" customHeight="1" x14ac:dyDescent="0.25">
      <c r="A6" s="29" t="s">
        <v>54</v>
      </c>
      <c r="B6" s="49">
        <v>0</v>
      </c>
      <c r="C6" s="55">
        <v>0</v>
      </c>
      <c r="D6" s="52">
        <v>0</v>
      </c>
      <c r="E6" s="46">
        <f>SUM(B6:D6) /3</f>
        <v>0</v>
      </c>
      <c r="G6" s="74"/>
      <c r="H6" s="75"/>
    </row>
    <row r="7" spans="1:8" ht="15" customHeight="1" x14ac:dyDescent="0.25">
      <c r="A7" s="29" t="s">
        <v>55</v>
      </c>
      <c r="B7" s="49">
        <v>0</v>
      </c>
      <c r="C7" s="55">
        <v>0</v>
      </c>
      <c r="D7" s="52">
        <v>0</v>
      </c>
      <c r="E7" s="46">
        <f>SUM(B7:D7) /3</f>
        <v>0</v>
      </c>
      <c r="G7" s="74"/>
      <c r="H7" s="75"/>
    </row>
    <row r="8" spans="1:8" ht="15" customHeight="1" x14ac:dyDescent="0.25">
      <c r="A8" s="29" t="s">
        <v>56</v>
      </c>
      <c r="B8" s="49">
        <v>0</v>
      </c>
      <c r="C8" s="55">
        <v>0</v>
      </c>
      <c r="D8" s="52">
        <v>0</v>
      </c>
      <c r="E8" s="46">
        <f t="shared" ref="E8:E13" si="0">SUM(B8:D8) /3</f>
        <v>0</v>
      </c>
      <c r="G8" s="74"/>
      <c r="H8" s="75"/>
    </row>
    <row r="9" spans="1:8" ht="15" customHeight="1" x14ac:dyDescent="0.25">
      <c r="A9" s="29" t="s">
        <v>57</v>
      </c>
      <c r="B9" s="49">
        <v>0</v>
      </c>
      <c r="C9" s="55">
        <v>0</v>
      </c>
      <c r="D9" s="52">
        <v>0</v>
      </c>
      <c r="E9" s="46">
        <f t="shared" si="0"/>
        <v>0</v>
      </c>
      <c r="G9" s="74"/>
      <c r="H9" s="75"/>
    </row>
    <row r="10" spans="1:8" ht="15" customHeight="1" x14ac:dyDescent="0.25">
      <c r="A10" s="29" t="s">
        <v>58</v>
      </c>
      <c r="B10" s="49">
        <v>0</v>
      </c>
      <c r="C10" s="55">
        <v>0</v>
      </c>
      <c r="D10" s="52">
        <v>0</v>
      </c>
      <c r="E10" s="46">
        <f t="shared" si="0"/>
        <v>0</v>
      </c>
      <c r="G10" s="74"/>
      <c r="H10" s="75"/>
    </row>
    <row r="11" spans="1:8" ht="15" customHeight="1" x14ac:dyDescent="0.25">
      <c r="A11" s="29" t="s">
        <v>59</v>
      </c>
      <c r="B11" s="49">
        <v>0</v>
      </c>
      <c r="C11" s="55">
        <v>0</v>
      </c>
      <c r="D11" s="52">
        <v>0</v>
      </c>
      <c r="E11" s="46">
        <f t="shared" si="0"/>
        <v>0</v>
      </c>
      <c r="G11" s="74"/>
      <c r="H11" s="75"/>
    </row>
    <row r="12" spans="1:8" ht="15" customHeight="1" x14ac:dyDescent="0.25">
      <c r="A12" s="30" t="s">
        <v>60</v>
      </c>
      <c r="B12" s="49">
        <v>0</v>
      </c>
      <c r="C12" s="55">
        <v>0</v>
      </c>
      <c r="D12" s="52">
        <v>0</v>
      </c>
      <c r="E12" s="46">
        <f t="shared" si="0"/>
        <v>0</v>
      </c>
      <c r="G12" s="74"/>
      <c r="H12" s="75"/>
    </row>
    <row r="13" spans="1:8" ht="15" customHeight="1" thickBot="1" x14ac:dyDescent="0.3">
      <c r="A13" s="31" t="s">
        <v>61</v>
      </c>
      <c r="B13" s="50">
        <v>0</v>
      </c>
      <c r="C13" s="56">
        <v>0</v>
      </c>
      <c r="D13" s="53">
        <v>0</v>
      </c>
      <c r="E13" s="47">
        <f t="shared" si="0"/>
        <v>0</v>
      </c>
      <c r="G13" s="76"/>
      <c r="H13" s="77"/>
    </row>
  </sheetData>
  <mergeCells count="5">
    <mergeCell ref="E1:E2"/>
    <mergeCell ref="B1:D1"/>
    <mergeCell ref="B2:D2"/>
    <mergeCell ref="A1:A2"/>
    <mergeCell ref="G2:H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8"/>
  <sheetViews>
    <sheetView workbookViewId="0">
      <selection activeCell="G11" sqref="G11"/>
    </sheetView>
  </sheetViews>
  <sheetFormatPr defaultRowHeight="15" x14ac:dyDescent="0.25"/>
  <cols>
    <col min="1" max="1" width="6.140625" bestFit="1" customWidth="1"/>
    <col min="2" max="2" width="6.5703125" bestFit="1" customWidth="1"/>
    <col min="3" max="3" width="10.7109375" bestFit="1" customWidth="1"/>
    <col min="4" max="4" width="16.7109375" bestFit="1" customWidth="1"/>
    <col min="5" max="5" width="14.140625" bestFit="1" customWidth="1"/>
    <col min="6" max="6" width="7.5703125" bestFit="1" customWidth="1"/>
    <col min="7" max="7" width="12.42578125" bestFit="1" customWidth="1"/>
    <col min="8" max="8" width="12.85546875" bestFit="1" customWidth="1"/>
    <col min="9" max="9" width="19.140625" bestFit="1" customWidth="1"/>
    <col min="10" max="10" width="12.7109375" bestFit="1" customWidth="1"/>
    <col min="11" max="11" width="13.5703125" bestFit="1" customWidth="1"/>
    <col min="12" max="12" width="9.85546875" bestFit="1" customWidth="1"/>
    <col min="13" max="13" width="8.5703125" bestFit="1" customWidth="1"/>
    <col min="14" max="14" width="14.42578125" bestFit="1" customWidth="1"/>
    <col min="15" max="15" width="10.42578125" bestFit="1" customWidth="1"/>
    <col min="16" max="16" width="17.85546875" bestFit="1" customWidth="1"/>
    <col min="17" max="17" width="18.28515625" bestFit="1" customWidth="1"/>
    <col min="18" max="18" width="20.7109375" customWidth="1"/>
  </cols>
  <sheetData>
    <row r="1" spans="1:17" x14ac:dyDescent="0.25">
      <c r="A1" s="78" t="s">
        <v>70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34" customFormat="1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</row>
    <row r="8" spans="1:17" x14ac:dyDescent="0.25">
      <c r="A8" s="36" t="s">
        <v>72</v>
      </c>
      <c r="B8" s="37" t="s">
        <v>73</v>
      </c>
      <c r="C8" s="37" t="s">
        <v>74</v>
      </c>
      <c r="D8" s="37" t="s">
        <v>75</v>
      </c>
      <c r="E8" s="37" t="s">
        <v>76</v>
      </c>
      <c r="F8" s="37" t="s">
        <v>77</v>
      </c>
      <c r="G8" s="37" t="s">
        <v>78</v>
      </c>
      <c r="H8" s="37" t="s">
        <v>79</v>
      </c>
      <c r="I8" s="37" t="s">
        <v>80</v>
      </c>
      <c r="J8" s="37" t="s">
        <v>81</v>
      </c>
      <c r="K8" s="37" t="s">
        <v>82</v>
      </c>
      <c r="L8" s="37" t="s">
        <v>83</v>
      </c>
      <c r="M8" s="37" t="s">
        <v>84</v>
      </c>
      <c r="N8" s="37" t="s">
        <v>85</v>
      </c>
      <c r="O8" s="37" t="s">
        <v>86</v>
      </c>
      <c r="P8" s="37" t="s">
        <v>87</v>
      </c>
      <c r="Q8" s="38" t="s">
        <v>88</v>
      </c>
    </row>
  </sheetData>
  <mergeCells count="3">
    <mergeCell ref="A1:Q2"/>
    <mergeCell ref="A3:Q6"/>
    <mergeCell ref="A7:Q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bjeto de Shell de Gerenciador" shapeId="2049" r:id="rId4">
          <objectPr defaultSize="0" autoPict="0" r:id="rId5">
            <anchor moveWithCells="1">
              <from>
                <xdr:col>4</xdr:col>
                <xdr:colOff>323850</xdr:colOff>
                <xdr:row>2</xdr:row>
                <xdr:rowOff>123825</xdr:rowOff>
              </from>
              <to>
                <xdr:col>6</xdr:col>
                <xdr:colOff>523875</xdr:colOff>
                <xdr:row>5</xdr:row>
                <xdr:rowOff>104775</xdr:rowOff>
              </to>
            </anchor>
          </objectPr>
        </oleObject>
      </mc:Choice>
      <mc:Fallback>
        <oleObject progId="Objeto de Shell de Gerenciador" shapeId="2049" r:id="rId4"/>
      </mc:Fallback>
    </mc:AlternateContent>
    <mc:AlternateContent xmlns:mc="http://schemas.openxmlformats.org/markup-compatibility/2006">
      <mc:Choice Requires="x14">
        <oleObject progId="Objeto de Shell de Gerenciador" shapeId="2050" r:id="rId6">
          <objectPr defaultSize="0" r:id="rId7">
            <anchor moveWithCells="1">
              <from>
                <xdr:col>0</xdr:col>
                <xdr:colOff>142875</xdr:colOff>
                <xdr:row>2</xdr:row>
                <xdr:rowOff>123825</xdr:rowOff>
              </from>
              <to>
                <xdr:col>3</xdr:col>
                <xdr:colOff>352425</xdr:colOff>
                <xdr:row>5</xdr:row>
                <xdr:rowOff>66675</xdr:rowOff>
              </to>
            </anchor>
          </objectPr>
        </oleObject>
      </mc:Choice>
      <mc:Fallback>
        <oleObject progId="Objeto de Shell de Gerenciador" shapeId="205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8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6.5703125" bestFit="1" customWidth="1"/>
    <col min="4" max="4" width="47.42578125" customWidth="1"/>
    <col min="5" max="5" width="12.42578125" bestFit="1" customWidth="1"/>
    <col min="6" max="6" width="8.7109375" bestFit="1" customWidth="1"/>
  </cols>
  <sheetData>
    <row r="1" spans="1:17" x14ac:dyDescent="0.25">
      <c r="A1" s="78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7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</row>
    <row r="6" spans="1:17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35" customFormat="1" x14ac:dyDescent="0.25"/>
    <row r="8" spans="1:17" x14ac:dyDescent="0.25">
      <c r="A8" s="39" t="s">
        <v>76</v>
      </c>
      <c r="B8" s="39" t="s">
        <v>91</v>
      </c>
      <c r="C8" s="39" t="s">
        <v>92</v>
      </c>
      <c r="D8" s="39" t="s">
        <v>93</v>
      </c>
      <c r="E8" s="39" t="s">
        <v>94</v>
      </c>
      <c r="F8" s="39" t="s">
        <v>95</v>
      </c>
    </row>
  </sheetData>
  <mergeCells count="2">
    <mergeCell ref="A1:Q2"/>
    <mergeCell ref="A3:Q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bjeto de Shell de Gerenciador" shapeId="4102" r:id="rId4">
          <objectPr defaultSize="0" r:id="rId5">
            <anchor moveWithCells="1">
              <from>
                <xdr:col>0</xdr:col>
                <xdr:colOff>476250</xdr:colOff>
                <xdr:row>2</xdr:row>
                <xdr:rowOff>66675</xdr:rowOff>
              </from>
              <to>
                <xdr:col>1</xdr:col>
                <xdr:colOff>685800</xdr:colOff>
                <xdr:row>5</xdr:row>
                <xdr:rowOff>9525</xdr:rowOff>
              </to>
            </anchor>
          </objectPr>
        </oleObject>
      </mc:Choice>
      <mc:Fallback>
        <oleObject progId="Objeto de Shell de Gerenciador" shapeId="4102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5"/>
  <sheetViews>
    <sheetView workbookViewId="0">
      <selection activeCell="C18" sqref="C18:C19"/>
    </sheetView>
  </sheetViews>
  <sheetFormatPr defaultRowHeight="15" x14ac:dyDescent="0.25"/>
  <cols>
    <col min="1" max="1" width="4.28515625" style="32" customWidth="1"/>
    <col min="2" max="2" width="36.42578125" style="32" customWidth="1"/>
    <col min="3" max="3" width="37.28515625" style="32" customWidth="1"/>
    <col min="4" max="4" width="18" style="32" customWidth="1"/>
    <col min="5" max="5" width="27.28515625" style="32" customWidth="1"/>
    <col min="6" max="6" width="32.7109375" style="32" customWidth="1"/>
    <col min="7" max="7" width="5.85546875" style="32" customWidth="1"/>
    <col min="8" max="8" width="14.42578125" style="32" bestFit="1" customWidth="1"/>
    <col min="9" max="9" width="15.140625" style="32" bestFit="1" customWidth="1"/>
    <col min="10" max="10" width="15.42578125" style="32" bestFit="1" customWidth="1"/>
    <col min="11" max="11" width="16.140625" style="32" bestFit="1" customWidth="1"/>
    <col min="12" max="12" width="13.5703125" style="32" customWidth="1"/>
    <col min="13" max="13" width="18.140625" style="32" customWidth="1"/>
    <col min="14" max="14" width="10.140625" style="32" bestFit="1" customWidth="1"/>
    <col min="15" max="15" width="19.28515625" style="32" bestFit="1" customWidth="1"/>
    <col min="16" max="16" width="6.85546875" style="32" customWidth="1"/>
    <col min="17" max="17" width="12" style="32" bestFit="1" customWidth="1"/>
    <col min="18" max="18" width="8.140625" style="32" customWidth="1"/>
    <col min="19" max="16384" width="9.140625" style="32"/>
  </cols>
  <sheetData>
    <row r="1" spans="1:18" x14ac:dyDescent="0.25">
      <c r="A1" s="78" t="s">
        <v>111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8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8" ht="15.75" x14ac:dyDescent="0.25">
      <c r="A3" s="81" t="s">
        <v>130</v>
      </c>
      <c r="B3" s="82"/>
      <c r="C3" s="82"/>
      <c r="D3" s="82"/>
      <c r="E3" s="82"/>
    </row>
    <row r="4" spans="1:18" ht="15.75" x14ac:dyDescent="0.25">
      <c r="A4" s="83" t="s">
        <v>131</v>
      </c>
      <c r="B4" s="84"/>
      <c r="C4" s="84"/>
      <c r="D4" s="84"/>
      <c r="E4" s="84"/>
    </row>
    <row r="5" spans="1:18" s="39" customFormat="1" x14ac:dyDescent="0.25">
      <c r="A5" s="39" t="s">
        <v>112</v>
      </c>
      <c r="B5" s="39" t="s">
        <v>113</v>
      </c>
      <c r="C5" s="39" t="s">
        <v>114</v>
      </c>
      <c r="D5" s="39" t="s">
        <v>115</v>
      </c>
      <c r="E5" s="39" t="s">
        <v>116</v>
      </c>
      <c r="F5" s="39" t="s">
        <v>117</v>
      </c>
      <c r="G5" s="39" t="s">
        <v>118</v>
      </c>
      <c r="H5" s="39" t="s">
        <v>119</v>
      </c>
      <c r="I5" s="39" t="s">
        <v>120</v>
      </c>
      <c r="J5" s="39" t="s">
        <v>121</v>
      </c>
      <c r="K5" s="39" t="s">
        <v>122</v>
      </c>
      <c r="L5" s="39" t="s">
        <v>123</v>
      </c>
      <c r="M5" s="39" t="s">
        <v>124</v>
      </c>
      <c r="N5" s="39" t="s">
        <v>125</v>
      </c>
      <c r="O5" s="39" t="s">
        <v>126</v>
      </c>
      <c r="P5" s="39" t="s">
        <v>127</v>
      </c>
      <c r="Q5" s="39" t="s">
        <v>128</v>
      </c>
      <c r="R5" s="39" t="s">
        <v>129</v>
      </c>
    </row>
  </sheetData>
  <mergeCells count="3">
    <mergeCell ref="A1:Q2"/>
    <mergeCell ref="A3:E3"/>
    <mergeCell ref="A4:E4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"/>
  <sheetViews>
    <sheetView workbookViewId="0">
      <selection activeCell="A5" sqref="A5:B5"/>
    </sheetView>
  </sheetViews>
  <sheetFormatPr defaultRowHeight="15" x14ac:dyDescent="0.25"/>
  <cols>
    <col min="1" max="1" width="46.42578125" bestFit="1" customWidth="1"/>
    <col min="2" max="2" width="9.28515625" bestFit="1" customWidth="1"/>
    <col min="3" max="3" width="12" bestFit="1" customWidth="1"/>
    <col min="4" max="4" width="17.28515625" bestFit="1" customWidth="1"/>
    <col min="5" max="5" width="9.5703125" bestFit="1" customWidth="1"/>
    <col min="6" max="6" width="5" bestFit="1" customWidth="1"/>
    <col min="7" max="7" width="10" bestFit="1" customWidth="1"/>
    <col min="8" max="8" width="11.5703125" bestFit="1" customWidth="1"/>
    <col min="9" max="9" width="12.28515625" bestFit="1" customWidth="1"/>
    <col min="10" max="10" width="14.28515625" bestFit="1" customWidth="1"/>
    <col min="11" max="11" width="11" bestFit="1" customWidth="1"/>
    <col min="12" max="12" width="20.85546875" bestFit="1" customWidth="1"/>
    <col min="13" max="13" width="20" bestFit="1" customWidth="1"/>
  </cols>
  <sheetData>
    <row r="1" spans="1:17" x14ac:dyDescent="0.25">
      <c r="A1" s="78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ht="15.75" x14ac:dyDescent="0.25">
      <c r="A3" s="81" t="s">
        <v>132</v>
      </c>
      <c r="B3" s="82"/>
      <c r="C3" s="82"/>
      <c r="D3" s="82"/>
      <c r="E3" s="82"/>
    </row>
    <row r="4" spans="1:17" ht="15.75" x14ac:dyDescent="0.25">
      <c r="A4" s="83" t="s">
        <v>133</v>
      </c>
      <c r="B4" s="84"/>
      <c r="C4" s="84"/>
      <c r="D4" s="84"/>
      <c r="E4" s="84"/>
    </row>
    <row r="5" spans="1:17" x14ac:dyDescent="0.25">
      <c r="A5" s="39" t="s">
        <v>98</v>
      </c>
      <c r="B5" s="39" t="s">
        <v>99</v>
      </c>
      <c r="C5" s="39" t="s">
        <v>100</v>
      </c>
      <c r="D5" s="39" t="s">
        <v>101</v>
      </c>
      <c r="E5" s="39" t="s">
        <v>102</v>
      </c>
      <c r="F5" s="39" t="s">
        <v>103</v>
      </c>
      <c r="G5" s="39" t="s">
        <v>104</v>
      </c>
      <c r="H5" s="39" t="s">
        <v>105</v>
      </c>
      <c r="I5" s="39" t="s">
        <v>106</v>
      </c>
      <c r="J5" s="39" t="s">
        <v>107</v>
      </c>
      <c r="K5" s="39" t="s">
        <v>108</v>
      </c>
      <c r="L5" s="39" t="s">
        <v>109</v>
      </c>
      <c r="M5" s="39" t="s">
        <v>110</v>
      </c>
    </row>
  </sheetData>
  <mergeCells count="3">
    <mergeCell ref="A1:Q2"/>
    <mergeCell ref="A4:E4"/>
    <mergeCell ref="A3:E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6"/>
  <sheetViews>
    <sheetView workbookViewId="0">
      <selection activeCell="C9" sqref="C9"/>
    </sheetView>
  </sheetViews>
  <sheetFormatPr defaultRowHeight="15" x14ac:dyDescent="0.25"/>
  <sheetData>
    <row r="1" spans="1:17" x14ac:dyDescent="0.25">
      <c r="A1" s="78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</sheetData>
  <mergeCells count="1">
    <mergeCell ref="A1:Q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to de Shell de Gerenciador" shapeId="7169" r:id="rId4">
          <objectPr defaultSize="0" r:id="rId5">
            <anchor moveWithCells="1">
              <from>
                <xdr:col>0</xdr:col>
                <xdr:colOff>504825</xdr:colOff>
                <xdr:row>2</xdr:row>
                <xdr:rowOff>66675</xdr:rowOff>
              </from>
              <to>
                <xdr:col>3</xdr:col>
                <xdr:colOff>590550</xdr:colOff>
                <xdr:row>5</xdr:row>
                <xdr:rowOff>9525</xdr:rowOff>
              </to>
            </anchor>
          </objectPr>
        </oleObject>
      </mc:Choice>
      <mc:Fallback>
        <oleObject progId="Objeto de Shell de Gerenciador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0"/>
  <sheetViews>
    <sheetView workbookViewId="0">
      <selection activeCell="C20" sqref="C20"/>
    </sheetView>
  </sheetViews>
  <sheetFormatPr defaultRowHeight="15" x14ac:dyDescent="0.25"/>
  <cols>
    <col min="1" max="1" width="12.5703125" bestFit="1" customWidth="1"/>
    <col min="2" max="2" width="12.28515625" customWidth="1"/>
  </cols>
  <sheetData>
    <row r="1" spans="1:17" x14ac:dyDescent="0.25">
      <c r="A1" s="78" t="s">
        <v>89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25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s="32" customForma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s="32" customForma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1:17" s="32" customFormat="1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1:17" s="32" customFormat="1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1:17" s="32" customFormat="1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7" s="32" customForma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1:17" s="32" customFormat="1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1:17" s="32" customFormat="1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s="32" customFormat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7" s="32" customFormat="1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17" s="32" customForma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 s="32" customFormat="1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 s="32" customFormat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spans="1:17" s="32" customFormat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spans="1:17" x14ac:dyDescent="0.25">
      <c r="A20" s="39" t="s">
        <v>135</v>
      </c>
      <c r="B20" s="39" t="s">
        <v>136</v>
      </c>
    </row>
  </sheetData>
  <mergeCells count="1">
    <mergeCell ref="A1:Q2"/>
  </mergeCells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Informações Gerais</vt:lpstr>
      <vt:lpstr>Coleta de tempos</vt:lpstr>
      <vt:lpstr>JOBS - Tempo de processamento</vt:lpstr>
      <vt:lpstr>WorkFlow - </vt:lpstr>
      <vt:lpstr>GCRITICALLOG</vt:lpstr>
      <vt:lpstr>TRIGGERS</vt:lpstr>
      <vt:lpstr>Estatística </vt:lpstr>
      <vt:lpstr>INDICES</vt:lpstr>
      <vt:lpstr>GCRITICALLOG!GCRITICALLOG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2019-08-28T20:09:54Z</dcterms:modified>
</cp:coreProperties>
</file>