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tungan awal" sheetId="1" r:id="rId4"/>
    <sheet state="visible" name="Hitungan modul" sheetId="2" r:id="rId5"/>
  </sheets>
  <definedNames/>
  <calcPr/>
</workbook>
</file>

<file path=xl/sharedStrings.xml><?xml version="1.0" encoding="utf-8"?>
<sst xmlns="http://schemas.openxmlformats.org/spreadsheetml/2006/main" count="97" uniqueCount="45">
  <si>
    <t>Fungsi keanggotaan: Tua</t>
  </si>
  <si>
    <t>Variabel Linguistik : berat pakaian</t>
  </si>
  <si>
    <t xml:space="preserve">berat pakaian = </t>
  </si>
  <si>
    <t>Variabel Linguistik : Usia</t>
  </si>
  <si>
    <t xml:space="preserve">Usia = </t>
  </si>
  <si>
    <t>(x-a)/(b-a)</t>
  </si>
  <si>
    <t>Fungsi trapesium berat</t>
  </si>
  <si>
    <t xml:space="preserve">bp_berat(6.3) </t>
  </si>
  <si>
    <t>Fungsi linear naik</t>
  </si>
  <si>
    <t>batas</t>
  </si>
  <si>
    <t>a</t>
  </si>
  <si>
    <t>u_tua(38)</t>
  </si>
  <si>
    <t>b</t>
  </si>
  <si>
    <t>c</t>
  </si>
  <si>
    <t>d</t>
  </si>
  <si>
    <t>Fungsi keanggotaan: Muda</t>
  </si>
  <si>
    <t>Fungsi trapesium sedang</t>
  </si>
  <si>
    <t xml:space="preserve">bp_sedang(6,3) = </t>
  </si>
  <si>
    <t>(d-x)/(d-c)</t>
  </si>
  <si>
    <t xml:space="preserve">bp_sedang(2,4) = </t>
  </si>
  <si>
    <t>(b-x)/(b-a)</t>
  </si>
  <si>
    <t xml:space="preserve">bp_sedang(4,2) </t>
  </si>
  <si>
    <t>jika b &lt;=x &lt;=c</t>
  </si>
  <si>
    <t>u_muda(38)</t>
  </si>
  <si>
    <t>Fungsi trapesium ringan</t>
  </si>
  <si>
    <t xml:space="preserve">bp_ringan(2,4)  </t>
  </si>
  <si>
    <t>Cari lama mesin cuci : jika</t>
  </si>
  <si>
    <t xml:space="preserve">Berat pakaian : </t>
  </si>
  <si>
    <t>Intensitas kotor :</t>
  </si>
  <si>
    <t>Cari menggunakan batas baru sesuai modul halaman 7</t>
  </si>
  <si>
    <t>Variabel linguistik : Intensitas kotor</t>
  </si>
  <si>
    <t xml:space="preserve">Intensitas kotor = </t>
  </si>
  <si>
    <t>Fungsi segitiga rendah</t>
  </si>
  <si>
    <t>IK_rendah(55%)</t>
  </si>
  <si>
    <t>(c-x)/(c-b)</t>
  </si>
  <si>
    <t>Fungsi segitiga tinggi</t>
  </si>
  <si>
    <t>IK_tinggi(55%)</t>
  </si>
  <si>
    <t>bp_sedang(6,3)</t>
  </si>
  <si>
    <t>Fuzzy Inference</t>
  </si>
  <si>
    <t>R3</t>
  </si>
  <si>
    <t>Jika berat pakaian SEDANG DAN intensitas kotor RENDAH MAKA lama mencuci CEPAT</t>
  </si>
  <si>
    <t>MIN(1,  0.125)</t>
  </si>
  <si>
    <t>R4</t>
  </si>
  <si>
    <t>Jika berat pakaian SEDANG DAN intensitas kotor TINGGI MAKA lama mencuci LAMA</t>
  </si>
  <si>
    <t>MIN(1, 0,875)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</si>
</sst>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G2" s="1" t="s">
        <v>1</v>
      </c>
    </row>
    <row r="3">
      <c r="G3" s="2" t="s">
        <v>2</v>
      </c>
      <c r="H3" s="2">
        <v>6.3</v>
      </c>
    </row>
    <row r="4">
      <c r="B4" s="1" t="s">
        <v>3</v>
      </c>
      <c r="H4" s="2">
        <v>4.2</v>
      </c>
    </row>
    <row r="5">
      <c r="B5" s="2" t="s">
        <v>4</v>
      </c>
      <c r="C5" s="3">
        <v>38.0</v>
      </c>
      <c r="D5" s="3" t="s">
        <v>5</v>
      </c>
      <c r="H5" s="2">
        <v>2.4</v>
      </c>
    </row>
    <row r="6">
      <c r="G6" s="2" t="s">
        <v>6</v>
      </c>
      <c r="I6" s="2" t="s">
        <v>7</v>
      </c>
      <c r="J6" s="2" t="s">
        <v>5</v>
      </c>
      <c r="K6" s="4">
        <f>(H3-H8)/(H9-H8)</f>
        <v>0.65</v>
      </c>
    </row>
    <row r="7">
      <c r="B7" s="2" t="s">
        <v>8</v>
      </c>
      <c r="G7" s="2" t="s">
        <v>9</v>
      </c>
    </row>
    <row r="8">
      <c r="B8" s="2" t="s">
        <v>9</v>
      </c>
      <c r="G8" s="2" t="s">
        <v>10</v>
      </c>
      <c r="H8" s="2">
        <v>5.0</v>
      </c>
    </row>
    <row r="9">
      <c r="B9" s="3" t="s">
        <v>10</v>
      </c>
      <c r="C9" s="3">
        <v>0.0</v>
      </c>
      <c r="D9" s="3" t="s">
        <v>11</v>
      </c>
      <c r="E9" s="5">
        <f>(C5-C9)/(C10-C9)</f>
        <v>0.76</v>
      </c>
      <c r="G9" s="2" t="s">
        <v>12</v>
      </c>
      <c r="H9" s="2">
        <v>7.0</v>
      </c>
    </row>
    <row r="10">
      <c r="B10" s="3" t="s">
        <v>12</v>
      </c>
      <c r="C10" s="3">
        <v>50.0</v>
      </c>
      <c r="D10" s="3"/>
      <c r="E10" s="5"/>
      <c r="G10" s="2" t="s">
        <v>13</v>
      </c>
      <c r="H10" s="2">
        <v>9.0</v>
      </c>
    </row>
    <row r="11">
      <c r="G11" s="2" t="s">
        <v>14</v>
      </c>
      <c r="H11" s="2">
        <v>9.0</v>
      </c>
    </row>
    <row r="12">
      <c r="B12" s="6" t="s">
        <v>15</v>
      </c>
    </row>
    <row r="13">
      <c r="G13" s="2" t="s">
        <v>16</v>
      </c>
      <c r="I13" s="2" t="s">
        <v>17</v>
      </c>
      <c r="J13" s="2" t="s">
        <v>18</v>
      </c>
      <c r="K13" s="4">
        <f>(H18-H3)/(H18-H17)</f>
        <v>0.35</v>
      </c>
    </row>
    <row r="14">
      <c r="B14" s="2" t="s">
        <v>3</v>
      </c>
      <c r="G14" s="2" t="s">
        <v>9</v>
      </c>
      <c r="I14" s="2" t="s">
        <v>19</v>
      </c>
      <c r="J14" s="2" t="s">
        <v>5</v>
      </c>
      <c r="K14" s="4">
        <f>(H5-H15)/(H16-H15)</f>
        <v>0.2</v>
      </c>
    </row>
    <row r="15">
      <c r="B15" s="2" t="s">
        <v>4</v>
      </c>
      <c r="C15" s="3">
        <v>38.0</v>
      </c>
      <c r="D15" s="3" t="s">
        <v>20</v>
      </c>
      <c r="G15" s="2" t="s">
        <v>10</v>
      </c>
      <c r="H15" s="2">
        <v>2.0</v>
      </c>
      <c r="I15" s="2" t="s">
        <v>21</v>
      </c>
      <c r="J15" s="2" t="s">
        <v>22</v>
      </c>
      <c r="K15" s="2">
        <f>if(and(H16&lt;=H4,H4&lt;=H17),1,0)</f>
        <v>1</v>
      </c>
      <c r="L15" s="7"/>
    </row>
    <row r="16">
      <c r="G16" s="2" t="s">
        <v>12</v>
      </c>
      <c r="H16" s="2">
        <v>4.0</v>
      </c>
    </row>
    <row r="17">
      <c r="B17" s="2" t="s">
        <v>8</v>
      </c>
      <c r="G17" s="2" t="s">
        <v>13</v>
      </c>
      <c r="H17" s="2">
        <v>5.0</v>
      </c>
    </row>
    <row r="18">
      <c r="B18" s="2" t="s">
        <v>9</v>
      </c>
      <c r="G18" s="2" t="s">
        <v>14</v>
      </c>
      <c r="H18" s="2">
        <v>7.0</v>
      </c>
    </row>
    <row r="19">
      <c r="B19" s="3" t="s">
        <v>10</v>
      </c>
      <c r="C19" s="3">
        <v>0.0</v>
      </c>
      <c r="D19" s="3" t="s">
        <v>23</v>
      </c>
      <c r="E19" s="5">
        <f>(C20-C15)/(C20-C19)</f>
        <v>0.24</v>
      </c>
    </row>
    <row r="20">
      <c r="B20" s="3" t="s">
        <v>12</v>
      </c>
      <c r="C20" s="3">
        <v>50.0</v>
      </c>
      <c r="G20" s="2" t="s">
        <v>24</v>
      </c>
      <c r="I20" s="2" t="s">
        <v>25</v>
      </c>
      <c r="J20" s="2" t="s">
        <v>18</v>
      </c>
      <c r="K20" s="4">
        <f>(H25-H5)/(H25-H24)</f>
        <v>0.8</v>
      </c>
    </row>
    <row r="21">
      <c r="G21" s="2" t="s">
        <v>9</v>
      </c>
    </row>
    <row r="22">
      <c r="G22" s="2" t="s">
        <v>10</v>
      </c>
      <c r="H22" s="2">
        <v>0.0</v>
      </c>
    </row>
    <row r="23">
      <c r="G23" s="2" t="s">
        <v>12</v>
      </c>
      <c r="H23" s="2">
        <v>0.0</v>
      </c>
    </row>
    <row r="24">
      <c r="G24" s="2" t="s">
        <v>13</v>
      </c>
      <c r="H24" s="2">
        <v>2.0</v>
      </c>
    </row>
    <row r="25">
      <c r="G25" s="2" t="s">
        <v>14</v>
      </c>
      <c r="H25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26</v>
      </c>
    </row>
    <row r="2">
      <c r="A2" s="2" t="s">
        <v>27</v>
      </c>
      <c r="B2" s="2">
        <v>6.3</v>
      </c>
    </row>
    <row r="3">
      <c r="A3" s="2" t="s">
        <v>28</v>
      </c>
      <c r="B3" s="8">
        <v>0.55</v>
      </c>
    </row>
    <row r="5">
      <c r="A5" s="2" t="s">
        <v>29</v>
      </c>
    </row>
    <row r="7">
      <c r="A7" s="1"/>
    </row>
    <row r="8">
      <c r="A8" s="1" t="s">
        <v>1</v>
      </c>
      <c r="H8" s="1" t="s">
        <v>30</v>
      </c>
    </row>
    <row r="9">
      <c r="A9" s="2" t="s">
        <v>2</v>
      </c>
      <c r="B9" s="2">
        <v>6.3</v>
      </c>
      <c r="H9" s="2" t="s">
        <v>31</v>
      </c>
      <c r="I9" s="2">
        <v>55.0</v>
      </c>
    </row>
    <row r="12">
      <c r="A12" s="2" t="s">
        <v>24</v>
      </c>
      <c r="H12" s="2" t="s">
        <v>32</v>
      </c>
      <c r="J12" s="2" t="s">
        <v>33</v>
      </c>
      <c r="K12" s="2" t="s">
        <v>34</v>
      </c>
      <c r="L12" s="4">
        <f>(I16-I9)/(I16-I15)</f>
        <v>0.125</v>
      </c>
      <c r="M12" s="8"/>
    </row>
    <row r="13">
      <c r="A13" s="2" t="s">
        <v>9</v>
      </c>
      <c r="H13" s="2" t="s">
        <v>9</v>
      </c>
    </row>
    <row r="14">
      <c r="A14" s="2" t="s">
        <v>10</v>
      </c>
      <c r="B14" s="2">
        <v>0.0</v>
      </c>
      <c r="H14" s="2" t="s">
        <v>10</v>
      </c>
      <c r="I14" s="2">
        <v>0.0</v>
      </c>
    </row>
    <row r="15">
      <c r="A15" s="2" t="s">
        <v>12</v>
      </c>
      <c r="B15" s="2">
        <v>0.0</v>
      </c>
      <c r="H15" s="2" t="s">
        <v>12</v>
      </c>
      <c r="I15" s="2">
        <v>20.0</v>
      </c>
    </row>
    <row r="16">
      <c r="A16" s="2" t="s">
        <v>13</v>
      </c>
      <c r="B16" s="2">
        <v>4.0</v>
      </c>
      <c r="H16" s="2" t="s">
        <v>13</v>
      </c>
      <c r="I16" s="2">
        <v>60.0</v>
      </c>
    </row>
    <row r="17">
      <c r="A17" s="2" t="s">
        <v>14</v>
      </c>
      <c r="B17" s="2">
        <v>6.0</v>
      </c>
    </row>
    <row r="18">
      <c r="H18" s="2" t="s">
        <v>35</v>
      </c>
      <c r="J18" s="2" t="s">
        <v>36</v>
      </c>
      <c r="K18" s="2" t="s">
        <v>5</v>
      </c>
      <c r="L18" s="4">
        <f>(I9-I20)/(I21-I20)</f>
        <v>0.875</v>
      </c>
    </row>
    <row r="19">
      <c r="A19" s="2" t="s">
        <v>16</v>
      </c>
      <c r="C19" s="2" t="s">
        <v>37</v>
      </c>
      <c r="D19" s="2" t="s">
        <v>22</v>
      </c>
      <c r="E19" s="2">
        <f>if(and(B22&lt;=B9,B9&lt;=B23),1,0)</f>
        <v>1</v>
      </c>
      <c r="H19" s="2" t="s">
        <v>9</v>
      </c>
    </row>
    <row r="20">
      <c r="A20" s="2" t="s">
        <v>9</v>
      </c>
      <c r="H20" s="2" t="s">
        <v>10</v>
      </c>
      <c r="I20" s="2">
        <v>20.0</v>
      </c>
    </row>
    <row r="21">
      <c r="A21" s="2" t="s">
        <v>10</v>
      </c>
      <c r="B21" s="2">
        <v>4.0</v>
      </c>
      <c r="H21" s="2" t="s">
        <v>12</v>
      </c>
      <c r="I21" s="2">
        <v>60.0</v>
      </c>
    </row>
    <row r="22">
      <c r="A22" s="2" t="s">
        <v>12</v>
      </c>
      <c r="B22" s="2">
        <v>6.0</v>
      </c>
      <c r="H22" s="2" t="s">
        <v>13</v>
      </c>
      <c r="I22" s="2">
        <v>100.0</v>
      </c>
    </row>
    <row r="23">
      <c r="A23" s="2" t="s">
        <v>13</v>
      </c>
      <c r="B23" s="2">
        <v>8.0</v>
      </c>
    </row>
    <row r="24">
      <c r="A24" s="2" t="s">
        <v>14</v>
      </c>
      <c r="B24" s="2">
        <v>9.0</v>
      </c>
    </row>
    <row r="26">
      <c r="A26" s="2" t="s">
        <v>6</v>
      </c>
      <c r="H26" s="2" t="s">
        <v>38</v>
      </c>
    </row>
    <row r="27">
      <c r="A27" s="2" t="s">
        <v>9</v>
      </c>
      <c r="H27" s="9" t="s">
        <v>39</v>
      </c>
      <c r="I27" s="10" t="s">
        <v>40</v>
      </c>
      <c r="J27" s="9"/>
      <c r="O27" s="2" t="s">
        <v>41</v>
      </c>
      <c r="P27" s="4">
        <f>min(1, 0.125)</f>
        <v>0.125</v>
      </c>
    </row>
    <row r="28">
      <c r="A28" s="2" t="s">
        <v>10</v>
      </c>
      <c r="B28" s="2">
        <v>8.0</v>
      </c>
      <c r="H28" s="9" t="s">
        <v>42</v>
      </c>
      <c r="I28" s="10" t="s">
        <v>43</v>
      </c>
      <c r="J28" s="9"/>
      <c r="O28" s="2" t="s">
        <v>44</v>
      </c>
      <c r="P28" s="4">
        <f>min(1, 0.875)</f>
        <v>0.875</v>
      </c>
    </row>
    <row r="29">
      <c r="A29" s="2" t="s">
        <v>12</v>
      </c>
      <c r="B29" s="2">
        <v>10.0</v>
      </c>
    </row>
    <row r="30">
      <c r="A30" s="2" t="s">
        <v>13</v>
      </c>
      <c r="B30" s="2">
        <v>14.0</v>
      </c>
    </row>
    <row r="31">
      <c r="A31" s="2" t="s">
        <v>14</v>
      </c>
      <c r="B31" s="2">
        <v>14.0</v>
      </c>
    </row>
  </sheetData>
  <drawing r:id="rId1"/>
</worksheet>
</file>