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Downloads\Ironhack\Pre-Work\"/>
    </mc:Choice>
  </mc:AlternateContent>
  <xr:revisionPtr revIDLastSave="0" documentId="8_{17432727-BC94-4C1A-AC15-A8032F97EB92}" xr6:coauthVersionLast="47" xr6:coauthVersionMax="47" xr10:uidLastSave="{00000000-0000-0000-0000-000000000000}"/>
  <bookViews>
    <workbookView xWindow="5988" yWindow="1452" windowWidth="14328" windowHeight="8400" xr2:uid="{0C14CCE3-FA60-47F8-8F3E-F51444EE9D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D17" i="1"/>
  <c r="C17" i="1"/>
  <c r="B17" i="1"/>
  <c r="F10" i="1"/>
  <c r="F11" i="1"/>
  <c r="F12" i="1"/>
  <c r="F13" i="1"/>
  <c r="F14" i="1"/>
  <c r="F9" i="1"/>
  <c r="E10" i="1"/>
  <c r="D10" i="1"/>
  <c r="D11" i="1"/>
  <c r="D12" i="1"/>
  <c r="D13" i="1"/>
  <c r="D14" i="1"/>
  <c r="D9" i="1"/>
  <c r="G7" i="1"/>
  <c r="G6" i="1"/>
  <c r="G5" i="1"/>
  <c r="G4" i="1"/>
  <c r="G3" i="1"/>
  <c r="F4" i="1"/>
  <c r="F5" i="1"/>
  <c r="F6" i="1"/>
  <c r="F7" i="1"/>
  <c r="F3" i="1"/>
  <c r="E4" i="1"/>
  <c r="E5" i="1"/>
  <c r="E6" i="1"/>
  <c r="E7" i="1"/>
  <c r="E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<sst xmlns="http://schemas.openxmlformats.org/spreadsheetml/2006/main" count="15" uniqueCount="15">
  <si>
    <t>exports</t>
  </si>
  <si>
    <t>imports</t>
  </si>
  <si>
    <t>years</t>
  </si>
  <si>
    <t>growth p year imp</t>
  </si>
  <si>
    <t>growth p year exp</t>
  </si>
  <si>
    <t>exp &gt; imp ?</t>
  </si>
  <si>
    <t>B1</t>
  </si>
  <si>
    <t>B2</t>
  </si>
  <si>
    <t>B3</t>
  </si>
  <si>
    <t>B4</t>
  </si>
  <si>
    <t>B5</t>
  </si>
  <si>
    <t>B6</t>
  </si>
  <si>
    <t>branch</t>
  </si>
  <si>
    <t>rate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</si>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</sst>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166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64A-C8F4-4F22-8C3B-1BFDB2CD0A08}">
  <dimension ref="A1:G17"/>
  <sheetViews>
    <sheetView tabSelected="1" topLeftCell="A7" workbookViewId="0">
      <selection activeCell="F17" sqref="F17"/>
    </sheetView>
  </sheetViews>
  <sheetFormatPr baseColWidth="10"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7" x14ac:dyDescent="0.3">
      <c r="A2">
        <v>2000</v>
      </c>
      <c r="B2">
        <v>60</v>
      </c>
      <c r="C2">
        <v>50</v>
      </c>
    </row>
    <row r="3" spans="1:7" x14ac:dyDescent="0.3">
      <c r="A3">
        <v>2001</v>
      </c>
      <c r="B3">
        <v>110</v>
      </c>
      <c r="C3">
        <v>100</v>
      </c>
      <c r="D3" s="1">
        <f>(C3-C2)/C2</f>
        <v>1</v>
      </c>
      <c r="E3" s="1">
        <f>(B3-B2)/B2</f>
        <v>0.83333333333333337</v>
      </c>
      <c r="F3" t="b">
        <f>E3&gt;D3</f>
        <v>0</v>
      </c>
      <c r="G3" s="1">
        <f>(C3-C2)/C7</f>
        <v>0.27777777777777779</v>
      </c>
    </row>
    <row r="4" spans="1:7" x14ac:dyDescent="0.3">
      <c r="A4">
        <v>2002</v>
      </c>
      <c r="B4">
        <v>120</v>
      </c>
      <c r="C4">
        <v>130</v>
      </c>
      <c r="D4" s="1">
        <f t="shared" ref="D4:D7" si="0">(C4-C3)/C3</f>
        <v>0.3</v>
      </c>
      <c r="E4" s="1">
        <f t="shared" ref="E4:E7" si="1">(B4-B3)/B3</f>
        <v>9.0909090909090912E-2</v>
      </c>
      <c r="F4" t="b">
        <f t="shared" ref="F4:F7" si="2">E4&gt;D4</f>
        <v>0</v>
      </c>
      <c r="G4" s="1">
        <f>(C4-C3)/C7</f>
        <v>0.16666666666666666</v>
      </c>
    </row>
    <row r="5" spans="1:7" x14ac:dyDescent="0.3">
      <c r="A5">
        <v>2003</v>
      </c>
      <c r="B5">
        <v>120</v>
      </c>
      <c r="C5">
        <v>100</v>
      </c>
      <c r="D5" s="1">
        <f t="shared" si="0"/>
        <v>-0.23076923076923078</v>
      </c>
      <c r="E5" s="1">
        <f t="shared" si="1"/>
        <v>0</v>
      </c>
      <c r="F5" t="b">
        <f t="shared" si="2"/>
        <v>1</v>
      </c>
      <c r="G5" s="1">
        <f>(C5-C4)/C7</f>
        <v>-0.16666666666666666</v>
      </c>
    </row>
    <row r="6" spans="1:7" x14ac:dyDescent="0.3">
      <c r="A6">
        <v>2004</v>
      </c>
      <c r="B6">
        <v>150</v>
      </c>
      <c r="C6">
        <v>140</v>
      </c>
      <c r="D6" s="1">
        <f t="shared" si="0"/>
        <v>0.4</v>
      </c>
      <c r="E6" s="1">
        <f t="shared" si="1"/>
        <v>0.25</v>
      </c>
      <c r="F6" t="b">
        <f t="shared" si="2"/>
        <v>0</v>
      </c>
      <c r="G6" s="1">
        <f>(C6-C5)/C7</f>
        <v>0.22222222222222221</v>
      </c>
    </row>
    <row r="7" spans="1:7" x14ac:dyDescent="0.3">
      <c r="A7">
        <v>2005</v>
      </c>
      <c r="B7">
        <v>140</v>
      </c>
      <c r="C7">
        <v>180</v>
      </c>
      <c r="D7" s="1">
        <f t="shared" si="0"/>
        <v>0.2857142857142857</v>
      </c>
      <c r="E7" s="1">
        <f t="shared" si="1"/>
        <v>-6.6666666666666666E-2</v>
      </c>
      <c r="F7" t="b">
        <f t="shared" si="2"/>
        <v>0</v>
      </c>
      <c r="G7" s="1">
        <f>(C7-C6)/C7</f>
        <v>0.22222222222222221</v>
      </c>
    </row>
    <row r="8" spans="1:7" x14ac:dyDescent="0.3">
      <c r="A8" t="s">
        <v>12</v>
      </c>
      <c r="B8">
        <v>2000</v>
      </c>
      <c r="C8">
        <v>2001</v>
      </c>
      <c r="D8" t="s">
        <v>13</v>
      </c>
      <c r="F8" t="s">
        <v>14</v>
      </c>
      <c r="G8" s="1"/>
    </row>
    <row r="9" spans="1:7" x14ac:dyDescent="0.3">
      <c r="A9" t="s">
        <v>6</v>
      </c>
      <c r="B9">
        <v>80</v>
      </c>
      <c r="C9">
        <v>105</v>
      </c>
      <c r="D9" s="2">
        <f>(B9+C9)/2</f>
        <v>92.5</v>
      </c>
      <c r="F9">
        <f>B9+C9</f>
        <v>185</v>
      </c>
    </row>
    <row r="10" spans="1:7" x14ac:dyDescent="0.3">
      <c r="A10" t="s">
        <v>7</v>
      </c>
      <c r="B10">
        <v>75</v>
      </c>
      <c r="C10">
        <v>65</v>
      </c>
      <c r="D10" s="2">
        <f t="shared" ref="D10:D14" si="3">(B10+C10)/2</f>
        <v>70</v>
      </c>
      <c r="E10">
        <f>D10/D12</f>
        <v>0.77777777777777779</v>
      </c>
      <c r="F10">
        <f t="shared" ref="F10:F14" si="4">B10+C10</f>
        <v>140</v>
      </c>
    </row>
    <row r="11" spans="1:7" x14ac:dyDescent="0.3">
      <c r="A11" t="s">
        <v>8</v>
      </c>
      <c r="B11">
        <v>95</v>
      </c>
      <c r="C11">
        <v>110</v>
      </c>
      <c r="D11" s="2">
        <f t="shared" si="3"/>
        <v>102.5</v>
      </c>
      <c r="F11">
        <f t="shared" si="4"/>
        <v>205</v>
      </c>
    </row>
    <row r="12" spans="1:7" x14ac:dyDescent="0.3">
      <c r="A12" t="s">
        <v>9</v>
      </c>
      <c r="B12">
        <v>85</v>
      </c>
      <c r="C12">
        <v>95</v>
      </c>
      <c r="D12" s="2">
        <f t="shared" si="3"/>
        <v>90</v>
      </c>
      <c r="F12">
        <f t="shared" si="4"/>
        <v>180</v>
      </c>
    </row>
    <row r="13" spans="1:7" x14ac:dyDescent="0.3">
      <c r="A13" t="s">
        <v>10</v>
      </c>
      <c r="B13">
        <v>75</v>
      </c>
      <c r="C13">
        <v>95</v>
      </c>
      <c r="D13" s="2">
        <f t="shared" si="3"/>
        <v>85</v>
      </c>
      <c r="F13">
        <f t="shared" si="4"/>
        <v>170</v>
      </c>
    </row>
    <row r="14" spans="1:7" x14ac:dyDescent="0.3">
      <c r="A14" t="s">
        <v>11</v>
      </c>
      <c r="B14">
        <v>70</v>
      </c>
      <c r="C14">
        <v>80</v>
      </c>
      <c r="D14" s="2">
        <f t="shared" si="3"/>
        <v>75</v>
      </c>
      <c r="F14">
        <f t="shared" si="4"/>
        <v>150</v>
      </c>
    </row>
    <row r="17" spans="2:6" x14ac:dyDescent="0.3">
      <c r="B17">
        <f>AVERAGE(C9:C11)</f>
        <v>93.333333333333329</v>
      </c>
      <c r="C17">
        <f>AVERAGE(B9,B11,B14)</f>
        <v>81.666666666666671</v>
      </c>
      <c r="D17" s="3">
        <f>C17/B17</f>
        <v>0.87500000000000011</v>
      </c>
      <c r="F17">
        <f>F9+F11+F13</f>
        <v>560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Stuedemann</dc:creator>
  <cp:lastModifiedBy>Rene Stuedemann</cp:lastModifiedBy>
  <dcterms:created xsi:type="dcterms:W3CDTF">2021-10-14T13:37:16Z</dcterms:created>
  <dcterms:modified xsi:type="dcterms:W3CDTF">2021-10-14T14:51:00Z</dcterms:modified>
</cp:coreProperties>
</file>