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enehorschinger/Hagenberg/5_Semester/BAC/Projekt/ALPR-CNN/Documentation/Documentation/ProjectDocumentation/"/>
    </mc:Choice>
  </mc:AlternateContent>
  <xr:revisionPtr revIDLastSave="0" documentId="13_ncr:1_{2DD9A715-3DB1-F248-87CC-2D3762C24484}" xr6:coauthVersionLast="46" xr6:coauthVersionMax="46" xr10:uidLastSave="{00000000-0000-0000-0000-000000000000}"/>
  <bookViews>
    <workbookView xWindow="40740" yWindow="680" windowWidth="13260" windowHeight="19680" activeTab="1" xr2:uid="{00000000-000D-0000-FFFF-FFFF00000000}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8" l="1"/>
  <c r="E4" i="7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AD25" i="7" s="1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AD22" i="7" s="1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AD19" i="7" s="1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E16" i="7" l="1"/>
  <c r="F25" i="7"/>
  <c r="E22" i="7"/>
  <c r="G22" i="7" s="1"/>
  <c r="E19" i="7"/>
  <c r="G19" i="7" s="1"/>
  <c r="G25" i="7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AC21" i="7" s="1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AB21" i="7" s="1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V21" i="7" s="1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E19" i="7"/>
  <c r="AE22" i="7"/>
  <c r="E7" i="7"/>
  <c r="AE16" i="7" s="1"/>
  <c r="G16" i="7" l="1"/>
  <c r="F13" i="7"/>
  <c r="G13" i="7" s="1"/>
  <c r="AE13" i="7"/>
  <c r="AD20" i="7"/>
  <c r="J21" i="7"/>
  <c r="AD17" i="7"/>
  <c r="AF16" i="7" s="1"/>
  <c r="AD23" i="7"/>
  <c r="AF22" i="7" s="1"/>
  <c r="AD27" i="7"/>
  <c r="AD21" i="7"/>
  <c r="AD14" i="7"/>
  <c r="AD26" i="7"/>
  <c r="AF25" i="7" s="1"/>
  <c r="J18" i="7"/>
  <c r="AD18" i="7" s="1"/>
  <c r="AF19" i="7"/>
  <c r="J24" i="7"/>
  <c r="AD24" i="7" s="1"/>
  <c r="J15" i="7"/>
  <c r="AD15" i="7" s="1"/>
  <c r="AF13" i="7" l="1"/>
</calcChain>
</file>

<file path=xl/sharedStrings.xml><?xml version="1.0" encoding="utf-8"?>
<sst xmlns="http://schemas.openxmlformats.org/spreadsheetml/2006/main" count="1643" uniqueCount="119">
  <si>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</si>
  <si>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</si>
  <si>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</si>
  <si>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</si>
  <si>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</si>
  <si>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</si>
  <si>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</si>
  <si>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</si>
  <si>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</si>
  <si>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</si>
  <si>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</si>
  <si>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</si>
  <si>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</si>
  <si>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</si>
  <si>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</si>
  <si>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</si>
  <si>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</si>
  <si>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</si>
  <si>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</si>
  <si>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</si>
  <si>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</si>
  <si>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</si>
  <si>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</si>
  <si>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</si>
  <si>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</si>
  <si>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</si>
  <si>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</si>
  <si>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</si>
  <si>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</si>
  <si>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</si>
  <si>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</si>
  <si>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</si>
  <si>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</si>
  <si>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</si>
  <si>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</si>
  <si>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</si>
  <si>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</si>
  <si>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</si>
  <si>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</si>
  <si>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</si>
  <si>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</si>
  <si>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</si>
  <si>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</si>
  <si>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</si>
  <si>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</si>
  <si>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</si>
  <si>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</si>
  <si>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</si>
  <si>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</si>
  <si>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</si>
  <si>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</si>
  <si>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</si>
  <si>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</si>
  <si>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</si>
  <si>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</si>
  <si>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</si>
  <si>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</si>
  <si>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</si>
  <si>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</si>
  <si>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</si>
  <si>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</si>
  <si>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</si>
  <si>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</si>
  <si>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</si>
  <si>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</si>
  <si>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</si>
  <si>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</si>
  <si>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</si>
  <si>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</si>
  <si>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</si>
  <si>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</si>
  <si>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</si>
  <si>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</si>
  <si>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</si>
  <si>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</si>
  <si>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</si>
  <si>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</si>
  <si>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</si>
  <si>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</si>
  <si>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</si>
  <si>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</si>
  <si>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</si>
  <si>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</si>
  <si>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</si>
  <si>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</si>
  <si>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</si>
  <si>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</si>
  <si>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</si>
  <si>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</si>
  <si>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</si>
  <si>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</si>
  <si>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</si>
  <si>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</si>
  <si>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</si>
  <si>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</si>
  <si>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</si>
  <si>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Licence Plate Detection</t>
  </si>
  <si>
    <t>Hörschinger Rene</t>
  </si>
  <si>
    <t>Lumesberger Thomas</t>
  </si>
  <si>
    <t>28.12.20 - 3.1.21</t>
  </si>
  <si>
    <t>04.01 - 10.01.2021</t>
  </si>
  <si>
    <t>11.01 - 17.01.2021</t>
  </si>
  <si>
    <t>18.01 - 24.01.2021</t>
  </si>
  <si>
    <t>25.01 - 31.01.2021</t>
  </si>
  <si>
    <t>Nachforschung bezüglich ML, CNN, Aufbau eines NN, Related Work bezüglich Car Detection mit CNN, Licence Plate exctraction mit CNN</t>
  </si>
  <si>
    <t>Repo einrichten</t>
  </si>
  <si>
    <t>Trainingdaten suchen und erzeugen für späteres NN</t>
  </si>
  <si>
    <t>Research</t>
  </si>
  <si>
    <t>organizational</t>
  </si>
  <si>
    <t>Implementation</t>
  </si>
  <si>
    <t>NN definieren, Klassenstrukturen erstellen</t>
  </si>
  <si>
    <t>NN bauen, Testdaten generieren, Input - Output fürs Testen festlegen</t>
  </si>
  <si>
    <t>Implementation / Test</t>
  </si>
  <si>
    <t>NN trainieren, erstes Modell ausprobieren fürs extrahieren vom Kennzeichen</t>
  </si>
  <si>
    <t>Neue Modelle bauen mit unterschiedlichen Daten und unterschiedlichen Epochen</t>
  </si>
  <si>
    <t>unterschiedliche Modelle ausprobieren und Effizienz evaluieren</t>
  </si>
  <si>
    <t>Documentation</t>
  </si>
  <si>
    <t>Documentation schreiben</t>
  </si>
  <si>
    <t>Präsentation vorbereiten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</si>
</sst>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16" fontId="0" fillId="0" borderId="1" xfId="0" applyNumberFormat="1" applyBorder="1" applyProtection="1">
      <protection locked="0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5" fillId="2" borderId="43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Normal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workbookViewId="0">
      <selection activeCell="C4" sqref="C4:D4"/>
    </sheetView>
  </sheetViews>
  <sheetFormatPr baseColWidth="10" defaultColWidth="11.5" defaultRowHeight="13" x14ac:dyDescent="0.15"/>
  <cols>
    <col min="1" max="1" width="2.5" customWidth="1"/>
    <col min="2" max="2" width="15.1640625" customWidth="1"/>
    <col min="3" max="3" width="3.5" customWidth="1"/>
    <col min="4" max="4" width="7.33203125" customWidth="1"/>
    <col min="5" max="7" width="6.6640625" customWidth="1"/>
    <col min="8" max="8" width="2.33203125" style="5" customWidth="1"/>
    <col min="9" max="9" width="12.33203125" customWidth="1"/>
    <col min="10" max="29" width="3.6640625" customWidth="1"/>
    <col min="30" max="31" width="4.6640625" customWidth="1"/>
    <col min="32" max="32" width="7.6640625" customWidth="1"/>
  </cols>
  <sheetData>
    <row r="2" spans="2:33" ht="26" customHeight="1" x14ac:dyDescent="0.15">
      <c r="B2" s="92" t="s">
        <v>12</v>
      </c>
      <c r="C2" s="92"/>
      <c r="D2" s="92"/>
      <c r="E2" s="93" t="s">
        <v>96</v>
      </c>
      <c r="F2" s="93"/>
      <c r="G2" s="93"/>
      <c r="H2" s="93"/>
      <c r="I2" s="93"/>
      <c r="J2" s="17"/>
      <c r="K2" s="6"/>
      <c r="L2" s="6"/>
      <c r="M2" s="6"/>
      <c r="N2" s="6"/>
      <c r="O2" s="6"/>
      <c r="P2" s="6"/>
    </row>
    <row r="3" spans="2:33" ht="26" customHeight="1" x14ac:dyDescent="0.15">
      <c r="B3" s="92" t="s">
        <v>13</v>
      </c>
      <c r="C3" s="92"/>
      <c r="D3" s="92"/>
      <c r="E3" s="95">
        <v>5</v>
      </c>
      <c r="F3" s="95"/>
      <c r="G3" s="94"/>
      <c r="H3" s="94"/>
      <c r="I3" s="94"/>
      <c r="J3" s="6"/>
      <c r="K3" s="6"/>
      <c r="L3" s="6"/>
      <c r="M3" s="6"/>
      <c r="N3" s="6"/>
      <c r="O3" s="6"/>
      <c r="P3" s="6"/>
    </row>
    <row r="4" spans="2:33" ht="26" customHeight="1" x14ac:dyDescent="0.15">
      <c r="B4" s="66" t="s">
        <v>95</v>
      </c>
      <c r="C4" s="98" t="s">
        <v>89</v>
      </c>
      <c r="D4" s="99"/>
      <c r="E4" s="100">
        <f>IF(EXACT($C$4,"PRO-1"),3,IF(EXACT($C$4,"PRO-2"),4,IF(EXACT($C$4,"PRO-3"),4,IF(EXACT($C$4,"PRO-4"),6,IF(EXACT($C$4,"PRO-2-M"),5,IF(EXACT($C$4,"PRO-3-M"),5))))))</f>
        <v>3</v>
      </c>
      <c r="F4" s="100"/>
      <c r="G4" s="97" t="s">
        <v>11</v>
      </c>
      <c r="H4" s="97"/>
      <c r="I4" s="97"/>
      <c r="J4" s="10"/>
      <c r="K4" s="10"/>
      <c r="L4" s="10"/>
      <c r="M4" s="10"/>
      <c r="N4" s="10"/>
      <c r="O4" s="11"/>
      <c r="P4" s="8"/>
    </row>
    <row r="5" spans="2:33" ht="26" customHeight="1" thickBot="1" x14ac:dyDescent="0.2">
      <c r="B5" s="88" t="s">
        <v>14</v>
      </c>
      <c r="C5" s="88"/>
      <c r="D5" s="88"/>
      <c r="E5" s="96">
        <v>12</v>
      </c>
      <c r="F5" s="96"/>
      <c r="G5" s="101" t="s">
        <v>15</v>
      </c>
      <c r="H5" s="101"/>
      <c r="I5" s="101"/>
      <c r="J5" s="10"/>
      <c r="K5" s="10"/>
      <c r="L5" s="10"/>
      <c r="M5" s="10"/>
      <c r="N5" s="10"/>
      <c r="O5" s="11"/>
      <c r="P5" s="8"/>
    </row>
    <row r="6" spans="2:33" ht="26" customHeight="1" thickTop="1" x14ac:dyDescent="0.15">
      <c r="B6" s="89" t="s">
        <v>16</v>
      </c>
      <c r="C6" s="89"/>
      <c r="D6" s="89"/>
      <c r="E6" s="77">
        <f>(25*60)*E4</f>
        <v>4500</v>
      </c>
      <c r="F6" s="78"/>
      <c r="G6" s="102" t="s">
        <v>17</v>
      </c>
      <c r="H6" s="102"/>
      <c r="I6" s="102"/>
      <c r="J6" s="10"/>
      <c r="K6" s="10"/>
      <c r="L6" s="10"/>
      <c r="M6" s="10"/>
      <c r="N6" s="10"/>
      <c r="O6" s="11"/>
      <c r="P6" s="8"/>
    </row>
    <row r="7" spans="2:33" s="4" customFormat="1" ht="26" customHeight="1" x14ac:dyDescent="0.15">
      <c r="B7" s="90"/>
      <c r="C7" s="90"/>
      <c r="D7" s="90"/>
      <c r="E7" s="79">
        <f>E6/60</f>
        <v>75</v>
      </c>
      <c r="F7" s="80"/>
      <c r="G7" s="97" t="s">
        <v>18</v>
      </c>
      <c r="H7" s="97"/>
      <c r="I7" s="97"/>
      <c r="J7" s="10"/>
      <c r="K7" s="10"/>
      <c r="L7" s="10"/>
      <c r="M7" s="10"/>
      <c r="N7" s="10"/>
      <c r="O7" s="11"/>
      <c r="P7" s="8"/>
    </row>
    <row r="8" spans="2:33" s="4" customFormat="1" ht="26" customHeight="1" x14ac:dyDescent="0.15">
      <c r="B8" s="90"/>
      <c r="C8" s="90"/>
      <c r="D8" s="90"/>
      <c r="E8" s="27" t="s">
        <v>2</v>
      </c>
      <c r="F8" s="28">
        <f>(E6/60)/E5</f>
        <v>6.25</v>
      </c>
      <c r="G8" s="97" t="s">
        <v>19</v>
      </c>
      <c r="H8" s="97"/>
      <c r="I8" s="97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15">
      <c r="B10" s="71" t="s">
        <v>20</v>
      </c>
      <c r="C10" s="72"/>
      <c r="D10" s="72"/>
      <c r="E10" s="72"/>
      <c r="F10" s="72"/>
      <c r="G10" s="73"/>
      <c r="H10" s="35"/>
      <c r="I10" s="74" t="s">
        <v>21</v>
      </c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6"/>
    </row>
    <row r="11" spans="2:33" s="4" customFormat="1" ht="133.5" customHeight="1" x14ac:dyDescent="0.15">
      <c r="B11" s="112" t="s">
        <v>22</v>
      </c>
      <c r="C11" s="50"/>
      <c r="D11" s="134">
        <f>E3</f>
        <v>5</v>
      </c>
      <c r="E11" s="91" t="s">
        <v>24</v>
      </c>
      <c r="F11" s="91" t="s">
        <v>23</v>
      </c>
      <c r="G11" s="139" t="s">
        <v>25</v>
      </c>
      <c r="H11" s="162"/>
      <c r="I11" s="84" t="s">
        <v>26</v>
      </c>
      <c r="J11" s="49" t="str">
        <f>'dynamic Data'!B2</f>
        <v>28.12.20 - 3.1.21</v>
      </c>
      <c r="K11" s="49" t="str">
        <f>'dynamic Data'!B3</f>
        <v>04.01 - 10.01.2021</v>
      </c>
      <c r="L11" s="49" t="str">
        <f>'dynamic Data'!B4</f>
        <v>11.01 - 17.01.2021</v>
      </c>
      <c r="M11" s="49" t="str">
        <f>'dynamic Data'!B5</f>
        <v>18.01 - 24.01.2021</v>
      </c>
      <c r="N11" s="49" t="str">
        <f>'dynamic Data'!B6</f>
        <v>25.01 - 31.01.2021</v>
      </c>
      <c r="O11" s="49" t="str">
        <f>'dynamic Data'!B7</f>
        <v>DD.MM - DD.MM.YYYY</v>
      </c>
      <c r="P11" s="49" t="str">
        <f>'dynamic Data'!B8</f>
        <v>DD.MM - DD.MM.YYYY</v>
      </c>
      <c r="Q11" s="49" t="str">
        <f>'dynamic Data'!B9</f>
        <v>DD.MM - DD.MM.YYYY</v>
      </c>
      <c r="R11" s="49" t="str">
        <f>'dynamic Data'!B10</f>
        <v>DD.MM - DD.MM.YYYY</v>
      </c>
      <c r="S11" s="49" t="str">
        <f>'dynamic Data'!B11</f>
        <v>DD.MM - DD.MM.YYYY</v>
      </c>
      <c r="T11" s="49" t="str">
        <f>'dynamic Data'!B12</f>
        <v>DD.MM - DD.MM.YYYY</v>
      </c>
      <c r="U11" s="49" t="str">
        <f>'dynamic Data'!B13</f>
        <v>DD.MM - DD.MM.YYYY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87" t="s">
        <v>47</v>
      </c>
      <c r="AE11" s="86" t="s">
        <v>48</v>
      </c>
      <c r="AF11" s="86" t="s">
        <v>49</v>
      </c>
      <c r="AG11" s="8"/>
    </row>
    <row r="12" spans="2:33" ht="76.5" customHeight="1" x14ac:dyDescent="0.15">
      <c r="B12" s="113"/>
      <c r="C12" s="51"/>
      <c r="D12" s="135"/>
      <c r="E12" s="91"/>
      <c r="F12" s="91"/>
      <c r="G12" s="139"/>
      <c r="H12" s="162"/>
      <c r="I12" s="85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87"/>
      <c r="AE12" s="86"/>
      <c r="AF12" s="86"/>
    </row>
    <row r="13" spans="2:33" ht="12" customHeight="1" x14ac:dyDescent="0.15">
      <c r="B13" s="114" t="str">
        <f>'Std-A'!A3</f>
        <v>Hörschinger Rene</v>
      </c>
      <c r="C13" s="115"/>
      <c r="D13" s="116"/>
      <c r="E13" s="123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75</v>
      </c>
      <c r="F13" s="96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75</v>
      </c>
      <c r="G13" s="136">
        <f>F13-E13</f>
        <v>0</v>
      </c>
      <c r="H13" s="158"/>
      <c r="I13" s="37" t="s">
        <v>51</v>
      </c>
      <c r="J13" s="52">
        <f>'Std-A'!$C$13</f>
        <v>15</v>
      </c>
      <c r="K13" s="52">
        <f>'Std-A'!$C$24</f>
        <v>15</v>
      </c>
      <c r="L13" s="52">
        <f>'Std-A'!$C$35</f>
        <v>15</v>
      </c>
      <c r="M13" s="53">
        <f>'Std-A'!$C$46</f>
        <v>15</v>
      </c>
      <c r="N13" s="53">
        <f>'Std-A'!$C$57</f>
        <v>15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75</v>
      </c>
      <c r="AE13" s="68">
        <f>IF(NOT(EXACT(B13,"----")),$E$7,0)</f>
        <v>75</v>
      </c>
      <c r="AF13" s="81">
        <f>AD14-AE13</f>
        <v>0</v>
      </c>
    </row>
    <row r="14" spans="2:33" ht="12" customHeight="1" x14ac:dyDescent="0.15">
      <c r="B14" s="117"/>
      <c r="C14" s="118"/>
      <c r="D14" s="119"/>
      <c r="E14" s="124"/>
      <c r="F14" s="126"/>
      <c r="G14" s="137"/>
      <c r="H14" s="159"/>
      <c r="I14" s="37" t="s">
        <v>50</v>
      </c>
      <c r="J14" s="32">
        <f>'Std-A'!$C$12</f>
        <v>15</v>
      </c>
      <c r="K14" s="32">
        <f>'Std-A'!$C$23</f>
        <v>15</v>
      </c>
      <c r="L14" s="32">
        <f>'Std-A'!$C$34</f>
        <v>15</v>
      </c>
      <c r="M14" s="32">
        <f>'Std-A'!$C$45</f>
        <v>15</v>
      </c>
      <c r="N14" s="32">
        <f>'Std-A'!$C$56</f>
        <v>15</v>
      </c>
      <c r="O14" s="32">
        <f>'Std-A'!$C$67</f>
        <v>0</v>
      </c>
      <c r="P14" s="32">
        <f>'Std-A'!$C$78</f>
        <v>0</v>
      </c>
      <c r="Q14" s="32">
        <f>'Std-A'!$C$89</f>
        <v>0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75</v>
      </c>
      <c r="AE14" s="69"/>
      <c r="AF14" s="82"/>
    </row>
    <row r="15" spans="2:33" ht="12" customHeight="1" thickBot="1" x14ac:dyDescent="0.2">
      <c r="B15" s="120"/>
      <c r="C15" s="121"/>
      <c r="D15" s="122"/>
      <c r="E15" s="125"/>
      <c r="F15" s="127"/>
      <c r="G15" s="138"/>
      <c r="H15" s="159"/>
      <c r="I15" s="39" t="s">
        <v>25</v>
      </c>
      <c r="J15" s="29">
        <f t="shared" ref="J15:U15" si="1">J14-J13</f>
        <v>0</v>
      </c>
      <c r="K15" s="29">
        <f t="shared" si="1"/>
        <v>0</v>
      </c>
      <c r="L15" s="29">
        <f t="shared" si="1"/>
        <v>0</v>
      </c>
      <c r="M15" s="29">
        <f t="shared" si="1"/>
        <v>0</v>
      </c>
      <c r="N15" s="29">
        <f t="shared" si="1"/>
        <v>0</v>
      </c>
      <c r="O15" s="29">
        <f t="shared" si="1"/>
        <v>0</v>
      </c>
      <c r="P15" s="29">
        <f t="shared" si="1"/>
        <v>0</v>
      </c>
      <c r="Q15" s="29">
        <f t="shared" si="1"/>
        <v>0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0</v>
      </c>
      <c r="AE15" s="70"/>
      <c r="AF15" s="83"/>
    </row>
    <row r="16" spans="2:33" ht="12" customHeight="1" thickTop="1" x14ac:dyDescent="0.15">
      <c r="B16" s="106" t="str">
        <f>'Std-B'!A3</f>
        <v>Lumesberger Thomas</v>
      </c>
      <c r="C16" s="107"/>
      <c r="D16" s="107"/>
      <c r="E16" s="128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75</v>
      </c>
      <c r="F16" s="131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0</v>
      </c>
      <c r="G16" s="103">
        <f t="shared" ref="G16" si="5">F16-E16</f>
        <v>-75</v>
      </c>
      <c r="H16" s="158"/>
      <c r="I16" s="37" t="s">
        <v>51</v>
      </c>
      <c r="J16" s="54">
        <f>'Std-B'!C13</f>
        <v>10</v>
      </c>
      <c r="K16" s="54">
        <f>'Std-B'!C24</f>
        <v>15</v>
      </c>
      <c r="L16" s="54">
        <f>'Std-B'!C35</f>
        <v>20</v>
      </c>
      <c r="M16" s="55">
        <f>'Std-B'!C46</f>
        <v>15</v>
      </c>
      <c r="N16" s="55">
        <f>'Std-B'!C57</f>
        <v>15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75</v>
      </c>
      <c r="AE16" s="68">
        <f>IF(NOT(EXACT(B16,"----")),$E$7,0)</f>
        <v>75</v>
      </c>
      <c r="AF16" s="81">
        <f>AD17-AE16</f>
        <v>-75</v>
      </c>
    </row>
    <row r="17" spans="2:32" ht="12" customHeight="1" x14ac:dyDescent="0.15">
      <c r="B17" s="108"/>
      <c r="C17" s="109"/>
      <c r="D17" s="109"/>
      <c r="E17" s="129"/>
      <c r="F17" s="132"/>
      <c r="G17" s="104"/>
      <c r="H17" s="159"/>
      <c r="I17" s="38" t="s">
        <v>50</v>
      </c>
      <c r="J17" s="32">
        <f>'Std-B'!C12</f>
        <v>0</v>
      </c>
      <c r="K17" s="32">
        <f>'Std-B'!C23</f>
        <v>0</v>
      </c>
      <c r="L17" s="32">
        <f>'Std-B'!C34</f>
        <v>0</v>
      </c>
      <c r="M17" s="32">
        <f>'Std-B'!C45</f>
        <v>0</v>
      </c>
      <c r="N17" s="32">
        <f>'Std-B'!C56</f>
        <v>0</v>
      </c>
      <c r="O17" s="32">
        <f>'Std-B'!C67</f>
        <v>0</v>
      </c>
      <c r="P17" s="32">
        <f>'Std-B'!C78</f>
        <v>0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0</v>
      </c>
      <c r="AE17" s="69"/>
      <c r="AF17" s="82"/>
    </row>
    <row r="18" spans="2:32" ht="12" customHeight="1" thickBot="1" x14ac:dyDescent="0.2">
      <c r="B18" s="110"/>
      <c r="C18" s="111"/>
      <c r="D18" s="111"/>
      <c r="E18" s="130"/>
      <c r="F18" s="133"/>
      <c r="G18" s="105"/>
      <c r="H18" s="159"/>
      <c r="I18" s="40" t="s">
        <v>25</v>
      </c>
      <c r="J18" s="29">
        <f t="shared" ref="J18:U18" si="6">J17-J16</f>
        <v>-10</v>
      </c>
      <c r="K18" s="29">
        <f t="shared" si="6"/>
        <v>-15</v>
      </c>
      <c r="L18" s="29">
        <f t="shared" si="6"/>
        <v>-20</v>
      </c>
      <c r="M18" s="29">
        <f t="shared" si="6"/>
        <v>-15</v>
      </c>
      <c r="N18" s="29">
        <f t="shared" si="6"/>
        <v>-15</v>
      </c>
      <c r="O18" s="29">
        <f t="shared" si="6"/>
        <v>0</v>
      </c>
      <c r="P18" s="29">
        <f t="shared" si="6"/>
        <v>0</v>
      </c>
      <c r="Q18" s="29">
        <f t="shared" si="6"/>
        <v>0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-75</v>
      </c>
      <c r="AE18" s="70"/>
      <c r="AF18" s="156"/>
    </row>
    <row r="19" spans="2:32" ht="12" customHeight="1" thickTop="1" x14ac:dyDescent="0.15">
      <c r="B19" s="106" t="str">
        <f>'Std-C'!A3</f>
        <v>----</v>
      </c>
      <c r="C19" s="140"/>
      <c r="D19" s="140"/>
      <c r="E19" s="128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147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103">
        <f t="shared" ref="G19" si="10">F19-E19</f>
        <v>0</v>
      </c>
      <c r="H19" s="15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68">
        <f>IF(NOT(EXACT(B19,"----")),$E$7,0)</f>
        <v>0</v>
      </c>
      <c r="AF19" s="161">
        <f>AD20-AE19</f>
        <v>0</v>
      </c>
    </row>
    <row r="20" spans="2:32" ht="12" customHeight="1" x14ac:dyDescent="0.15">
      <c r="B20" s="141"/>
      <c r="C20" s="142"/>
      <c r="D20" s="142"/>
      <c r="E20" s="145"/>
      <c r="F20" s="148"/>
      <c r="G20" s="150"/>
      <c r="H20" s="15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69"/>
      <c r="AF20" s="82"/>
    </row>
    <row r="21" spans="2:32" ht="12" customHeight="1" thickBot="1" x14ac:dyDescent="0.2">
      <c r="B21" s="152"/>
      <c r="C21" s="153"/>
      <c r="D21" s="153"/>
      <c r="E21" s="154"/>
      <c r="F21" s="155"/>
      <c r="G21" s="157"/>
      <c r="H21" s="15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0"/>
      <c r="AF21" s="83"/>
    </row>
    <row r="22" spans="2:32" ht="12" customHeight="1" thickTop="1" x14ac:dyDescent="0.15">
      <c r="B22" s="106" t="str">
        <f>'Std-D'!A3</f>
        <v>----</v>
      </c>
      <c r="C22" s="140"/>
      <c r="D22" s="140"/>
      <c r="E22" s="128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47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03">
        <f t="shared" ref="G22" si="15">F22-E22</f>
        <v>0</v>
      </c>
      <c r="H22" s="15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68">
        <f>IF(NOT(EXACT(B22,"----")),$E$7,0)</f>
        <v>0</v>
      </c>
      <c r="AF22" s="81">
        <f>AD23-AE22</f>
        <v>0</v>
      </c>
    </row>
    <row r="23" spans="2:32" ht="12" customHeight="1" x14ac:dyDescent="0.15">
      <c r="B23" s="141"/>
      <c r="C23" s="142"/>
      <c r="D23" s="142"/>
      <c r="E23" s="145"/>
      <c r="F23" s="148"/>
      <c r="G23" s="150"/>
      <c r="H23" s="15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69"/>
      <c r="AF23" s="82"/>
    </row>
    <row r="24" spans="2:32" ht="12" customHeight="1" thickBot="1" x14ac:dyDescent="0.2">
      <c r="B24" s="152"/>
      <c r="C24" s="153"/>
      <c r="D24" s="153"/>
      <c r="E24" s="154"/>
      <c r="F24" s="155"/>
      <c r="G24" s="157"/>
      <c r="H24" s="15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0"/>
      <c r="AF24" s="156"/>
    </row>
    <row r="25" spans="2:32" ht="12" customHeight="1" thickTop="1" x14ac:dyDescent="0.15">
      <c r="B25" s="106" t="str">
        <f>'Std-E'!A3</f>
        <v>----</v>
      </c>
      <c r="C25" s="140"/>
      <c r="D25" s="140"/>
      <c r="E25" s="128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47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03">
        <f t="shared" ref="G25" si="20">F25-E25</f>
        <v>0</v>
      </c>
      <c r="H25" s="15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160">
        <f>IF(NOT(EXACT(B25,"----")),$E$7,0)</f>
        <v>0</v>
      </c>
      <c r="AF25" s="161">
        <f>AD26-AE25</f>
        <v>0</v>
      </c>
    </row>
    <row r="26" spans="2:32" ht="12" customHeight="1" x14ac:dyDescent="0.15">
      <c r="B26" s="141"/>
      <c r="C26" s="142"/>
      <c r="D26" s="142"/>
      <c r="E26" s="145"/>
      <c r="F26" s="148"/>
      <c r="G26" s="150"/>
      <c r="H26" s="15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69"/>
      <c r="AF26" s="82"/>
    </row>
    <row r="27" spans="2:32" ht="12" customHeight="1" thickBot="1" x14ac:dyDescent="0.2">
      <c r="B27" s="143"/>
      <c r="C27" s="144"/>
      <c r="D27" s="144"/>
      <c r="E27" s="146"/>
      <c r="F27" s="149"/>
      <c r="G27" s="151"/>
      <c r="H27" s="15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69"/>
      <c r="AF27" s="82"/>
    </row>
    <row r="28" spans="2:32" ht="25" customHeight="1" thickTop="1" x14ac:dyDescent="0.15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5" customHeight="1" x14ac:dyDescent="0.15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5" customHeight="1" x14ac:dyDescent="0.15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5" customHeight="1" x14ac:dyDescent="0.15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15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15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15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15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15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15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15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15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15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15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15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15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15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15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15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15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15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15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15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15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15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15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15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15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H25:H27"/>
    <mergeCell ref="H11:H12"/>
    <mergeCell ref="H13:H15"/>
    <mergeCell ref="H16:H18"/>
    <mergeCell ref="H19:H21"/>
    <mergeCell ref="AE25:AE27"/>
    <mergeCell ref="AF25:AF27"/>
    <mergeCell ref="AE16:AE18"/>
    <mergeCell ref="AF16:AF18"/>
    <mergeCell ref="AE19:AE21"/>
    <mergeCell ref="AF19:AF21"/>
    <mergeCell ref="B19:D21"/>
    <mergeCell ref="E19:E21"/>
    <mergeCell ref="F19:F21"/>
    <mergeCell ref="AE22:AE24"/>
    <mergeCell ref="AF22:AF24"/>
    <mergeCell ref="G22:G24"/>
    <mergeCell ref="H22:H24"/>
    <mergeCell ref="G19:G21"/>
    <mergeCell ref="B25:D27"/>
    <mergeCell ref="E25:E27"/>
    <mergeCell ref="F25:F27"/>
    <mergeCell ref="G25:G27"/>
    <mergeCell ref="B22:D24"/>
    <mergeCell ref="E22:E24"/>
    <mergeCell ref="F22:F24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tabSelected="1" topLeftCell="A40" workbookViewId="0">
      <selection activeCell="E52" sqref="E52"/>
    </sheetView>
  </sheetViews>
  <sheetFormatPr baseColWidth="10" defaultColWidth="11.5" defaultRowHeight="13" x14ac:dyDescent="0.15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 x14ac:dyDescent="0.15">
      <c r="A1" s="173" t="s">
        <v>52</v>
      </c>
      <c r="B1" s="173"/>
      <c r="C1" s="173"/>
      <c r="D1" s="173"/>
      <c r="E1" s="173"/>
    </row>
    <row r="2" spans="1:5" ht="18" customHeight="1" x14ac:dyDescent="0.15">
      <c r="A2" s="173"/>
      <c r="B2" s="173"/>
      <c r="C2" s="173"/>
      <c r="D2" s="173"/>
      <c r="E2" s="173"/>
    </row>
    <row r="3" spans="1:5" ht="18" customHeight="1" x14ac:dyDescent="0.15">
      <c r="A3" s="178" t="str">
        <f>'dynamic Data'!B24</f>
        <v>Hörschinger Rene</v>
      </c>
      <c r="B3" s="179"/>
      <c r="C3" s="179"/>
      <c r="D3" s="179"/>
      <c r="E3" s="179"/>
    </row>
    <row r="4" spans="1:5" ht="18" customHeight="1" x14ac:dyDescent="0.15">
      <c r="A4" s="170" t="s">
        <v>53</v>
      </c>
      <c r="B4" s="171"/>
      <c r="C4" s="171"/>
      <c r="D4" s="171"/>
      <c r="E4" s="34" t="str">
        <f>'dynamic Data'!$B$2</f>
        <v>28.12.20 - 3.1.21</v>
      </c>
    </row>
    <row r="5" spans="1:5" ht="12.75" customHeight="1" x14ac:dyDescent="0.15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" customHeight="1" x14ac:dyDescent="0.15">
      <c r="A6" s="46">
        <v>1</v>
      </c>
      <c r="B6" s="42" t="s">
        <v>107</v>
      </c>
      <c r="C6" s="43">
        <f>15*60</f>
        <v>900</v>
      </c>
      <c r="D6" s="46" t="s">
        <v>17</v>
      </c>
      <c r="E6" s="42" t="s">
        <v>104</v>
      </c>
    </row>
    <row r="7" spans="1:5" s="47" customFormat="1" ht="26" customHeight="1" x14ac:dyDescent="0.15">
      <c r="A7" s="46">
        <v>2</v>
      </c>
      <c r="B7" s="42"/>
      <c r="C7" s="43"/>
      <c r="D7" s="46" t="s">
        <v>17</v>
      </c>
      <c r="E7" s="42"/>
    </row>
    <row r="8" spans="1:5" s="47" customFormat="1" ht="26" customHeight="1" x14ac:dyDescent="0.15">
      <c r="A8" s="46">
        <v>3</v>
      </c>
      <c r="B8" s="42"/>
      <c r="C8" s="43"/>
      <c r="D8" s="46" t="s">
        <v>17</v>
      </c>
      <c r="E8" s="42"/>
    </row>
    <row r="9" spans="1:5" s="47" customFormat="1" ht="26" customHeight="1" x14ac:dyDescent="0.15">
      <c r="A9" s="46">
        <v>4</v>
      </c>
      <c r="B9" s="42"/>
      <c r="C9" s="43"/>
      <c r="D9" s="46" t="s">
        <v>17</v>
      </c>
      <c r="E9" s="42"/>
    </row>
    <row r="10" spans="1:5" s="47" customFormat="1" ht="26" customHeight="1" x14ac:dyDescent="0.15">
      <c r="A10" s="46">
        <v>5</v>
      </c>
      <c r="B10" s="42"/>
      <c r="C10" s="43"/>
      <c r="D10" s="46" t="s">
        <v>17</v>
      </c>
      <c r="E10" s="42"/>
    </row>
    <row r="11" spans="1:5" s="47" customFormat="1" ht="26" customHeight="1" thickBot="1" x14ac:dyDescent="0.2">
      <c r="A11" s="48">
        <v>6</v>
      </c>
      <c r="B11" s="44"/>
      <c r="C11" s="45"/>
      <c r="D11" s="46" t="s">
        <v>17</v>
      </c>
      <c r="E11" s="44"/>
    </row>
    <row r="12" spans="1:5" ht="26" customHeight="1" thickTop="1" x14ac:dyDescent="0.15">
      <c r="A12" s="174" t="s">
        <v>47</v>
      </c>
      <c r="B12" s="174"/>
      <c r="C12" s="25">
        <f>ROUND((SUM(C6:C11)/60),0)</f>
        <v>15</v>
      </c>
      <c r="D12" s="163" t="s">
        <v>18</v>
      </c>
      <c r="E12" s="165"/>
    </row>
    <row r="13" spans="1:5" ht="26" customHeight="1" x14ac:dyDescent="0.15">
      <c r="A13" s="175" t="s">
        <v>1</v>
      </c>
      <c r="B13" s="175"/>
      <c r="C13" s="61">
        <v>15</v>
      </c>
      <c r="D13" s="176" t="s">
        <v>18</v>
      </c>
      <c r="E13" s="177"/>
    </row>
    <row r="14" spans="1:5" ht="18" customHeight="1" x14ac:dyDescent="0.15">
      <c r="A14" s="169"/>
      <c r="B14" s="169"/>
      <c r="C14" s="169"/>
      <c r="D14" s="169"/>
      <c r="E14" s="169"/>
    </row>
    <row r="15" spans="1:5" ht="18" customHeight="1" x14ac:dyDescent="0.15">
      <c r="A15" s="170" t="s">
        <v>28</v>
      </c>
      <c r="B15" s="171"/>
      <c r="C15" s="171"/>
      <c r="D15" s="171"/>
      <c r="E15" s="34" t="str">
        <f>'dynamic Data'!$B$3</f>
        <v>04.01 - 10.01.2021</v>
      </c>
    </row>
    <row r="16" spans="1:5" x14ac:dyDescent="0.15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" customHeight="1" x14ac:dyDescent="0.15">
      <c r="A17" s="46">
        <v>1</v>
      </c>
      <c r="B17" s="42" t="s">
        <v>108</v>
      </c>
      <c r="C17" s="43">
        <v>60</v>
      </c>
      <c r="D17" s="46" t="s">
        <v>17</v>
      </c>
      <c r="E17" s="42" t="s">
        <v>105</v>
      </c>
    </row>
    <row r="18" spans="1:5" s="47" customFormat="1" ht="26" customHeight="1" x14ac:dyDescent="0.15">
      <c r="A18" s="46">
        <v>2</v>
      </c>
      <c r="B18" s="42" t="s">
        <v>107</v>
      </c>
      <c r="C18" s="43">
        <v>390</v>
      </c>
      <c r="D18" s="46" t="s">
        <v>17</v>
      </c>
      <c r="E18" s="42" t="s">
        <v>106</v>
      </c>
    </row>
    <row r="19" spans="1:5" s="47" customFormat="1" ht="26" customHeight="1" x14ac:dyDescent="0.15">
      <c r="A19" s="46">
        <v>3</v>
      </c>
      <c r="B19" s="42" t="s">
        <v>109</v>
      </c>
      <c r="C19" s="43">
        <v>450</v>
      </c>
      <c r="D19" s="46" t="s">
        <v>17</v>
      </c>
      <c r="E19" s="42" t="s">
        <v>110</v>
      </c>
    </row>
    <row r="20" spans="1:5" s="47" customFormat="1" ht="26" customHeight="1" x14ac:dyDescent="0.15">
      <c r="A20" s="46">
        <v>4</v>
      </c>
      <c r="B20" s="42"/>
      <c r="C20" s="43"/>
      <c r="D20" s="46" t="s">
        <v>17</v>
      </c>
      <c r="E20" s="42"/>
    </row>
    <row r="21" spans="1:5" s="47" customFormat="1" ht="26" customHeight="1" x14ac:dyDescent="0.15">
      <c r="A21" s="46">
        <v>5</v>
      </c>
      <c r="B21" s="42"/>
      <c r="C21" s="43"/>
      <c r="D21" s="46" t="s">
        <v>17</v>
      </c>
      <c r="E21" s="42"/>
    </row>
    <row r="22" spans="1:5" s="47" customFormat="1" ht="26" customHeight="1" thickBot="1" x14ac:dyDescent="0.2">
      <c r="A22" s="48">
        <v>6</v>
      </c>
      <c r="B22" s="42"/>
      <c r="C22" s="45"/>
      <c r="D22" s="46" t="s">
        <v>17</v>
      </c>
      <c r="E22" s="44"/>
    </row>
    <row r="23" spans="1:5" ht="26" customHeight="1" thickTop="1" x14ac:dyDescent="0.15">
      <c r="A23" s="163" t="s">
        <v>47</v>
      </c>
      <c r="B23" s="164"/>
      <c r="C23" s="25">
        <f>ROUND((SUM(C17:C22)/60),0)</f>
        <v>15</v>
      </c>
      <c r="D23" s="163" t="s">
        <v>18</v>
      </c>
      <c r="E23" s="165"/>
    </row>
    <row r="24" spans="1:5" ht="26" customHeight="1" thickBot="1" x14ac:dyDescent="0.2">
      <c r="A24" s="166" t="s">
        <v>1</v>
      </c>
      <c r="B24" s="167"/>
      <c r="C24" s="62">
        <v>15</v>
      </c>
      <c r="D24" s="166" t="s">
        <v>18</v>
      </c>
      <c r="E24" s="168"/>
    </row>
    <row r="25" spans="1:5" ht="18" customHeight="1" thickTop="1" x14ac:dyDescent="0.15">
      <c r="A25" s="169"/>
      <c r="B25" s="169"/>
      <c r="C25" s="169"/>
      <c r="D25" s="169"/>
      <c r="E25" s="169"/>
    </row>
    <row r="26" spans="1:5" ht="18" customHeight="1" x14ac:dyDescent="0.15">
      <c r="A26" s="170" t="s">
        <v>29</v>
      </c>
      <c r="B26" s="171"/>
      <c r="C26" s="171"/>
      <c r="D26" s="171"/>
      <c r="E26" s="34" t="str">
        <f>'dynamic Data'!$B$4</f>
        <v>11.01 - 17.01.2021</v>
      </c>
    </row>
    <row r="27" spans="1:5" x14ac:dyDescent="0.15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" customHeight="1" x14ac:dyDescent="0.15">
      <c r="A28" s="46">
        <v>1</v>
      </c>
      <c r="B28" s="42" t="s">
        <v>109</v>
      </c>
      <c r="C28" s="43">
        <v>450</v>
      </c>
      <c r="D28" s="46" t="s">
        <v>17</v>
      </c>
      <c r="E28" s="42" t="s">
        <v>111</v>
      </c>
    </row>
    <row r="29" spans="1:5" s="47" customFormat="1" ht="26" customHeight="1" x14ac:dyDescent="0.15">
      <c r="A29" s="46">
        <v>2</v>
      </c>
      <c r="B29" s="42" t="s">
        <v>112</v>
      </c>
      <c r="C29" s="43">
        <v>450</v>
      </c>
      <c r="D29" s="46" t="s">
        <v>17</v>
      </c>
      <c r="E29" s="42" t="s">
        <v>113</v>
      </c>
    </row>
    <row r="30" spans="1:5" s="47" customFormat="1" ht="26" customHeight="1" x14ac:dyDescent="0.15">
      <c r="A30" s="46">
        <v>3</v>
      </c>
      <c r="B30" s="42"/>
      <c r="C30" s="43"/>
      <c r="D30" s="46" t="s">
        <v>17</v>
      </c>
      <c r="E30" s="42"/>
    </row>
    <row r="31" spans="1:5" s="47" customFormat="1" ht="26" customHeight="1" x14ac:dyDescent="0.15">
      <c r="A31" s="46">
        <v>4</v>
      </c>
      <c r="B31" s="42"/>
      <c r="C31" s="43"/>
      <c r="D31" s="46" t="s">
        <v>17</v>
      </c>
      <c r="E31" s="42"/>
    </row>
    <row r="32" spans="1:5" s="47" customFormat="1" ht="26" customHeight="1" x14ac:dyDescent="0.15">
      <c r="A32" s="46">
        <v>5</v>
      </c>
      <c r="B32" s="42"/>
      <c r="C32" s="43"/>
      <c r="D32" s="46" t="s">
        <v>17</v>
      </c>
      <c r="E32" s="42"/>
    </row>
    <row r="33" spans="1:5" s="47" customFormat="1" ht="26" customHeight="1" thickBot="1" x14ac:dyDescent="0.2">
      <c r="A33" s="48">
        <v>6</v>
      </c>
      <c r="B33" s="44"/>
      <c r="C33" s="45"/>
      <c r="D33" s="46" t="s">
        <v>17</v>
      </c>
      <c r="E33" s="44"/>
    </row>
    <row r="34" spans="1:5" ht="26" customHeight="1" thickTop="1" x14ac:dyDescent="0.15">
      <c r="A34" s="163" t="s">
        <v>47</v>
      </c>
      <c r="B34" s="164"/>
      <c r="C34" s="25">
        <f>ROUND((SUM(C28:C33)/60),0)</f>
        <v>15</v>
      </c>
      <c r="D34" s="163" t="s">
        <v>18</v>
      </c>
      <c r="E34" s="165"/>
    </row>
    <row r="35" spans="1:5" ht="26" customHeight="1" thickBot="1" x14ac:dyDescent="0.2">
      <c r="A35" s="166" t="s">
        <v>1</v>
      </c>
      <c r="B35" s="167"/>
      <c r="C35" s="62">
        <v>15</v>
      </c>
      <c r="D35" s="166" t="s">
        <v>18</v>
      </c>
      <c r="E35" s="168"/>
    </row>
    <row r="36" spans="1:5" ht="18" customHeight="1" thickTop="1" x14ac:dyDescent="0.15">
      <c r="A36" s="169"/>
      <c r="B36" s="169"/>
      <c r="C36" s="169"/>
      <c r="D36" s="169"/>
      <c r="E36" s="169"/>
    </row>
    <row r="37" spans="1:5" ht="18" customHeight="1" x14ac:dyDescent="0.15">
      <c r="A37" s="170" t="s">
        <v>54</v>
      </c>
      <c r="B37" s="171"/>
      <c r="C37" s="171"/>
      <c r="D37" s="171"/>
      <c r="E37" s="34" t="str">
        <f>'dynamic Data'!$B$5</f>
        <v>18.01 - 24.01.2021</v>
      </c>
    </row>
    <row r="38" spans="1:5" x14ac:dyDescent="0.15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" customHeight="1" x14ac:dyDescent="0.15">
      <c r="A39" s="46">
        <v>1</v>
      </c>
      <c r="B39" s="42" t="s">
        <v>109</v>
      </c>
      <c r="C39" s="43">
        <v>450</v>
      </c>
      <c r="D39" s="46" t="s">
        <v>17</v>
      </c>
      <c r="E39" s="42" t="s">
        <v>114</v>
      </c>
    </row>
    <row r="40" spans="1:5" s="47" customFormat="1" ht="26" customHeight="1" x14ac:dyDescent="0.15">
      <c r="A40" s="46">
        <v>2</v>
      </c>
      <c r="B40" s="42" t="s">
        <v>112</v>
      </c>
      <c r="C40" s="43">
        <v>450</v>
      </c>
      <c r="D40" s="46" t="s">
        <v>17</v>
      </c>
      <c r="E40" s="42" t="s">
        <v>115</v>
      </c>
    </row>
    <row r="41" spans="1:5" s="47" customFormat="1" ht="26" customHeight="1" x14ac:dyDescent="0.15">
      <c r="A41" s="46">
        <v>3</v>
      </c>
      <c r="B41" s="42"/>
      <c r="C41" s="43"/>
      <c r="D41" s="46" t="s">
        <v>17</v>
      </c>
      <c r="E41" s="42"/>
    </row>
    <row r="42" spans="1:5" s="47" customFormat="1" ht="26" customHeight="1" x14ac:dyDescent="0.15">
      <c r="A42" s="46">
        <v>4</v>
      </c>
      <c r="B42" s="42"/>
      <c r="C42" s="43"/>
      <c r="D42" s="46" t="s">
        <v>17</v>
      </c>
      <c r="E42" s="42"/>
    </row>
    <row r="43" spans="1:5" s="47" customFormat="1" ht="26" customHeight="1" x14ac:dyDescent="0.15">
      <c r="A43" s="46">
        <v>5</v>
      </c>
      <c r="B43" s="42"/>
      <c r="C43" s="43"/>
      <c r="D43" s="46" t="s">
        <v>17</v>
      </c>
      <c r="E43" s="42"/>
    </row>
    <row r="44" spans="1:5" s="47" customFormat="1" ht="26" customHeight="1" thickBot="1" x14ac:dyDescent="0.2">
      <c r="A44" s="48">
        <v>6</v>
      </c>
      <c r="B44" s="44"/>
      <c r="C44" s="45"/>
      <c r="D44" s="46" t="s">
        <v>17</v>
      </c>
      <c r="E44" s="44"/>
    </row>
    <row r="45" spans="1:5" ht="26" customHeight="1" thickTop="1" x14ac:dyDescent="0.15">
      <c r="A45" s="163" t="s">
        <v>47</v>
      </c>
      <c r="B45" s="164"/>
      <c r="C45" s="25">
        <f>ROUND((SUM(C39:C44)/60),0)</f>
        <v>15</v>
      </c>
      <c r="D45" s="163" t="s">
        <v>18</v>
      </c>
      <c r="E45" s="165"/>
    </row>
    <row r="46" spans="1:5" ht="26" customHeight="1" thickBot="1" x14ac:dyDescent="0.2">
      <c r="A46" s="166" t="s">
        <v>1</v>
      </c>
      <c r="B46" s="167"/>
      <c r="C46" s="62">
        <v>15</v>
      </c>
      <c r="D46" s="166" t="s">
        <v>18</v>
      </c>
      <c r="E46" s="168"/>
    </row>
    <row r="47" spans="1:5" ht="18" customHeight="1" thickTop="1" x14ac:dyDescent="0.15">
      <c r="A47" s="169"/>
      <c r="B47" s="169"/>
      <c r="C47" s="169"/>
      <c r="D47" s="169"/>
      <c r="E47" s="169"/>
    </row>
    <row r="48" spans="1:5" ht="18" customHeight="1" x14ac:dyDescent="0.15">
      <c r="A48" s="170" t="s">
        <v>31</v>
      </c>
      <c r="B48" s="171"/>
      <c r="C48" s="171"/>
      <c r="D48" s="171"/>
      <c r="E48" s="34" t="str">
        <f>'dynamic Data'!$B$6</f>
        <v>25.01 - 31.01.2021</v>
      </c>
    </row>
    <row r="49" spans="1:5" x14ac:dyDescent="0.15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" customHeight="1" x14ac:dyDescent="0.15">
      <c r="A50" s="46">
        <v>1</v>
      </c>
      <c r="B50" s="42" t="s">
        <v>116</v>
      </c>
      <c r="C50" s="43">
        <v>450</v>
      </c>
      <c r="D50" s="46" t="s">
        <v>17</v>
      </c>
      <c r="E50" s="42" t="s">
        <v>117</v>
      </c>
    </row>
    <row r="51" spans="1:5" s="47" customFormat="1" ht="26" customHeight="1" x14ac:dyDescent="0.15">
      <c r="A51" s="46">
        <v>2</v>
      </c>
      <c r="B51" s="42" t="s">
        <v>116</v>
      </c>
      <c r="C51" s="43">
        <v>450</v>
      </c>
      <c r="D51" s="46" t="s">
        <v>17</v>
      </c>
      <c r="E51" s="42" t="s">
        <v>118</v>
      </c>
    </row>
    <row r="52" spans="1:5" s="47" customFormat="1" ht="26" customHeight="1" x14ac:dyDescent="0.15">
      <c r="A52" s="46">
        <v>3</v>
      </c>
      <c r="B52" s="42"/>
      <c r="C52" s="43"/>
      <c r="D52" s="46" t="s">
        <v>17</v>
      </c>
      <c r="E52" s="42"/>
    </row>
    <row r="53" spans="1:5" s="47" customFormat="1" ht="26" customHeight="1" x14ac:dyDescent="0.15">
      <c r="A53" s="46">
        <v>4</v>
      </c>
      <c r="B53" s="42"/>
      <c r="C53" s="43"/>
      <c r="D53" s="46" t="s">
        <v>17</v>
      </c>
      <c r="E53" s="42"/>
    </row>
    <row r="54" spans="1:5" s="47" customFormat="1" ht="26" customHeight="1" x14ac:dyDescent="0.15">
      <c r="A54" s="46">
        <v>5</v>
      </c>
      <c r="B54" s="42"/>
      <c r="C54" s="43"/>
      <c r="D54" s="46" t="s">
        <v>17</v>
      </c>
      <c r="E54" s="42"/>
    </row>
    <row r="55" spans="1:5" s="47" customFormat="1" ht="26" customHeight="1" thickBot="1" x14ac:dyDescent="0.2">
      <c r="A55" s="48">
        <v>6</v>
      </c>
      <c r="B55" s="44"/>
      <c r="C55" s="45"/>
      <c r="D55" s="46" t="s">
        <v>17</v>
      </c>
      <c r="E55" s="44"/>
    </row>
    <row r="56" spans="1:5" ht="26" customHeight="1" thickTop="1" x14ac:dyDescent="0.15">
      <c r="A56" s="163" t="s">
        <v>47</v>
      </c>
      <c r="B56" s="164"/>
      <c r="C56" s="25">
        <f>ROUND((SUM(C50:C55)/60),0)</f>
        <v>15</v>
      </c>
      <c r="D56" s="163" t="s">
        <v>18</v>
      </c>
      <c r="E56" s="165"/>
    </row>
    <row r="57" spans="1:5" ht="26" customHeight="1" thickBot="1" x14ac:dyDescent="0.2">
      <c r="A57" s="166" t="s">
        <v>1</v>
      </c>
      <c r="B57" s="167"/>
      <c r="C57" s="62">
        <v>15</v>
      </c>
      <c r="D57" s="166" t="s">
        <v>18</v>
      </c>
      <c r="E57" s="168"/>
    </row>
    <row r="58" spans="1:5" ht="18" customHeight="1" thickTop="1" x14ac:dyDescent="0.15">
      <c r="A58" s="169"/>
      <c r="B58" s="169"/>
      <c r="C58" s="169"/>
      <c r="D58" s="169"/>
      <c r="E58" s="169"/>
    </row>
    <row r="59" spans="1:5" ht="18" customHeight="1" x14ac:dyDescent="0.15">
      <c r="A59" s="170" t="s">
        <v>55</v>
      </c>
      <c r="B59" s="171"/>
      <c r="C59" s="171"/>
      <c r="D59" s="171"/>
      <c r="E59" s="34" t="str">
        <f>'dynamic Data'!$B$7</f>
        <v>DD.MM - DD.MM.YYYY</v>
      </c>
    </row>
    <row r="60" spans="1:5" x14ac:dyDescent="0.15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" customHeight="1" x14ac:dyDescent="0.15">
      <c r="A61" s="46">
        <v>1</v>
      </c>
      <c r="B61" s="42"/>
      <c r="C61" s="43"/>
      <c r="D61" s="46" t="s">
        <v>17</v>
      </c>
      <c r="E61" s="42"/>
    </row>
    <row r="62" spans="1:5" s="47" customFormat="1" ht="26" customHeight="1" x14ac:dyDescent="0.15">
      <c r="A62" s="46">
        <v>2</v>
      </c>
      <c r="B62" s="42"/>
      <c r="C62" s="43"/>
      <c r="D62" s="46" t="s">
        <v>17</v>
      </c>
      <c r="E62" s="42"/>
    </row>
    <row r="63" spans="1:5" s="47" customFormat="1" ht="26" customHeight="1" x14ac:dyDescent="0.15">
      <c r="A63" s="46">
        <v>3</v>
      </c>
      <c r="B63" s="42"/>
      <c r="C63" s="43"/>
      <c r="D63" s="46" t="s">
        <v>17</v>
      </c>
      <c r="E63" s="42"/>
    </row>
    <row r="64" spans="1:5" s="47" customFormat="1" ht="26" customHeight="1" x14ac:dyDescent="0.15">
      <c r="A64" s="46">
        <v>4</v>
      </c>
      <c r="B64" s="42"/>
      <c r="C64" s="43"/>
      <c r="D64" s="46" t="s">
        <v>17</v>
      </c>
      <c r="E64" s="42"/>
    </row>
    <row r="65" spans="1:5" s="47" customFormat="1" ht="26" customHeight="1" x14ac:dyDescent="0.15">
      <c r="A65" s="46">
        <v>5</v>
      </c>
      <c r="B65" s="42"/>
      <c r="C65" s="43"/>
      <c r="D65" s="46" t="s">
        <v>17</v>
      </c>
      <c r="E65" s="42"/>
    </row>
    <row r="66" spans="1:5" s="47" customFormat="1" ht="26" customHeight="1" thickBot="1" x14ac:dyDescent="0.2">
      <c r="A66" s="48">
        <v>6</v>
      </c>
      <c r="B66" s="44"/>
      <c r="C66" s="45"/>
      <c r="D66" s="46" t="s">
        <v>17</v>
      </c>
      <c r="E66" s="44"/>
    </row>
    <row r="67" spans="1:5" ht="26" customHeight="1" thickTop="1" x14ac:dyDescent="0.15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" customHeight="1" thickBot="1" x14ac:dyDescent="0.2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15">
      <c r="A69" s="169"/>
      <c r="B69" s="169"/>
      <c r="C69" s="169"/>
      <c r="D69" s="169"/>
      <c r="E69" s="169"/>
    </row>
    <row r="70" spans="1:5" ht="18" customHeight="1" x14ac:dyDescent="0.15">
      <c r="A70" s="170" t="s">
        <v>33</v>
      </c>
      <c r="B70" s="171"/>
      <c r="C70" s="171"/>
      <c r="D70" s="171"/>
      <c r="E70" s="34" t="str">
        <f>'dynamic Data'!$B$8</f>
        <v>DD.MM - DD.MM.YYYY</v>
      </c>
    </row>
    <row r="71" spans="1:5" x14ac:dyDescent="0.15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" customHeight="1" x14ac:dyDescent="0.15">
      <c r="A72" s="46">
        <v>1</v>
      </c>
      <c r="B72" s="42"/>
      <c r="C72" s="43"/>
      <c r="D72" s="46" t="s">
        <v>17</v>
      </c>
      <c r="E72" s="42"/>
    </row>
    <row r="73" spans="1:5" s="47" customFormat="1" ht="26" customHeight="1" x14ac:dyDescent="0.15">
      <c r="A73" s="46">
        <v>2</v>
      </c>
      <c r="B73" s="42"/>
      <c r="C73" s="43"/>
      <c r="D73" s="46" t="s">
        <v>17</v>
      </c>
      <c r="E73" s="42"/>
    </row>
    <row r="74" spans="1:5" s="47" customFormat="1" ht="26" customHeight="1" x14ac:dyDescent="0.15">
      <c r="A74" s="46">
        <v>3</v>
      </c>
      <c r="B74" s="42"/>
      <c r="C74" s="43"/>
      <c r="D74" s="46" t="s">
        <v>17</v>
      </c>
      <c r="E74" s="42"/>
    </row>
    <row r="75" spans="1:5" s="47" customFormat="1" ht="26" customHeight="1" x14ac:dyDescent="0.15">
      <c r="A75" s="46">
        <v>4</v>
      </c>
      <c r="B75" s="42"/>
      <c r="C75" s="43"/>
      <c r="D75" s="46" t="s">
        <v>17</v>
      </c>
      <c r="E75" s="42"/>
    </row>
    <row r="76" spans="1:5" s="47" customFormat="1" ht="26" customHeight="1" x14ac:dyDescent="0.15">
      <c r="A76" s="46">
        <v>5</v>
      </c>
      <c r="B76" s="42"/>
      <c r="C76" s="43"/>
      <c r="D76" s="46" t="s">
        <v>17</v>
      </c>
      <c r="E76" s="42"/>
    </row>
    <row r="77" spans="1:5" s="47" customFormat="1" ht="26" customHeight="1" thickBot="1" x14ac:dyDescent="0.2">
      <c r="A77" s="48">
        <v>6</v>
      </c>
      <c r="B77" s="44"/>
      <c r="C77" s="45"/>
      <c r="D77" s="46" t="s">
        <v>17</v>
      </c>
      <c r="E77" s="44"/>
    </row>
    <row r="78" spans="1:5" ht="26" customHeight="1" thickTop="1" x14ac:dyDescent="0.15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" customHeight="1" thickBot="1" x14ac:dyDescent="0.2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15">
      <c r="A80" s="169"/>
      <c r="B80" s="169"/>
      <c r="C80" s="169"/>
      <c r="D80" s="169"/>
      <c r="E80" s="169"/>
    </row>
    <row r="81" spans="1:5" ht="18" customHeight="1" x14ac:dyDescent="0.15">
      <c r="A81" s="170" t="s">
        <v>56</v>
      </c>
      <c r="B81" s="171"/>
      <c r="C81" s="171"/>
      <c r="D81" s="171"/>
      <c r="E81" s="34" t="str">
        <f>'dynamic Data'!$B$9</f>
        <v>DD.MM - DD.MM.YYYY</v>
      </c>
    </row>
    <row r="82" spans="1:5" x14ac:dyDescent="0.15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" customHeight="1" x14ac:dyDescent="0.15">
      <c r="A83" s="46">
        <v>1</v>
      </c>
      <c r="B83" s="42"/>
      <c r="C83" s="43"/>
      <c r="D83" s="46" t="s">
        <v>17</v>
      </c>
      <c r="E83" s="42"/>
    </row>
    <row r="84" spans="1:5" s="47" customFormat="1" ht="26" customHeight="1" x14ac:dyDescent="0.15">
      <c r="A84" s="46">
        <v>2</v>
      </c>
      <c r="B84" s="42"/>
      <c r="C84" s="43"/>
      <c r="D84" s="46" t="s">
        <v>17</v>
      </c>
      <c r="E84" s="42"/>
    </row>
    <row r="85" spans="1:5" s="47" customFormat="1" ht="26" customHeight="1" x14ac:dyDescent="0.15">
      <c r="A85" s="46">
        <v>3</v>
      </c>
      <c r="B85" s="42"/>
      <c r="C85" s="43"/>
      <c r="D85" s="46" t="s">
        <v>17</v>
      </c>
      <c r="E85" s="42"/>
    </row>
    <row r="86" spans="1:5" s="47" customFormat="1" ht="26" customHeight="1" x14ac:dyDescent="0.15">
      <c r="A86" s="46">
        <v>4</v>
      </c>
      <c r="B86" s="42"/>
      <c r="C86" s="43"/>
      <c r="D86" s="46" t="s">
        <v>17</v>
      </c>
      <c r="E86" s="42"/>
    </row>
    <row r="87" spans="1:5" s="47" customFormat="1" ht="26" customHeight="1" x14ac:dyDescent="0.15">
      <c r="A87" s="46">
        <v>5</v>
      </c>
      <c r="B87" s="42"/>
      <c r="C87" s="43"/>
      <c r="D87" s="46" t="s">
        <v>17</v>
      </c>
      <c r="E87" s="42"/>
    </row>
    <row r="88" spans="1:5" s="47" customFormat="1" ht="26" customHeight="1" thickBot="1" x14ac:dyDescent="0.2">
      <c r="A88" s="48">
        <v>6</v>
      </c>
      <c r="B88" s="44"/>
      <c r="C88" s="45"/>
      <c r="D88" s="46" t="s">
        <v>17</v>
      </c>
      <c r="E88" s="44"/>
    </row>
    <row r="89" spans="1:5" ht="26" customHeight="1" thickTop="1" x14ac:dyDescent="0.15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" customHeight="1" thickBot="1" x14ac:dyDescent="0.2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15">
      <c r="A91" s="169"/>
      <c r="B91" s="169"/>
      <c r="C91" s="169"/>
      <c r="D91" s="169"/>
      <c r="E91" s="169"/>
    </row>
    <row r="92" spans="1:5" ht="18" customHeight="1" x14ac:dyDescent="0.15">
      <c r="A92" s="170" t="s">
        <v>57</v>
      </c>
      <c r="B92" s="171"/>
      <c r="C92" s="171"/>
      <c r="D92" s="171"/>
      <c r="E92" s="34" t="str">
        <f>'dynamic Data'!$B$10</f>
        <v>DD.MM - DD.MM.YYYY</v>
      </c>
    </row>
    <row r="93" spans="1:5" x14ac:dyDescent="0.15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" customHeight="1" x14ac:dyDescent="0.15">
      <c r="A94" s="46">
        <v>1</v>
      </c>
      <c r="B94" s="42"/>
      <c r="C94" s="43"/>
      <c r="D94" s="46" t="s">
        <v>17</v>
      </c>
      <c r="E94" s="42"/>
    </row>
    <row r="95" spans="1:5" s="47" customFormat="1" ht="26" customHeight="1" x14ac:dyDescent="0.15">
      <c r="A95" s="46">
        <v>2</v>
      </c>
      <c r="B95" s="42"/>
      <c r="C95" s="43"/>
      <c r="D95" s="46" t="s">
        <v>17</v>
      </c>
      <c r="E95" s="42"/>
    </row>
    <row r="96" spans="1:5" s="47" customFormat="1" ht="26" customHeight="1" x14ac:dyDescent="0.15">
      <c r="A96" s="46">
        <v>3</v>
      </c>
      <c r="B96" s="42"/>
      <c r="C96" s="43"/>
      <c r="D96" s="46" t="s">
        <v>17</v>
      </c>
      <c r="E96" s="42"/>
    </row>
    <row r="97" spans="1:5" s="47" customFormat="1" ht="26" customHeight="1" x14ac:dyDescent="0.15">
      <c r="A97" s="46">
        <v>4</v>
      </c>
      <c r="B97" s="42"/>
      <c r="C97" s="43"/>
      <c r="D97" s="46" t="s">
        <v>17</v>
      </c>
      <c r="E97" s="42"/>
    </row>
    <row r="98" spans="1:5" s="47" customFormat="1" ht="26" customHeight="1" x14ac:dyDescent="0.15">
      <c r="A98" s="46">
        <v>5</v>
      </c>
      <c r="B98" s="42"/>
      <c r="C98" s="43"/>
      <c r="D98" s="46" t="s">
        <v>17</v>
      </c>
      <c r="E98" s="42"/>
    </row>
    <row r="99" spans="1:5" s="47" customFormat="1" ht="26" customHeight="1" thickBot="1" x14ac:dyDescent="0.2">
      <c r="A99" s="48">
        <v>6</v>
      </c>
      <c r="B99" s="44"/>
      <c r="C99" s="45"/>
      <c r="D99" s="46" t="s">
        <v>17</v>
      </c>
      <c r="E99" s="44"/>
    </row>
    <row r="100" spans="1:5" ht="26" customHeight="1" thickTop="1" x14ac:dyDescent="0.15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" customHeight="1" thickBot="1" x14ac:dyDescent="0.2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15">
      <c r="A102" s="169"/>
      <c r="B102" s="169"/>
      <c r="C102" s="169"/>
      <c r="D102" s="169"/>
      <c r="E102" s="169"/>
    </row>
    <row r="103" spans="1:5" ht="18" customHeight="1" x14ac:dyDescent="0.15">
      <c r="A103" s="170" t="s">
        <v>58</v>
      </c>
      <c r="B103" s="171"/>
      <c r="C103" s="171"/>
      <c r="D103" s="171"/>
      <c r="E103" s="34" t="str">
        <f>'dynamic Data'!$B$11</f>
        <v>DD.MM - DD.MM.YYYY</v>
      </c>
    </row>
    <row r="104" spans="1:5" x14ac:dyDescent="0.15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" customHeight="1" x14ac:dyDescent="0.15">
      <c r="A105" s="46">
        <v>1</v>
      </c>
      <c r="B105" s="42"/>
      <c r="C105" s="43"/>
      <c r="D105" s="46" t="s">
        <v>17</v>
      </c>
      <c r="E105" s="42"/>
    </row>
    <row r="106" spans="1:5" s="47" customFormat="1" ht="26" customHeight="1" x14ac:dyDescent="0.15">
      <c r="A106" s="46">
        <v>2</v>
      </c>
      <c r="B106" s="42"/>
      <c r="C106" s="43"/>
      <c r="D106" s="46" t="s">
        <v>17</v>
      </c>
      <c r="E106" s="42"/>
    </row>
    <row r="107" spans="1:5" s="47" customFormat="1" ht="26" customHeight="1" x14ac:dyDescent="0.15">
      <c r="A107" s="46">
        <v>3</v>
      </c>
      <c r="B107" s="42"/>
      <c r="C107" s="43"/>
      <c r="D107" s="46" t="s">
        <v>17</v>
      </c>
      <c r="E107" s="42"/>
    </row>
    <row r="108" spans="1:5" s="47" customFormat="1" ht="26" customHeight="1" x14ac:dyDescent="0.15">
      <c r="A108" s="46">
        <v>4</v>
      </c>
      <c r="B108" s="42"/>
      <c r="C108" s="43"/>
      <c r="D108" s="46" t="s">
        <v>17</v>
      </c>
      <c r="E108" s="42"/>
    </row>
    <row r="109" spans="1:5" s="47" customFormat="1" ht="26" customHeight="1" x14ac:dyDescent="0.15">
      <c r="A109" s="46">
        <v>5</v>
      </c>
      <c r="B109" s="42"/>
      <c r="C109" s="43"/>
      <c r="D109" s="46" t="s">
        <v>17</v>
      </c>
      <c r="E109" s="42"/>
    </row>
    <row r="110" spans="1:5" s="47" customFormat="1" ht="26" customHeight="1" thickBot="1" x14ac:dyDescent="0.2">
      <c r="A110" s="48">
        <v>6</v>
      </c>
      <c r="B110" s="44"/>
      <c r="C110" s="45"/>
      <c r="D110" s="46" t="s">
        <v>17</v>
      </c>
      <c r="E110" s="44"/>
    </row>
    <row r="111" spans="1:5" ht="26" customHeight="1" thickTop="1" x14ac:dyDescent="0.15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" customHeight="1" thickBot="1" x14ac:dyDescent="0.2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15">
      <c r="A113" s="169"/>
      <c r="B113" s="169"/>
      <c r="C113" s="169"/>
      <c r="D113" s="169"/>
      <c r="E113" s="169"/>
    </row>
    <row r="114" spans="1:5" ht="18" customHeight="1" x14ac:dyDescent="0.15">
      <c r="A114" s="170" t="s">
        <v>59</v>
      </c>
      <c r="B114" s="171"/>
      <c r="C114" s="171"/>
      <c r="D114" s="171"/>
      <c r="E114" s="34" t="str">
        <f>'dynamic Data'!$B$12</f>
        <v>DD.MM - DD.MM.YYYY</v>
      </c>
    </row>
    <row r="115" spans="1:5" x14ac:dyDescent="0.15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" customHeight="1" x14ac:dyDescent="0.15">
      <c r="A116" s="46">
        <v>1</v>
      </c>
      <c r="B116" s="42"/>
      <c r="C116" s="43"/>
      <c r="D116" s="46" t="s">
        <v>17</v>
      </c>
      <c r="E116" s="42"/>
    </row>
    <row r="117" spans="1:5" s="47" customFormat="1" ht="26" customHeight="1" x14ac:dyDescent="0.15">
      <c r="A117" s="46">
        <v>2</v>
      </c>
      <c r="B117" s="42"/>
      <c r="C117" s="43"/>
      <c r="D117" s="46" t="s">
        <v>17</v>
      </c>
      <c r="E117" s="42"/>
    </row>
    <row r="118" spans="1:5" s="47" customFormat="1" ht="26" customHeight="1" x14ac:dyDescent="0.15">
      <c r="A118" s="46">
        <v>3</v>
      </c>
      <c r="B118" s="42"/>
      <c r="C118" s="43"/>
      <c r="D118" s="46" t="s">
        <v>17</v>
      </c>
      <c r="E118" s="42"/>
    </row>
    <row r="119" spans="1:5" s="47" customFormat="1" ht="26" customHeight="1" x14ac:dyDescent="0.15">
      <c r="A119" s="46">
        <v>4</v>
      </c>
      <c r="B119" s="42"/>
      <c r="C119" s="43"/>
      <c r="D119" s="46" t="s">
        <v>17</v>
      </c>
      <c r="E119" s="42"/>
    </row>
    <row r="120" spans="1:5" s="47" customFormat="1" ht="26" customHeight="1" x14ac:dyDescent="0.15">
      <c r="A120" s="46">
        <v>5</v>
      </c>
      <c r="B120" s="42"/>
      <c r="C120" s="43"/>
      <c r="D120" s="46" t="s">
        <v>17</v>
      </c>
      <c r="E120" s="42"/>
    </row>
    <row r="121" spans="1:5" s="47" customFormat="1" ht="26" customHeight="1" thickBot="1" x14ac:dyDescent="0.2">
      <c r="A121" s="48">
        <v>6</v>
      </c>
      <c r="B121" s="44"/>
      <c r="C121" s="45"/>
      <c r="D121" s="46" t="s">
        <v>17</v>
      </c>
      <c r="E121" s="44"/>
    </row>
    <row r="122" spans="1:5" ht="26" customHeight="1" thickTop="1" x14ac:dyDescent="0.15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" customHeight="1" thickBot="1" x14ac:dyDescent="0.2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15">
      <c r="A124" s="169"/>
      <c r="B124" s="169"/>
      <c r="C124" s="169"/>
      <c r="D124" s="169"/>
      <c r="E124" s="169"/>
    </row>
    <row r="125" spans="1:5" ht="18" customHeight="1" x14ac:dyDescent="0.15">
      <c r="A125" s="170" t="s">
        <v>60</v>
      </c>
      <c r="B125" s="171"/>
      <c r="C125" s="171"/>
      <c r="D125" s="171"/>
      <c r="E125" s="34" t="str">
        <f>'dynamic Data'!$B$13</f>
        <v>DD.MM - DD.MM.YYYY</v>
      </c>
    </row>
    <row r="126" spans="1:5" x14ac:dyDescent="0.15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" customHeight="1" x14ac:dyDescent="0.15">
      <c r="A127" s="46">
        <v>1</v>
      </c>
      <c r="B127" s="42"/>
      <c r="C127" s="43"/>
      <c r="D127" s="46" t="s">
        <v>17</v>
      </c>
      <c r="E127" s="42"/>
    </row>
    <row r="128" spans="1:5" s="47" customFormat="1" ht="26" customHeight="1" x14ac:dyDescent="0.15">
      <c r="A128" s="46">
        <v>2</v>
      </c>
      <c r="B128" s="42"/>
      <c r="C128" s="43"/>
      <c r="D128" s="46" t="s">
        <v>17</v>
      </c>
      <c r="E128" s="42"/>
    </row>
    <row r="129" spans="1:5" s="47" customFormat="1" ht="26" customHeight="1" x14ac:dyDescent="0.15">
      <c r="A129" s="46">
        <v>3</v>
      </c>
      <c r="B129" s="42"/>
      <c r="C129" s="43"/>
      <c r="D129" s="46" t="s">
        <v>17</v>
      </c>
      <c r="E129" s="42"/>
    </row>
    <row r="130" spans="1:5" s="47" customFormat="1" ht="26" customHeight="1" x14ac:dyDescent="0.15">
      <c r="A130" s="46">
        <v>4</v>
      </c>
      <c r="B130" s="42"/>
      <c r="C130" s="43"/>
      <c r="D130" s="46" t="s">
        <v>17</v>
      </c>
      <c r="E130" s="42"/>
    </row>
    <row r="131" spans="1:5" s="47" customFormat="1" ht="26" customHeight="1" x14ac:dyDescent="0.15">
      <c r="A131" s="46">
        <v>5</v>
      </c>
      <c r="B131" s="42"/>
      <c r="C131" s="43"/>
      <c r="D131" s="46" t="s">
        <v>17</v>
      </c>
      <c r="E131" s="42"/>
    </row>
    <row r="132" spans="1:5" s="47" customFormat="1" ht="26" customHeight="1" thickBot="1" x14ac:dyDescent="0.2">
      <c r="A132" s="48">
        <v>6</v>
      </c>
      <c r="B132" s="44"/>
      <c r="C132" s="45"/>
      <c r="D132" s="46" t="s">
        <v>17</v>
      </c>
      <c r="E132" s="44"/>
    </row>
    <row r="133" spans="1:5" ht="26" customHeight="1" thickTop="1" x14ac:dyDescent="0.15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" customHeight="1" thickBot="1" x14ac:dyDescent="0.2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15">
      <c r="A135" s="169"/>
      <c r="B135" s="169"/>
      <c r="C135" s="169"/>
      <c r="D135" s="169"/>
      <c r="E135" s="169"/>
    </row>
    <row r="136" spans="1:5" ht="18" customHeight="1" x14ac:dyDescent="0.1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15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" customHeight="1" x14ac:dyDescent="0.15">
      <c r="A138" s="46">
        <v>1</v>
      </c>
      <c r="B138" s="42"/>
      <c r="C138" s="43"/>
      <c r="D138" s="46" t="s">
        <v>17</v>
      </c>
      <c r="E138" s="42"/>
    </row>
    <row r="139" spans="1:5" s="47" customFormat="1" ht="26" customHeight="1" x14ac:dyDescent="0.15">
      <c r="A139" s="46">
        <v>2</v>
      </c>
      <c r="B139" s="42"/>
      <c r="C139" s="43"/>
      <c r="D139" s="46" t="s">
        <v>17</v>
      </c>
      <c r="E139" s="42"/>
    </row>
    <row r="140" spans="1:5" s="47" customFormat="1" ht="26" customHeight="1" x14ac:dyDescent="0.15">
      <c r="A140" s="46">
        <v>3</v>
      </c>
      <c r="B140" s="42"/>
      <c r="C140" s="43"/>
      <c r="D140" s="46" t="s">
        <v>17</v>
      </c>
      <c r="E140" s="42"/>
    </row>
    <row r="141" spans="1:5" s="47" customFormat="1" ht="26" customHeight="1" x14ac:dyDescent="0.15">
      <c r="A141" s="46">
        <v>4</v>
      </c>
      <c r="B141" s="42"/>
      <c r="C141" s="43"/>
      <c r="D141" s="46" t="s">
        <v>17</v>
      </c>
      <c r="E141" s="42"/>
    </row>
    <row r="142" spans="1:5" s="47" customFormat="1" ht="26" customHeight="1" x14ac:dyDescent="0.15">
      <c r="A142" s="46">
        <v>5</v>
      </c>
      <c r="B142" s="42"/>
      <c r="C142" s="43"/>
      <c r="D142" s="46" t="s">
        <v>17</v>
      </c>
      <c r="E142" s="42"/>
    </row>
    <row r="143" spans="1:5" s="47" customFormat="1" ht="26" customHeight="1" thickBot="1" x14ac:dyDescent="0.2">
      <c r="A143" s="48">
        <v>6</v>
      </c>
      <c r="B143" s="44"/>
      <c r="C143" s="45"/>
      <c r="D143" s="46" t="s">
        <v>17</v>
      </c>
      <c r="E143" s="44"/>
    </row>
    <row r="144" spans="1:5" ht="26" customHeight="1" thickTop="1" x14ac:dyDescent="0.15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" customHeight="1" thickBot="1" x14ac:dyDescent="0.2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15">
      <c r="A146" s="169"/>
      <c r="B146" s="169"/>
      <c r="C146" s="169"/>
      <c r="D146" s="169"/>
      <c r="E146" s="169"/>
    </row>
    <row r="147" spans="1:5" ht="18" customHeight="1" x14ac:dyDescent="0.1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15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" customHeight="1" x14ac:dyDescent="0.15">
      <c r="A149" s="46">
        <v>1</v>
      </c>
      <c r="B149" s="42"/>
      <c r="C149" s="43"/>
      <c r="D149" s="46" t="s">
        <v>17</v>
      </c>
      <c r="E149" s="42"/>
    </row>
    <row r="150" spans="1:5" s="47" customFormat="1" ht="26" customHeight="1" x14ac:dyDescent="0.15">
      <c r="A150" s="46">
        <v>2</v>
      </c>
      <c r="B150" s="42"/>
      <c r="C150" s="43"/>
      <c r="D150" s="46" t="s">
        <v>17</v>
      </c>
      <c r="E150" s="42"/>
    </row>
    <row r="151" spans="1:5" s="47" customFormat="1" ht="26" customHeight="1" x14ac:dyDescent="0.15">
      <c r="A151" s="46">
        <v>3</v>
      </c>
      <c r="B151" s="42"/>
      <c r="C151" s="43"/>
      <c r="D151" s="46" t="s">
        <v>17</v>
      </c>
      <c r="E151" s="42"/>
    </row>
    <row r="152" spans="1:5" s="47" customFormat="1" ht="26" customHeight="1" x14ac:dyDescent="0.15">
      <c r="A152" s="46">
        <v>4</v>
      </c>
      <c r="B152" s="42"/>
      <c r="C152" s="43"/>
      <c r="D152" s="46" t="s">
        <v>17</v>
      </c>
      <c r="E152" s="42"/>
    </row>
    <row r="153" spans="1:5" s="47" customFormat="1" ht="26" customHeight="1" x14ac:dyDescent="0.15">
      <c r="A153" s="46">
        <v>5</v>
      </c>
      <c r="B153" s="42"/>
      <c r="C153" s="43"/>
      <c r="D153" s="46" t="s">
        <v>17</v>
      </c>
      <c r="E153" s="42"/>
    </row>
    <row r="154" spans="1:5" s="47" customFormat="1" ht="26" customHeight="1" thickBot="1" x14ac:dyDescent="0.2">
      <c r="A154" s="48">
        <v>6</v>
      </c>
      <c r="B154" s="44"/>
      <c r="C154" s="45"/>
      <c r="D154" s="46" t="s">
        <v>17</v>
      </c>
      <c r="E154" s="44"/>
    </row>
    <row r="155" spans="1:5" ht="26" customHeight="1" thickTop="1" x14ac:dyDescent="0.15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5.5" customHeight="1" thickBot="1" x14ac:dyDescent="0.2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15">
      <c r="A157" s="169"/>
      <c r="B157" s="169"/>
      <c r="C157" s="169"/>
      <c r="D157" s="169"/>
      <c r="E157" s="169"/>
    </row>
    <row r="158" spans="1:5" ht="18" customHeight="1" x14ac:dyDescent="0.1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15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" customHeight="1" x14ac:dyDescent="0.15">
      <c r="A160" s="46">
        <v>1</v>
      </c>
      <c r="B160" s="42"/>
      <c r="C160" s="43"/>
      <c r="D160" s="46" t="s">
        <v>17</v>
      </c>
      <c r="E160" s="42"/>
    </row>
    <row r="161" spans="1:5" s="47" customFormat="1" ht="26" customHeight="1" x14ac:dyDescent="0.15">
      <c r="A161" s="46">
        <v>2</v>
      </c>
      <c r="B161" s="42"/>
      <c r="C161" s="43"/>
      <c r="D161" s="46" t="s">
        <v>17</v>
      </c>
      <c r="E161" s="42"/>
    </row>
    <row r="162" spans="1:5" s="47" customFormat="1" ht="26" customHeight="1" x14ac:dyDescent="0.15">
      <c r="A162" s="46">
        <v>3</v>
      </c>
      <c r="B162" s="42"/>
      <c r="C162" s="43"/>
      <c r="D162" s="46" t="s">
        <v>17</v>
      </c>
      <c r="E162" s="42"/>
    </row>
    <row r="163" spans="1:5" s="47" customFormat="1" ht="26" customHeight="1" x14ac:dyDescent="0.15">
      <c r="A163" s="46">
        <v>4</v>
      </c>
      <c r="B163" s="42"/>
      <c r="C163" s="43"/>
      <c r="D163" s="46" t="s">
        <v>17</v>
      </c>
      <c r="E163" s="42"/>
    </row>
    <row r="164" spans="1:5" s="47" customFormat="1" ht="26" customHeight="1" x14ac:dyDescent="0.15">
      <c r="A164" s="46">
        <v>5</v>
      </c>
      <c r="B164" s="42"/>
      <c r="C164" s="43"/>
      <c r="D164" s="46" t="s">
        <v>17</v>
      </c>
      <c r="E164" s="42"/>
    </row>
    <row r="165" spans="1:5" s="47" customFormat="1" ht="26" customHeight="1" thickBot="1" x14ac:dyDescent="0.2">
      <c r="A165" s="48">
        <v>6</v>
      </c>
      <c r="B165" s="44"/>
      <c r="C165" s="45"/>
      <c r="D165" s="46" t="s">
        <v>17</v>
      </c>
      <c r="E165" s="44"/>
    </row>
    <row r="166" spans="1:5" ht="26" customHeight="1" thickTop="1" x14ac:dyDescent="0.15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" customHeight="1" thickBot="1" x14ac:dyDescent="0.2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15">
      <c r="A168" s="169"/>
      <c r="B168" s="169"/>
      <c r="C168" s="169"/>
      <c r="D168" s="169"/>
      <c r="E168" s="169"/>
    </row>
    <row r="169" spans="1:5" ht="18" customHeight="1" x14ac:dyDescent="0.1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15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" customHeight="1" x14ac:dyDescent="0.15">
      <c r="A171" s="46">
        <v>1</v>
      </c>
      <c r="B171" s="42"/>
      <c r="C171" s="43"/>
      <c r="D171" s="46" t="s">
        <v>17</v>
      </c>
      <c r="E171" s="42"/>
    </row>
    <row r="172" spans="1:5" s="47" customFormat="1" ht="26" customHeight="1" x14ac:dyDescent="0.15">
      <c r="A172" s="46">
        <v>2</v>
      </c>
      <c r="B172" s="42"/>
      <c r="C172" s="43"/>
      <c r="D172" s="46" t="s">
        <v>17</v>
      </c>
      <c r="E172" s="42"/>
    </row>
    <row r="173" spans="1:5" s="47" customFormat="1" ht="26" customHeight="1" x14ac:dyDescent="0.15">
      <c r="A173" s="46">
        <v>3</v>
      </c>
      <c r="B173" s="42"/>
      <c r="C173" s="43"/>
      <c r="D173" s="46" t="s">
        <v>17</v>
      </c>
      <c r="E173" s="42"/>
    </row>
    <row r="174" spans="1:5" s="47" customFormat="1" ht="26" customHeight="1" x14ac:dyDescent="0.15">
      <c r="A174" s="46">
        <v>4</v>
      </c>
      <c r="B174" s="42"/>
      <c r="C174" s="43"/>
      <c r="D174" s="46" t="s">
        <v>17</v>
      </c>
      <c r="E174" s="42"/>
    </row>
    <row r="175" spans="1:5" s="47" customFormat="1" ht="26" customHeight="1" x14ac:dyDescent="0.15">
      <c r="A175" s="46">
        <v>5</v>
      </c>
      <c r="B175" s="42"/>
      <c r="C175" s="43"/>
      <c r="D175" s="46" t="s">
        <v>17</v>
      </c>
      <c r="E175" s="42"/>
    </row>
    <row r="176" spans="1:5" s="47" customFormat="1" ht="26" customHeight="1" thickBot="1" x14ac:dyDescent="0.2">
      <c r="A176" s="48">
        <v>6</v>
      </c>
      <c r="B176" s="44"/>
      <c r="C176" s="45"/>
      <c r="D176" s="46" t="s">
        <v>17</v>
      </c>
      <c r="E176" s="44"/>
    </row>
    <row r="177" spans="1:5" ht="26" customHeight="1" thickTop="1" x14ac:dyDescent="0.15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" customHeight="1" thickBot="1" x14ac:dyDescent="0.2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15">
      <c r="A179" s="169"/>
      <c r="B179" s="169"/>
      <c r="C179" s="169"/>
      <c r="D179" s="169"/>
      <c r="E179" s="169"/>
    </row>
    <row r="180" spans="1:5" ht="18" customHeight="1" x14ac:dyDescent="0.1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15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" customHeight="1" x14ac:dyDescent="0.15">
      <c r="A182" s="46">
        <v>1</v>
      </c>
      <c r="B182" s="42"/>
      <c r="C182" s="43"/>
      <c r="D182" s="46" t="s">
        <v>17</v>
      </c>
      <c r="E182" s="42"/>
    </row>
    <row r="183" spans="1:5" s="47" customFormat="1" ht="26" customHeight="1" x14ac:dyDescent="0.15">
      <c r="A183" s="46">
        <v>2</v>
      </c>
      <c r="B183" s="42"/>
      <c r="C183" s="43"/>
      <c r="D183" s="46" t="s">
        <v>17</v>
      </c>
      <c r="E183" s="42"/>
    </row>
    <row r="184" spans="1:5" s="47" customFormat="1" ht="26" customHeight="1" x14ac:dyDescent="0.15">
      <c r="A184" s="46">
        <v>3</v>
      </c>
      <c r="B184" s="42"/>
      <c r="C184" s="43"/>
      <c r="D184" s="46" t="s">
        <v>17</v>
      </c>
      <c r="E184" s="42"/>
    </row>
    <row r="185" spans="1:5" s="47" customFormat="1" ht="26" customHeight="1" x14ac:dyDescent="0.15">
      <c r="A185" s="46">
        <v>4</v>
      </c>
      <c r="B185" s="42"/>
      <c r="C185" s="43"/>
      <c r="D185" s="46" t="s">
        <v>17</v>
      </c>
      <c r="E185" s="42"/>
    </row>
    <row r="186" spans="1:5" s="47" customFormat="1" ht="26" customHeight="1" x14ac:dyDescent="0.15">
      <c r="A186" s="46">
        <v>5</v>
      </c>
      <c r="B186" s="42"/>
      <c r="C186" s="43"/>
      <c r="D186" s="46" t="s">
        <v>17</v>
      </c>
      <c r="E186" s="42"/>
    </row>
    <row r="187" spans="1:5" s="47" customFormat="1" ht="26" customHeight="1" thickBot="1" x14ac:dyDescent="0.2">
      <c r="A187" s="48">
        <v>6</v>
      </c>
      <c r="B187" s="44"/>
      <c r="C187" s="45"/>
      <c r="D187" s="46" t="s">
        <v>17</v>
      </c>
      <c r="E187" s="44"/>
    </row>
    <row r="188" spans="1:5" ht="26" customHeight="1" thickTop="1" x14ac:dyDescent="0.15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15">
      <c r="A190" s="169"/>
      <c r="B190" s="169"/>
      <c r="C190" s="169"/>
      <c r="D190" s="169"/>
      <c r="E190" s="169"/>
    </row>
    <row r="191" spans="1:5" ht="18" customHeight="1" x14ac:dyDescent="0.1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15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" customHeight="1" x14ac:dyDescent="0.15">
      <c r="A193" s="46">
        <v>1</v>
      </c>
      <c r="B193" s="42"/>
      <c r="C193" s="43"/>
      <c r="D193" s="46" t="s">
        <v>17</v>
      </c>
      <c r="E193" s="42"/>
    </row>
    <row r="194" spans="1:5" s="47" customFormat="1" ht="26" customHeight="1" x14ac:dyDescent="0.15">
      <c r="A194" s="46">
        <v>2</v>
      </c>
      <c r="B194" s="42"/>
      <c r="C194" s="43"/>
      <c r="D194" s="46" t="s">
        <v>17</v>
      </c>
      <c r="E194" s="42"/>
    </row>
    <row r="195" spans="1:5" s="47" customFormat="1" ht="26" customHeight="1" x14ac:dyDescent="0.15">
      <c r="A195" s="46">
        <v>3</v>
      </c>
      <c r="B195" s="42"/>
      <c r="C195" s="43"/>
      <c r="D195" s="46" t="s">
        <v>17</v>
      </c>
      <c r="E195" s="42"/>
    </row>
    <row r="196" spans="1:5" s="47" customFormat="1" ht="26" customHeight="1" x14ac:dyDescent="0.15">
      <c r="A196" s="46">
        <v>4</v>
      </c>
      <c r="B196" s="42"/>
      <c r="C196" s="43"/>
      <c r="D196" s="46" t="s">
        <v>17</v>
      </c>
      <c r="E196" s="42"/>
    </row>
    <row r="197" spans="1:5" s="47" customFormat="1" ht="26" customHeight="1" x14ac:dyDescent="0.15">
      <c r="A197" s="46">
        <v>5</v>
      </c>
      <c r="B197" s="42"/>
      <c r="C197" s="43"/>
      <c r="D197" s="46" t="s">
        <v>17</v>
      </c>
      <c r="E197" s="42"/>
    </row>
    <row r="198" spans="1:5" s="47" customFormat="1" ht="26" customHeight="1" thickBot="1" x14ac:dyDescent="0.2">
      <c r="A198" s="48">
        <v>6</v>
      </c>
      <c r="B198" s="44"/>
      <c r="C198" s="45"/>
      <c r="D198" s="46" t="s">
        <v>17</v>
      </c>
      <c r="E198" s="44"/>
    </row>
    <row r="199" spans="1:5" ht="26" customHeight="1" thickTop="1" x14ac:dyDescent="0.15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" customHeight="1" thickBot="1" x14ac:dyDescent="0.2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15">
      <c r="A201" s="169"/>
      <c r="B201" s="169"/>
      <c r="C201" s="169"/>
      <c r="D201" s="169"/>
      <c r="E201" s="169"/>
    </row>
    <row r="202" spans="1:5" ht="18" customHeight="1" x14ac:dyDescent="0.1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15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" customHeight="1" x14ac:dyDescent="0.15">
      <c r="A204" s="46">
        <v>1</v>
      </c>
      <c r="B204" s="42"/>
      <c r="C204" s="43"/>
      <c r="D204" s="46" t="s">
        <v>17</v>
      </c>
      <c r="E204" s="42"/>
    </row>
    <row r="205" spans="1:5" s="47" customFormat="1" ht="26" customHeight="1" x14ac:dyDescent="0.15">
      <c r="A205" s="46">
        <v>2</v>
      </c>
      <c r="B205" s="42"/>
      <c r="C205" s="43"/>
      <c r="D205" s="46" t="s">
        <v>17</v>
      </c>
      <c r="E205" s="42"/>
    </row>
    <row r="206" spans="1:5" s="47" customFormat="1" ht="26" customHeight="1" x14ac:dyDescent="0.15">
      <c r="A206" s="46">
        <v>3</v>
      </c>
      <c r="B206" s="42"/>
      <c r="C206" s="43"/>
      <c r="D206" s="46" t="s">
        <v>17</v>
      </c>
      <c r="E206" s="42"/>
    </row>
    <row r="207" spans="1:5" s="47" customFormat="1" ht="26" customHeight="1" x14ac:dyDescent="0.15">
      <c r="A207" s="46">
        <v>4</v>
      </c>
      <c r="B207" s="42"/>
      <c r="C207" s="43"/>
      <c r="D207" s="46" t="s">
        <v>17</v>
      </c>
      <c r="E207" s="42"/>
    </row>
    <row r="208" spans="1:5" s="47" customFormat="1" ht="26" customHeight="1" x14ac:dyDescent="0.15">
      <c r="A208" s="46">
        <v>5</v>
      </c>
      <c r="B208" s="42"/>
      <c r="C208" s="43"/>
      <c r="D208" s="46" t="s">
        <v>17</v>
      </c>
      <c r="E208" s="42"/>
    </row>
    <row r="209" spans="1:5" s="47" customFormat="1" ht="26" customHeight="1" thickBot="1" x14ac:dyDescent="0.2">
      <c r="A209" s="48">
        <v>6</v>
      </c>
      <c r="B209" s="44"/>
      <c r="C209" s="45"/>
      <c r="D209" s="46" t="s">
        <v>17</v>
      </c>
      <c r="E209" s="44"/>
    </row>
    <row r="210" spans="1:5" ht="26" customHeight="1" thickTop="1" x14ac:dyDescent="0.15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15">
      <c r="A212" s="169"/>
      <c r="B212" s="169"/>
      <c r="C212" s="169"/>
      <c r="D212" s="169"/>
      <c r="E212" s="169"/>
    </row>
    <row r="213" spans="1:5" ht="18" customHeight="1" x14ac:dyDescent="0.1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15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" customHeight="1" x14ac:dyDescent="0.15">
      <c r="A215" s="46">
        <v>1</v>
      </c>
      <c r="B215" s="42"/>
      <c r="C215" s="43"/>
      <c r="D215" s="46" t="s">
        <v>17</v>
      </c>
      <c r="E215" s="42"/>
    </row>
    <row r="216" spans="1:5" s="47" customFormat="1" ht="26" customHeight="1" x14ac:dyDescent="0.15">
      <c r="A216" s="46">
        <v>2</v>
      </c>
      <c r="B216" s="42"/>
      <c r="C216" s="43"/>
      <c r="D216" s="46" t="s">
        <v>17</v>
      </c>
      <c r="E216" s="42"/>
    </row>
    <row r="217" spans="1:5" s="47" customFormat="1" ht="26" customHeight="1" x14ac:dyDescent="0.15">
      <c r="A217" s="46">
        <v>3</v>
      </c>
      <c r="B217" s="42"/>
      <c r="C217" s="43"/>
      <c r="D217" s="46" t="s">
        <v>17</v>
      </c>
      <c r="E217" s="42"/>
    </row>
    <row r="218" spans="1:5" s="47" customFormat="1" ht="26" customHeight="1" x14ac:dyDescent="0.15">
      <c r="A218" s="46">
        <v>4</v>
      </c>
      <c r="B218" s="42"/>
      <c r="C218" s="43"/>
      <c r="D218" s="46" t="s">
        <v>17</v>
      </c>
      <c r="E218" s="42"/>
    </row>
    <row r="219" spans="1:5" s="47" customFormat="1" ht="26" customHeight="1" x14ac:dyDescent="0.15">
      <c r="A219" s="46">
        <v>5</v>
      </c>
      <c r="B219" s="42"/>
      <c r="C219" s="43"/>
      <c r="D219" s="46" t="s">
        <v>17</v>
      </c>
      <c r="E219" s="42"/>
    </row>
    <row r="220" spans="1:5" s="47" customFormat="1" ht="26" customHeight="1" thickBot="1" x14ac:dyDescent="0.2">
      <c r="A220" s="48">
        <v>6</v>
      </c>
      <c r="B220" s="44"/>
      <c r="C220" s="45"/>
      <c r="D220" s="46" t="s">
        <v>17</v>
      </c>
      <c r="E220" s="44"/>
    </row>
    <row r="221" spans="1:5" ht="26" customHeight="1" thickTop="1" x14ac:dyDescent="0.15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" customHeight="1" thickBot="1" x14ac:dyDescent="0.2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4" thickTop="1" x14ac:dyDescent="0.15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3"/>
  <sheetViews>
    <sheetView workbookViewId="0">
      <selection activeCell="E9" sqref="E9"/>
    </sheetView>
  </sheetViews>
  <sheetFormatPr baseColWidth="10" defaultColWidth="11.5" defaultRowHeight="13" x14ac:dyDescent="0.15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 x14ac:dyDescent="0.15">
      <c r="A1" s="173" t="s">
        <v>52</v>
      </c>
      <c r="B1" s="173"/>
      <c r="C1" s="173"/>
      <c r="D1" s="173"/>
      <c r="E1" s="173"/>
    </row>
    <row r="2" spans="1:5" ht="18" customHeight="1" x14ac:dyDescent="0.15">
      <c r="A2" s="173"/>
      <c r="B2" s="173"/>
      <c r="C2" s="173"/>
      <c r="D2" s="173"/>
      <c r="E2" s="173"/>
    </row>
    <row r="3" spans="1:5" ht="18" customHeight="1" x14ac:dyDescent="0.15">
      <c r="A3" s="180" t="str">
        <f>'dynamic Data'!B25</f>
        <v>Lumesberger Thomas</v>
      </c>
      <c r="B3" s="181"/>
      <c r="C3" s="181"/>
      <c r="D3" s="181"/>
      <c r="E3" s="182"/>
    </row>
    <row r="4" spans="1:5" ht="18" customHeight="1" x14ac:dyDescent="0.15">
      <c r="A4" s="170" t="s">
        <v>53</v>
      </c>
      <c r="B4" s="171"/>
      <c r="C4" s="171"/>
      <c r="D4" s="171"/>
      <c r="E4" s="34" t="str">
        <f>'dynamic Data'!$B$2</f>
        <v>28.12.20 - 3.1.21</v>
      </c>
    </row>
    <row r="5" spans="1:5" x14ac:dyDescent="0.15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" customHeight="1" x14ac:dyDescent="0.15">
      <c r="A6" s="46">
        <v>1</v>
      </c>
      <c r="B6" s="42"/>
      <c r="C6" s="43"/>
      <c r="D6" s="46" t="s">
        <v>17</v>
      </c>
      <c r="E6" s="42"/>
    </row>
    <row r="7" spans="1:5" s="47" customFormat="1" ht="26" customHeight="1" x14ac:dyDescent="0.15">
      <c r="A7" s="46">
        <v>2</v>
      </c>
      <c r="B7" s="42"/>
      <c r="C7" s="43"/>
      <c r="D7" s="46" t="s">
        <v>17</v>
      </c>
      <c r="E7" s="42"/>
    </row>
    <row r="8" spans="1:5" s="47" customFormat="1" ht="26" customHeight="1" x14ac:dyDescent="0.15">
      <c r="A8" s="46">
        <v>3</v>
      </c>
      <c r="B8" s="42"/>
      <c r="C8" s="43"/>
      <c r="D8" s="46" t="s">
        <v>17</v>
      </c>
      <c r="E8" s="42"/>
    </row>
    <row r="9" spans="1:5" s="47" customFormat="1" ht="26" customHeight="1" x14ac:dyDescent="0.15">
      <c r="A9" s="46">
        <v>4</v>
      </c>
      <c r="B9" s="42"/>
      <c r="C9" s="43"/>
      <c r="D9" s="46" t="s">
        <v>17</v>
      </c>
      <c r="E9" s="42"/>
    </row>
    <row r="10" spans="1:5" s="47" customFormat="1" ht="26" customHeight="1" x14ac:dyDescent="0.15">
      <c r="A10" s="46">
        <v>5</v>
      </c>
      <c r="B10" s="42"/>
      <c r="C10" s="43"/>
      <c r="D10" s="46" t="s">
        <v>17</v>
      </c>
      <c r="E10" s="42"/>
    </row>
    <row r="11" spans="1:5" s="47" customFormat="1" ht="26" customHeight="1" thickBot="1" x14ac:dyDescent="0.2">
      <c r="A11" s="48">
        <v>6</v>
      </c>
      <c r="B11" s="44"/>
      <c r="C11" s="45"/>
      <c r="D11" s="46" t="s">
        <v>17</v>
      </c>
      <c r="E11" s="44"/>
    </row>
    <row r="12" spans="1:5" ht="26" customHeight="1" thickTop="1" x14ac:dyDescent="0.15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" customHeight="1" x14ac:dyDescent="0.15">
      <c r="A13" s="175" t="s">
        <v>1</v>
      </c>
      <c r="B13" s="175"/>
      <c r="C13" s="61">
        <v>10</v>
      </c>
      <c r="D13" s="176" t="s">
        <v>18</v>
      </c>
      <c r="E13" s="177"/>
    </row>
    <row r="14" spans="1:5" ht="18" customHeight="1" x14ac:dyDescent="0.15">
      <c r="A14" s="169"/>
      <c r="B14" s="169"/>
      <c r="C14" s="169"/>
      <c r="D14" s="169"/>
      <c r="E14" s="169"/>
    </row>
    <row r="15" spans="1:5" ht="18" customHeight="1" x14ac:dyDescent="0.15">
      <c r="A15" s="170" t="s">
        <v>69</v>
      </c>
      <c r="B15" s="171"/>
      <c r="C15" s="171"/>
      <c r="D15" s="171"/>
      <c r="E15" s="34" t="str">
        <f>'dynamic Data'!$B$3</f>
        <v>04.01 - 10.01.2021</v>
      </c>
    </row>
    <row r="16" spans="1:5" x14ac:dyDescent="0.15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" customHeight="1" x14ac:dyDescent="0.15">
      <c r="A17" s="46">
        <v>1</v>
      </c>
      <c r="B17" s="42"/>
      <c r="C17" s="43"/>
      <c r="D17" s="46" t="s">
        <v>17</v>
      </c>
      <c r="E17" s="42"/>
    </row>
    <row r="18" spans="1:5" s="47" customFormat="1" ht="26" customHeight="1" x14ac:dyDescent="0.15">
      <c r="A18" s="46">
        <v>2</v>
      </c>
      <c r="B18" s="42"/>
      <c r="C18" s="43"/>
      <c r="D18" s="46" t="s">
        <v>17</v>
      </c>
      <c r="E18" s="42"/>
    </row>
    <row r="19" spans="1:5" s="47" customFormat="1" ht="26" customHeight="1" x14ac:dyDescent="0.15">
      <c r="A19" s="46">
        <v>3</v>
      </c>
      <c r="B19" s="42"/>
      <c r="C19" s="43"/>
      <c r="D19" s="46" t="s">
        <v>17</v>
      </c>
      <c r="E19" s="42"/>
    </row>
    <row r="20" spans="1:5" s="47" customFormat="1" ht="26" customHeight="1" x14ac:dyDescent="0.15">
      <c r="A20" s="46">
        <v>4</v>
      </c>
      <c r="B20" s="42"/>
      <c r="C20" s="43"/>
      <c r="D20" s="46" t="s">
        <v>17</v>
      </c>
      <c r="E20" s="42"/>
    </row>
    <row r="21" spans="1:5" s="47" customFormat="1" ht="26" customHeight="1" x14ac:dyDescent="0.15">
      <c r="A21" s="46">
        <v>5</v>
      </c>
      <c r="B21" s="42"/>
      <c r="C21" s="43"/>
      <c r="D21" s="46" t="s">
        <v>17</v>
      </c>
      <c r="E21" s="42"/>
    </row>
    <row r="22" spans="1:5" s="47" customFormat="1" ht="26" customHeight="1" thickBot="1" x14ac:dyDescent="0.2">
      <c r="A22" s="48">
        <v>6</v>
      </c>
      <c r="B22" s="44"/>
      <c r="C22" s="45"/>
      <c r="D22" s="46" t="s">
        <v>17</v>
      </c>
      <c r="E22" s="44"/>
    </row>
    <row r="23" spans="1:5" ht="26" customHeight="1" thickTop="1" x14ac:dyDescent="0.15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" customHeight="1" thickBot="1" x14ac:dyDescent="0.2">
      <c r="A24" s="166" t="s">
        <v>1</v>
      </c>
      <c r="B24" s="167"/>
      <c r="C24" s="62">
        <v>15</v>
      </c>
      <c r="D24" s="166" t="s">
        <v>18</v>
      </c>
      <c r="E24" s="168"/>
    </row>
    <row r="25" spans="1:5" ht="18" customHeight="1" thickTop="1" x14ac:dyDescent="0.15">
      <c r="A25" s="169"/>
      <c r="B25" s="169"/>
      <c r="C25" s="169"/>
      <c r="D25" s="169"/>
      <c r="E25" s="169"/>
    </row>
    <row r="26" spans="1:5" ht="18" customHeight="1" x14ac:dyDescent="0.15">
      <c r="A26" s="170" t="s">
        <v>29</v>
      </c>
      <c r="B26" s="171"/>
      <c r="C26" s="171"/>
      <c r="D26" s="171"/>
      <c r="E26" s="34" t="str">
        <f>'dynamic Data'!$B$4</f>
        <v>11.01 - 17.01.2021</v>
      </c>
    </row>
    <row r="27" spans="1:5" x14ac:dyDescent="0.15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" customHeight="1" x14ac:dyDescent="0.15">
      <c r="A28" s="46">
        <v>1</v>
      </c>
      <c r="B28" s="42"/>
      <c r="C28" s="43"/>
      <c r="D28" s="46" t="s">
        <v>17</v>
      </c>
      <c r="E28" s="42"/>
    </row>
    <row r="29" spans="1:5" s="47" customFormat="1" ht="26" customHeight="1" x14ac:dyDescent="0.15">
      <c r="A29" s="46">
        <v>2</v>
      </c>
      <c r="B29" s="42"/>
      <c r="C29" s="43"/>
      <c r="D29" s="46" t="s">
        <v>17</v>
      </c>
      <c r="E29" s="42"/>
    </row>
    <row r="30" spans="1:5" s="47" customFormat="1" ht="26" customHeight="1" x14ac:dyDescent="0.15">
      <c r="A30" s="46">
        <v>3</v>
      </c>
      <c r="B30" s="42"/>
      <c r="C30" s="43"/>
      <c r="D30" s="46" t="s">
        <v>17</v>
      </c>
      <c r="E30" s="42"/>
    </row>
    <row r="31" spans="1:5" s="47" customFormat="1" ht="26" customHeight="1" x14ac:dyDescent="0.15">
      <c r="A31" s="46">
        <v>4</v>
      </c>
      <c r="B31" s="42"/>
      <c r="C31" s="43"/>
      <c r="D31" s="46" t="s">
        <v>17</v>
      </c>
      <c r="E31" s="42"/>
    </row>
    <row r="32" spans="1:5" s="47" customFormat="1" ht="26" customHeight="1" x14ac:dyDescent="0.15">
      <c r="A32" s="46">
        <v>5</v>
      </c>
      <c r="B32" s="42"/>
      <c r="C32" s="43"/>
      <c r="D32" s="46" t="s">
        <v>17</v>
      </c>
      <c r="E32" s="42"/>
    </row>
    <row r="33" spans="1:5" s="47" customFormat="1" ht="26" customHeight="1" thickBot="1" x14ac:dyDescent="0.2">
      <c r="A33" s="48">
        <v>6</v>
      </c>
      <c r="B33" s="44"/>
      <c r="C33" s="45"/>
      <c r="D33" s="46" t="s">
        <v>17</v>
      </c>
      <c r="E33" s="44"/>
    </row>
    <row r="34" spans="1:5" ht="26" customHeight="1" thickTop="1" x14ac:dyDescent="0.15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" customHeight="1" thickBot="1" x14ac:dyDescent="0.2">
      <c r="A35" s="166" t="s">
        <v>1</v>
      </c>
      <c r="B35" s="167"/>
      <c r="C35" s="62">
        <v>20</v>
      </c>
      <c r="D35" s="166" t="s">
        <v>18</v>
      </c>
      <c r="E35" s="168"/>
    </row>
    <row r="36" spans="1:5" ht="18" customHeight="1" thickTop="1" x14ac:dyDescent="0.15">
      <c r="A36" s="169"/>
      <c r="B36" s="169"/>
      <c r="C36" s="169"/>
      <c r="D36" s="169"/>
      <c r="E36" s="169"/>
    </row>
    <row r="37" spans="1:5" ht="18" customHeight="1" x14ac:dyDescent="0.15">
      <c r="A37" s="170" t="s">
        <v>30</v>
      </c>
      <c r="B37" s="171"/>
      <c r="C37" s="171"/>
      <c r="D37" s="171"/>
      <c r="E37" s="34" t="str">
        <f>'dynamic Data'!$B$5</f>
        <v>18.01 - 24.01.2021</v>
      </c>
    </row>
    <row r="38" spans="1:5" x14ac:dyDescent="0.15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" customHeight="1" x14ac:dyDescent="0.15">
      <c r="A39" s="46">
        <v>1</v>
      </c>
      <c r="B39" s="42"/>
      <c r="C39" s="43"/>
      <c r="D39" s="46" t="s">
        <v>17</v>
      </c>
      <c r="E39" s="42"/>
    </row>
    <row r="40" spans="1:5" s="47" customFormat="1" ht="26" customHeight="1" x14ac:dyDescent="0.15">
      <c r="A40" s="46">
        <v>2</v>
      </c>
      <c r="B40" s="42"/>
      <c r="C40" s="43"/>
      <c r="D40" s="46" t="s">
        <v>17</v>
      </c>
      <c r="E40" s="42"/>
    </row>
    <row r="41" spans="1:5" s="47" customFormat="1" ht="26" customHeight="1" x14ac:dyDescent="0.15">
      <c r="A41" s="46">
        <v>3</v>
      </c>
      <c r="B41" s="42"/>
      <c r="C41" s="43"/>
      <c r="D41" s="46" t="s">
        <v>17</v>
      </c>
      <c r="E41" s="42"/>
    </row>
    <row r="42" spans="1:5" s="47" customFormat="1" ht="26" customHeight="1" x14ac:dyDescent="0.15">
      <c r="A42" s="46">
        <v>4</v>
      </c>
      <c r="B42" s="42"/>
      <c r="C42" s="43"/>
      <c r="D42" s="46" t="s">
        <v>17</v>
      </c>
      <c r="E42" s="42"/>
    </row>
    <row r="43" spans="1:5" s="47" customFormat="1" ht="26" customHeight="1" x14ac:dyDescent="0.15">
      <c r="A43" s="46">
        <v>5</v>
      </c>
      <c r="B43" s="42"/>
      <c r="C43" s="43"/>
      <c r="D43" s="46" t="s">
        <v>17</v>
      </c>
      <c r="E43" s="42"/>
    </row>
    <row r="44" spans="1:5" s="47" customFormat="1" ht="26" customHeight="1" thickBot="1" x14ac:dyDescent="0.2">
      <c r="A44" s="48">
        <v>6</v>
      </c>
      <c r="B44" s="44"/>
      <c r="C44" s="45"/>
      <c r="D44" s="46" t="s">
        <v>17</v>
      </c>
      <c r="E44" s="44"/>
    </row>
    <row r="45" spans="1:5" ht="26" customHeight="1" thickTop="1" x14ac:dyDescent="0.15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" customHeight="1" thickBot="1" x14ac:dyDescent="0.2">
      <c r="A46" s="166" t="s">
        <v>1</v>
      </c>
      <c r="B46" s="167"/>
      <c r="C46" s="62">
        <v>15</v>
      </c>
      <c r="D46" s="166" t="s">
        <v>18</v>
      </c>
      <c r="E46" s="168"/>
    </row>
    <row r="47" spans="1:5" ht="18" customHeight="1" thickTop="1" x14ac:dyDescent="0.15">
      <c r="A47" s="169"/>
      <c r="B47" s="169"/>
      <c r="C47" s="169"/>
      <c r="D47" s="169"/>
      <c r="E47" s="169"/>
    </row>
    <row r="48" spans="1:5" ht="18" customHeight="1" x14ac:dyDescent="0.15">
      <c r="A48" s="170" t="s">
        <v>31</v>
      </c>
      <c r="B48" s="171"/>
      <c r="C48" s="171"/>
      <c r="D48" s="171"/>
      <c r="E48" s="34" t="str">
        <f>'dynamic Data'!$B$6</f>
        <v>25.01 - 31.01.2021</v>
      </c>
    </row>
    <row r="49" spans="1:5" x14ac:dyDescent="0.15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" customHeight="1" x14ac:dyDescent="0.15">
      <c r="A50" s="46">
        <v>1</v>
      </c>
      <c r="B50" s="42"/>
      <c r="C50" s="43"/>
      <c r="D50" s="46" t="s">
        <v>17</v>
      </c>
      <c r="E50" s="42"/>
    </row>
    <row r="51" spans="1:5" s="47" customFormat="1" ht="26" customHeight="1" x14ac:dyDescent="0.15">
      <c r="A51" s="46">
        <v>2</v>
      </c>
      <c r="B51" s="42"/>
      <c r="C51" s="43"/>
      <c r="D51" s="46" t="s">
        <v>17</v>
      </c>
      <c r="E51" s="42"/>
    </row>
    <row r="52" spans="1:5" s="47" customFormat="1" ht="26" customHeight="1" x14ac:dyDescent="0.15">
      <c r="A52" s="46">
        <v>3</v>
      </c>
      <c r="B52" s="42"/>
      <c r="C52" s="43"/>
      <c r="D52" s="46" t="s">
        <v>17</v>
      </c>
      <c r="E52" s="42"/>
    </row>
    <row r="53" spans="1:5" s="47" customFormat="1" ht="26" customHeight="1" x14ac:dyDescent="0.15">
      <c r="A53" s="46">
        <v>4</v>
      </c>
      <c r="B53" s="42"/>
      <c r="C53" s="43"/>
      <c r="D53" s="46" t="s">
        <v>17</v>
      </c>
      <c r="E53" s="42"/>
    </row>
    <row r="54" spans="1:5" s="47" customFormat="1" ht="26" customHeight="1" x14ac:dyDescent="0.15">
      <c r="A54" s="46">
        <v>5</v>
      </c>
      <c r="B54" s="42"/>
      <c r="C54" s="43"/>
      <c r="D54" s="46" t="s">
        <v>17</v>
      </c>
      <c r="E54" s="42"/>
    </row>
    <row r="55" spans="1:5" s="47" customFormat="1" ht="26" customHeight="1" thickBot="1" x14ac:dyDescent="0.2">
      <c r="A55" s="48">
        <v>6</v>
      </c>
      <c r="B55" s="44"/>
      <c r="C55" s="45"/>
      <c r="D55" s="46" t="s">
        <v>17</v>
      </c>
      <c r="E55" s="44"/>
    </row>
    <row r="56" spans="1:5" ht="26" customHeight="1" thickTop="1" x14ac:dyDescent="0.15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" customHeight="1" thickBot="1" x14ac:dyDescent="0.2">
      <c r="A57" s="166" t="s">
        <v>1</v>
      </c>
      <c r="B57" s="167"/>
      <c r="C57" s="62">
        <v>15</v>
      </c>
      <c r="D57" s="166" t="s">
        <v>18</v>
      </c>
      <c r="E57" s="168"/>
    </row>
    <row r="58" spans="1:5" ht="18" customHeight="1" thickTop="1" x14ac:dyDescent="0.15">
      <c r="A58" s="169"/>
      <c r="B58" s="169"/>
      <c r="C58" s="169"/>
      <c r="D58" s="169"/>
      <c r="E58" s="169"/>
    </row>
    <row r="59" spans="1:5" ht="18" customHeight="1" x14ac:dyDescent="0.15">
      <c r="A59" s="170" t="s">
        <v>32</v>
      </c>
      <c r="B59" s="171"/>
      <c r="C59" s="171"/>
      <c r="D59" s="171"/>
      <c r="E59" s="34" t="str">
        <f>'dynamic Data'!$B$7</f>
        <v>DD.MM - DD.MM.YYYY</v>
      </c>
    </row>
    <row r="60" spans="1:5" x14ac:dyDescent="0.15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" customHeight="1" x14ac:dyDescent="0.15">
      <c r="A61" s="46">
        <v>1</v>
      </c>
      <c r="B61" s="42"/>
      <c r="C61" s="43"/>
      <c r="D61" s="46" t="s">
        <v>17</v>
      </c>
      <c r="E61" s="42"/>
    </row>
    <row r="62" spans="1:5" s="47" customFormat="1" ht="26" customHeight="1" x14ac:dyDescent="0.15">
      <c r="A62" s="46">
        <v>2</v>
      </c>
      <c r="B62" s="42"/>
      <c r="C62" s="43"/>
      <c r="D62" s="46" t="s">
        <v>17</v>
      </c>
      <c r="E62" s="42"/>
    </row>
    <row r="63" spans="1:5" s="47" customFormat="1" ht="26" customHeight="1" x14ac:dyDescent="0.15">
      <c r="A63" s="46">
        <v>3</v>
      </c>
      <c r="B63" s="42"/>
      <c r="C63" s="43"/>
      <c r="D63" s="46" t="s">
        <v>17</v>
      </c>
      <c r="E63" s="42"/>
    </row>
    <row r="64" spans="1:5" s="47" customFormat="1" ht="26" customHeight="1" x14ac:dyDescent="0.15">
      <c r="A64" s="46">
        <v>4</v>
      </c>
      <c r="B64" s="42"/>
      <c r="C64" s="43"/>
      <c r="D64" s="46" t="s">
        <v>17</v>
      </c>
      <c r="E64" s="42"/>
    </row>
    <row r="65" spans="1:5" s="47" customFormat="1" ht="26" customHeight="1" x14ac:dyDescent="0.15">
      <c r="A65" s="46">
        <v>5</v>
      </c>
      <c r="B65" s="42"/>
      <c r="C65" s="43"/>
      <c r="D65" s="46" t="s">
        <v>17</v>
      </c>
      <c r="E65" s="42"/>
    </row>
    <row r="66" spans="1:5" s="47" customFormat="1" ht="26" customHeight="1" thickBot="1" x14ac:dyDescent="0.2">
      <c r="A66" s="48">
        <v>6</v>
      </c>
      <c r="B66" s="44"/>
      <c r="C66" s="45"/>
      <c r="D66" s="46" t="s">
        <v>17</v>
      </c>
      <c r="E66" s="44"/>
    </row>
    <row r="67" spans="1:5" ht="26" customHeight="1" thickTop="1" x14ac:dyDescent="0.15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" customHeight="1" thickBot="1" x14ac:dyDescent="0.2">
      <c r="A68" s="166" t="s">
        <v>1</v>
      </c>
      <c r="B68" s="167"/>
      <c r="C68" s="62"/>
      <c r="D68" s="166" t="s">
        <v>18</v>
      </c>
      <c r="E68" s="168"/>
    </row>
    <row r="69" spans="1:5" ht="18" customHeight="1" thickTop="1" x14ac:dyDescent="0.15">
      <c r="A69" s="169"/>
      <c r="B69" s="169"/>
      <c r="C69" s="169"/>
      <c r="D69" s="169"/>
      <c r="E69" s="169"/>
    </row>
    <row r="70" spans="1:5" ht="18" customHeight="1" x14ac:dyDescent="0.15">
      <c r="A70" s="170" t="s">
        <v>33</v>
      </c>
      <c r="B70" s="171"/>
      <c r="C70" s="171"/>
      <c r="D70" s="171"/>
      <c r="E70" s="34" t="str">
        <f>'dynamic Data'!$B$8</f>
        <v>DD.MM - DD.MM.YYYY</v>
      </c>
    </row>
    <row r="71" spans="1:5" x14ac:dyDescent="0.15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" customHeight="1" x14ac:dyDescent="0.15">
      <c r="A72" s="46">
        <v>1</v>
      </c>
      <c r="B72" s="42"/>
      <c r="C72" s="43"/>
      <c r="D72" s="46" t="s">
        <v>17</v>
      </c>
      <c r="E72" s="42"/>
    </row>
    <row r="73" spans="1:5" s="47" customFormat="1" ht="26" customHeight="1" x14ac:dyDescent="0.15">
      <c r="A73" s="46">
        <v>2</v>
      </c>
      <c r="B73" s="42"/>
      <c r="C73" s="43"/>
      <c r="D73" s="46" t="s">
        <v>17</v>
      </c>
      <c r="E73" s="42"/>
    </row>
    <row r="74" spans="1:5" s="47" customFormat="1" ht="26" customHeight="1" x14ac:dyDescent="0.15">
      <c r="A74" s="46">
        <v>3</v>
      </c>
      <c r="B74" s="42"/>
      <c r="C74" s="43"/>
      <c r="D74" s="46" t="s">
        <v>17</v>
      </c>
      <c r="E74" s="42"/>
    </row>
    <row r="75" spans="1:5" s="47" customFormat="1" ht="26" customHeight="1" x14ac:dyDescent="0.15">
      <c r="A75" s="46">
        <v>4</v>
      </c>
      <c r="B75" s="42"/>
      <c r="C75" s="43"/>
      <c r="D75" s="46" t="s">
        <v>17</v>
      </c>
      <c r="E75" s="42"/>
    </row>
    <row r="76" spans="1:5" s="47" customFormat="1" ht="26" customHeight="1" x14ac:dyDescent="0.15">
      <c r="A76" s="46">
        <v>5</v>
      </c>
      <c r="B76" s="42"/>
      <c r="C76" s="43"/>
      <c r="D76" s="46" t="s">
        <v>17</v>
      </c>
      <c r="E76" s="42"/>
    </row>
    <row r="77" spans="1:5" s="47" customFormat="1" ht="26" customHeight="1" thickBot="1" x14ac:dyDescent="0.2">
      <c r="A77" s="48">
        <v>6</v>
      </c>
      <c r="B77" s="44"/>
      <c r="C77" s="45"/>
      <c r="D77" s="46" t="s">
        <v>17</v>
      </c>
      <c r="E77" s="44"/>
    </row>
    <row r="78" spans="1:5" ht="26" customHeight="1" thickTop="1" x14ac:dyDescent="0.15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" customHeight="1" thickBot="1" x14ac:dyDescent="0.2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15">
      <c r="A80" s="169"/>
      <c r="B80" s="169"/>
      <c r="C80" s="169"/>
      <c r="D80" s="169"/>
      <c r="E80" s="169"/>
    </row>
    <row r="81" spans="1:5" ht="18" customHeight="1" x14ac:dyDescent="0.15">
      <c r="A81" s="170" t="s">
        <v>34</v>
      </c>
      <c r="B81" s="171"/>
      <c r="C81" s="171"/>
      <c r="D81" s="171"/>
      <c r="E81" s="34" t="str">
        <f>'dynamic Data'!$B$9</f>
        <v>DD.MM - DD.MM.YYYY</v>
      </c>
    </row>
    <row r="82" spans="1:5" x14ac:dyDescent="0.15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" customHeight="1" x14ac:dyDescent="0.15">
      <c r="A83" s="46">
        <v>1</v>
      </c>
      <c r="B83" s="42"/>
      <c r="C83" s="43"/>
      <c r="D83" s="46" t="s">
        <v>17</v>
      </c>
      <c r="E83" s="42"/>
    </row>
    <row r="84" spans="1:5" s="47" customFormat="1" ht="26" customHeight="1" x14ac:dyDescent="0.15">
      <c r="A84" s="46">
        <v>2</v>
      </c>
      <c r="B84" s="42"/>
      <c r="C84" s="43"/>
      <c r="D84" s="46" t="s">
        <v>17</v>
      </c>
      <c r="E84" s="42"/>
    </row>
    <row r="85" spans="1:5" s="47" customFormat="1" ht="26" customHeight="1" x14ac:dyDescent="0.15">
      <c r="A85" s="46">
        <v>3</v>
      </c>
      <c r="B85" s="42"/>
      <c r="C85" s="43"/>
      <c r="D85" s="46" t="s">
        <v>17</v>
      </c>
      <c r="E85" s="42"/>
    </row>
    <row r="86" spans="1:5" s="47" customFormat="1" ht="26" customHeight="1" x14ac:dyDescent="0.15">
      <c r="A86" s="46">
        <v>4</v>
      </c>
      <c r="B86" s="42"/>
      <c r="C86" s="43"/>
      <c r="D86" s="46" t="s">
        <v>17</v>
      </c>
      <c r="E86" s="42"/>
    </row>
    <row r="87" spans="1:5" s="47" customFormat="1" ht="26" customHeight="1" x14ac:dyDescent="0.15">
      <c r="A87" s="46">
        <v>5</v>
      </c>
      <c r="B87" s="42"/>
      <c r="C87" s="43"/>
      <c r="D87" s="46" t="s">
        <v>17</v>
      </c>
      <c r="E87" s="42"/>
    </row>
    <row r="88" spans="1:5" s="47" customFormat="1" ht="26" customHeight="1" thickBot="1" x14ac:dyDescent="0.2">
      <c r="A88" s="48">
        <v>6</v>
      </c>
      <c r="B88" s="44"/>
      <c r="C88" s="45"/>
      <c r="D88" s="46" t="s">
        <v>17</v>
      </c>
      <c r="E88" s="44"/>
    </row>
    <row r="89" spans="1:5" ht="26" customHeight="1" thickTop="1" x14ac:dyDescent="0.15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" customHeight="1" thickBot="1" x14ac:dyDescent="0.2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15">
      <c r="A91" s="169"/>
      <c r="B91" s="169"/>
      <c r="C91" s="169"/>
      <c r="D91" s="169"/>
      <c r="E91" s="169"/>
    </row>
    <row r="92" spans="1:5" ht="18" customHeight="1" x14ac:dyDescent="0.15">
      <c r="A92" s="170" t="s">
        <v>35</v>
      </c>
      <c r="B92" s="171"/>
      <c r="C92" s="171"/>
      <c r="D92" s="171"/>
      <c r="E92" s="34" t="str">
        <f>'dynamic Data'!$B$10</f>
        <v>DD.MM - DD.MM.YYYY</v>
      </c>
    </row>
    <row r="93" spans="1:5" x14ac:dyDescent="0.15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" customHeight="1" x14ac:dyDescent="0.15">
      <c r="A94" s="46">
        <v>1</v>
      </c>
      <c r="B94" s="42"/>
      <c r="C94" s="43"/>
      <c r="D94" s="46" t="s">
        <v>17</v>
      </c>
      <c r="E94" s="42"/>
    </row>
    <row r="95" spans="1:5" s="47" customFormat="1" ht="26" customHeight="1" x14ac:dyDescent="0.15">
      <c r="A95" s="46">
        <v>2</v>
      </c>
      <c r="B95" s="42"/>
      <c r="C95" s="43"/>
      <c r="D95" s="46" t="s">
        <v>17</v>
      </c>
      <c r="E95" s="42"/>
    </row>
    <row r="96" spans="1:5" s="47" customFormat="1" ht="26" customHeight="1" x14ac:dyDescent="0.15">
      <c r="A96" s="46">
        <v>3</v>
      </c>
      <c r="B96" s="42"/>
      <c r="C96" s="43"/>
      <c r="D96" s="46" t="s">
        <v>17</v>
      </c>
      <c r="E96" s="42"/>
    </row>
    <row r="97" spans="1:5" s="47" customFormat="1" ht="26" customHeight="1" x14ac:dyDescent="0.15">
      <c r="A97" s="46">
        <v>4</v>
      </c>
      <c r="B97" s="42"/>
      <c r="C97" s="43"/>
      <c r="D97" s="46" t="s">
        <v>17</v>
      </c>
      <c r="E97" s="42"/>
    </row>
    <row r="98" spans="1:5" s="47" customFormat="1" ht="26" customHeight="1" x14ac:dyDescent="0.15">
      <c r="A98" s="46">
        <v>5</v>
      </c>
      <c r="B98" s="42"/>
      <c r="C98" s="43"/>
      <c r="D98" s="46" t="s">
        <v>17</v>
      </c>
      <c r="E98" s="42"/>
    </row>
    <row r="99" spans="1:5" s="47" customFormat="1" ht="26" customHeight="1" thickBot="1" x14ac:dyDescent="0.2">
      <c r="A99" s="48">
        <v>6</v>
      </c>
      <c r="B99" s="44"/>
      <c r="C99" s="45"/>
      <c r="D99" s="46" t="s">
        <v>17</v>
      </c>
      <c r="E99" s="44"/>
    </row>
    <row r="100" spans="1:5" ht="26" customHeight="1" thickTop="1" x14ac:dyDescent="0.15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" customHeight="1" thickBot="1" x14ac:dyDescent="0.2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15">
      <c r="A102" s="169"/>
      <c r="B102" s="169"/>
      <c r="C102" s="169"/>
      <c r="D102" s="169"/>
      <c r="E102" s="169"/>
    </row>
    <row r="103" spans="1:5" ht="18" customHeight="1" x14ac:dyDescent="0.15">
      <c r="A103" s="170" t="s">
        <v>58</v>
      </c>
      <c r="B103" s="171"/>
      <c r="C103" s="171"/>
      <c r="D103" s="171"/>
      <c r="E103" s="34" t="str">
        <f>'dynamic Data'!$B$11</f>
        <v>DD.MM - DD.MM.YYYY</v>
      </c>
    </row>
    <row r="104" spans="1:5" x14ac:dyDescent="0.15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" customHeight="1" x14ac:dyDescent="0.15">
      <c r="A105" s="46">
        <v>1</v>
      </c>
      <c r="B105" s="42"/>
      <c r="C105" s="43"/>
      <c r="D105" s="46" t="s">
        <v>17</v>
      </c>
      <c r="E105" s="42"/>
    </row>
    <row r="106" spans="1:5" s="47" customFormat="1" ht="26" customHeight="1" x14ac:dyDescent="0.15">
      <c r="A106" s="46">
        <v>2</v>
      </c>
      <c r="B106" s="42"/>
      <c r="C106" s="43"/>
      <c r="D106" s="46" t="s">
        <v>17</v>
      </c>
      <c r="E106" s="42"/>
    </row>
    <row r="107" spans="1:5" s="47" customFormat="1" ht="26" customHeight="1" x14ac:dyDescent="0.15">
      <c r="A107" s="46">
        <v>3</v>
      </c>
      <c r="B107" s="42"/>
      <c r="C107" s="43"/>
      <c r="D107" s="46" t="s">
        <v>17</v>
      </c>
      <c r="E107" s="42"/>
    </row>
    <row r="108" spans="1:5" s="47" customFormat="1" ht="26" customHeight="1" x14ac:dyDescent="0.15">
      <c r="A108" s="46">
        <v>4</v>
      </c>
      <c r="B108" s="42"/>
      <c r="C108" s="43"/>
      <c r="D108" s="46" t="s">
        <v>17</v>
      </c>
      <c r="E108" s="42"/>
    </row>
    <row r="109" spans="1:5" s="47" customFormat="1" ht="26" customHeight="1" x14ac:dyDescent="0.15">
      <c r="A109" s="46">
        <v>5</v>
      </c>
      <c r="B109" s="42"/>
      <c r="C109" s="43"/>
      <c r="D109" s="46" t="s">
        <v>17</v>
      </c>
      <c r="E109" s="42"/>
    </row>
    <row r="110" spans="1:5" s="47" customFormat="1" ht="26" customHeight="1" thickBot="1" x14ac:dyDescent="0.2">
      <c r="A110" s="48">
        <v>6</v>
      </c>
      <c r="B110" s="44"/>
      <c r="C110" s="45"/>
      <c r="D110" s="46" t="s">
        <v>17</v>
      </c>
      <c r="E110" s="44"/>
    </row>
    <row r="111" spans="1:5" ht="26" customHeight="1" thickTop="1" x14ac:dyDescent="0.15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" customHeight="1" thickBot="1" x14ac:dyDescent="0.2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15">
      <c r="A113" s="169"/>
      <c r="B113" s="169"/>
      <c r="C113" s="169"/>
      <c r="D113" s="169"/>
      <c r="E113" s="169"/>
    </row>
    <row r="114" spans="1:5" ht="18" customHeight="1" x14ac:dyDescent="0.15">
      <c r="A114" s="170" t="s">
        <v>70</v>
      </c>
      <c r="B114" s="171"/>
      <c r="C114" s="171"/>
      <c r="D114" s="171"/>
      <c r="E114" s="34" t="str">
        <f>'dynamic Data'!$B$12</f>
        <v>DD.MM - DD.MM.YYYY</v>
      </c>
    </row>
    <row r="115" spans="1:5" x14ac:dyDescent="0.15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" customHeight="1" x14ac:dyDescent="0.15">
      <c r="A116" s="46">
        <v>1</v>
      </c>
      <c r="B116" s="42"/>
      <c r="C116" s="43"/>
      <c r="D116" s="46" t="s">
        <v>17</v>
      </c>
      <c r="E116" s="42"/>
    </row>
    <row r="117" spans="1:5" s="47" customFormat="1" ht="26" customHeight="1" x14ac:dyDescent="0.15">
      <c r="A117" s="46">
        <v>2</v>
      </c>
      <c r="B117" s="42"/>
      <c r="C117" s="43"/>
      <c r="D117" s="46" t="s">
        <v>17</v>
      </c>
      <c r="E117" s="42"/>
    </row>
    <row r="118" spans="1:5" s="47" customFormat="1" ht="26" customHeight="1" x14ac:dyDescent="0.15">
      <c r="A118" s="46">
        <v>3</v>
      </c>
      <c r="B118" s="42"/>
      <c r="C118" s="43"/>
      <c r="D118" s="46" t="s">
        <v>17</v>
      </c>
      <c r="E118" s="42"/>
    </row>
    <row r="119" spans="1:5" s="47" customFormat="1" ht="26" customHeight="1" x14ac:dyDescent="0.15">
      <c r="A119" s="46">
        <v>4</v>
      </c>
      <c r="B119" s="42"/>
      <c r="C119" s="43"/>
      <c r="D119" s="46" t="s">
        <v>17</v>
      </c>
      <c r="E119" s="42"/>
    </row>
    <row r="120" spans="1:5" s="47" customFormat="1" ht="26" customHeight="1" x14ac:dyDescent="0.15">
      <c r="A120" s="46">
        <v>5</v>
      </c>
      <c r="B120" s="42"/>
      <c r="C120" s="43"/>
      <c r="D120" s="46" t="s">
        <v>17</v>
      </c>
      <c r="E120" s="42"/>
    </row>
    <row r="121" spans="1:5" s="47" customFormat="1" ht="26" customHeight="1" thickBot="1" x14ac:dyDescent="0.2">
      <c r="A121" s="48">
        <v>6</v>
      </c>
      <c r="B121" s="44"/>
      <c r="C121" s="45"/>
      <c r="D121" s="46" t="s">
        <v>17</v>
      </c>
      <c r="E121" s="44"/>
    </row>
    <row r="122" spans="1:5" ht="26" customHeight="1" thickTop="1" x14ac:dyDescent="0.15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" customHeight="1" thickBot="1" x14ac:dyDescent="0.2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15">
      <c r="A124" s="169"/>
      <c r="B124" s="169"/>
      <c r="C124" s="169"/>
      <c r="D124" s="169"/>
      <c r="E124" s="169"/>
    </row>
    <row r="125" spans="1:5" ht="18" customHeight="1" x14ac:dyDescent="0.15">
      <c r="A125" s="170" t="s">
        <v>60</v>
      </c>
      <c r="B125" s="171"/>
      <c r="C125" s="171"/>
      <c r="D125" s="171"/>
      <c r="E125" s="34" t="str">
        <f>'dynamic Data'!$B$13</f>
        <v>DD.MM - DD.MM.YYYY</v>
      </c>
    </row>
    <row r="126" spans="1:5" x14ac:dyDescent="0.15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" customHeight="1" x14ac:dyDescent="0.15">
      <c r="A127" s="46">
        <v>1</v>
      </c>
      <c r="B127" s="42"/>
      <c r="C127" s="43"/>
      <c r="D127" s="46" t="s">
        <v>17</v>
      </c>
      <c r="E127" s="42"/>
    </row>
    <row r="128" spans="1:5" s="47" customFormat="1" ht="26" customHeight="1" x14ac:dyDescent="0.15">
      <c r="A128" s="46">
        <v>2</v>
      </c>
      <c r="B128" s="42"/>
      <c r="C128" s="43"/>
      <c r="D128" s="46" t="s">
        <v>17</v>
      </c>
      <c r="E128" s="42"/>
    </row>
    <row r="129" spans="1:5" s="47" customFormat="1" ht="26" customHeight="1" x14ac:dyDescent="0.15">
      <c r="A129" s="46">
        <v>3</v>
      </c>
      <c r="B129" s="42"/>
      <c r="C129" s="43"/>
      <c r="D129" s="46" t="s">
        <v>17</v>
      </c>
      <c r="E129" s="42"/>
    </row>
    <row r="130" spans="1:5" s="47" customFormat="1" ht="26" customHeight="1" x14ac:dyDescent="0.15">
      <c r="A130" s="46">
        <v>4</v>
      </c>
      <c r="B130" s="42"/>
      <c r="C130" s="43"/>
      <c r="D130" s="46" t="s">
        <v>17</v>
      </c>
      <c r="E130" s="42"/>
    </row>
    <row r="131" spans="1:5" s="47" customFormat="1" ht="26" customHeight="1" x14ac:dyDescent="0.15">
      <c r="A131" s="46">
        <v>5</v>
      </c>
      <c r="B131" s="42"/>
      <c r="C131" s="43"/>
      <c r="D131" s="46" t="s">
        <v>17</v>
      </c>
      <c r="E131" s="42"/>
    </row>
    <row r="132" spans="1:5" s="47" customFormat="1" ht="26" customHeight="1" thickBot="1" x14ac:dyDescent="0.2">
      <c r="A132" s="48">
        <v>6</v>
      </c>
      <c r="B132" s="44"/>
      <c r="C132" s="45"/>
      <c r="D132" s="46" t="s">
        <v>17</v>
      </c>
      <c r="E132" s="44"/>
    </row>
    <row r="133" spans="1:5" ht="26" customHeight="1" thickTop="1" x14ac:dyDescent="0.15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" customHeight="1" thickBot="1" x14ac:dyDescent="0.2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15">
      <c r="A135" s="169"/>
      <c r="B135" s="169"/>
      <c r="C135" s="169"/>
      <c r="D135" s="169"/>
      <c r="E135" s="169"/>
    </row>
    <row r="136" spans="1:5" ht="18" customHeight="1" x14ac:dyDescent="0.1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15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" customHeight="1" x14ac:dyDescent="0.15">
      <c r="A138" s="46">
        <v>1</v>
      </c>
      <c r="B138" s="42"/>
      <c r="C138" s="43"/>
      <c r="D138" s="46" t="s">
        <v>17</v>
      </c>
      <c r="E138" s="42"/>
    </row>
    <row r="139" spans="1:5" s="47" customFormat="1" ht="26" customHeight="1" x14ac:dyDescent="0.15">
      <c r="A139" s="46">
        <v>2</v>
      </c>
      <c r="B139" s="42"/>
      <c r="C139" s="43"/>
      <c r="D139" s="46" t="s">
        <v>17</v>
      </c>
      <c r="E139" s="42"/>
    </row>
    <row r="140" spans="1:5" s="47" customFormat="1" ht="26" customHeight="1" x14ac:dyDescent="0.15">
      <c r="A140" s="46">
        <v>3</v>
      </c>
      <c r="B140" s="42"/>
      <c r="C140" s="43"/>
      <c r="D140" s="46" t="s">
        <v>17</v>
      </c>
      <c r="E140" s="42"/>
    </row>
    <row r="141" spans="1:5" s="47" customFormat="1" ht="26" customHeight="1" x14ac:dyDescent="0.15">
      <c r="A141" s="46">
        <v>4</v>
      </c>
      <c r="B141" s="42"/>
      <c r="C141" s="43"/>
      <c r="D141" s="46" t="s">
        <v>17</v>
      </c>
      <c r="E141" s="42"/>
    </row>
    <row r="142" spans="1:5" s="47" customFormat="1" ht="26" customHeight="1" x14ac:dyDescent="0.15">
      <c r="A142" s="46">
        <v>5</v>
      </c>
      <c r="B142" s="42"/>
      <c r="C142" s="43"/>
      <c r="D142" s="46" t="s">
        <v>17</v>
      </c>
      <c r="E142" s="42"/>
    </row>
    <row r="143" spans="1:5" s="47" customFormat="1" ht="26" customHeight="1" thickBot="1" x14ac:dyDescent="0.2">
      <c r="A143" s="48">
        <v>6</v>
      </c>
      <c r="B143" s="44"/>
      <c r="C143" s="45"/>
      <c r="D143" s="46" t="s">
        <v>17</v>
      </c>
      <c r="E143" s="44"/>
    </row>
    <row r="144" spans="1:5" ht="26" customHeight="1" thickTop="1" x14ac:dyDescent="0.15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" customHeight="1" thickBot="1" x14ac:dyDescent="0.2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15">
      <c r="A146" s="169"/>
      <c r="B146" s="169"/>
      <c r="C146" s="169"/>
      <c r="D146" s="169"/>
      <c r="E146" s="169"/>
    </row>
    <row r="147" spans="1:5" ht="18" customHeight="1" x14ac:dyDescent="0.1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15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" customHeight="1" x14ac:dyDescent="0.15">
      <c r="A149" s="46">
        <v>1</v>
      </c>
      <c r="B149" s="42"/>
      <c r="C149" s="43"/>
      <c r="D149" s="46" t="s">
        <v>17</v>
      </c>
      <c r="E149" s="42"/>
    </row>
    <row r="150" spans="1:5" s="47" customFormat="1" ht="26" customHeight="1" x14ac:dyDescent="0.15">
      <c r="A150" s="46">
        <v>2</v>
      </c>
      <c r="B150" s="42"/>
      <c r="C150" s="43"/>
      <c r="D150" s="46" t="s">
        <v>17</v>
      </c>
      <c r="E150" s="42"/>
    </row>
    <row r="151" spans="1:5" s="47" customFormat="1" ht="26" customHeight="1" x14ac:dyDescent="0.15">
      <c r="A151" s="46">
        <v>3</v>
      </c>
      <c r="B151" s="42"/>
      <c r="C151" s="43"/>
      <c r="D151" s="46" t="s">
        <v>17</v>
      </c>
      <c r="E151" s="42"/>
    </row>
    <row r="152" spans="1:5" s="47" customFormat="1" ht="26" customHeight="1" x14ac:dyDescent="0.15">
      <c r="A152" s="46">
        <v>4</v>
      </c>
      <c r="B152" s="42"/>
      <c r="C152" s="43"/>
      <c r="D152" s="46" t="s">
        <v>17</v>
      </c>
      <c r="E152" s="42"/>
    </row>
    <row r="153" spans="1:5" s="47" customFormat="1" ht="26" customHeight="1" x14ac:dyDescent="0.15">
      <c r="A153" s="46">
        <v>5</v>
      </c>
      <c r="B153" s="42"/>
      <c r="C153" s="43"/>
      <c r="D153" s="46" t="s">
        <v>17</v>
      </c>
      <c r="E153" s="42"/>
    </row>
    <row r="154" spans="1:5" s="47" customFormat="1" ht="26" customHeight="1" thickBot="1" x14ac:dyDescent="0.2">
      <c r="A154" s="48">
        <v>6</v>
      </c>
      <c r="B154" s="44"/>
      <c r="C154" s="45"/>
      <c r="D154" s="46" t="s">
        <v>17</v>
      </c>
      <c r="E154" s="44"/>
    </row>
    <row r="155" spans="1:5" ht="26" customHeight="1" thickTop="1" x14ac:dyDescent="0.15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" customHeight="1" thickBot="1" x14ac:dyDescent="0.2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15">
      <c r="A157" s="169"/>
      <c r="B157" s="169"/>
      <c r="C157" s="169"/>
      <c r="D157" s="169"/>
      <c r="E157" s="169"/>
    </row>
    <row r="158" spans="1:5" ht="18" customHeight="1" x14ac:dyDescent="0.1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15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" customHeight="1" x14ac:dyDescent="0.15">
      <c r="A160" s="46">
        <v>1</v>
      </c>
      <c r="B160" s="42"/>
      <c r="C160" s="43"/>
      <c r="D160" s="46" t="s">
        <v>17</v>
      </c>
      <c r="E160" s="42"/>
    </row>
    <row r="161" spans="1:5" s="47" customFormat="1" ht="26" customHeight="1" x14ac:dyDescent="0.15">
      <c r="A161" s="46">
        <v>2</v>
      </c>
      <c r="B161" s="42"/>
      <c r="C161" s="43"/>
      <c r="D161" s="46" t="s">
        <v>17</v>
      </c>
      <c r="E161" s="42"/>
    </row>
    <row r="162" spans="1:5" s="47" customFormat="1" ht="26" customHeight="1" x14ac:dyDescent="0.15">
      <c r="A162" s="46">
        <v>3</v>
      </c>
      <c r="B162" s="42"/>
      <c r="C162" s="43"/>
      <c r="D162" s="46" t="s">
        <v>17</v>
      </c>
      <c r="E162" s="42"/>
    </row>
    <row r="163" spans="1:5" s="47" customFormat="1" ht="26" customHeight="1" x14ac:dyDescent="0.15">
      <c r="A163" s="46">
        <v>4</v>
      </c>
      <c r="B163" s="42"/>
      <c r="C163" s="43"/>
      <c r="D163" s="46" t="s">
        <v>17</v>
      </c>
      <c r="E163" s="42"/>
    </row>
    <row r="164" spans="1:5" s="47" customFormat="1" ht="26" customHeight="1" x14ac:dyDescent="0.15">
      <c r="A164" s="46">
        <v>5</v>
      </c>
      <c r="B164" s="42"/>
      <c r="C164" s="43"/>
      <c r="D164" s="46" t="s">
        <v>17</v>
      </c>
      <c r="E164" s="42"/>
    </row>
    <row r="165" spans="1:5" s="47" customFormat="1" ht="26" customHeight="1" thickBot="1" x14ac:dyDescent="0.2">
      <c r="A165" s="48">
        <v>6</v>
      </c>
      <c r="B165" s="44"/>
      <c r="C165" s="45"/>
      <c r="D165" s="46" t="s">
        <v>17</v>
      </c>
      <c r="E165" s="44"/>
    </row>
    <row r="166" spans="1:5" ht="26" customHeight="1" thickTop="1" x14ac:dyDescent="0.15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" customHeight="1" thickBot="1" x14ac:dyDescent="0.2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15">
      <c r="A168" s="169"/>
      <c r="B168" s="169"/>
      <c r="C168" s="169"/>
      <c r="D168" s="169"/>
      <c r="E168" s="169"/>
    </row>
    <row r="169" spans="1:5" ht="18" customHeight="1" x14ac:dyDescent="0.1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15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" customHeight="1" x14ac:dyDescent="0.15">
      <c r="A171" s="46">
        <v>1</v>
      </c>
      <c r="B171" s="42"/>
      <c r="C171" s="43"/>
      <c r="D171" s="46" t="s">
        <v>17</v>
      </c>
      <c r="E171" s="42"/>
    </row>
    <row r="172" spans="1:5" s="47" customFormat="1" ht="26" customHeight="1" x14ac:dyDescent="0.15">
      <c r="A172" s="46">
        <v>2</v>
      </c>
      <c r="B172" s="42"/>
      <c r="C172" s="43"/>
      <c r="D172" s="46" t="s">
        <v>17</v>
      </c>
      <c r="E172" s="42"/>
    </row>
    <row r="173" spans="1:5" s="47" customFormat="1" ht="26" customHeight="1" x14ac:dyDescent="0.15">
      <c r="A173" s="46">
        <v>3</v>
      </c>
      <c r="B173" s="42"/>
      <c r="C173" s="43"/>
      <c r="D173" s="46" t="s">
        <v>17</v>
      </c>
      <c r="E173" s="42"/>
    </row>
    <row r="174" spans="1:5" s="47" customFormat="1" ht="26" customHeight="1" x14ac:dyDescent="0.15">
      <c r="A174" s="46">
        <v>4</v>
      </c>
      <c r="B174" s="42"/>
      <c r="C174" s="43"/>
      <c r="D174" s="46" t="s">
        <v>17</v>
      </c>
      <c r="E174" s="42"/>
    </row>
    <row r="175" spans="1:5" s="47" customFormat="1" ht="26" customHeight="1" x14ac:dyDescent="0.15">
      <c r="A175" s="46">
        <v>5</v>
      </c>
      <c r="B175" s="42"/>
      <c r="C175" s="43"/>
      <c r="D175" s="46" t="s">
        <v>17</v>
      </c>
      <c r="E175" s="42"/>
    </row>
    <row r="176" spans="1:5" s="47" customFormat="1" ht="26" customHeight="1" thickBot="1" x14ac:dyDescent="0.2">
      <c r="A176" s="48">
        <v>6</v>
      </c>
      <c r="B176" s="44"/>
      <c r="C176" s="45"/>
      <c r="D176" s="46" t="s">
        <v>17</v>
      </c>
      <c r="E176" s="44"/>
    </row>
    <row r="177" spans="1:5" ht="26" customHeight="1" thickTop="1" x14ac:dyDescent="0.15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" customHeight="1" thickBot="1" x14ac:dyDescent="0.2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15">
      <c r="A179" s="169"/>
      <c r="B179" s="169"/>
      <c r="C179" s="169"/>
      <c r="D179" s="169"/>
      <c r="E179" s="169"/>
    </row>
    <row r="180" spans="1:5" ht="18" customHeight="1" x14ac:dyDescent="0.1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15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" customHeight="1" x14ac:dyDescent="0.15">
      <c r="A182" s="46">
        <v>1</v>
      </c>
      <c r="B182" s="42"/>
      <c r="C182" s="43"/>
      <c r="D182" s="46" t="s">
        <v>17</v>
      </c>
      <c r="E182" s="42"/>
    </row>
    <row r="183" spans="1:5" s="47" customFormat="1" ht="26" customHeight="1" x14ac:dyDescent="0.15">
      <c r="A183" s="46">
        <v>2</v>
      </c>
      <c r="B183" s="42"/>
      <c r="C183" s="43"/>
      <c r="D183" s="46" t="s">
        <v>17</v>
      </c>
      <c r="E183" s="42"/>
    </row>
    <row r="184" spans="1:5" s="47" customFormat="1" ht="26" customHeight="1" x14ac:dyDescent="0.15">
      <c r="A184" s="46">
        <v>3</v>
      </c>
      <c r="B184" s="42"/>
      <c r="C184" s="43"/>
      <c r="D184" s="46" t="s">
        <v>17</v>
      </c>
      <c r="E184" s="42"/>
    </row>
    <row r="185" spans="1:5" s="47" customFormat="1" ht="26" customHeight="1" x14ac:dyDescent="0.15">
      <c r="A185" s="46">
        <v>4</v>
      </c>
      <c r="B185" s="42"/>
      <c r="C185" s="43"/>
      <c r="D185" s="46" t="s">
        <v>17</v>
      </c>
      <c r="E185" s="42"/>
    </row>
    <row r="186" spans="1:5" s="47" customFormat="1" ht="26" customHeight="1" x14ac:dyDescent="0.15">
      <c r="A186" s="46">
        <v>5</v>
      </c>
      <c r="B186" s="42"/>
      <c r="C186" s="43"/>
      <c r="D186" s="46" t="s">
        <v>17</v>
      </c>
      <c r="E186" s="42"/>
    </row>
    <row r="187" spans="1:5" s="47" customFormat="1" ht="26" customHeight="1" thickBot="1" x14ac:dyDescent="0.2">
      <c r="A187" s="48">
        <v>6</v>
      </c>
      <c r="B187" s="44"/>
      <c r="C187" s="45"/>
      <c r="D187" s="46" t="s">
        <v>17</v>
      </c>
      <c r="E187" s="44"/>
    </row>
    <row r="188" spans="1:5" ht="26" customHeight="1" thickTop="1" x14ac:dyDescent="0.15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15">
      <c r="A190" s="169"/>
      <c r="B190" s="169"/>
      <c r="C190" s="169"/>
      <c r="D190" s="169"/>
      <c r="E190" s="169"/>
    </row>
    <row r="191" spans="1:5" ht="18" customHeight="1" x14ac:dyDescent="0.1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15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" customHeight="1" x14ac:dyDescent="0.15">
      <c r="A193" s="46">
        <v>1</v>
      </c>
      <c r="B193" s="42"/>
      <c r="C193" s="43"/>
      <c r="D193" s="46" t="s">
        <v>17</v>
      </c>
      <c r="E193" s="42"/>
    </row>
    <row r="194" spans="1:5" s="47" customFormat="1" ht="26" customHeight="1" x14ac:dyDescent="0.15">
      <c r="A194" s="46">
        <v>2</v>
      </c>
      <c r="B194" s="42"/>
      <c r="C194" s="43"/>
      <c r="D194" s="46" t="s">
        <v>17</v>
      </c>
      <c r="E194" s="42"/>
    </row>
    <row r="195" spans="1:5" s="47" customFormat="1" ht="26" customHeight="1" x14ac:dyDescent="0.15">
      <c r="A195" s="46">
        <v>3</v>
      </c>
      <c r="B195" s="42"/>
      <c r="C195" s="43"/>
      <c r="D195" s="46" t="s">
        <v>17</v>
      </c>
      <c r="E195" s="42"/>
    </row>
    <row r="196" spans="1:5" s="47" customFormat="1" ht="26" customHeight="1" x14ac:dyDescent="0.15">
      <c r="A196" s="46">
        <v>4</v>
      </c>
      <c r="B196" s="42"/>
      <c r="C196" s="43"/>
      <c r="D196" s="46" t="s">
        <v>17</v>
      </c>
      <c r="E196" s="42"/>
    </row>
    <row r="197" spans="1:5" s="47" customFormat="1" ht="26" customHeight="1" x14ac:dyDescent="0.15">
      <c r="A197" s="46">
        <v>5</v>
      </c>
      <c r="B197" s="42"/>
      <c r="C197" s="43"/>
      <c r="D197" s="46" t="s">
        <v>17</v>
      </c>
      <c r="E197" s="42"/>
    </row>
    <row r="198" spans="1:5" s="47" customFormat="1" ht="26" customHeight="1" thickBot="1" x14ac:dyDescent="0.2">
      <c r="A198" s="48">
        <v>6</v>
      </c>
      <c r="B198" s="44"/>
      <c r="C198" s="45"/>
      <c r="D198" s="46" t="s">
        <v>17</v>
      </c>
      <c r="E198" s="44"/>
    </row>
    <row r="199" spans="1:5" ht="26" customHeight="1" thickTop="1" x14ac:dyDescent="0.15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" customHeight="1" thickBot="1" x14ac:dyDescent="0.2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15">
      <c r="A201" s="169"/>
      <c r="B201" s="169"/>
      <c r="C201" s="169"/>
      <c r="D201" s="169"/>
      <c r="E201" s="169"/>
    </row>
    <row r="202" spans="1:5" ht="18" customHeight="1" x14ac:dyDescent="0.1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15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" customHeight="1" x14ac:dyDescent="0.15">
      <c r="A204" s="46">
        <v>1</v>
      </c>
      <c r="B204" s="42"/>
      <c r="C204" s="43"/>
      <c r="D204" s="46" t="s">
        <v>17</v>
      </c>
      <c r="E204" s="42"/>
    </row>
    <row r="205" spans="1:5" s="47" customFormat="1" ht="26" customHeight="1" x14ac:dyDescent="0.15">
      <c r="A205" s="46">
        <v>2</v>
      </c>
      <c r="B205" s="42"/>
      <c r="C205" s="43"/>
      <c r="D205" s="46" t="s">
        <v>17</v>
      </c>
      <c r="E205" s="42"/>
    </row>
    <row r="206" spans="1:5" s="47" customFormat="1" ht="26" customHeight="1" x14ac:dyDescent="0.15">
      <c r="A206" s="46">
        <v>3</v>
      </c>
      <c r="B206" s="42"/>
      <c r="C206" s="43"/>
      <c r="D206" s="46" t="s">
        <v>17</v>
      </c>
      <c r="E206" s="42"/>
    </row>
    <row r="207" spans="1:5" s="47" customFormat="1" ht="26" customHeight="1" x14ac:dyDescent="0.15">
      <c r="A207" s="46">
        <v>4</v>
      </c>
      <c r="B207" s="42"/>
      <c r="C207" s="43"/>
      <c r="D207" s="46" t="s">
        <v>17</v>
      </c>
      <c r="E207" s="42"/>
    </row>
    <row r="208" spans="1:5" s="47" customFormat="1" ht="26" customHeight="1" x14ac:dyDescent="0.15">
      <c r="A208" s="46">
        <v>5</v>
      </c>
      <c r="B208" s="42"/>
      <c r="C208" s="43"/>
      <c r="D208" s="46" t="s">
        <v>17</v>
      </c>
      <c r="E208" s="42"/>
    </row>
    <row r="209" spans="1:5" s="47" customFormat="1" ht="26" customHeight="1" thickBot="1" x14ac:dyDescent="0.2">
      <c r="A209" s="48">
        <v>6</v>
      </c>
      <c r="B209" s="44"/>
      <c r="C209" s="45"/>
      <c r="D209" s="46" t="s">
        <v>17</v>
      </c>
      <c r="E209" s="44"/>
    </row>
    <row r="210" spans="1:5" ht="26" customHeight="1" thickTop="1" x14ac:dyDescent="0.15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15">
      <c r="A212" s="169"/>
      <c r="B212" s="169"/>
      <c r="C212" s="169"/>
      <c r="D212" s="169"/>
      <c r="E212" s="169"/>
    </row>
    <row r="213" spans="1:5" ht="18" customHeight="1" x14ac:dyDescent="0.1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15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" customHeight="1" x14ac:dyDescent="0.15">
      <c r="A215" s="46">
        <v>1</v>
      </c>
      <c r="B215" s="42"/>
      <c r="C215" s="43"/>
      <c r="D215" s="46" t="s">
        <v>17</v>
      </c>
      <c r="E215" s="42"/>
    </row>
    <row r="216" spans="1:5" s="47" customFormat="1" ht="26" customHeight="1" x14ac:dyDescent="0.15">
      <c r="A216" s="46">
        <v>2</v>
      </c>
      <c r="B216" s="42"/>
      <c r="C216" s="43"/>
      <c r="D216" s="46" t="s">
        <v>17</v>
      </c>
      <c r="E216" s="42"/>
    </row>
    <row r="217" spans="1:5" s="47" customFormat="1" ht="26" customHeight="1" x14ac:dyDescent="0.15">
      <c r="A217" s="46">
        <v>3</v>
      </c>
      <c r="B217" s="42"/>
      <c r="C217" s="43"/>
      <c r="D217" s="46" t="s">
        <v>17</v>
      </c>
      <c r="E217" s="42"/>
    </row>
    <row r="218" spans="1:5" s="47" customFormat="1" ht="26" customHeight="1" x14ac:dyDescent="0.15">
      <c r="A218" s="46">
        <v>4</v>
      </c>
      <c r="B218" s="42"/>
      <c r="C218" s="43"/>
      <c r="D218" s="46" t="s">
        <v>17</v>
      </c>
      <c r="E218" s="42"/>
    </row>
    <row r="219" spans="1:5" s="47" customFormat="1" ht="26" customHeight="1" x14ac:dyDescent="0.15">
      <c r="A219" s="46">
        <v>5</v>
      </c>
      <c r="B219" s="42"/>
      <c r="C219" s="43"/>
      <c r="D219" s="46" t="s">
        <v>17</v>
      </c>
      <c r="E219" s="42"/>
    </row>
    <row r="220" spans="1:5" s="47" customFormat="1" ht="26" customHeight="1" thickBot="1" x14ac:dyDescent="0.2">
      <c r="A220" s="48">
        <v>6</v>
      </c>
      <c r="B220" s="44"/>
      <c r="C220" s="45"/>
      <c r="D220" s="46" t="s">
        <v>17</v>
      </c>
      <c r="E220" s="44"/>
    </row>
    <row r="221" spans="1:5" ht="26" customHeight="1" thickTop="1" x14ac:dyDescent="0.15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" customHeight="1" thickBot="1" x14ac:dyDescent="0.2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4" thickTop="1" x14ac:dyDescent="0.15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13:B13"/>
    <mergeCell ref="A23:B23"/>
    <mergeCell ref="D13:E13"/>
    <mergeCell ref="A12:B12"/>
    <mergeCell ref="A1:E2"/>
    <mergeCell ref="A3:E3"/>
    <mergeCell ref="D12:E12"/>
    <mergeCell ref="C5:D5"/>
    <mergeCell ref="A4:D4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3"/>
  <sheetViews>
    <sheetView workbookViewId="0">
      <selection activeCell="C13" sqref="C13"/>
    </sheetView>
  </sheetViews>
  <sheetFormatPr baseColWidth="10" defaultColWidth="11.5" defaultRowHeight="13" x14ac:dyDescent="0.15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 x14ac:dyDescent="0.15">
      <c r="A1" s="173" t="s">
        <v>52</v>
      </c>
      <c r="B1" s="173"/>
      <c r="C1" s="173"/>
      <c r="D1" s="173"/>
      <c r="E1" s="173"/>
    </row>
    <row r="2" spans="1:5" ht="18" customHeight="1" x14ac:dyDescent="0.15">
      <c r="A2" s="173"/>
      <c r="B2" s="173"/>
      <c r="C2" s="173"/>
      <c r="D2" s="173"/>
      <c r="E2" s="173"/>
    </row>
    <row r="3" spans="1:5" ht="18" customHeight="1" x14ac:dyDescent="0.15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15">
      <c r="A4" s="170" t="s">
        <v>53</v>
      </c>
      <c r="B4" s="171"/>
      <c r="C4" s="171"/>
      <c r="D4" s="171"/>
      <c r="E4" s="34" t="str">
        <f>'dynamic Data'!$B$2</f>
        <v>28.12.20 - 3.1.21</v>
      </c>
    </row>
    <row r="5" spans="1:5" x14ac:dyDescent="0.15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" customHeight="1" x14ac:dyDescent="0.15">
      <c r="A6" s="46">
        <v>1</v>
      </c>
      <c r="B6" s="42"/>
      <c r="C6" s="43"/>
      <c r="D6" s="46" t="s">
        <v>17</v>
      </c>
      <c r="E6" s="42"/>
    </row>
    <row r="7" spans="1:5" s="47" customFormat="1" ht="26" customHeight="1" x14ac:dyDescent="0.15">
      <c r="A7" s="46">
        <v>2</v>
      </c>
      <c r="B7" s="42"/>
      <c r="C7" s="43"/>
      <c r="D7" s="46" t="s">
        <v>17</v>
      </c>
      <c r="E7" s="42"/>
    </row>
    <row r="8" spans="1:5" s="47" customFormat="1" ht="26" customHeight="1" x14ac:dyDescent="0.15">
      <c r="A8" s="46">
        <v>3</v>
      </c>
      <c r="B8" s="42"/>
      <c r="C8" s="43"/>
      <c r="D8" s="46" t="s">
        <v>17</v>
      </c>
      <c r="E8" s="42"/>
    </row>
    <row r="9" spans="1:5" s="47" customFormat="1" ht="26" customHeight="1" x14ac:dyDescent="0.15">
      <c r="A9" s="46">
        <v>4</v>
      </c>
      <c r="B9" s="42"/>
      <c r="C9" s="43"/>
      <c r="D9" s="46" t="s">
        <v>17</v>
      </c>
      <c r="E9" s="42"/>
    </row>
    <row r="10" spans="1:5" s="47" customFormat="1" ht="26" customHeight="1" x14ac:dyDescent="0.15">
      <c r="A10" s="46">
        <v>5</v>
      </c>
      <c r="B10" s="42"/>
      <c r="C10" s="43"/>
      <c r="D10" s="46" t="s">
        <v>17</v>
      </c>
      <c r="E10" s="42"/>
    </row>
    <row r="11" spans="1:5" s="47" customFormat="1" ht="26" customHeight="1" thickBot="1" x14ac:dyDescent="0.2">
      <c r="A11" s="48">
        <v>6</v>
      </c>
      <c r="B11" s="44"/>
      <c r="C11" s="45"/>
      <c r="D11" s="46" t="s">
        <v>17</v>
      </c>
      <c r="E11" s="44"/>
    </row>
    <row r="12" spans="1:5" ht="26" customHeight="1" thickTop="1" x14ac:dyDescent="0.15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" customHeight="1" x14ac:dyDescent="0.1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15">
      <c r="A14" s="169"/>
      <c r="B14" s="169"/>
      <c r="C14" s="169"/>
      <c r="D14" s="169"/>
      <c r="E14" s="169"/>
    </row>
    <row r="15" spans="1:5" ht="18" customHeight="1" x14ac:dyDescent="0.15">
      <c r="A15" s="170" t="s">
        <v>69</v>
      </c>
      <c r="B15" s="171"/>
      <c r="C15" s="171"/>
      <c r="D15" s="171"/>
      <c r="E15" s="34" t="str">
        <f>'dynamic Data'!$B$3</f>
        <v>04.01 - 10.01.2021</v>
      </c>
    </row>
    <row r="16" spans="1:5" x14ac:dyDescent="0.15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" customHeight="1" x14ac:dyDescent="0.15">
      <c r="A17" s="46">
        <v>1</v>
      </c>
      <c r="B17" s="42"/>
      <c r="C17" s="43"/>
      <c r="D17" s="46" t="s">
        <v>17</v>
      </c>
      <c r="E17" s="42"/>
    </row>
    <row r="18" spans="1:5" s="47" customFormat="1" ht="26" customHeight="1" x14ac:dyDescent="0.15">
      <c r="A18" s="46">
        <v>2</v>
      </c>
      <c r="B18" s="42"/>
      <c r="C18" s="43"/>
      <c r="D18" s="46" t="s">
        <v>17</v>
      </c>
      <c r="E18" s="42"/>
    </row>
    <row r="19" spans="1:5" s="47" customFormat="1" ht="26" customHeight="1" x14ac:dyDescent="0.15">
      <c r="A19" s="46">
        <v>3</v>
      </c>
      <c r="B19" s="42"/>
      <c r="C19" s="43"/>
      <c r="D19" s="46" t="s">
        <v>17</v>
      </c>
      <c r="E19" s="42"/>
    </row>
    <row r="20" spans="1:5" s="47" customFormat="1" ht="26" customHeight="1" x14ac:dyDescent="0.15">
      <c r="A20" s="46">
        <v>4</v>
      </c>
      <c r="B20" s="42"/>
      <c r="C20" s="43"/>
      <c r="D20" s="46" t="s">
        <v>17</v>
      </c>
      <c r="E20" s="42"/>
    </row>
    <row r="21" spans="1:5" s="47" customFormat="1" ht="26" customHeight="1" x14ac:dyDescent="0.15">
      <c r="A21" s="46">
        <v>5</v>
      </c>
      <c r="B21" s="42"/>
      <c r="C21" s="43"/>
      <c r="D21" s="46" t="s">
        <v>17</v>
      </c>
      <c r="E21" s="42"/>
    </row>
    <row r="22" spans="1:5" s="47" customFormat="1" ht="26" customHeight="1" thickBot="1" x14ac:dyDescent="0.2">
      <c r="A22" s="48">
        <v>6</v>
      </c>
      <c r="B22" s="44"/>
      <c r="C22" s="45"/>
      <c r="D22" s="46" t="s">
        <v>17</v>
      </c>
      <c r="E22" s="44"/>
    </row>
    <row r="23" spans="1:5" ht="26" customHeight="1" thickTop="1" x14ac:dyDescent="0.15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" customHeight="1" thickBot="1" x14ac:dyDescent="0.2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15">
      <c r="A25" s="169"/>
      <c r="B25" s="169"/>
      <c r="C25" s="169"/>
      <c r="D25" s="169"/>
      <c r="E25" s="169"/>
    </row>
    <row r="26" spans="1:5" ht="18" customHeight="1" x14ac:dyDescent="0.15">
      <c r="A26" s="170" t="s">
        <v>71</v>
      </c>
      <c r="B26" s="171"/>
      <c r="C26" s="171"/>
      <c r="D26" s="171"/>
      <c r="E26" s="34" t="str">
        <f>'dynamic Data'!$B$4</f>
        <v>11.01 - 17.01.2021</v>
      </c>
    </row>
    <row r="27" spans="1:5" x14ac:dyDescent="0.15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" customHeight="1" x14ac:dyDescent="0.15">
      <c r="A28" s="46">
        <v>1</v>
      </c>
      <c r="B28" s="42"/>
      <c r="C28" s="43"/>
      <c r="D28" s="46" t="s">
        <v>17</v>
      </c>
      <c r="E28" s="42"/>
    </row>
    <row r="29" spans="1:5" s="47" customFormat="1" ht="26" customHeight="1" x14ac:dyDescent="0.15">
      <c r="A29" s="46">
        <v>2</v>
      </c>
      <c r="B29" s="42"/>
      <c r="C29" s="43"/>
      <c r="D29" s="46" t="s">
        <v>17</v>
      </c>
      <c r="E29" s="42"/>
    </row>
    <row r="30" spans="1:5" s="47" customFormat="1" ht="26" customHeight="1" x14ac:dyDescent="0.15">
      <c r="A30" s="46">
        <v>3</v>
      </c>
      <c r="B30" s="42"/>
      <c r="C30" s="43"/>
      <c r="D30" s="46" t="s">
        <v>17</v>
      </c>
      <c r="E30" s="42"/>
    </row>
    <row r="31" spans="1:5" s="47" customFormat="1" ht="26" customHeight="1" x14ac:dyDescent="0.15">
      <c r="A31" s="46">
        <v>4</v>
      </c>
      <c r="B31" s="42"/>
      <c r="C31" s="43"/>
      <c r="D31" s="46" t="s">
        <v>17</v>
      </c>
      <c r="E31" s="42"/>
    </row>
    <row r="32" spans="1:5" s="47" customFormat="1" ht="26" customHeight="1" x14ac:dyDescent="0.15">
      <c r="A32" s="46">
        <v>5</v>
      </c>
      <c r="B32" s="42"/>
      <c r="C32" s="43"/>
      <c r="D32" s="46" t="s">
        <v>17</v>
      </c>
      <c r="E32" s="42"/>
    </row>
    <row r="33" spans="1:5" s="47" customFormat="1" ht="26" customHeight="1" thickBot="1" x14ac:dyDescent="0.2">
      <c r="A33" s="48">
        <v>6</v>
      </c>
      <c r="B33" s="44"/>
      <c r="C33" s="45"/>
      <c r="D33" s="46" t="s">
        <v>17</v>
      </c>
      <c r="E33" s="44"/>
    </row>
    <row r="34" spans="1:5" ht="26" customHeight="1" thickTop="1" x14ac:dyDescent="0.15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" customHeight="1" thickBot="1" x14ac:dyDescent="0.2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15">
      <c r="A36" s="169"/>
      <c r="B36" s="169"/>
      <c r="C36" s="169"/>
      <c r="D36" s="169"/>
      <c r="E36" s="169"/>
    </row>
    <row r="37" spans="1:5" ht="18" customHeight="1" x14ac:dyDescent="0.15">
      <c r="A37" s="170" t="s">
        <v>30</v>
      </c>
      <c r="B37" s="171"/>
      <c r="C37" s="171"/>
      <c r="D37" s="171"/>
      <c r="E37" s="34" t="str">
        <f>'dynamic Data'!$B$5</f>
        <v>18.01 - 24.01.2021</v>
      </c>
    </row>
    <row r="38" spans="1:5" x14ac:dyDescent="0.15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" customHeight="1" x14ac:dyDescent="0.15">
      <c r="A39" s="46">
        <v>1</v>
      </c>
      <c r="B39" s="42"/>
      <c r="C39" s="43"/>
      <c r="D39" s="46" t="s">
        <v>17</v>
      </c>
      <c r="E39" s="42"/>
    </row>
    <row r="40" spans="1:5" s="47" customFormat="1" ht="26" customHeight="1" x14ac:dyDescent="0.15">
      <c r="A40" s="46">
        <v>2</v>
      </c>
      <c r="B40" s="42"/>
      <c r="C40" s="43"/>
      <c r="D40" s="46" t="s">
        <v>17</v>
      </c>
      <c r="E40" s="42"/>
    </row>
    <row r="41" spans="1:5" s="47" customFormat="1" ht="26" customHeight="1" x14ac:dyDescent="0.15">
      <c r="A41" s="46">
        <v>3</v>
      </c>
      <c r="B41" s="42"/>
      <c r="C41" s="43"/>
      <c r="D41" s="46" t="s">
        <v>17</v>
      </c>
      <c r="E41" s="42"/>
    </row>
    <row r="42" spans="1:5" s="47" customFormat="1" ht="26" customHeight="1" x14ac:dyDescent="0.15">
      <c r="A42" s="46">
        <v>4</v>
      </c>
      <c r="B42" s="42"/>
      <c r="C42" s="43"/>
      <c r="D42" s="46" t="s">
        <v>17</v>
      </c>
      <c r="E42" s="42"/>
    </row>
    <row r="43" spans="1:5" s="47" customFormat="1" ht="26" customHeight="1" x14ac:dyDescent="0.15">
      <c r="A43" s="46">
        <v>5</v>
      </c>
      <c r="B43" s="42"/>
      <c r="C43" s="43"/>
      <c r="D43" s="46" t="s">
        <v>17</v>
      </c>
      <c r="E43" s="42"/>
    </row>
    <row r="44" spans="1:5" s="47" customFormat="1" ht="26" customHeight="1" thickBot="1" x14ac:dyDescent="0.2">
      <c r="A44" s="48">
        <v>6</v>
      </c>
      <c r="B44" s="44"/>
      <c r="C44" s="45"/>
      <c r="D44" s="46" t="s">
        <v>17</v>
      </c>
      <c r="E44" s="44"/>
    </row>
    <row r="45" spans="1:5" ht="26" customHeight="1" thickTop="1" x14ac:dyDescent="0.15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" customHeight="1" thickBot="1" x14ac:dyDescent="0.2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15">
      <c r="A47" s="169"/>
      <c r="B47" s="169"/>
      <c r="C47" s="169"/>
      <c r="D47" s="169"/>
      <c r="E47" s="169"/>
    </row>
    <row r="48" spans="1:5" ht="18" customHeight="1" x14ac:dyDescent="0.15">
      <c r="A48" s="170" t="s">
        <v>31</v>
      </c>
      <c r="B48" s="171"/>
      <c r="C48" s="171"/>
      <c r="D48" s="171"/>
      <c r="E48" s="34" t="str">
        <f>'dynamic Data'!$B$6</f>
        <v>25.01 - 31.01.2021</v>
      </c>
    </row>
    <row r="49" spans="1:5" x14ac:dyDescent="0.15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" customHeight="1" x14ac:dyDescent="0.15">
      <c r="A50" s="46">
        <v>1</v>
      </c>
      <c r="B50" s="42"/>
      <c r="C50" s="43"/>
      <c r="D50" s="46" t="s">
        <v>17</v>
      </c>
      <c r="E50" s="42"/>
    </row>
    <row r="51" spans="1:5" s="47" customFormat="1" ht="26" customHeight="1" x14ac:dyDescent="0.15">
      <c r="A51" s="46">
        <v>2</v>
      </c>
      <c r="B51" s="42"/>
      <c r="C51" s="43"/>
      <c r="D51" s="46" t="s">
        <v>17</v>
      </c>
      <c r="E51" s="42"/>
    </row>
    <row r="52" spans="1:5" s="47" customFormat="1" ht="26" customHeight="1" x14ac:dyDescent="0.15">
      <c r="A52" s="46">
        <v>3</v>
      </c>
      <c r="B52" s="42"/>
      <c r="C52" s="43"/>
      <c r="D52" s="46" t="s">
        <v>17</v>
      </c>
      <c r="E52" s="42"/>
    </row>
    <row r="53" spans="1:5" s="47" customFormat="1" ht="26" customHeight="1" x14ac:dyDescent="0.15">
      <c r="A53" s="46">
        <v>4</v>
      </c>
      <c r="B53" s="42"/>
      <c r="C53" s="43"/>
      <c r="D53" s="46" t="s">
        <v>17</v>
      </c>
      <c r="E53" s="42"/>
    </row>
    <row r="54" spans="1:5" s="47" customFormat="1" ht="26" customHeight="1" x14ac:dyDescent="0.15">
      <c r="A54" s="46">
        <v>5</v>
      </c>
      <c r="B54" s="42"/>
      <c r="C54" s="43"/>
      <c r="D54" s="46" t="s">
        <v>17</v>
      </c>
      <c r="E54" s="42"/>
    </row>
    <row r="55" spans="1:5" s="47" customFormat="1" ht="26" customHeight="1" thickBot="1" x14ac:dyDescent="0.2">
      <c r="A55" s="48">
        <v>6</v>
      </c>
      <c r="B55" s="44"/>
      <c r="C55" s="45"/>
      <c r="D55" s="46" t="s">
        <v>17</v>
      </c>
      <c r="E55" s="44"/>
    </row>
    <row r="56" spans="1:5" ht="26" customHeight="1" thickTop="1" x14ac:dyDescent="0.15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" customHeight="1" thickBot="1" x14ac:dyDescent="0.2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15">
      <c r="A58" s="169"/>
      <c r="B58" s="169"/>
      <c r="C58" s="169"/>
      <c r="D58" s="169"/>
      <c r="E58" s="169"/>
    </row>
    <row r="59" spans="1:5" ht="18" customHeight="1" x14ac:dyDescent="0.15">
      <c r="A59" s="170" t="s">
        <v>55</v>
      </c>
      <c r="B59" s="171"/>
      <c r="C59" s="171"/>
      <c r="D59" s="171"/>
      <c r="E59" s="34" t="str">
        <f>'dynamic Data'!$B$7</f>
        <v>DD.MM - DD.MM.YYYY</v>
      </c>
    </row>
    <row r="60" spans="1:5" x14ac:dyDescent="0.15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" customHeight="1" x14ac:dyDescent="0.15">
      <c r="A61" s="46">
        <v>1</v>
      </c>
      <c r="B61" s="42"/>
      <c r="C61" s="43"/>
      <c r="D61" s="46" t="s">
        <v>17</v>
      </c>
      <c r="E61" s="42"/>
    </row>
    <row r="62" spans="1:5" s="47" customFormat="1" ht="26" customHeight="1" x14ac:dyDescent="0.15">
      <c r="A62" s="46">
        <v>2</v>
      </c>
      <c r="B62" s="42"/>
      <c r="C62" s="43"/>
      <c r="D62" s="46" t="s">
        <v>17</v>
      </c>
      <c r="E62" s="42"/>
    </row>
    <row r="63" spans="1:5" s="47" customFormat="1" ht="26" customHeight="1" x14ac:dyDescent="0.15">
      <c r="A63" s="46">
        <v>3</v>
      </c>
      <c r="B63" s="42"/>
      <c r="C63" s="43"/>
      <c r="D63" s="46" t="s">
        <v>17</v>
      </c>
      <c r="E63" s="42"/>
    </row>
    <row r="64" spans="1:5" s="47" customFormat="1" ht="26" customHeight="1" x14ac:dyDescent="0.15">
      <c r="A64" s="46">
        <v>4</v>
      </c>
      <c r="B64" s="42"/>
      <c r="C64" s="43"/>
      <c r="D64" s="46" t="s">
        <v>17</v>
      </c>
      <c r="E64" s="42"/>
    </row>
    <row r="65" spans="1:5" s="47" customFormat="1" ht="26" customHeight="1" x14ac:dyDescent="0.15">
      <c r="A65" s="46">
        <v>5</v>
      </c>
      <c r="B65" s="42"/>
      <c r="C65" s="43"/>
      <c r="D65" s="46" t="s">
        <v>17</v>
      </c>
      <c r="E65" s="42"/>
    </row>
    <row r="66" spans="1:5" s="47" customFormat="1" ht="26" customHeight="1" thickBot="1" x14ac:dyDescent="0.2">
      <c r="A66" s="48">
        <v>6</v>
      </c>
      <c r="B66" s="44"/>
      <c r="C66" s="45"/>
      <c r="D66" s="46" t="s">
        <v>17</v>
      </c>
      <c r="E66" s="44"/>
    </row>
    <row r="67" spans="1:5" ht="26" customHeight="1" thickTop="1" x14ac:dyDescent="0.15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" customHeight="1" thickBot="1" x14ac:dyDescent="0.2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15">
      <c r="A69" s="169"/>
      <c r="B69" s="169"/>
      <c r="C69" s="169"/>
      <c r="D69" s="169"/>
      <c r="E69" s="169"/>
    </row>
    <row r="70" spans="1:5" ht="18" customHeight="1" x14ac:dyDescent="0.15">
      <c r="A70" s="170" t="s">
        <v>72</v>
      </c>
      <c r="B70" s="171"/>
      <c r="C70" s="171"/>
      <c r="D70" s="171"/>
      <c r="E70" s="34" t="str">
        <f>'dynamic Data'!$B$8</f>
        <v>DD.MM - DD.MM.YYYY</v>
      </c>
    </row>
    <row r="71" spans="1:5" x14ac:dyDescent="0.15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" customHeight="1" x14ac:dyDescent="0.15">
      <c r="A72" s="46">
        <v>1</v>
      </c>
      <c r="B72" s="42"/>
      <c r="C72" s="43"/>
      <c r="D72" s="46" t="s">
        <v>17</v>
      </c>
      <c r="E72" s="42"/>
    </row>
    <row r="73" spans="1:5" s="47" customFormat="1" ht="26" customHeight="1" x14ac:dyDescent="0.15">
      <c r="A73" s="46">
        <v>2</v>
      </c>
      <c r="B73" s="42"/>
      <c r="C73" s="43"/>
      <c r="D73" s="46" t="s">
        <v>17</v>
      </c>
      <c r="E73" s="42"/>
    </row>
    <row r="74" spans="1:5" s="47" customFormat="1" ht="26" customHeight="1" x14ac:dyDescent="0.15">
      <c r="A74" s="46">
        <v>3</v>
      </c>
      <c r="B74" s="42"/>
      <c r="C74" s="43"/>
      <c r="D74" s="46" t="s">
        <v>17</v>
      </c>
      <c r="E74" s="42"/>
    </row>
    <row r="75" spans="1:5" s="47" customFormat="1" ht="26" customHeight="1" x14ac:dyDescent="0.15">
      <c r="A75" s="46">
        <v>4</v>
      </c>
      <c r="B75" s="42"/>
      <c r="C75" s="43"/>
      <c r="D75" s="46" t="s">
        <v>17</v>
      </c>
      <c r="E75" s="42"/>
    </row>
    <row r="76" spans="1:5" s="47" customFormat="1" ht="26" customHeight="1" x14ac:dyDescent="0.15">
      <c r="A76" s="46">
        <v>5</v>
      </c>
      <c r="B76" s="42"/>
      <c r="C76" s="43"/>
      <c r="D76" s="46" t="s">
        <v>17</v>
      </c>
      <c r="E76" s="42"/>
    </row>
    <row r="77" spans="1:5" s="47" customFormat="1" ht="26" customHeight="1" thickBot="1" x14ac:dyDescent="0.2">
      <c r="A77" s="48">
        <v>6</v>
      </c>
      <c r="B77" s="44"/>
      <c r="C77" s="45"/>
      <c r="D77" s="46" t="s">
        <v>17</v>
      </c>
      <c r="E77" s="44"/>
    </row>
    <row r="78" spans="1:5" ht="26" customHeight="1" thickTop="1" x14ac:dyDescent="0.15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" customHeight="1" thickBot="1" x14ac:dyDescent="0.2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15">
      <c r="A80" s="169"/>
      <c r="B80" s="169"/>
      <c r="C80" s="169"/>
      <c r="D80" s="169"/>
      <c r="E80" s="169"/>
    </row>
    <row r="81" spans="1:5" ht="18" customHeight="1" x14ac:dyDescent="0.15">
      <c r="A81" s="170" t="s">
        <v>56</v>
      </c>
      <c r="B81" s="171"/>
      <c r="C81" s="171"/>
      <c r="D81" s="171"/>
      <c r="E81" s="34" t="str">
        <f>'dynamic Data'!$B$9</f>
        <v>DD.MM - DD.MM.YYYY</v>
      </c>
    </row>
    <row r="82" spans="1:5" x14ac:dyDescent="0.15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" customHeight="1" x14ac:dyDescent="0.15">
      <c r="A83" s="46">
        <v>1</v>
      </c>
      <c r="B83" s="42"/>
      <c r="C83" s="43"/>
      <c r="D83" s="46" t="s">
        <v>17</v>
      </c>
      <c r="E83" s="42"/>
    </row>
    <row r="84" spans="1:5" s="47" customFormat="1" ht="26" customHeight="1" x14ac:dyDescent="0.15">
      <c r="A84" s="46">
        <v>2</v>
      </c>
      <c r="B84" s="42"/>
      <c r="C84" s="43"/>
      <c r="D84" s="46" t="s">
        <v>17</v>
      </c>
      <c r="E84" s="42"/>
    </row>
    <row r="85" spans="1:5" s="47" customFormat="1" ht="26" customHeight="1" x14ac:dyDescent="0.15">
      <c r="A85" s="46">
        <v>3</v>
      </c>
      <c r="B85" s="42"/>
      <c r="C85" s="43"/>
      <c r="D85" s="46" t="s">
        <v>17</v>
      </c>
      <c r="E85" s="42"/>
    </row>
    <row r="86" spans="1:5" s="47" customFormat="1" ht="26" customHeight="1" x14ac:dyDescent="0.15">
      <c r="A86" s="46">
        <v>4</v>
      </c>
      <c r="B86" s="42"/>
      <c r="C86" s="43"/>
      <c r="D86" s="46" t="s">
        <v>17</v>
      </c>
      <c r="E86" s="42"/>
    </row>
    <row r="87" spans="1:5" s="47" customFormat="1" ht="26" customHeight="1" x14ac:dyDescent="0.15">
      <c r="A87" s="46">
        <v>5</v>
      </c>
      <c r="B87" s="42"/>
      <c r="C87" s="43"/>
      <c r="D87" s="46" t="s">
        <v>17</v>
      </c>
      <c r="E87" s="42"/>
    </row>
    <row r="88" spans="1:5" s="47" customFormat="1" ht="26" customHeight="1" thickBot="1" x14ac:dyDescent="0.2">
      <c r="A88" s="48">
        <v>6</v>
      </c>
      <c r="B88" s="44"/>
      <c r="C88" s="45"/>
      <c r="D88" s="46" t="s">
        <v>17</v>
      </c>
      <c r="E88" s="44"/>
    </row>
    <row r="89" spans="1:5" ht="26" customHeight="1" thickTop="1" x14ac:dyDescent="0.15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" customHeight="1" thickBot="1" x14ac:dyDescent="0.2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15">
      <c r="A91" s="169"/>
      <c r="B91" s="169"/>
      <c r="C91" s="169"/>
      <c r="D91" s="169"/>
      <c r="E91" s="169"/>
    </row>
    <row r="92" spans="1:5" ht="18" customHeight="1" x14ac:dyDescent="0.15">
      <c r="A92" s="170" t="s">
        <v>57</v>
      </c>
      <c r="B92" s="171"/>
      <c r="C92" s="171"/>
      <c r="D92" s="171"/>
      <c r="E92" s="34" t="str">
        <f>'dynamic Data'!$B$10</f>
        <v>DD.MM - DD.MM.YYYY</v>
      </c>
    </row>
    <row r="93" spans="1:5" x14ac:dyDescent="0.15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" customHeight="1" x14ac:dyDescent="0.15">
      <c r="A94" s="46">
        <v>1</v>
      </c>
      <c r="B94" s="42"/>
      <c r="C94" s="43"/>
      <c r="D94" s="46" t="s">
        <v>17</v>
      </c>
      <c r="E94" s="42"/>
    </row>
    <row r="95" spans="1:5" s="47" customFormat="1" ht="26" customHeight="1" x14ac:dyDescent="0.15">
      <c r="A95" s="46">
        <v>2</v>
      </c>
      <c r="B95" s="42"/>
      <c r="C95" s="43"/>
      <c r="D95" s="46" t="s">
        <v>17</v>
      </c>
      <c r="E95" s="42"/>
    </row>
    <row r="96" spans="1:5" s="47" customFormat="1" ht="26" customHeight="1" x14ac:dyDescent="0.15">
      <c r="A96" s="46">
        <v>3</v>
      </c>
      <c r="B96" s="42"/>
      <c r="C96" s="43"/>
      <c r="D96" s="46" t="s">
        <v>17</v>
      </c>
      <c r="E96" s="42"/>
    </row>
    <row r="97" spans="1:5" s="47" customFormat="1" ht="26" customHeight="1" x14ac:dyDescent="0.15">
      <c r="A97" s="46">
        <v>4</v>
      </c>
      <c r="B97" s="42"/>
      <c r="C97" s="43"/>
      <c r="D97" s="46" t="s">
        <v>17</v>
      </c>
      <c r="E97" s="42"/>
    </row>
    <row r="98" spans="1:5" s="47" customFormat="1" ht="26" customHeight="1" x14ac:dyDescent="0.15">
      <c r="A98" s="46">
        <v>5</v>
      </c>
      <c r="B98" s="42"/>
      <c r="C98" s="43"/>
      <c r="D98" s="46" t="s">
        <v>17</v>
      </c>
      <c r="E98" s="42"/>
    </row>
    <row r="99" spans="1:5" s="47" customFormat="1" ht="26" customHeight="1" thickBot="1" x14ac:dyDescent="0.2">
      <c r="A99" s="48">
        <v>6</v>
      </c>
      <c r="B99" s="44"/>
      <c r="C99" s="45"/>
      <c r="D99" s="46" t="s">
        <v>17</v>
      </c>
      <c r="E99" s="44"/>
    </row>
    <row r="100" spans="1:5" ht="26" customHeight="1" thickTop="1" x14ac:dyDescent="0.15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" customHeight="1" thickBot="1" x14ac:dyDescent="0.2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15">
      <c r="A102" s="169"/>
      <c r="B102" s="169"/>
      <c r="C102" s="169"/>
      <c r="D102" s="169"/>
      <c r="E102" s="169"/>
    </row>
    <row r="103" spans="1:5" ht="18" customHeight="1" x14ac:dyDescent="0.15">
      <c r="A103" s="170" t="s">
        <v>58</v>
      </c>
      <c r="B103" s="171"/>
      <c r="C103" s="171"/>
      <c r="D103" s="171"/>
      <c r="E103" s="34" t="str">
        <f>'dynamic Data'!$B$11</f>
        <v>DD.MM - DD.MM.YYYY</v>
      </c>
    </row>
    <row r="104" spans="1:5" x14ac:dyDescent="0.15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" customHeight="1" x14ac:dyDescent="0.15">
      <c r="A105" s="46">
        <v>1</v>
      </c>
      <c r="B105" s="42"/>
      <c r="C105" s="43"/>
      <c r="D105" s="46" t="s">
        <v>17</v>
      </c>
      <c r="E105" s="42"/>
    </row>
    <row r="106" spans="1:5" s="47" customFormat="1" ht="26" customHeight="1" x14ac:dyDescent="0.15">
      <c r="A106" s="46">
        <v>2</v>
      </c>
      <c r="B106" s="42"/>
      <c r="C106" s="43"/>
      <c r="D106" s="46" t="s">
        <v>17</v>
      </c>
      <c r="E106" s="42"/>
    </row>
    <row r="107" spans="1:5" s="47" customFormat="1" ht="26" customHeight="1" x14ac:dyDescent="0.15">
      <c r="A107" s="46">
        <v>3</v>
      </c>
      <c r="B107" s="42"/>
      <c r="C107" s="43"/>
      <c r="D107" s="46" t="s">
        <v>17</v>
      </c>
      <c r="E107" s="42"/>
    </row>
    <row r="108" spans="1:5" s="47" customFormat="1" ht="26" customHeight="1" x14ac:dyDescent="0.15">
      <c r="A108" s="46">
        <v>4</v>
      </c>
      <c r="B108" s="42"/>
      <c r="C108" s="43"/>
      <c r="D108" s="46" t="s">
        <v>17</v>
      </c>
      <c r="E108" s="42"/>
    </row>
    <row r="109" spans="1:5" s="47" customFormat="1" ht="26" customHeight="1" x14ac:dyDescent="0.15">
      <c r="A109" s="46">
        <v>5</v>
      </c>
      <c r="B109" s="42"/>
      <c r="C109" s="43"/>
      <c r="D109" s="46" t="s">
        <v>17</v>
      </c>
      <c r="E109" s="42"/>
    </row>
    <row r="110" spans="1:5" s="47" customFormat="1" ht="26" customHeight="1" thickBot="1" x14ac:dyDescent="0.2">
      <c r="A110" s="48">
        <v>6</v>
      </c>
      <c r="B110" s="44"/>
      <c r="C110" s="45"/>
      <c r="D110" s="46" t="s">
        <v>17</v>
      </c>
      <c r="E110" s="44"/>
    </row>
    <row r="111" spans="1:5" ht="26" customHeight="1" thickTop="1" x14ac:dyDescent="0.15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" customHeight="1" thickBot="1" x14ac:dyDescent="0.2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15">
      <c r="A113" s="169"/>
      <c r="B113" s="169"/>
      <c r="C113" s="169"/>
      <c r="D113" s="169"/>
      <c r="E113" s="169"/>
    </row>
    <row r="114" spans="1:5" ht="18" customHeight="1" x14ac:dyDescent="0.15">
      <c r="A114" s="170" t="s">
        <v>70</v>
      </c>
      <c r="B114" s="171"/>
      <c r="C114" s="171"/>
      <c r="D114" s="171"/>
      <c r="E114" s="34" t="str">
        <f>'dynamic Data'!$B$12</f>
        <v>DD.MM - DD.MM.YYYY</v>
      </c>
    </row>
    <row r="115" spans="1:5" x14ac:dyDescent="0.15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" customHeight="1" x14ac:dyDescent="0.15">
      <c r="A116" s="46">
        <v>1</v>
      </c>
      <c r="B116" s="42"/>
      <c r="C116" s="43"/>
      <c r="D116" s="46" t="s">
        <v>17</v>
      </c>
      <c r="E116" s="42"/>
    </row>
    <row r="117" spans="1:5" s="47" customFormat="1" ht="26" customHeight="1" x14ac:dyDescent="0.15">
      <c r="A117" s="46">
        <v>2</v>
      </c>
      <c r="B117" s="42"/>
      <c r="C117" s="43"/>
      <c r="D117" s="46" t="s">
        <v>17</v>
      </c>
      <c r="E117" s="42"/>
    </row>
    <row r="118" spans="1:5" s="47" customFormat="1" ht="26" customHeight="1" x14ac:dyDescent="0.15">
      <c r="A118" s="46">
        <v>3</v>
      </c>
      <c r="B118" s="42"/>
      <c r="C118" s="43"/>
      <c r="D118" s="46" t="s">
        <v>17</v>
      </c>
      <c r="E118" s="42"/>
    </row>
    <row r="119" spans="1:5" s="47" customFormat="1" ht="26" customHeight="1" x14ac:dyDescent="0.15">
      <c r="A119" s="46">
        <v>4</v>
      </c>
      <c r="B119" s="42"/>
      <c r="C119" s="43"/>
      <c r="D119" s="46" t="s">
        <v>17</v>
      </c>
      <c r="E119" s="42"/>
    </row>
    <row r="120" spans="1:5" s="47" customFormat="1" ht="26" customHeight="1" x14ac:dyDescent="0.15">
      <c r="A120" s="46">
        <v>5</v>
      </c>
      <c r="B120" s="42"/>
      <c r="C120" s="43"/>
      <c r="D120" s="46" t="s">
        <v>17</v>
      </c>
      <c r="E120" s="42"/>
    </row>
    <row r="121" spans="1:5" s="47" customFormat="1" ht="26" customHeight="1" thickBot="1" x14ac:dyDescent="0.2">
      <c r="A121" s="48">
        <v>6</v>
      </c>
      <c r="B121" s="44"/>
      <c r="C121" s="45"/>
      <c r="D121" s="46" t="s">
        <v>17</v>
      </c>
      <c r="E121" s="44"/>
    </row>
    <row r="122" spans="1:5" ht="26" customHeight="1" thickTop="1" x14ac:dyDescent="0.15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" customHeight="1" thickBot="1" x14ac:dyDescent="0.2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15">
      <c r="A124" s="169"/>
      <c r="B124" s="169"/>
      <c r="C124" s="169"/>
      <c r="D124" s="169"/>
      <c r="E124" s="169"/>
    </row>
    <row r="125" spans="1:5" ht="18" customHeight="1" x14ac:dyDescent="0.15">
      <c r="A125" s="170" t="s">
        <v>60</v>
      </c>
      <c r="B125" s="171"/>
      <c r="C125" s="171"/>
      <c r="D125" s="171"/>
      <c r="E125" s="34" t="str">
        <f>'dynamic Data'!$B$13</f>
        <v>DD.MM - DD.MM.YYYY</v>
      </c>
    </row>
    <row r="126" spans="1:5" x14ac:dyDescent="0.15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" customHeight="1" x14ac:dyDescent="0.15">
      <c r="A127" s="46">
        <v>1</v>
      </c>
      <c r="B127" s="42"/>
      <c r="C127" s="43"/>
      <c r="D127" s="46" t="s">
        <v>17</v>
      </c>
      <c r="E127" s="42"/>
    </row>
    <row r="128" spans="1:5" s="47" customFormat="1" ht="26" customHeight="1" x14ac:dyDescent="0.15">
      <c r="A128" s="46">
        <v>2</v>
      </c>
      <c r="B128" s="42"/>
      <c r="C128" s="43"/>
      <c r="D128" s="46" t="s">
        <v>17</v>
      </c>
      <c r="E128" s="42"/>
    </row>
    <row r="129" spans="1:5" s="47" customFormat="1" ht="26" customHeight="1" x14ac:dyDescent="0.15">
      <c r="A129" s="46">
        <v>3</v>
      </c>
      <c r="B129" s="42"/>
      <c r="C129" s="43"/>
      <c r="D129" s="46" t="s">
        <v>17</v>
      </c>
      <c r="E129" s="42"/>
    </row>
    <row r="130" spans="1:5" s="47" customFormat="1" ht="26" customHeight="1" x14ac:dyDescent="0.15">
      <c r="A130" s="46">
        <v>4</v>
      </c>
      <c r="B130" s="42"/>
      <c r="C130" s="43"/>
      <c r="D130" s="46" t="s">
        <v>17</v>
      </c>
      <c r="E130" s="42"/>
    </row>
    <row r="131" spans="1:5" s="47" customFormat="1" ht="26" customHeight="1" x14ac:dyDescent="0.15">
      <c r="A131" s="46">
        <v>5</v>
      </c>
      <c r="B131" s="42"/>
      <c r="C131" s="43"/>
      <c r="D131" s="46" t="s">
        <v>17</v>
      </c>
      <c r="E131" s="42"/>
    </row>
    <row r="132" spans="1:5" s="47" customFormat="1" ht="26" customHeight="1" thickBot="1" x14ac:dyDescent="0.2">
      <c r="A132" s="48">
        <v>6</v>
      </c>
      <c r="B132" s="44"/>
      <c r="C132" s="45"/>
      <c r="D132" s="46" t="s">
        <v>17</v>
      </c>
      <c r="E132" s="44"/>
    </row>
    <row r="133" spans="1:5" ht="26" customHeight="1" thickTop="1" x14ac:dyDescent="0.15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" customHeight="1" thickBot="1" x14ac:dyDescent="0.2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15">
      <c r="A135" s="169"/>
      <c r="B135" s="169"/>
      <c r="C135" s="169"/>
      <c r="D135" s="169"/>
      <c r="E135" s="169"/>
    </row>
    <row r="136" spans="1:5" ht="18" customHeight="1" x14ac:dyDescent="0.1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15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" customHeight="1" x14ac:dyDescent="0.15">
      <c r="A138" s="46">
        <v>1</v>
      </c>
      <c r="B138" s="42"/>
      <c r="C138" s="43"/>
      <c r="D138" s="46" t="s">
        <v>17</v>
      </c>
      <c r="E138" s="42"/>
    </row>
    <row r="139" spans="1:5" s="47" customFormat="1" ht="26" customHeight="1" x14ac:dyDescent="0.15">
      <c r="A139" s="46">
        <v>2</v>
      </c>
      <c r="B139" s="42"/>
      <c r="C139" s="43"/>
      <c r="D139" s="46" t="s">
        <v>17</v>
      </c>
      <c r="E139" s="42"/>
    </row>
    <row r="140" spans="1:5" s="47" customFormat="1" ht="26" customHeight="1" x14ac:dyDescent="0.15">
      <c r="A140" s="46">
        <v>3</v>
      </c>
      <c r="B140" s="42"/>
      <c r="C140" s="43"/>
      <c r="D140" s="46" t="s">
        <v>17</v>
      </c>
      <c r="E140" s="42"/>
    </row>
    <row r="141" spans="1:5" s="47" customFormat="1" ht="26" customHeight="1" x14ac:dyDescent="0.15">
      <c r="A141" s="46">
        <v>4</v>
      </c>
      <c r="B141" s="42"/>
      <c r="C141" s="43"/>
      <c r="D141" s="46" t="s">
        <v>17</v>
      </c>
      <c r="E141" s="42"/>
    </row>
    <row r="142" spans="1:5" s="47" customFormat="1" ht="26" customHeight="1" x14ac:dyDescent="0.15">
      <c r="A142" s="46">
        <v>5</v>
      </c>
      <c r="B142" s="42"/>
      <c r="C142" s="43"/>
      <c r="D142" s="46" t="s">
        <v>17</v>
      </c>
      <c r="E142" s="42"/>
    </row>
    <row r="143" spans="1:5" s="47" customFormat="1" ht="26" customHeight="1" thickBot="1" x14ac:dyDescent="0.2">
      <c r="A143" s="48">
        <v>6</v>
      </c>
      <c r="B143" s="44"/>
      <c r="C143" s="45"/>
      <c r="D143" s="46" t="s">
        <v>17</v>
      </c>
      <c r="E143" s="44"/>
    </row>
    <row r="144" spans="1:5" ht="26" customHeight="1" thickTop="1" x14ac:dyDescent="0.15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" customHeight="1" thickBot="1" x14ac:dyDescent="0.2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15">
      <c r="A146" s="169"/>
      <c r="B146" s="169"/>
      <c r="C146" s="169"/>
      <c r="D146" s="169"/>
      <c r="E146" s="169"/>
    </row>
    <row r="147" spans="1:5" ht="18" customHeight="1" x14ac:dyDescent="0.1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15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" customHeight="1" x14ac:dyDescent="0.15">
      <c r="A149" s="46">
        <v>1</v>
      </c>
      <c r="B149" s="42"/>
      <c r="C149" s="43"/>
      <c r="D149" s="46" t="s">
        <v>17</v>
      </c>
      <c r="E149" s="42"/>
    </row>
    <row r="150" spans="1:5" s="47" customFormat="1" ht="26" customHeight="1" x14ac:dyDescent="0.15">
      <c r="A150" s="46">
        <v>2</v>
      </c>
      <c r="B150" s="42"/>
      <c r="C150" s="43"/>
      <c r="D150" s="46" t="s">
        <v>17</v>
      </c>
      <c r="E150" s="42"/>
    </row>
    <row r="151" spans="1:5" s="47" customFormat="1" ht="26" customHeight="1" x14ac:dyDescent="0.15">
      <c r="A151" s="46">
        <v>3</v>
      </c>
      <c r="B151" s="42"/>
      <c r="C151" s="43"/>
      <c r="D151" s="46" t="s">
        <v>17</v>
      </c>
      <c r="E151" s="42"/>
    </row>
    <row r="152" spans="1:5" s="47" customFormat="1" ht="26" customHeight="1" x14ac:dyDescent="0.15">
      <c r="A152" s="46">
        <v>4</v>
      </c>
      <c r="B152" s="42"/>
      <c r="C152" s="43"/>
      <c r="D152" s="46" t="s">
        <v>17</v>
      </c>
      <c r="E152" s="42"/>
    </row>
    <row r="153" spans="1:5" s="47" customFormat="1" ht="26" customHeight="1" x14ac:dyDescent="0.15">
      <c r="A153" s="46">
        <v>5</v>
      </c>
      <c r="B153" s="42"/>
      <c r="C153" s="43"/>
      <c r="D153" s="46" t="s">
        <v>17</v>
      </c>
      <c r="E153" s="42"/>
    </row>
    <row r="154" spans="1:5" s="47" customFormat="1" ht="26" customHeight="1" thickBot="1" x14ac:dyDescent="0.2">
      <c r="A154" s="48">
        <v>6</v>
      </c>
      <c r="B154" s="44"/>
      <c r="C154" s="45"/>
      <c r="D154" s="46" t="s">
        <v>17</v>
      </c>
      <c r="E154" s="44"/>
    </row>
    <row r="155" spans="1:5" ht="26" customHeight="1" thickTop="1" x14ac:dyDescent="0.15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" customHeight="1" thickBot="1" x14ac:dyDescent="0.2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15">
      <c r="A157" s="169"/>
      <c r="B157" s="169"/>
      <c r="C157" s="169"/>
      <c r="D157" s="169"/>
      <c r="E157" s="169"/>
    </row>
    <row r="158" spans="1:5" ht="18" customHeight="1" x14ac:dyDescent="0.1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15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" customHeight="1" x14ac:dyDescent="0.15">
      <c r="A160" s="46">
        <v>1</v>
      </c>
      <c r="B160" s="42"/>
      <c r="C160" s="43"/>
      <c r="D160" s="46" t="s">
        <v>17</v>
      </c>
      <c r="E160" s="42"/>
    </row>
    <row r="161" spans="1:5" s="47" customFormat="1" ht="26" customHeight="1" x14ac:dyDescent="0.15">
      <c r="A161" s="46">
        <v>2</v>
      </c>
      <c r="B161" s="42"/>
      <c r="C161" s="43"/>
      <c r="D161" s="46" t="s">
        <v>17</v>
      </c>
      <c r="E161" s="42"/>
    </row>
    <row r="162" spans="1:5" s="47" customFormat="1" ht="26" customHeight="1" x14ac:dyDescent="0.15">
      <c r="A162" s="46">
        <v>3</v>
      </c>
      <c r="B162" s="42"/>
      <c r="C162" s="43"/>
      <c r="D162" s="46" t="s">
        <v>17</v>
      </c>
      <c r="E162" s="42"/>
    </row>
    <row r="163" spans="1:5" s="47" customFormat="1" ht="26" customHeight="1" x14ac:dyDescent="0.15">
      <c r="A163" s="46">
        <v>4</v>
      </c>
      <c r="B163" s="42"/>
      <c r="C163" s="43"/>
      <c r="D163" s="46" t="s">
        <v>17</v>
      </c>
      <c r="E163" s="42"/>
    </row>
    <row r="164" spans="1:5" s="47" customFormat="1" ht="26" customHeight="1" x14ac:dyDescent="0.15">
      <c r="A164" s="46">
        <v>5</v>
      </c>
      <c r="B164" s="42"/>
      <c r="C164" s="43"/>
      <c r="D164" s="46" t="s">
        <v>17</v>
      </c>
      <c r="E164" s="42"/>
    </row>
    <row r="165" spans="1:5" s="47" customFormat="1" ht="26" customHeight="1" thickBot="1" x14ac:dyDescent="0.2">
      <c r="A165" s="48">
        <v>6</v>
      </c>
      <c r="B165" s="44"/>
      <c r="C165" s="45"/>
      <c r="D165" s="46" t="s">
        <v>17</v>
      </c>
      <c r="E165" s="44"/>
    </row>
    <row r="166" spans="1:5" ht="26" customHeight="1" thickTop="1" x14ac:dyDescent="0.15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" customHeight="1" thickBot="1" x14ac:dyDescent="0.2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15">
      <c r="A168" s="169"/>
      <c r="B168" s="169"/>
      <c r="C168" s="169"/>
      <c r="D168" s="169"/>
      <c r="E168" s="169"/>
    </row>
    <row r="169" spans="1:5" ht="18" customHeight="1" x14ac:dyDescent="0.1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15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" customHeight="1" x14ac:dyDescent="0.15">
      <c r="A171" s="46">
        <v>1</v>
      </c>
      <c r="B171" s="42"/>
      <c r="C171" s="43"/>
      <c r="D171" s="46" t="s">
        <v>17</v>
      </c>
      <c r="E171" s="42"/>
    </row>
    <row r="172" spans="1:5" s="47" customFormat="1" ht="26" customHeight="1" x14ac:dyDescent="0.15">
      <c r="A172" s="46">
        <v>2</v>
      </c>
      <c r="B172" s="42"/>
      <c r="C172" s="43"/>
      <c r="D172" s="46" t="s">
        <v>17</v>
      </c>
      <c r="E172" s="42"/>
    </row>
    <row r="173" spans="1:5" s="47" customFormat="1" ht="26" customHeight="1" x14ac:dyDescent="0.15">
      <c r="A173" s="46">
        <v>3</v>
      </c>
      <c r="B173" s="42"/>
      <c r="C173" s="43"/>
      <c r="D173" s="46" t="s">
        <v>17</v>
      </c>
      <c r="E173" s="42"/>
    </row>
    <row r="174" spans="1:5" s="47" customFormat="1" ht="26" customHeight="1" x14ac:dyDescent="0.15">
      <c r="A174" s="46">
        <v>4</v>
      </c>
      <c r="B174" s="42"/>
      <c r="C174" s="43"/>
      <c r="D174" s="46" t="s">
        <v>17</v>
      </c>
      <c r="E174" s="42"/>
    </row>
    <row r="175" spans="1:5" s="47" customFormat="1" ht="26" customHeight="1" x14ac:dyDescent="0.15">
      <c r="A175" s="46">
        <v>5</v>
      </c>
      <c r="B175" s="42"/>
      <c r="C175" s="43"/>
      <c r="D175" s="46" t="s">
        <v>17</v>
      </c>
      <c r="E175" s="42"/>
    </row>
    <row r="176" spans="1:5" s="47" customFormat="1" ht="26" customHeight="1" thickBot="1" x14ac:dyDescent="0.2">
      <c r="A176" s="48">
        <v>6</v>
      </c>
      <c r="B176" s="44"/>
      <c r="C176" s="45"/>
      <c r="D176" s="46" t="s">
        <v>17</v>
      </c>
      <c r="E176" s="44"/>
    </row>
    <row r="177" spans="1:5" ht="26" customHeight="1" thickTop="1" x14ac:dyDescent="0.15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" customHeight="1" thickBot="1" x14ac:dyDescent="0.2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15">
      <c r="A179" s="169"/>
      <c r="B179" s="169"/>
      <c r="C179" s="169"/>
      <c r="D179" s="169"/>
      <c r="E179" s="169"/>
    </row>
    <row r="180" spans="1:5" ht="18" customHeight="1" x14ac:dyDescent="0.1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15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" customHeight="1" x14ac:dyDescent="0.15">
      <c r="A182" s="46">
        <v>1</v>
      </c>
      <c r="B182" s="42"/>
      <c r="C182" s="43"/>
      <c r="D182" s="46" t="s">
        <v>17</v>
      </c>
      <c r="E182" s="42"/>
    </row>
    <row r="183" spans="1:5" s="47" customFormat="1" ht="26" customHeight="1" x14ac:dyDescent="0.15">
      <c r="A183" s="46">
        <v>2</v>
      </c>
      <c r="B183" s="42"/>
      <c r="C183" s="43"/>
      <c r="D183" s="46" t="s">
        <v>17</v>
      </c>
      <c r="E183" s="42"/>
    </row>
    <row r="184" spans="1:5" s="47" customFormat="1" ht="26" customHeight="1" x14ac:dyDescent="0.15">
      <c r="A184" s="46">
        <v>3</v>
      </c>
      <c r="B184" s="42"/>
      <c r="C184" s="43"/>
      <c r="D184" s="46" t="s">
        <v>17</v>
      </c>
      <c r="E184" s="42"/>
    </row>
    <row r="185" spans="1:5" s="47" customFormat="1" ht="26" customHeight="1" x14ac:dyDescent="0.15">
      <c r="A185" s="46">
        <v>4</v>
      </c>
      <c r="B185" s="42"/>
      <c r="C185" s="43"/>
      <c r="D185" s="46" t="s">
        <v>17</v>
      </c>
      <c r="E185" s="42"/>
    </row>
    <row r="186" spans="1:5" s="47" customFormat="1" ht="26" customHeight="1" x14ac:dyDescent="0.15">
      <c r="A186" s="46">
        <v>5</v>
      </c>
      <c r="B186" s="42"/>
      <c r="C186" s="43"/>
      <c r="D186" s="46" t="s">
        <v>17</v>
      </c>
      <c r="E186" s="42"/>
    </row>
    <row r="187" spans="1:5" s="47" customFormat="1" ht="26" customHeight="1" thickBot="1" x14ac:dyDescent="0.2">
      <c r="A187" s="48">
        <v>6</v>
      </c>
      <c r="B187" s="44"/>
      <c r="C187" s="45"/>
      <c r="D187" s="46" t="s">
        <v>17</v>
      </c>
      <c r="E187" s="44"/>
    </row>
    <row r="188" spans="1:5" ht="26" customHeight="1" thickTop="1" x14ac:dyDescent="0.15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15">
      <c r="A190" s="169"/>
      <c r="B190" s="169"/>
      <c r="C190" s="169"/>
      <c r="D190" s="169"/>
      <c r="E190" s="169"/>
    </row>
    <row r="191" spans="1:5" ht="18" customHeight="1" x14ac:dyDescent="0.1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15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" customHeight="1" x14ac:dyDescent="0.15">
      <c r="A193" s="46">
        <v>1</v>
      </c>
      <c r="B193" s="42"/>
      <c r="C193" s="43"/>
      <c r="D193" s="46" t="s">
        <v>17</v>
      </c>
      <c r="E193" s="42"/>
    </row>
    <row r="194" spans="1:5" s="47" customFormat="1" ht="26" customHeight="1" x14ac:dyDescent="0.15">
      <c r="A194" s="46">
        <v>2</v>
      </c>
      <c r="B194" s="42"/>
      <c r="C194" s="43"/>
      <c r="D194" s="46" t="s">
        <v>17</v>
      </c>
      <c r="E194" s="42"/>
    </row>
    <row r="195" spans="1:5" s="47" customFormat="1" ht="26" customHeight="1" x14ac:dyDescent="0.15">
      <c r="A195" s="46">
        <v>3</v>
      </c>
      <c r="B195" s="42"/>
      <c r="C195" s="43"/>
      <c r="D195" s="46" t="s">
        <v>17</v>
      </c>
      <c r="E195" s="42"/>
    </row>
    <row r="196" spans="1:5" s="47" customFormat="1" ht="26" customHeight="1" x14ac:dyDescent="0.15">
      <c r="A196" s="46">
        <v>4</v>
      </c>
      <c r="B196" s="42"/>
      <c r="C196" s="43"/>
      <c r="D196" s="46" t="s">
        <v>17</v>
      </c>
      <c r="E196" s="42"/>
    </row>
    <row r="197" spans="1:5" s="47" customFormat="1" ht="26" customHeight="1" x14ac:dyDescent="0.15">
      <c r="A197" s="46">
        <v>5</v>
      </c>
      <c r="B197" s="42"/>
      <c r="C197" s="43"/>
      <c r="D197" s="46" t="s">
        <v>17</v>
      </c>
      <c r="E197" s="42"/>
    </row>
    <row r="198" spans="1:5" s="47" customFormat="1" ht="26" customHeight="1" thickBot="1" x14ac:dyDescent="0.2">
      <c r="A198" s="48">
        <v>6</v>
      </c>
      <c r="B198" s="44"/>
      <c r="C198" s="45"/>
      <c r="D198" s="46" t="s">
        <v>17</v>
      </c>
      <c r="E198" s="44"/>
    </row>
    <row r="199" spans="1:5" ht="26" customHeight="1" thickTop="1" x14ac:dyDescent="0.15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" customHeight="1" thickBot="1" x14ac:dyDescent="0.2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15">
      <c r="A201" s="169"/>
      <c r="B201" s="169"/>
      <c r="C201" s="169"/>
      <c r="D201" s="169"/>
      <c r="E201" s="169"/>
    </row>
    <row r="202" spans="1:5" ht="18" customHeight="1" x14ac:dyDescent="0.1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15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" customHeight="1" x14ac:dyDescent="0.15">
      <c r="A204" s="46">
        <v>1</v>
      </c>
      <c r="B204" s="42"/>
      <c r="C204" s="43"/>
      <c r="D204" s="46" t="s">
        <v>17</v>
      </c>
      <c r="E204" s="42"/>
    </row>
    <row r="205" spans="1:5" s="47" customFormat="1" ht="26" customHeight="1" x14ac:dyDescent="0.15">
      <c r="A205" s="46">
        <v>2</v>
      </c>
      <c r="B205" s="42"/>
      <c r="C205" s="43"/>
      <c r="D205" s="46" t="s">
        <v>17</v>
      </c>
      <c r="E205" s="42"/>
    </row>
    <row r="206" spans="1:5" s="47" customFormat="1" ht="26" customHeight="1" x14ac:dyDescent="0.15">
      <c r="A206" s="46">
        <v>3</v>
      </c>
      <c r="B206" s="42"/>
      <c r="C206" s="43"/>
      <c r="D206" s="46" t="s">
        <v>17</v>
      </c>
      <c r="E206" s="42"/>
    </row>
    <row r="207" spans="1:5" s="47" customFormat="1" ht="26" customHeight="1" x14ac:dyDescent="0.15">
      <c r="A207" s="46">
        <v>4</v>
      </c>
      <c r="B207" s="42"/>
      <c r="C207" s="43"/>
      <c r="D207" s="46" t="s">
        <v>17</v>
      </c>
      <c r="E207" s="42"/>
    </row>
    <row r="208" spans="1:5" s="47" customFormat="1" ht="26" customHeight="1" x14ac:dyDescent="0.15">
      <c r="A208" s="46">
        <v>5</v>
      </c>
      <c r="B208" s="42"/>
      <c r="C208" s="43"/>
      <c r="D208" s="46" t="s">
        <v>17</v>
      </c>
      <c r="E208" s="42"/>
    </row>
    <row r="209" spans="1:5" s="47" customFormat="1" ht="26" customHeight="1" thickBot="1" x14ac:dyDescent="0.2">
      <c r="A209" s="48">
        <v>6</v>
      </c>
      <c r="B209" s="44"/>
      <c r="C209" s="45"/>
      <c r="D209" s="46" t="s">
        <v>17</v>
      </c>
      <c r="E209" s="44"/>
    </row>
    <row r="210" spans="1:5" ht="26" customHeight="1" thickTop="1" x14ac:dyDescent="0.15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15">
      <c r="A212" s="169"/>
      <c r="B212" s="169"/>
      <c r="C212" s="169"/>
      <c r="D212" s="169"/>
      <c r="E212" s="169"/>
    </row>
    <row r="213" spans="1:5" ht="18" customHeight="1" x14ac:dyDescent="0.1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15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" customHeight="1" x14ac:dyDescent="0.15">
      <c r="A215" s="46">
        <v>1</v>
      </c>
      <c r="B215" s="42"/>
      <c r="C215" s="43"/>
      <c r="D215" s="46" t="s">
        <v>17</v>
      </c>
      <c r="E215" s="42"/>
    </row>
    <row r="216" spans="1:5" s="47" customFormat="1" ht="26" customHeight="1" x14ac:dyDescent="0.15">
      <c r="A216" s="46">
        <v>2</v>
      </c>
      <c r="B216" s="42"/>
      <c r="C216" s="43"/>
      <c r="D216" s="46" t="s">
        <v>17</v>
      </c>
      <c r="E216" s="42"/>
    </row>
    <row r="217" spans="1:5" s="47" customFormat="1" ht="26" customHeight="1" x14ac:dyDescent="0.15">
      <c r="A217" s="46">
        <v>3</v>
      </c>
      <c r="B217" s="42"/>
      <c r="C217" s="43"/>
      <c r="D217" s="46" t="s">
        <v>17</v>
      </c>
      <c r="E217" s="42"/>
    </row>
    <row r="218" spans="1:5" s="47" customFormat="1" ht="26" customHeight="1" x14ac:dyDescent="0.15">
      <c r="A218" s="46">
        <v>4</v>
      </c>
      <c r="B218" s="42"/>
      <c r="C218" s="43"/>
      <c r="D218" s="46" t="s">
        <v>17</v>
      </c>
      <c r="E218" s="42"/>
    </row>
    <row r="219" spans="1:5" s="47" customFormat="1" ht="26" customHeight="1" x14ac:dyDescent="0.15">
      <c r="A219" s="46">
        <v>5</v>
      </c>
      <c r="B219" s="42"/>
      <c r="C219" s="43"/>
      <c r="D219" s="46" t="s">
        <v>17</v>
      </c>
      <c r="E219" s="42"/>
    </row>
    <row r="220" spans="1:5" s="47" customFormat="1" ht="26" customHeight="1" thickBot="1" x14ac:dyDescent="0.2">
      <c r="A220" s="48">
        <v>6</v>
      </c>
      <c r="B220" s="44"/>
      <c r="C220" s="45"/>
      <c r="D220" s="46" t="s">
        <v>17</v>
      </c>
      <c r="E220" s="44"/>
    </row>
    <row r="221" spans="1:5" ht="26" customHeight="1" thickTop="1" x14ac:dyDescent="0.15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" customHeight="1" thickBot="1" x14ac:dyDescent="0.2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4" thickTop="1" x14ac:dyDescent="0.15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3"/>
  <sheetViews>
    <sheetView workbookViewId="0">
      <selection activeCell="C13" sqref="C13"/>
    </sheetView>
  </sheetViews>
  <sheetFormatPr baseColWidth="10" defaultColWidth="11.5" defaultRowHeight="13" x14ac:dyDescent="0.15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 x14ac:dyDescent="0.15">
      <c r="A1" s="173" t="s">
        <v>52</v>
      </c>
      <c r="B1" s="173"/>
      <c r="C1" s="173"/>
      <c r="D1" s="173"/>
      <c r="E1" s="173"/>
    </row>
    <row r="2" spans="1:5" ht="18" customHeight="1" x14ac:dyDescent="0.15">
      <c r="A2" s="173"/>
      <c r="B2" s="173"/>
      <c r="C2" s="173"/>
      <c r="D2" s="173"/>
      <c r="E2" s="173"/>
    </row>
    <row r="3" spans="1:5" ht="18" customHeight="1" x14ac:dyDescent="0.15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15">
      <c r="A4" s="170" t="s">
        <v>53</v>
      </c>
      <c r="B4" s="171"/>
      <c r="C4" s="171"/>
      <c r="D4" s="171"/>
      <c r="E4" s="34" t="str">
        <f>'dynamic Data'!$B$2</f>
        <v>28.12.20 - 3.1.21</v>
      </c>
    </row>
    <row r="5" spans="1:5" x14ac:dyDescent="0.15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" customHeight="1" x14ac:dyDescent="0.15">
      <c r="A6" s="46">
        <v>1</v>
      </c>
      <c r="B6" s="42"/>
      <c r="C6" s="43"/>
      <c r="D6" s="46" t="s">
        <v>17</v>
      </c>
      <c r="E6" s="42"/>
    </row>
    <row r="7" spans="1:5" s="47" customFormat="1" ht="26" customHeight="1" x14ac:dyDescent="0.15">
      <c r="A7" s="46">
        <v>2</v>
      </c>
      <c r="B7" s="42"/>
      <c r="C7" s="43"/>
      <c r="D7" s="46" t="s">
        <v>17</v>
      </c>
      <c r="E7" s="42"/>
    </row>
    <row r="8" spans="1:5" s="47" customFormat="1" ht="26" customHeight="1" x14ac:dyDescent="0.15">
      <c r="A8" s="46">
        <v>3</v>
      </c>
      <c r="B8" s="42"/>
      <c r="C8" s="43"/>
      <c r="D8" s="46" t="s">
        <v>17</v>
      </c>
      <c r="E8" s="42"/>
    </row>
    <row r="9" spans="1:5" s="47" customFormat="1" ht="26" customHeight="1" x14ac:dyDescent="0.15">
      <c r="A9" s="46">
        <v>4</v>
      </c>
      <c r="B9" s="42"/>
      <c r="C9" s="43"/>
      <c r="D9" s="46" t="s">
        <v>17</v>
      </c>
      <c r="E9" s="42"/>
    </row>
    <row r="10" spans="1:5" s="47" customFormat="1" ht="26" customHeight="1" x14ac:dyDescent="0.15">
      <c r="A10" s="46">
        <v>5</v>
      </c>
      <c r="B10" s="42"/>
      <c r="C10" s="43"/>
      <c r="D10" s="46" t="s">
        <v>17</v>
      </c>
      <c r="E10" s="42"/>
    </row>
    <row r="11" spans="1:5" s="47" customFormat="1" ht="26" customHeight="1" thickBot="1" x14ac:dyDescent="0.2">
      <c r="A11" s="48">
        <v>6</v>
      </c>
      <c r="B11" s="44"/>
      <c r="C11" s="45"/>
      <c r="D11" s="46" t="s">
        <v>17</v>
      </c>
      <c r="E11" s="44"/>
    </row>
    <row r="12" spans="1:5" ht="26" customHeight="1" thickTop="1" x14ac:dyDescent="0.15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" customHeight="1" x14ac:dyDescent="0.1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15">
      <c r="A14" s="169"/>
      <c r="B14" s="169"/>
      <c r="C14" s="169"/>
      <c r="D14" s="169"/>
      <c r="E14" s="169"/>
    </row>
    <row r="15" spans="1:5" ht="18" customHeight="1" x14ac:dyDescent="0.15">
      <c r="A15" s="170" t="s">
        <v>69</v>
      </c>
      <c r="B15" s="171"/>
      <c r="C15" s="171"/>
      <c r="D15" s="171"/>
      <c r="E15" s="34" t="str">
        <f>'dynamic Data'!$B$3</f>
        <v>04.01 - 10.01.2021</v>
      </c>
    </row>
    <row r="16" spans="1:5" x14ac:dyDescent="0.15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" customHeight="1" x14ac:dyDescent="0.15">
      <c r="A17" s="46">
        <v>1</v>
      </c>
      <c r="B17" s="42"/>
      <c r="C17" s="43"/>
      <c r="D17" s="46" t="s">
        <v>17</v>
      </c>
      <c r="E17" s="42"/>
    </row>
    <row r="18" spans="1:5" s="47" customFormat="1" ht="26" customHeight="1" x14ac:dyDescent="0.15">
      <c r="A18" s="46">
        <v>2</v>
      </c>
      <c r="B18" s="42"/>
      <c r="C18" s="43"/>
      <c r="D18" s="46" t="s">
        <v>17</v>
      </c>
      <c r="E18" s="42"/>
    </row>
    <row r="19" spans="1:5" s="47" customFormat="1" ht="26" customHeight="1" x14ac:dyDescent="0.15">
      <c r="A19" s="46">
        <v>3</v>
      </c>
      <c r="B19" s="42"/>
      <c r="C19" s="43"/>
      <c r="D19" s="46" t="s">
        <v>17</v>
      </c>
      <c r="E19" s="42"/>
    </row>
    <row r="20" spans="1:5" s="47" customFormat="1" ht="26" customHeight="1" x14ac:dyDescent="0.15">
      <c r="A20" s="46">
        <v>4</v>
      </c>
      <c r="B20" s="42"/>
      <c r="C20" s="43"/>
      <c r="D20" s="46" t="s">
        <v>17</v>
      </c>
      <c r="E20" s="42"/>
    </row>
    <row r="21" spans="1:5" s="47" customFormat="1" ht="26" customHeight="1" x14ac:dyDescent="0.15">
      <c r="A21" s="46">
        <v>5</v>
      </c>
      <c r="B21" s="42"/>
      <c r="C21" s="43"/>
      <c r="D21" s="46" t="s">
        <v>17</v>
      </c>
      <c r="E21" s="42"/>
    </row>
    <row r="22" spans="1:5" s="47" customFormat="1" ht="26" customHeight="1" thickBot="1" x14ac:dyDescent="0.2">
      <c r="A22" s="48">
        <v>6</v>
      </c>
      <c r="B22" s="44"/>
      <c r="C22" s="45"/>
      <c r="D22" s="46" t="s">
        <v>17</v>
      </c>
      <c r="E22" s="44"/>
    </row>
    <row r="23" spans="1:5" ht="26" customHeight="1" thickTop="1" x14ac:dyDescent="0.15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" customHeight="1" thickBot="1" x14ac:dyDescent="0.2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15">
      <c r="A25" s="169"/>
      <c r="B25" s="169"/>
      <c r="C25" s="169"/>
      <c r="D25" s="169"/>
      <c r="E25" s="169"/>
    </row>
    <row r="26" spans="1:5" ht="18" customHeight="1" x14ac:dyDescent="0.15">
      <c r="A26" s="170" t="s">
        <v>71</v>
      </c>
      <c r="B26" s="171"/>
      <c r="C26" s="171"/>
      <c r="D26" s="171"/>
      <c r="E26" s="34" t="str">
        <f>'dynamic Data'!$B$4</f>
        <v>11.01 - 17.01.2021</v>
      </c>
    </row>
    <row r="27" spans="1:5" x14ac:dyDescent="0.15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" customHeight="1" x14ac:dyDescent="0.15">
      <c r="A28" s="46">
        <v>1</v>
      </c>
      <c r="B28" s="42"/>
      <c r="C28" s="43"/>
      <c r="D28" s="46" t="s">
        <v>17</v>
      </c>
      <c r="E28" s="42"/>
    </row>
    <row r="29" spans="1:5" s="47" customFormat="1" ht="26" customHeight="1" x14ac:dyDescent="0.15">
      <c r="A29" s="46">
        <v>2</v>
      </c>
      <c r="B29" s="42"/>
      <c r="C29" s="43"/>
      <c r="D29" s="46" t="s">
        <v>17</v>
      </c>
      <c r="E29" s="42"/>
    </row>
    <row r="30" spans="1:5" s="47" customFormat="1" ht="26" customHeight="1" x14ac:dyDescent="0.15">
      <c r="A30" s="46">
        <v>3</v>
      </c>
      <c r="B30" s="42"/>
      <c r="C30" s="43"/>
      <c r="D30" s="46" t="s">
        <v>17</v>
      </c>
      <c r="E30" s="42"/>
    </row>
    <row r="31" spans="1:5" s="47" customFormat="1" ht="26" customHeight="1" x14ac:dyDescent="0.15">
      <c r="A31" s="46">
        <v>4</v>
      </c>
      <c r="B31" s="42"/>
      <c r="C31" s="43"/>
      <c r="D31" s="46" t="s">
        <v>17</v>
      </c>
      <c r="E31" s="42"/>
    </row>
    <row r="32" spans="1:5" s="47" customFormat="1" ht="26" customHeight="1" x14ac:dyDescent="0.15">
      <c r="A32" s="46">
        <v>5</v>
      </c>
      <c r="B32" s="42"/>
      <c r="C32" s="43"/>
      <c r="D32" s="46" t="s">
        <v>17</v>
      </c>
      <c r="E32" s="42"/>
    </row>
    <row r="33" spans="1:5" s="47" customFormat="1" ht="26" customHeight="1" thickBot="1" x14ac:dyDescent="0.2">
      <c r="A33" s="48">
        <v>6</v>
      </c>
      <c r="B33" s="44"/>
      <c r="C33" s="45"/>
      <c r="D33" s="46" t="s">
        <v>17</v>
      </c>
      <c r="E33" s="44"/>
    </row>
    <row r="34" spans="1:5" ht="26" customHeight="1" thickTop="1" x14ac:dyDescent="0.15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" customHeight="1" thickBot="1" x14ac:dyDescent="0.2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15">
      <c r="A36" s="169"/>
      <c r="B36" s="169"/>
      <c r="C36" s="169"/>
      <c r="D36" s="169"/>
      <c r="E36" s="169"/>
    </row>
    <row r="37" spans="1:5" ht="18" customHeight="1" x14ac:dyDescent="0.15">
      <c r="A37" s="170" t="s">
        <v>54</v>
      </c>
      <c r="B37" s="171"/>
      <c r="C37" s="171"/>
      <c r="D37" s="171"/>
      <c r="E37" s="34" t="str">
        <f>'dynamic Data'!$B$5</f>
        <v>18.01 - 24.01.2021</v>
      </c>
    </row>
    <row r="38" spans="1:5" x14ac:dyDescent="0.15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" customHeight="1" x14ac:dyDescent="0.15">
      <c r="A39" s="46">
        <v>1</v>
      </c>
      <c r="B39" s="42"/>
      <c r="C39" s="43"/>
      <c r="D39" s="46" t="s">
        <v>17</v>
      </c>
      <c r="E39" s="42"/>
    </row>
    <row r="40" spans="1:5" s="47" customFormat="1" ht="26" customHeight="1" x14ac:dyDescent="0.15">
      <c r="A40" s="46">
        <v>2</v>
      </c>
      <c r="B40" s="42"/>
      <c r="C40" s="43"/>
      <c r="D40" s="46" t="s">
        <v>17</v>
      </c>
      <c r="E40" s="42"/>
    </row>
    <row r="41" spans="1:5" s="47" customFormat="1" ht="26" customHeight="1" x14ac:dyDescent="0.15">
      <c r="A41" s="46">
        <v>3</v>
      </c>
      <c r="B41" s="42"/>
      <c r="C41" s="43"/>
      <c r="D41" s="46" t="s">
        <v>17</v>
      </c>
      <c r="E41" s="42"/>
    </row>
    <row r="42" spans="1:5" s="47" customFormat="1" ht="26" customHeight="1" x14ac:dyDescent="0.15">
      <c r="A42" s="46">
        <v>4</v>
      </c>
      <c r="B42" s="42"/>
      <c r="C42" s="43"/>
      <c r="D42" s="46" t="s">
        <v>17</v>
      </c>
      <c r="E42" s="42"/>
    </row>
    <row r="43" spans="1:5" s="47" customFormat="1" ht="26" customHeight="1" x14ac:dyDescent="0.15">
      <c r="A43" s="46">
        <v>5</v>
      </c>
      <c r="B43" s="42"/>
      <c r="C43" s="43"/>
      <c r="D43" s="46" t="s">
        <v>17</v>
      </c>
      <c r="E43" s="42"/>
    </row>
    <row r="44" spans="1:5" s="47" customFormat="1" ht="26" customHeight="1" thickBot="1" x14ac:dyDescent="0.2">
      <c r="A44" s="48">
        <v>6</v>
      </c>
      <c r="B44" s="44"/>
      <c r="C44" s="45"/>
      <c r="D44" s="46" t="s">
        <v>17</v>
      </c>
      <c r="E44" s="44"/>
    </row>
    <row r="45" spans="1:5" ht="26" customHeight="1" thickTop="1" x14ac:dyDescent="0.15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" customHeight="1" thickBot="1" x14ac:dyDescent="0.2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15">
      <c r="A47" s="169"/>
      <c r="B47" s="169"/>
      <c r="C47" s="169"/>
      <c r="D47" s="169"/>
      <c r="E47" s="169"/>
    </row>
    <row r="48" spans="1:5" ht="18" customHeight="1" x14ac:dyDescent="0.15">
      <c r="A48" s="170" t="s">
        <v>73</v>
      </c>
      <c r="B48" s="171"/>
      <c r="C48" s="171"/>
      <c r="D48" s="171"/>
      <c r="E48" s="34" t="str">
        <f>'dynamic Data'!$B$6</f>
        <v>25.01 - 31.01.2021</v>
      </c>
    </row>
    <row r="49" spans="1:5" x14ac:dyDescent="0.15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" customHeight="1" x14ac:dyDescent="0.15">
      <c r="A50" s="46">
        <v>1</v>
      </c>
      <c r="B50" s="42"/>
      <c r="C50" s="43"/>
      <c r="D50" s="46" t="s">
        <v>17</v>
      </c>
      <c r="E50" s="42"/>
    </row>
    <row r="51" spans="1:5" s="47" customFormat="1" ht="26" customHeight="1" x14ac:dyDescent="0.15">
      <c r="A51" s="46">
        <v>2</v>
      </c>
      <c r="B51" s="42"/>
      <c r="C51" s="43"/>
      <c r="D51" s="46" t="s">
        <v>17</v>
      </c>
      <c r="E51" s="42"/>
    </row>
    <row r="52" spans="1:5" s="47" customFormat="1" ht="26" customHeight="1" x14ac:dyDescent="0.15">
      <c r="A52" s="46">
        <v>3</v>
      </c>
      <c r="B52" s="42"/>
      <c r="C52" s="43"/>
      <c r="D52" s="46" t="s">
        <v>17</v>
      </c>
      <c r="E52" s="42"/>
    </row>
    <row r="53" spans="1:5" s="47" customFormat="1" ht="26" customHeight="1" x14ac:dyDescent="0.15">
      <c r="A53" s="46">
        <v>4</v>
      </c>
      <c r="B53" s="42"/>
      <c r="C53" s="43"/>
      <c r="D53" s="46" t="s">
        <v>17</v>
      </c>
      <c r="E53" s="42"/>
    </row>
    <row r="54" spans="1:5" s="47" customFormat="1" ht="26" customHeight="1" x14ac:dyDescent="0.15">
      <c r="A54" s="46">
        <v>5</v>
      </c>
      <c r="B54" s="42"/>
      <c r="C54" s="43"/>
      <c r="D54" s="46" t="s">
        <v>17</v>
      </c>
      <c r="E54" s="42"/>
    </row>
    <row r="55" spans="1:5" s="47" customFormat="1" ht="26" customHeight="1" thickBot="1" x14ac:dyDescent="0.2">
      <c r="A55" s="48">
        <v>6</v>
      </c>
      <c r="B55" s="44"/>
      <c r="C55" s="45"/>
      <c r="D55" s="46" t="s">
        <v>17</v>
      </c>
      <c r="E55" s="44"/>
    </row>
    <row r="56" spans="1:5" ht="26" customHeight="1" thickTop="1" x14ac:dyDescent="0.15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" customHeight="1" thickBot="1" x14ac:dyDescent="0.2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15">
      <c r="A58" s="169"/>
      <c r="B58" s="169"/>
      <c r="C58" s="169"/>
      <c r="D58" s="169"/>
      <c r="E58" s="169"/>
    </row>
    <row r="59" spans="1:5" ht="18" customHeight="1" x14ac:dyDescent="0.15">
      <c r="A59" s="170" t="s">
        <v>55</v>
      </c>
      <c r="B59" s="171"/>
      <c r="C59" s="171"/>
      <c r="D59" s="171"/>
      <c r="E59" s="34" t="str">
        <f>'dynamic Data'!$B$7</f>
        <v>DD.MM - DD.MM.YYYY</v>
      </c>
    </row>
    <row r="60" spans="1:5" x14ac:dyDescent="0.15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" customHeight="1" x14ac:dyDescent="0.15">
      <c r="A61" s="46">
        <v>1</v>
      </c>
      <c r="B61" s="42"/>
      <c r="C61" s="43"/>
      <c r="D61" s="46" t="s">
        <v>17</v>
      </c>
      <c r="E61" s="42"/>
    </row>
    <row r="62" spans="1:5" s="47" customFormat="1" ht="26" customHeight="1" x14ac:dyDescent="0.15">
      <c r="A62" s="46">
        <v>2</v>
      </c>
      <c r="B62" s="42"/>
      <c r="C62" s="43"/>
      <c r="D62" s="46" t="s">
        <v>17</v>
      </c>
      <c r="E62" s="42"/>
    </row>
    <row r="63" spans="1:5" s="47" customFormat="1" ht="26" customHeight="1" x14ac:dyDescent="0.15">
      <c r="A63" s="46">
        <v>3</v>
      </c>
      <c r="B63" s="42"/>
      <c r="C63" s="43"/>
      <c r="D63" s="46" t="s">
        <v>17</v>
      </c>
      <c r="E63" s="42"/>
    </row>
    <row r="64" spans="1:5" s="47" customFormat="1" ht="26" customHeight="1" x14ac:dyDescent="0.15">
      <c r="A64" s="46">
        <v>4</v>
      </c>
      <c r="B64" s="42"/>
      <c r="C64" s="43"/>
      <c r="D64" s="46" t="s">
        <v>17</v>
      </c>
      <c r="E64" s="42"/>
    </row>
    <row r="65" spans="1:5" s="47" customFormat="1" ht="26" customHeight="1" x14ac:dyDescent="0.15">
      <c r="A65" s="46">
        <v>5</v>
      </c>
      <c r="B65" s="42"/>
      <c r="C65" s="43"/>
      <c r="D65" s="46" t="s">
        <v>17</v>
      </c>
      <c r="E65" s="42"/>
    </row>
    <row r="66" spans="1:5" s="47" customFormat="1" ht="26" customHeight="1" thickBot="1" x14ac:dyDescent="0.2">
      <c r="A66" s="48">
        <v>6</v>
      </c>
      <c r="B66" s="44"/>
      <c r="C66" s="45"/>
      <c r="D66" s="46" t="s">
        <v>17</v>
      </c>
      <c r="E66" s="44"/>
    </row>
    <row r="67" spans="1:5" ht="26" customHeight="1" thickTop="1" x14ac:dyDescent="0.15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" customHeight="1" thickBot="1" x14ac:dyDescent="0.2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15">
      <c r="A69" s="169"/>
      <c r="B69" s="169"/>
      <c r="C69" s="169"/>
      <c r="D69" s="169"/>
      <c r="E69" s="169"/>
    </row>
    <row r="70" spans="1:5" ht="18" customHeight="1" x14ac:dyDescent="0.15">
      <c r="A70" s="170" t="s">
        <v>72</v>
      </c>
      <c r="B70" s="171"/>
      <c r="C70" s="171"/>
      <c r="D70" s="171"/>
      <c r="E70" s="34" t="str">
        <f>'dynamic Data'!$B$8</f>
        <v>DD.MM - DD.MM.YYYY</v>
      </c>
    </row>
    <row r="71" spans="1:5" x14ac:dyDescent="0.15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" customHeight="1" x14ac:dyDescent="0.15">
      <c r="A72" s="46">
        <v>1</v>
      </c>
      <c r="B72" s="42"/>
      <c r="C72" s="43"/>
      <c r="D72" s="46" t="s">
        <v>17</v>
      </c>
      <c r="E72" s="42"/>
    </row>
    <row r="73" spans="1:5" s="47" customFormat="1" ht="26" customHeight="1" x14ac:dyDescent="0.15">
      <c r="A73" s="46">
        <v>2</v>
      </c>
      <c r="B73" s="42"/>
      <c r="C73" s="43"/>
      <c r="D73" s="46" t="s">
        <v>17</v>
      </c>
      <c r="E73" s="42"/>
    </row>
    <row r="74" spans="1:5" s="47" customFormat="1" ht="26" customHeight="1" x14ac:dyDescent="0.15">
      <c r="A74" s="46">
        <v>3</v>
      </c>
      <c r="B74" s="42"/>
      <c r="C74" s="43"/>
      <c r="D74" s="46" t="s">
        <v>17</v>
      </c>
      <c r="E74" s="42"/>
    </row>
    <row r="75" spans="1:5" s="47" customFormat="1" ht="26" customHeight="1" x14ac:dyDescent="0.15">
      <c r="A75" s="46">
        <v>4</v>
      </c>
      <c r="B75" s="42"/>
      <c r="C75" s="43"/>
      <c r="D75" s="46" t="s">
        <v>17</v>
      </c>
      <c r="E75" s="42"/>
    </row>
    <row r="76" spans="1:5" s="47" customFormat="1" ht="26" customHeight="1" x14ac:dyDescent="0.15">
      <c r="A76" s="46">
        <v>5</v>
      </c>
      <c r="B76" s="42"/>
      <c r="C76" s="43"/>
      <c r="D76" s="46" t="s">
        <v>17</v>
      </c>
      <c r="E76" s="42"/>
    </row>
    <row r="77" spans="1:5" s="47" customFormat="1" ht="26" customHeight="1" thickBot="1" x14ac:dyDescent="0.2">
      <c r="A77" s="48">
        <v>6</v>
      </c>
      <c r="B77" s="44"/>
      <c r="C77" s="45"/>
      <c r="D77" s="46" t="s">
        <v>17</v>
      </c>
      <c r="E77" s="44"/>
    </row>
    <row r="78" spans="1:5" ht="26" customHeight="1" thickTop="1" x14ac:dyDescent="0.15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" customHeight="1" thickBot="1" x14ac:dyDescent="0.2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15">
      <c r="A80" s="169"/>
      <c r="B80" s="169"/>
      <c r="C80" s="169"/>
      <c r="D80" s="169"/>
      <c r="E80" s="169"/>
    </row>
    <row r="81" spans="1:5" ht="18" customHeight="1" x14ac:dyDescent="0.15">
      <c r="A81" s="170" t="s">
        <v>56</v>
      </c>
      <c r="B81" s="171"/>
      <c r="C81" s="171"/>
      <c r="D81" s="171"/>
      <c r="E81" s="34" t="str">
        <f>'dynamic Data'!$B$9</f>
        <v>DD.MM - DD.MM.YYYY</v>
      </c>
    </row>
    <row r="82" spans="1:5" x14ac:dyDescent="0.15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" customHeight="1" x14ac:dyDescent="0.15">
      <c r="A83" s="46">
        <v>1</v>
      </c>
      <c r="B83" s="42"/>
      <c r="C83" s="43"/>
      <c r="D83" s="46" t="s">
        <v>17</v>
      </c>
      <c r="E83" s="42"/>
    </row>
    <row r="84" spans="1:5" s="47" customFormat="1" ht="26" customHeight="1" x14ac:dyDescent="0.15">
      <c r="A84" s="46">
        <v>2</v>
      </c>
      <c r="B84" s="42"/>
      <c r="C84" s="43"/>
      <c r="D84" s="46" t="s">
        <v>17</v>
      </c>
      <c r="E84" s="42"/>
    </row>
    <row r="85" spans="1:5" s="47" customFormat="1" ht="26" customHeight="1" x14ac:dyDescent="0.15">
      <c r="A85" s="46">
        <v>3</v>
      </c>
      <c r="B85" s="42"/>
      <c r="C85" s="43"/>
      <c r="D85" s="46" t="s">
        <v>17</v>
      </c>
      <c r="E85" s="42"/>
    </row>
    <row r="86" spans="1:5" s="47" customFormat="1" ht="26" customHeight="1" x14ac:dyDescent="0.15">
      <c r="A86" s="46">
        <v>4</v>
      </c>
      <c r="B86" s="42"/>
      <c r="C86" s="43"/>
      <c r="D86" s="46" t="s">
        <v>17</v>
      </c>
      <c r="E86" s="42"/>
    </row>
    <row r="87" spans="1:5" s="47" customFormat="1" ht="26" customHeight="1" x14ac:dyDescent="0.15">
      <c r="A87" s="46">
        <v>5</v>
      </c>
      <c r="B87" s="42"/>
      <c r="C87" s="43"/>
      <c r="D87" s="46" t="s">
        <v>17</v>
      </c>
      <c r="E87" s="42"/>
    </row>
    <row r="88" spans="1:5" s="47" customFormat="1" ht="26" customHeight="1" thickBot="1" x14ac:dyDescent="0.2">
      <c r="A88" s="48">
        <v>6</v>
      </c>
      <c r="B88" s="44"/>
      <c r="C88" s="45"/>
      <c r="D88" s="46" t="s">
        <v>17</v>
      </c>
      <c r="E88" s="44"/>
    </row>
    <row r="89" spans="1:5" ht="26" customHeight="1" thickTop="1" x14ac:dyDescent="0.15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" customHeight="1" thickBot="1" x14ac:dyDescent="0.2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15">
      <c r="A91" s="169"/>
      <c r="B91" s="169"/>
      <c r="C91" s="169"/>
      <c r="D91" s="169"/>
      <c r="E91" s="169"/>
    </row>
    <row r="92" spans="1:5" ht="18" customHeight="1" x14ac:dyDescent="0.15">
      <c r="A92" s="170" t="s">
        <v>57</v>
      </c>
      <c r="B92" s="171"/>
      <c r="C92" s="171"/>
      <c r="D92" s="171"/>
      <c r="E92" s="34" t="str">
        <f>'dynamic Data'!$B$10</f>
        <v>DD.MM - DD.MM.YYYY</v>
      </c>
    </row>
    <row r="93" spans="1:5" x14ac:dyDescent="0.15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" customHeight="1" x14ac:dyDescent="0.15">
      <c r="A94" s="46">
        <v>1</v>
      </c>
      <c r="B94" s="42"/>
      <c r="C94" s="43"/>
      <c r="D94" s="46" t="s">
        <v>17</v>
      </c>
      <c r="E94" s="42"/>
    </row>
    <row r="95" spans="1:5" s="47" customFormat="1" ht="26" customHeight="1" x14ac:dyDescent="0.15">
      <c r="A95" s="46">
        <v>2</v>
      </c>
      <c r="B95" s="42"/>
      <c r="C95" s="43"/>
      <c r="D95" s="46" t="s">
        <v>17</v>
      </c>
      <c r="E95" s="42"/>
    </row>
    <row r="96" spans="1:5" s="47" customFormat="1" ht="26" customHeight="1" x14ac:dyDescent="0.15">
      <c r="A96" s="46">
        <v>3</v>
      </c>
      <c r="B96" s="42"/>
      <c r="C96" s="43"/>
      <c r="D96" s="46" t="s">
        <v>17</v>
      </c>
      <c r="E96" s="42"/>
    </row>
    <row r="97" spans="1:5" s="47" customFormat="1" ht="26" customHeight="1" x14ac:dyDescent="0.15">
      <c r="A97" s="46">
        <v>4</v>
      </c>
      <c r="B97" s="42"/>
      <c r="C97" s="43"/>
      <c r="D97" s="46" t="s">
        <v>17</v>
      </c>
      <c r="E97" s="42"/>
    </row>
    <row r="98" spans="1:5" s="47" customFormat="1" ht="26" customHeight="1" x14ac:dyDescent="0.15">
      <c r="A98" s="46">
        <v>5</v>
      </c>
      <c r="B98" s="42"/>
      <c r="C98" s="43"/>
      <c r="D98" s="46" t="s">
        <v>17</v>
      </c>
      <c r="E98" s="42"/>
    </row>
    <row r="99" spans="1:5" s="47" customFormat="1" ht="26" customHeight="1" thickBot="1" x14ac:dyDescent="0.2">
      <c r="A99" s="48">
        <v>6</v>
      </c>
      <c r="B99" s="44"/>
      <c r="C99" s="45"/>
      <c r="D99" s="46" t="s">
        <v>17</v>
      </c>
      <c r="E99" s="44"/>
    </row>
    <row r="100" spans="1:5" ht="26" customHeight="1" thickTop="1" x14ac:dyDescent="0.15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" customHeight="1" thickBot="1" x14ac:dyDescent="0.2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15">
      <c r="A102" s="169"/>
      <c r="B102" s="169"/>
      <c r="C102" s="169"/>
      <c r="D102" s="169"/>
      <c r="E102" s="169"/>
    </row>
    <row r="103" spans="1:5" ht="18" customHeight="1" x14ac:dyDescent="0.15">
      <c r="A103" s="170" t="s">
        <v>58</v>
      </c>
      <c r="B103" s="171"/>
      <c r="C103" s="171"/>
      <c r="D103" s="171"/>
      <c r="E103" s="34" t="str">
        <f>'dynamic Data'!$B$11</f>
        <v>DD.MM - DD.MM.YYYY</v>
      </c>
    </row>
    <row r="104" spans="1:5" x14ac:dyDescent="0.15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" customHeight="1" x14ac:dyDescent="0.15">
      <c r="A105" s="46">
        <v>1</v>
      </c>
      <c r="B105" s="42"/>
      <c r="C105" s="43"/>
      <c r="D105" s="46" t="s">
        <v>17</v>
      </c>
      <c r="E105" s="42"/>
    </row>
    <row r="106" spans="1:5" s="47" customFormat="1" ht="26" customHeight="1" x14ac:dyDescent="0.15">
      <c r="A106" s="46">
        <v>2</v>
      </c>
      <c r="B106" s="42"/>
      <c r="C106" s="43"/>
      <c r="D106" s="46" t="s">
        <v>17</v>
      </c>
      <c r="E106" s="42"/>
    </row>
    <row r="107" spans="1:5" s="47" customFormat="1" ht="26" customHeight="1" x14ac:dyDescent="0.15">
      <c r="A107" s="46">
        <v>3</v>
      </c>
      <c r="B107" s="42"/>
      <c r="C107" s="43"/>
      <c r="D107" s="46" t="s">
        <v>17</v>
      </c>
      <c r="E107" s="42"/>
    </row>
    <row r="108" spans="1:5" s="47" customFormat="1" ht="26" customHeight="1" x14ac:dyDescent="0.15">
      <c r="A108" s="46">
        <v>4</v>
      </c>
      <c r="B108" s="42"/>
      <c r="C108" s="43"/>
      <c r="D108" s="46" t="s">
        <v>17</v>
      </c>
      <c r="E108" s="42"/>
    </row>
    <row r="109" spans="1:5" s="47" customFormat="1" ht="26" customHeight="1" x14ac:dyDescent="0.15">
      <c r="A109" s="46">
        <v>5</v>
      </c>
      <c r="B109" s="42"/>
      <c r="C109" s="43"/>
      <c r="D109" s="46" t="s">
        <v>17</v>
      </c>
      <c r="E109" s="42"/>
    </row>
    <row r="110" spans="1:5" s="47" customFormat="1" ht="26" customHeight="1" thickBot="1" x14ac:dyDescent="0.2">
      <c r="A110" s="48">
        <v>6</v>
      </c>
      <c r="B110" s="44"/>
      <c r="C110" s="45"/>
      <c r="D110" s="46" t="s">
        <v>17</v>
      </c>
      <c r="E110" s="44"/>
    </row>
    <row r="111" spans="1:5" ht="26" customHeight="1" thickTop="1" x14ac:dyDescent="0.15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" customHeight="1" thickBot="1" x14ac:dyDescent="0.2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15">
      <c r="A113" s="169"/>
      <c r="B113" s="169"/>
      <c r="C113" s="169"/>
      <c r="D113" s="169"/>
      <c r="E113" s="169"/>
    </row>
    <row r="114" spans="1:5" ht="18" customHeight="1" x14ac:dyDescent="0.15">
      <c r="A114" s="170" t="s">
        <v>70</v>
      </c>
      <c r="B114" s="171"/>
      <c r="C114" s="171"/>
      <c r="D114" s="171"/>
      <c r="E114" s="34" t="str">
        <f>'dynamic Data'!$B$12</f>
        <v>DD.MM - DD.MM.YYYY</v>
      </c>
    </row>
    <row r="115" spans="1:5" x14ac:dyDescent="0.15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" customHeight="1" x14ac:dyDescent="0.15">
      <c r="A116" s="46">
        <v>1</v>
      </c>
      <c r="B116" s="42"/>
      <c r="C116" s="43"/>
      <c r="D116" s="46" t="s">
        <v>17</v>
      </c>
      <c r="E116" s="42"/>
    </row>
    <row r="117" spans="1:5" s="47" customFormat="1" ht="26" customHeight="1" x14ac:dyDescent="0.15">
      <c r="A117" s="46">
        <v>2</v>
      </c>
      <c r="B117" s="42"/>
      <c r="C117" s="43"/>
      <c r="D117" s="46" t="s">
        <v>17</v>
      </c>
      <c r="E117" s="42"/>
    </row>
    <row r="118" spans="1:5" s="47" customFormat="1" ht="26" customHeight="1" x14ac:dyDescent="0.15">
      <c r="A118" s="46">
        <v>3</v>
      </c>
      <c r="B118" s="42"/>
      <c r="C118" s="43"/>
      <c r="D118" s="46" t="s">
        <v>17</v>
      </c>
      <c r="E118" s="42"/>
    </row>
    <row r="119" spans="1:5" s="47" customFormat="1" ht="26" customHeight="1" x14ac:dyDescent="0.15">
      <c r="A119" s="46">
        <v>4</v>
      </c>
      <c r="B119" s="42"/>
      <c r="C119" s="43"/>
      <c r="D119" s="46" t="s">
        <v>17</v>
      </c>
      <c r="E119" s="42"/>
    </row>
    <row r="120" spans="1:5" s="47" customFormat="1" ht="26" customHeight="1" x14ac:dyDescent="0.15">
      <c r="A120" s="46">
        <v>5</v>
      </c>
      <c r="B120" s="42"/>
      <c r="C120" s="43"/>
      <c r="D120" s="46" t="s">
        <v>17</v>
      </c>
      <c r="E120" s="42"/>
    </row>
    <row r="121" spans="1:5" s="47" customFormat="1" ht="26" customHeight="1" thickBot="1" x14ac:dyDescent="0.2">
      <c r="A121" s="48">
        <v>6</v>
      </c>
      <c r="B121" s="44"/>
      <c r="C121" s="45"/>
      <c r="D121" s="46" t="s">
        <v>17</v>
      </c>
      <c r="E121" s="44"/>
    </row>
    <row r="122" spans="1:5" ht="26" customHeight="1" thickTop="1" x14ac:dyDescent="0.15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" customHeight="1" thickBot="1" x14ac:dyDescent="0.2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15">
      <c r="A124" s="169"/>
      <c r="B124" s="169"/>
      <c r="C124" s="169"/>
      <c r="D124" s="169"/>
      <c r="E124" s="169"/>
    </row>
    <row r="125" spans="1:5" ht="18" customHeight="1" x14ac:dyDescent="0.15">
      <c r="A125" s="170" t="s">
        <v>60</v>
      </c>
      <c r="B125" s="171"/>
      <c r="C125" s="171"/>
      <c r="D125" s="171"/>
      <c r="E125" s="34" t="str">
        <f>'dynamic Data'!$B$13</f>
        <v>DD.MM - DD.MM.YYYY</v>
      </c>
    </row>
    <row r="126" spans="1:5" x14ac:dyDescent="0.15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" customHeight="1" x14ac:dyDescent="0.15">
      <c r="A127" s="46">
        <v>1</v>
      </c>
      <c r="B127" s="42"/>
      <c r="C127" s="43"/>
      <c r="D127" s="46" t="s">
        <v>17</v>
      </c>
      <c r="E127" s="42"/>
    </row>
    <row r="128" spans="1:5" s="47" customFormat="1" ht="26" customHeight="1" x14ac:dyDescent="0.15">
      <c r="A128" s="46">
        <v>2</v>
      </c>
      <c r="B128" s="42"/>
      <c r="C128" s="43"/>
      <c r="D128" s="46" t="s">
        <v>17</v>
      </c>
      <c r="E128" s="42"/>
    </row>
    <row r="129" spans="1:5" s="47" customFormat="1" ht="26" customHeight="1" x14ac:dyDescent="0.15">
      <c r="A129" s="46">
        <v>3</v>
      </c>
      <c r="B129" s="42"/>
      <c r="C129" s="43"/>
      <c r="D129" s="46" t="s">
        <v>17</v>
      </c>
      <c r="E129" s="42"/>
    </row>
    <row r="130" spans="1:5" s="47" customFormat="1" ht="26" customHeight="1" x14ac:dyDescent="0.15">
      <c r="A130" s="46">
        <v>4</v>
      </c>
      <c r="B130" s="42"/>
      <c r="C130" s="43"/>
      <c r="D130" s="46" t="s">
        <v>17</v>
      </c>
      <c r="E130" s="42"/>
    </row>
    <row r="131" spans="1:5" s="47" customFormat="1" ht="26" customHeight="1" x14ac:dyDescent="0.15">
      <c r="A131" s="46">
        <v>5</v>
      </c>
      <c r="B131" s="42"/>
      <c r="C131" s="43"/>
      <c r="D131" s="46" t="s">
        <v>17</v>
      </c>
      <c r="E131" s="42"/>
    </row>
    <row r="132" spans="1:5" s="47" customFormat="1" ht="26" customHeight="1" thickBot="1" x14ac:dyDescent="0.2">
      <c r="A132" s="48">
        <v>6</v>
      </c>
      <c r="B132" s="44"/>
      <c r="C132" s="45"/>
      <c r="D132" s="46" t="s">
        <v>17</v>
      </c>
      <c r="E132" s="44"/>
    </row>
    <row r="133" spans="1:5" ht="26" customHeight="1" thickTop="1" x14ac:dyDescent="0.15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" customHeight="1" thickBot="1" x14ac:dyDescent="0.2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15">
      <c r="A135" s="169"/>
      <c r="B135" s="169"/>
      <c r="C135" s="169"/>
      <c r="D135" s="169"/>
      <c r="E135" s="169"/>
    </row>
    <row r="136" spans="1:5" ht="18" customHeight="1" x14ac:dyDescent="0.1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15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" customHeight="1" x14ac:dyDescent="0.15">
      <c r="A138" s="46">
        <v>1</v>
      </c>
      <c r="B138" s="42"/>
      <c r="C138" s="43"/>
      <c r="D138" s="46" t="s">
        <v>17</v>
      </c>
      <c r="E138" s="42"/>
    </row>
    <row r="139" spans="1:5" s="47" customFormat="1" ht="26" customHeight="1" x14ac:dyDescent="0.15">
      <c r="A139" s="46">
        <v>2</v>
      </c>
      <c r="B139" s="42"/>
      <c r="C139" s="43"/>
      <c r="D139" s="46" t="s">
        <v>17</v>
      </c>
      <c r="E139" s="42"/>
    </row>
    <row r="140" spans="1:5" s="47" customFormat="1" ht="26" customHeight="1" x14ac:dyDescent="0.15">
      <c r="A140" s="46">
        <v>3</v>
      </c>
      <c r="B140" s="42"/>
      <c r="C140" s="43"/>
      <c r="D140" s="46" t="s">
        <v>17</v>
      </c>
      <c r="E140" s="42"/>
    </row>
    <row r="141" spans="1:5" s="47" customFormat="1" ht="26" customHeight="1" x14ac:dyDescent="0.15">
      <c r="A141" s="46">
        <v>4</v>
      </c>
      <c r="B141" s="42"/>
      <c r="C141" s="43"/>
      <c r="D141" s="46" t="s">
        <v>17</v>
      </c>
      <c r="E141" s="42"/>
    </row>
    <row r="142" spans="1:5" s="47" customFormat="1" ht="26" customHeight="1" x14ac:dyDescent="0.15">
      <c r="A142" s="46">
        <v>5</v>
      </c>
      <c r="B142" s="42"/>
      <c r="C142" s="43"/>
      <c r="D142" s="46" t="s">
        <v>17</v>
      </c>
      <c r="E142" s="42"/>
    </row>
    <row r="143" spans="1:5" s="47" customFormat="1" ht="26" customHeight="1" thickBot="1" x14ac:dyDescent="0.2">
      <c r="A143" s="48">
        <v>6</v>
      </c>
      <c r="B143" s="44"/>
      <c r="C143" s="45"/>
      <c r="D143" s="46" t="s">
        <v>17</v>
      </c>
      <c r="E143" s="44"/>
    </row>
    <row r="144" spans="1:5" ht="26" customHeight="1" thickTop="1" x14ac:dyDescent="0.15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" customHeight="1" thickBot="1" x14ac:dyDescent="0.2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15">
      <c r="A146" s="169"/>
      <c r="B146" s="169"/>
      <c r="C146" s="169"/>
      <c r="D146" s="169"/>
      <c r="E146" s="169"/>
    </row>
    <row r="147" spans="1:5" ht="18" customHeight="1" x14ac:dyDescent="0.1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15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" customHeight="1" x14ac:dyDescent="0.15">
      <c r="A149" s="46">
        <v>1</v>
      </c>
      <c r="B149" s="42"/>
      <c r="C149" s="43"/>
      <c r="D149" s="46" t="s">
        <v>17</v>
      </c>
      <c r="E149" s="42"/>
    </row>
    <row r="150" spans="1:5" s="47" customFormat="1" ht="26" customHeight="1" x14ac:dyDescent="0.15">
      <c r="A150" s="46">
        <v>2</v>
      </c>
      <c r="B150" s="42"/>
      <c r="C150" s="43"/>
      <c r="D150" s="46" t="s">
        <v>17</v>
      </c>
      <c r="E150" s="42"/>
    </row>
    <row r="151" spans="1:5" s="47" customFormat="1" ht="26" customHeight="1" x14ac:dyDescent="0.15">
      <c r="A151" s="46">
        <v>3</v>
      </c>
      <c r="B151" s="42"/>
      <c r="C151" s="43"/>
      <c r="D151" s="46" t="s">
        <v>17</v>
      </c>
      <c r="E151" s="42"/>
    </row>
    <row r="152" spans="1:5" s="47" customFormat="1" ht="26" customHeight="1" x14ac:dyDescent="0.15">
      <c r="A152" s="46">
        <v>4</v>
      </c>
      <c r="B152" s="42"/>
      <c r="C152" s="43"/>
      <c r="D152" s="46" t="s">
        <v>17</v>
      </c>
      <c r="E152" s="42"/>
    </row>
    <row r="153" spans="1:5" s="47" customFormat="1" ht="26" customHeight="1" x14ac:dyDescent="0.15">
      <c r="A153" s="46">
        <v>5</v>
      </c>
      <c r="B153" s="42"/>
      <c r="C153" s="43"/>
      <c r="D153" s="46" t="s">
        <v>17</v>
      </c>
      <c r="E153" s="42"/>
    </row>
    <row r="154" spans="1:5" s="47" customFormat="1" ht="26" customHeight="1" thickBot="1" x14ac:dyDescent="0.2">
      <c r="A154" s="48">
        <v>6</v>
      </c>
      <c r="B154" s="44"/>
      <c r="C154" s="45"/>
      <c r="D154" s="46" t="s">
        <v>17</v>
      </c>
      <c r="E154" s="44"/>
    </row>
    <row r="155" spans="1:5" ht="26" customHeight="1" thickTop="1" x14ac:dyDescent="0.15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" customHeight="1" thickBot="1" x14ac:dyDescent="0.2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15">
      <c r="A157" s="169"/>
      <c r="B157" s="169"/>
      <c r="C157" s="169"/>
      <c r="D157" s="169"/>
      <c r="E157" s="169"/>
    </row>
    <row r="158" spans="1:5" ht="18" customHeight="1" x14ac:dyDescent="0.1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15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" customHeight="1" x14ac:dyDescent="0.15">
      <c r="A160" s="46">
        <v>1</v>
      </c>
      <c r="B160" s="42"/>
      <c r="C160" s="43"/>
      <c r="D160" s="46" t="s">
        <v>17</v>
      </c>
      <c r="E160" s="42"/>
    </row>
    <row r="161" spans="1:5" s="47" customFormat="1" ht="26" customHeight="1" x14ac:dyDescent="0.15">
      <c r="A161" s="46">
        <v>2</v>
      </c>
      <c r="B161" s="42"/>
      <c r="C161" s="43"/>
      <c r="D161" s="46" t="s">
        <v>17</v>
      </c>
      <c r="E161" s="42"/>
    </row>
    <row r="162" spans="1:5" s="47" customFormat="1" ht="26" customHeight="1" x14ac:dyDescent="0.15">
      <c r="A162" s="46">
        <v>3</v>
      </c>
      <c r="B162" s="42"/>
      <c r="C162" s="43"/>
      <c r="D162" s="46" t="s">
        <v>17</v>
      </c>
      <c r="E162" s="42"/>
    </row>
    <row r="163" spans="1:5" s="47" customFormat="1" ht="26" customHeight="1" x14ac:dyDescent="0.15">
      <c r="A163" s="46">
        <v>4</v>
      </c>
      <c r="B163" s="42"/>
      <c r="C163" s="43"/>
      <c r="D163" s="46" t="s">
        <v>17</v>
      </c>
      <c r="E163" s="42"/>
    </row>
    <row r="164" spans="1:5" s="47" customFormat="1" ht="26" customHeight="1" x14ac:dyDescent="0.15">
      <c r="A164" s="46">
        <v>5</v>
      </c>
      <c r="B164" s="42"/>
      <c r="C164" s="43"/>
      <c r="D164" s="46" t="s">
        <v>17</v>
      </c>
      <c r="E164" s="42"/>
    </row>
    <row r="165" spans="1:5" s="47" customFormat="1" ht="26" customHeight="1" thickBot="1" x14ac:dyDescent="0.2">
      <c r="A165" s="48">
        <v>6</v>
      </c>
      <c r="B165" s="44"/>
      <c r="C165" s="45"/>
      <c r="D165" s="46" t="s">
        <v>17</v>
      </c>
      <c r="E165" s="44"/>
    </row>
    <row r="166" spans="1:5" ht="26" customHeight="1" thickTop="1" x14ac:dyDescent="0.15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" customHeight="1" thickBot="1" x14ac:dyDescent="0.2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15">
      <c r="A168" s="169"/>
      <c r="B168" s="169"/>
      <c r="C168" s="169"/>
      <c r="D168" s="169"/>
      <c r="E168" s="169"/>
    </row>
    <row r="169" spans="1:5" ht="18" customHeight="1" x14ac:dyDescent="0.1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15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" customHeight="1" x14ac:dyDescent="0.15">
      <c r="A171" s="46">
        <v>1</v>
      </c>
      <c r="B171" s="42"/>
      <c r="C171" s="43"/>
      <c r="D171" s="46" t="s">
        <v>17</v>
      </c>
      <c r="E171" s="42"/>
    </row>
    <row r="172" spans="1:5" s="47" customFormat="1" ht="26" customHeight="1" x14ac:dyDescent="0.15">
      <c r="A172" s="46">
        <v>2</v>
      </c>
      <c r="B172" s="42"/>
      <c r="C172" s="43"/>
      <c r="D172" s="46" t="s">
        <v>17</v>
      </c>
      <c r="E172" s="42"/>
    </row>
    <row r="173" spans="1:5" s="47" customFormat="1" ht="26" customHeight="1" x14ac:dyDescent="0.15">
      <c r="A173" s="46">
        <v>3</v>
      </c>
      <c r="B173" s="42"/>
      <c r="C173" s="43"/>
      <c r="D173" s="46" t="s">
        <v>17</v>
      </c>
      <c r="E173" s="42"/>
    </row>
    <row r="174" spans="1:5" s="47" customFormat="1" ht="26" customHeight="1" x14ac:dyDescent="0.15">
      <c r="A174" s="46">
        <v>4</v>
      </c>
      <c r="B174" s="42"/>
      <c r="C174" s="43"/>
      <c r="D174" s="46" t="s">
        <v>17</v>
      </c>
      <c r="E174" s="42"/>
    </row>
    <row r="175" spans="1:5" s="47" customFormat="1" ht="26" customHeight="1" x14ac:dyDescent="0.15">
      <c r="A175" s="46">
        <v>5</v>
      </c>
      <c r="B175" s="42"/>
      <c r="C175" s="43"/>
      <c r="D175" s="46" t="s">
        <v>17</v>
      </c>
      <c r="E175" s="42"/>
    </row>
    <row r="176" spans="1:5" s="47" customFormat="1" ht="26" customHeight="1" thickBot="1" x14ac:dyDescent="0.2">
      <c r="A176" s="48">
        <v>6</v>
      </c>
      <c r="B176" s="44"/>
      <c r="C176" s="45"/>
      <c r="D176" s="46" t="s">
        <v>17</v>
      </c>
      <c r="E176" s="44"/>
    </row>
    <row r="177" spans="1:5" ht="26" customHeight="1" thickTop="1" x14ac:dyDescent="0.15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" customHeight="1" thickBot="1" x14ac:dyDescent="0.2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15">
      <c r="A179" s="169"/>
      <c r="B179" s="169"/>
      <c r="C179" s="169"/>
      <c r="D179" s="169"/>
      <c r="E179" s="169"/>
    </row>
    <row r="180" spans="1:5" ht="18" customHeight="1" x14ac:dyDescent="0.1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15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" customHeight="1" x14ac:dyDescent="0.15">
      <c r="A182" s="46">
        <v>1</v>
      </c>
      <c r="B182" s="42"/>
      <c r="C182" s="43"/>
      <c r="D182" s="46" t="s">
        <v>17</v>
      </c>
      <c r="E182" s="42"/>
    </row>
    <row r="183" spans="1:5" s="47" customFormat="1" ht="26" customHeight="1" x14ac:dyDescent="0.15">
      <c r="A183" s="46">
        <v>2</v>
      </c>
      <c r="B183" s="42"/>
      <c r="C183" s="43"/>
      <c r="D183" s="46" t="s">
        <v>17</v>
      </c>
      <c r="E183" s="42"/>
    </row>
    <row r="184" spans="1:5" s="47" customFormat="1" ht="26" customHeight="1" x14ac:dyDescent="0.15">
      <c r="A184" s="46">
        <v>3</v>
      </c>
      <c r="B184" s="42"/>
      <c r="C184" s="43"/>
      <c r="D184" s="46" t="s">
        <v>17</v>
      </c>
      <c r="E184" s="42"/>
    </row>
    <row r="185" spans="1:5" s="47" customFormat="1" ht="26" customHeight="1" x14ac:dyDescent="0.15">
      <c r="A185" s="46">
        <v>4</v>
      </c>
      <c r="B185" s="42"/>
      <c r="C185" s="43"/>
      <c r="D185" s="46" t="s">
        <v>17</v>
      </c>
      <c r="E185" s="42"/>
    </row>
    <row r="186" spans="1:5" s="47" customFormat="1" ht="26" customHeight="1" x14ac:dyDescent="0.15">
      <c r="A186" s="46">
        <v>5</v>
      </c>
      <c r="B186" s="42"/>
      <c r="C186" s="43"/>
      <c r="D186" s="46" t="s">
        <v>17</v>
      </c>
      <c r="E186" s="42"/>
    </row>
    <row r="187" spans="1:5" s="47" customFormat="1" ht="26" customHeight="1" thickBot="1" x14ac:dyDescent="0.2">
      <c r="A187" s="48">
        <v>6</v>
      </c>
      <c r="B187" s="44"/>
      <c r="C187" s="45"/>
      <c r="D187" s="46" t="s">
        <v>17</v>
      </c>
      <c r="E187" s="44"/>
    </row>
    <row r="188" spans="1:5" ht="26" customHeight="1" thickTop="1" x14ac:dyDescent="0.15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15">
      <c r="A190" s="169"/>
      <c r="B190" s="169"/>
      <c r="C190" s="169"/>
      <c r="D190" s="169"/>
      <c r="E190" s="169"/>
    </row>
    <row r="191" spans="1:5" ht="18" customHeight="1" x14ac:dyDescent="0.1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15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" customHeight="1" x14ac:dyDescent="0.15">
      <c r="A193" s="46">
        <v>1</v>
      </c>
      <c r="B193" s="42"/>
      <c r="C193" s="43"/>
      <c r="D193" s="46" t="s">
        <v>17</v>
      </c>
      <c r="E193" s="42"/>
    </row>
    <row r="194" spans="1:5" s="47" customFormat="1" ht="26" customHeight="1" x14ac:dyDescent="0.15">
      <c r="A194" s="46">
        <v>2</v>
      </c>
      <c r="B194" s="42"/>
      <c r="C194" s="43"/>
      <c r="D194" s="46" t="s">
        <v>17</v>
      </c>
      <c r="E194" s="42"/>
    </row>
    <row r="195" spans="1:5" s="47" customFormat="1" ht="26" customHeight="1" x14ac:dyDescent="0.15">
      <c r="A195" s="46">
        <v>3</v>
      </c>
      <c r="B195" s="42"/>
      <c r="C195" s="43"/>
      <c r="D195" s="46" t="s">
        <v>17</v>
      </c>
      <c r="E195" s="42"/>
    </row>
    <row r="196" spans="1:5" s="47" customFormat="1" ht="26" customHeight="1" x14ac:dyDescent="0.15">
      <c r="A196" s="46">
        <v>4</v>
      </c>
      <c r="B196" s="42"/>
      <c r="C196" s="43"/>
      <c r="D196" s="46" t="s">
        <v>17</v>
      </c>
      <c r="E196" s="42"/>
    </row>
    <row r="197" spans="1:5" s="47" customFormat="1" ht="26" customHeight="1" x14ac:dyDescent="0.15">
      <c r="A197" s="46">
        <v>5</v>
      </c>
      <c r="B197" s="42"/>
      <c r="C197" s="43"/>
      <c r="D197" s="46" t="s">
        <v>17</v>
      </c>
      <c r="E197" s="42"/>
    </row>
    <row r="198" spans="1:5" s="47" customFormat="1" ht="26" customHeight="1" thickBot="1" x14ac:dyDescent="0.2">
      <c r="A198" s="48">
        <v>6</v>
      </c>
      <c r="B198" s="44"/>
      <c r="C198" s="45"/>
      <c r="D198" s="46" t="s">
        <v>17</v>
      </c>
      <c r="E198" s="44"/>
    </row>
    <row r="199" spans="1:5" ht="26" customHeight="1" thickTop="1" x14ac:dyDescent="0.15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" customHeight="1" thickBot="1" x14ac:dyDescent="0.2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15">
      <c r="A201" s="169"/>
      <c r="B201" s="169"/>
      <c r="C201" s="169"/>
      <c r="D201" s="169"/>
      <c r="E201" s="169"/>
    </row>
    <row r="202" spans="1:5" ht="18" customHeight="1" x14ac:dyDescent="0.1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15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" customHeight="1" x14ac:dyDescent="0.15">
      <c r="A204" s="46">
        <v>1</v>
      </c>
      <c r="B204" s="42"/>
      <c r="C204" s="43"/>
      <c r="D204" s="46" t="s">
        <v>17</v>
      </c>
      <c r="E204" s="42"/>
    </row>
    <row r="205" spans="1:5" s="47" customFormat="1" ht="26" customHeight="1" x14ac:dyDescent="0.15">
      <c r="A205" s="46">
        <v>2</v>
      </c>
      <c r="B205" s="42"/>
      <c r="C205" s="43"/>
      <c r="D205" s="46" t="s">
        <v>17</v>
      </c>
      <c r="E205" s="42"/>
    </row>
    <row r="206" spans="1:5" s="47" customFormat="1" ht="26" customHeight="1" x14ac:dyDescent="0.15">
      <c r="A206" s="46">
        <v>3</v>
      </c>
      <c r="B206" s="42"/>
      <c r="C206" s="43"/>
      <c r="D206" s="46" t="s">
        <v>17</v>
      </c>
      <c r="E206" s="42"/>
    </row>
    <row r="207" spans="1:5" s="47" customFormat="1" ht="26" customHeight="1" x14ac:dyDescent="0.15">
      <c r="A207" s="46">
        <v>4</v>
      </c>
      <c r="B207" s="42"/>
      <c r="C207" s="43"/>
      <c r="D207" s="46" t="s">
        <v>17</v>
      </c>
      <c r="E207" s="42"/>
    </row>
    <row r="208" spans="1:5" s="47" customFormat="1" ht="26" customHeight="1" x14ac:dyDescent="0.15">
      <c r="A208" s="46">
        <v>5</v>
      </c>
      <c r="B208" s="42"/>
      <c r="C208" s="43"/>
      <c r="D208" s="46" t="s">
        <v>17</v>
      </c>
      <c r="E208" s="42"/>
    </row>
    <row r="209" spans="1:5" s="47" customFormat="1" ht="26" customHeight="1" thickBot="1" x14ac:dyDescent="0.2">
      <c r="A209" s="48">
        <v>6</v>
      </c>
      <c r="B209" s="44"/>
      <c r="C209" s="45"/>
      <c r="D209" s="46" t="s">
        <v>17</v>
      </c>
      <c r="E209" s="44"/>
    </row>
    <row r="210" spans="1:5" ht="26" customHeight="1" thickTop="1" x14ac:dyDescent="0.15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15">
      <c r="A212" s="169"/>
      <c r="B212" s="169"/>
      <c r="C212" s="169"/>
      <c r="D212" s="169"/>
      <c r="E212" s="169"/>
    </row>
    <row r="213" spans="1:5" ht="18" customHeight="1" x14ac:dyDescent="0.1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15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" customHeight="1" x14ac:dyDescent="0.15">
      <c r="A215" s="46">
        <v>1</v>
      </c>
      <c r="B215" s="42"/>
      <c r="C215" s="43"/>
      <c r="D215" s="46" t="s">
        <v>17</v>
      </c>
      <c r="E215" s="42"/>
    </row>
    <row r="216" spans="1:5" s="47" customFormat="1" ht="26" customHeight="1" x14ac:dyDescent="0.15">
      <c r="A216" s="46">
        <v>2</v>
      </c>
      <c r="B216" s="42"/>
      <c r="C216" s="43"/>
      <c r="D216" s="46" t="s">
        <v>17</v>
      </c>
      <c r="E216" s="42"/>
    </row>
    <row r="217" spans="1:5" s="47" customFormat="1" ht="26" customHeight="1" x14ac:dyDescent="0.15">
      <c r="A217" s="46">
        <v>3</v>
      </c>
      <c r="B217" s="42"/>
      <c r="C217" s="43"/>
      <c r="D217" s="46" t="s">
        <v>17</v>
      </c>
      <c r="E217" s="42"/>
    </row>
    <row r="218" spans="1:5" s="47" customFormat="1" ht="26" customHeight="1" x14ac:dyDescent="0.15">
      <c r="A218" s="46">
        <v>4</v>
      </c>
      <c r="B218" s="42"/>
      <c r="C218" s="43"/>
      <c r="D218" s="46" t="s">
        <v>17</v>
      </c>
      <c r="E218" s="42"/>
    </row>
    <row r="219" spans="1:5" s="47" customFormat="1" ht="26" customHeight="1" x14ac:dyDescent="0.15">
      <c r="A219" s="46">
        <v>5</v>
      </c>
      <c r="B219" s="42"/>
      <c r="C219" s="43"/>
      <c r="D219" s="46" t="s">
        <v>17</v>
      </c>
      <c r="E219" s="42"/>
    </row>
    <row r="220" spans="1:5" s="47" customFormat="1" ht="26" customHeight="1" thickBot="1" x14ac:dyDescent="0.2">
      <c r="A220" s="48">
        <v>6</v>
      </c>
      <c r="B220" s="44"/>
      <c r="C220" s="45"/>
      <c r="D220" s="46" t="s">
        <v>17</v>
      </c>
      <c r="E220" s="44"/>
    </row>
    <row r="221" spans="1:5" ht="26" customHeight="1" thickTop="1" x14ac:dyDescent="0.15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" customHeight="1" thickBot="1" x14ac:dyDescent="0.2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4" thickTop="1" x14ac:dyDescent="0.15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3"/>
  <sheetViews>
    <sheetView workbookViewId="0">
      <selection activeCell="C13" sqref="C13"/>
    </sheetView>
  </sheetViews>
  <sheetFormatPr baseColWidth="10" defaultColWidth="11.5" defaultRowHeight="13" x14ac:dyDescent="0.15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 x14ac:dyDescent="0.15">
      <c r="A1" s="173" t="s">
        <v>52</v>
      </c>
      <c r="B1" s="173"/>
      <c r="C1" s="173"/>
      <c r="D1" s="173"/>
      <c r="E1" s="173"/>
    </row>
    <row r="2" spans="1:5" ht="18" customHeight="1" x14ac:dyDescent="0.15">
      <c r="A2" s="173"/>
      <c r="B2" s="173"/>
      <c r="C2" s="173"/>
      <c r="D2" s="173"/>
      <c r="E2" s="173"/>
    </row>
    <row r="3" spans="1:5" ht="18" customHeight="1" x14ac:dyDescent="0.15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15">
      <c r="A4" s="170" t="s">
        <v>53</v>
      </c>
      <c r="B4" s="171"/>
      <c r="C4" s="171"/>
      <c r="D4" s="171"/>
      <c r="E4" s="34" t="str">
        <f>'dynamic Data'!$B$2</f>
        <v>28.12.20 - 3.1.21</v>
      </c>
    </row>
    <row r="5" spans="1:5" x14ac:dyDescent="0.15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" customHeight="1" x14ac:dyDescent="0.15">
      <c r="A6" s="46">
        <v>1</v>
      </c>
      <c r="B6" s="42"/>
      <c r="C6" s="43"/>
      <c r="D6" s="46" t="s">
        <v>17</v>
      </c>
      <c r="E6" s="42"/>
    </row>
    <row r="7" spans="1:5" s="47" customFormat="1" ht="26" customHeight="1" x14ac:dyDescent="0.15">
      <c r="A7" s="46">
        <v>2</v>
      </c>
      <c r="B7" s="42"/>
      <c r="C7" s="43"/>
      <c r="D7" s="46" t="s">
        <v>17</v>
      </c>
      <c r="E7" s="42"/>
    </row>
    <row r="8" spans="1:5" s="47" customFormat="1" ht="26" customHeight="1" x14ac:dyDescent="0.15">
      <c r="A8" s="46">
        <v>3</v>
      </c>
      <c r="B8" s="42"/>
      <c r="C8" s="43"/>
      <c r="D8" s="46" t="s">
        <v>17</v>
      </c>
      <c r="E8" s="42"/>
    </row>
    <row r="9" spans="1:5" s="47" customFormat="1" ht="26" customHeight="1" x14ac:dyDescent="0.15">
      <c r="A9" s="46">
        <v>4</v>
      </c>
      <c r="B9" s="42"/>
      <c r="C9" s="43"/>
      <c r="D9" s="46" t="s">
        <v>17</v>
      </c>
      <c r="E9" s="42"/>
    </row>
    <row r="10" spans="1:5" s="47" customFormat="1" ht="26" customHeight="1" x14ac:dyDescent="0.15">
      <c r="A10" s="46">
        <v>5</v>
      </c>
      <c r="B10" s="42"/>
      <c r="C10" s="43"/>
      <c r="D10" s="46" t="s">
        <v>17</v>
      </c>
      <c r="E10" s="42"/>
    </row>
    <row r="11" spans="1:5" s="47" customFormat="1" ht="26" customHeight="1" thickBot="1" x14ac:dyDescent="0.2">
      <c r="A11" s="48">
        <v>6</v>
      </c>
      <c r="B11" s="44"/>
      <c r="C11" s="45"/>
      <c r="D11" s="46" t="s">
        <v>17</v>
      </c>
      <c r="E11" s="44"/>
    </row>
    <row r="12" spans="1:5" ht="26" customHeight="1" thickTop="1" x14ac:dyDescent="0.15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" customHeight="1" x14ac:dyDescent="0.1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15">
      <c r="A14" s="169"/>
      <c r="B14" s="169"/>
      <c r="C14" s="169"/>
      <c r="D14" s="169"/>
      <c r="E14" s="169"/>
    </row>
    <row r="15" spans="1:5" ht="18" customHeight="1" x14ac:dyDescent="0.15">
      <c r="A15" s="170" t="s">
        <v>69</v>
      </c>
      <c r="B15" s="171"/>
      <c r="C15" s="171"/>
      <c r="D15" s="171"/>
      <c r="E15" s="34" t="str">
        <f>'dynamic Data'!$B$3</f>
        <v>04.01 - 10.01.2021</v>
      </c>
    </row>
    <row r="16" spans="1:5" x14ac:dyDescent="0.15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" customHeight="1" x14ac:dyDescent="0.15">
      <c r="A17" s="46" t="s">
        <v>4</v>
      </c>
      <c r="B17" s="42"/>
      <c r="C17" s="43"/>
      <c r="D17" s="46" t="s">
        <v>17</v>
      </c>
      <c r="E17" s="42"/>
    </row>
    <row r="18" spans="1:5" s="47" customFormat="1" ht="26" customHeight="1" x14ac:dyDescent="0.15">
      <c r="A18" s="46">
        <v>2</v>
      </c>
      <c r="B18" s="42"/>
      <c r="C18" s="43"/>
      <c r="D18" s="46" t="s">
        <v>17</v>
      </c>
      <c r="E18" s="42"/>
    </row>
    <row r="19" spans="1:5" s="47" customFormat="1" ht="26" customHeight="1" x14ac:dyDescent="0.15">
      <c r="A19" s="46">
        <v>3</v>
      </c>
      <c r="B19" s="42"/>
      <c r="C19" s="43"/>
      <c r="D19" s="46" t="s">
        <v>17</v>
      </c>
      <c r="E19" s="42"/>
    </row>
    <row r="20" spans="1:5" s="47" customFormat="1" ht="26" customHeight="1" x14ac:dyDescent="0.15">
      <c r="A20" s="46">
        <v>4</v>
      </c>
      <c r="B20" s="42"/>
      <c r="C20" s="43"/>
      <c r="D20" s="46" t="s">
        <v>17</v>
      </c>
      <c r="E20" s="42"/>
    </row>
    <row r="21" spans="1:5" s="47" customFormat="1" ht="26" customHeight="1" x14ac:dyDescent="0.15">
      <c r="A21" s="46">
        <v>5</v>
      </c>
      <c r="B21" s="42"/>
      <c r="C21" s="43"/>
      <c r="D21" s="46" t="s">
        <v>17</v>
      </c>
      <c r="E21" s="42"/>
    </row>
    <row r="22" spans="1:5" s="47" customFormat="1" ht="26" customHeight="1" thickBot="1" x14ac:dyDescent="0.2">
      <c r="A22" s="48">
        <v>6</v>
      </c>
      <c r="B22" s="44"/>
      <c r="C22" s="45"/>
      <c r="D22" s="46" t="s">
        <v>17</v>
      </c>
      <c r="E22" s="44"/>
    </row>
    <row r="23" spans="1:5" ht="26" customHeight="1" thickTop="1" x14ac:dyDescent="0.15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" customHeight="1" thickBot="1" x14ac:dyDescent="0.2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15">
      <c r="A25" s="169"/>
      <c r="B25" s="169"/>
      <c r="C25" s="169"/>
      <c r="D25" s="169"/>
      <c r="E25" s="169"/>
    </row>
    <row r="26" spans="1:5" ht="18" customHeight="1" x14ac:dyDescent="0.15">
      <c r="A26" s="170" t="s">
        <v>71</v>
      </c>
      <c r="B26" s="171"/>
      <c r="C26" s="171"/>
      <c r="D26" s="171"/>
      <c r="E26" s="34" t="str">
        <f>'dynamic Data'!$B$4</f>
        <v>11.01 - 17.01.2021</v>
      </c>
    </row>
    <row r="27" spans="1:5" x14ac:dyDescent="0.15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" customHeight="1" x14ac:dyDescent="0.15">
      <c r="A28" s="46">
        <v>1</v>
      </c>
      <c r="B28" s="42"/>
      <c r="C28" s="43"/>
      <c r="D28" s="46" t="s">
        <v>17</v>
      </c>
      <c r="E28" s="42"/>
    </row>
    <row r="29" spans="1:5" s="47" customFormat="1" ht="26" customHeight="1" x14ac:dyDescent="0.15">
      <c r="A29" s="46">
        <v>2</v>
      </c>
      <c r="B29" s="42"/>
      <c r="C29" s="43"/>
      <c r="D29" s="46" t="s">
        <v>17</v>
      </c>
      <c r="E29" s="42"/>
    </row>
    <row r="30" spans="1:5" s="47" customFormat="1" ht="26" customHeight="1" x14ac:dyDescent="0.15">
      <c r="A30" s="46">
        <v>3</v>
      </c>
      <c r="B30" s="42"/>
      <c r="C30" s="43"/>
      <c r="D30" s="46" t="s">
        <v>17</v>
      </c>
      <c r="E30" s="42"/>
    </row>
    <row r="31" spans="1:5" s="47" customFormat="1" ht="26" customHeight="1" x14ac:dyDescent="0.15">
      <c r="A31" s="46">
        <v>4</v>
      </c>
      <c r="B31" s="42"/>
      <c r="C31" s="43"/>
      <c r="D31" s="46" t="s">
        <v>17</v>
      </c>
      <c r="E31" s="42"/>
    </row>
    <row r="32" spans="1:5" s="47" customFormat="1" ht="26" customHeight="1" x14ac:dyDescent="0.15">
      <c r="A32" s="46">
        <v>5</v>
      </c>
      <c r="B32" s="42"/>
      <c r="C32" s="43"/>
      <c r="D32" s="46" t="s">
        <v>17</v>
      </c>
      <c r="E32" s="42"/>
    </row>
    <row r="33" spans="1:5" s="47" customFormat="1" ht="26" customHeight="1" thickBot="1" x14ac:dyDescent="0.2">
      <c r="A33" s="48">
        <v>6</v>
      </c>
      <c r="B33" s="44"/>
      <c r="C33" s="45"/>
      <c r="D33" s="46" t="s">
        <v>17</v>
      </c>
      <c r="E33" s="44"/>
    </row>
    <row r="34" spans="1:5" ht="26" customHeight="1" thickTop="1" x14ac:dyDescent="0.15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" customHeight="1" thickBot="1" x14ac:dyDescent="0.2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15">
      <c r="A36" s="169"/>
      <c r="B36" s="169"/>
      <c r="C36" s="169"/>
      <c r="D36" s="169"/>
      <c r="E36" s="169"/>
    </row>
    <row r="37" spans="1:5" ht="18" customHeight="1" x14ac:dyDescent="0.15">
      <c r="A37" s="170" t="s">
        <v>54</v>
      </c>
      <c r="B37" s="171"/>
      <c r="C37" s="171"/>
      <c r="D37" s="171"/>
      <c r="E37" s="34" t="str">
        <f>'dynamic Data'!$B$5</f>
        <v>18.01 - 24.01.2021</v>
      </c>
    </row>
    <row r="38" spans="1:5" x14ac:dyDescent="0.15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" customHeight="1" x14ac:dyDescent="0.15">
      <c r="A39" s="46">
        <v>1</v>
      </c>
      <c r="B39" s="42"/>
      <c r="C39" s="43"/>
      <c r="D39" s="46" t="s">
        <v>17</v>
      </c>
      <c r="E39" s="42"/>
    </row>
    <row r="40" spans="1:5" s="47" customFormat="1" ht="26" customHeight="1" x14ac:dyDescent="0.15">
      <c r="A40" s="46">
        <v>2</v>
      </c>
      <c r="B40" s="42"/>
      <c r="C40" s="43"/>
      <c r="D40" s="46" t="s">
        <v>17</v>
      </c>
      <c r="E40" s="42"/>
    </row>
    <row r="41" spans="1:5" s="47" customFormat="1" ht="26" customHeight="1" x14ac:dyDescent="0.15">
      <c r="A41" s="46">
        <v>3</v>
      </c>
      <c r="B41" s="42"/>
      <c r="C41" s="43"/>
      <c r="D41" s="46" t="s">
        <v>17</v>
      </c>
      <c r="E41" s="42"/>
    </row>
    <row r="42" spans="1:5" s="47" customFormat="1" ht="26" customHeight="1" x14ac:dyDescent="0.15">
      <c r="A42" s="46">
        <v>4</v>
      </c>
      <c r="B42" s="42"/>
      <c r="C42" s="43"/>
      <c r="D42" s="46" t="s">
        <v>17</v>
      </c>
      <c r="E42" s="42"/>
    </row>
    <row r="43" spans="1:5" s="47" customFormat="1" ht="26" customHeight="1" x14ac:dyDescent="0.15">
      <c r="A43" s="46">
        <v>5</v>
      </c>
      <c r="B43" s="42"/>
      <c r="C43" s="43"/>
      <c r="D43" s="46" t="s">
        <v>17</v>
      </c>
      <c r="E43" s="42"/>
    </row>
    <row r="44" spans="1:5" s="47" customFormat="1" ht="26" customHeight="1" thickBot="1" x14ac:dyDescent="0.2">
      <c r="A44" s="48">
        <v>6</v>
      </c>
      <c r="B44" s="44"/>
      <c r="C44" s="45"/>
      <c r="D44" s="46" t="s">
        <v>17</v>
      </c>
      <c r="E44" s="44"/>
    </row>
    <row r="45" spans="1:5" ht="26" customHeight="1" thickTop="1" x14ac:dyDescent="0.15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" customHeight="1" thickBot="1" x14ac:dyDescent="0.2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15">
      <c r="A47" s="169"/>
      <c r="B47" s="169"/>
      <c r="C47" s="169"/>
      <c r="D47" s="169"/>
      <c r="E47" s="169"/>
    </row>
    <row r="48" spans="1:5" ht="18" customHeight="1" x14ac:dyDescent="0.15">
      <c r="A48" s="170" t="s">
        <v>73</v>
      </c>
      <c r="B48" s="171"/>
      <c r="C48" s="171"/>
      <c r="D48" s="171"/>
      <c r="E48" s="34" t="str">
        <f>'dynamic Data'!$B$6</f>
        <v>25.01 - 31.01.2021</v>
      </c>
    </row>
    <row r="49" spans="1:5" x14ac:dyDescent="0.15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" customHeight="1" x14ac:dyDescent="0.15">
      <c r="A50" s="46">
        <v>1</v>
      </c>
      <c r="B50" s="42"/>
      <c r="C50" s="43"/>
      <c r="D50" s="46" t="s">
        <v>17</v>
      </c>
      <c r="E50" s="42"/>
    </row>
    <row r="51" spans="1:5" s="47" customFormat="1" ht="26" customHeight="1" x14ac:dyDescent="0.15">
      <c r="A51" s="46">
        <v>2</v>
      </c>
      <c r="B51" s="42"/>
      <c r="C51" s="43"/>
      <c r="D51" s="46" t="s">
        <v>17</v>
      </c>
      <c r="E51" s="42"/>
    </row>
    <row r="52" spans="1:5" s="47" customFormat="1" ht="26" customHeight="1" x14ac:dyDescent="0.15">
      <c r="A52" s="46">
        <v>3</v>
      </c>
      <c r="B52" s="42"/>
      <c r="C52" s="43"/>
      <c r="D52" s="46" t="s">
        <v>17</v>
      </c>
      <c r="E52" s="42"/>
    </row>
    <row r="53" spans="1:5" s="47" customFormat="1" ht="26" customHeight="1" x14ac:dyDescent="0.15">
      <c r="A53" s="46">
        <v>4</v>
      </c>
      <c r="B53" s="42"/>
      <c r="C53" s="43"/>
      <c r="D53" s="46" t="s">
        <v>17</v>
      </c>
      <c r="E53" s="42"/>
    </row>
    <row r="54" spans="1:5" s="47" customFormat="1" ht="26" customHeight="1" x14ac:dyDescent="0.15">
      <c r="A54" s="46">
        <v>5</v>
      </c>
      <c r="B54" s="42"/>
      <c r="C54" s="43"/>
      <c r="D54" s="46" t="s">
        <v>17</v>
      </c>
      <c r="E54" s="42"/>
    </row>
    <row r="55" spans="1:5" s="47" customFormat="1" ht="26" customHeight="1" thickBot="1" x14ac:dyDescent="0.2">
      <c r="A55" s="48">
        <v>6</v>
      </c>
      <c r="B55" s="44"/>
      <c r="C55" s="45"/>
      <c r="D55" s="46" t="s">
        <v>17</v>
      </c>
      <c r="E55" s="44"/>
    </row>
    <row r="56" spans="1:5" ht="26" customHeight="1" thickTop="1" x14ac:dyDescent="0.15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" customHeight="1" thickBot="1" x14ac:dyDescent="0.2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15">
      <c r="A58" s="169"/>
      <c r="B58" s="169"/>
      <c r="C58" s="169"/>
      <c r="D58" s="169"/>
      <c r="E58" s="169"/>
    </row>
    <row r="59" spans="1:5" ht="18" customHeight="1" x14ac:dyDescent="0.15">
      <c r="A59" s="170" t="s">
        <v>55</v>
      </c>
      <c r="B59" s="171"/>
      <c r="C59" s="171"/>
      <c r="D59" s="171"/>
      <c r="E59" s="34" t="str">
        <f>'dynamic Data'!$B$7</f>
        <v>DD.MM - DD.MM.YYYY</v>
      </c>
    </row>
    <row r="60" spans="1:5" x14ac:dyDescent="0.15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" customHeight="1" x14ac:dyDescent="0.15">
      <c r="A61" s="46">
        <v>1</v>
      </c>
      <c r="B61" s="42"/>
      <c r="C61" s="43"/>
      <c r="D61" s="46" t="s">
        <v>17</v>
      </c>
      <c r="E61" s="42"/>
    </row>
    <row r="62" spans="1:5" s="47" customFormat="1" ht="26" customHeight="1" x14ac:dyDescent="0.15">
      <c r="A62" s="46">
        <v>2</v>
      </c>
      <c r="B62" s="42"/>
      <c r="C62" s="43"/>
      <c r="D62" s="46" t="s">
        <v>17</v>
      </c>
      <c r="E62" s="42"/>
    </row>
    <row r="63" spans="1:5" s="47" customFormat="1" ht="26" customHeight="1" x14ac:dyDescent="0.15">
      <c r="A63" s="46">
        <v>3</v>
      </c>
      <c r="B63" s="42"/>
      <c r="C63" s="43"/>
      <c r="D63" s="46" t="s">
        <v>17</v>
      </c>
      <c r="E63" s="42"/>
    </row>
    <row r="64" spans="1:5" s="47" customFormat="1" ht="26" customHeight="1" x14ac:dyDescent="0.15">
      <c r="A64" s="46">
        <v>4</v>
      </c>
      <c r="B64" s="42"/>
      <c r="C64" s="43"/>
      <c r="D64" s="46" t="s">
        <v>17</v>
      </c>
      <c r="E64" s="42"/>
    </row>
    <row r="65" spans="1:5" s="47" customFormat="1" ht="26" customHeight="1" x14ac:dyDescent="0.15">
      <c r="A65" s="46">
        <v>5</v>
      </c>
      <c r="B65" s="42"/>
      <c r="C65" s="43"/>
      <c r="D65" s="46" t="s">
        <v>17</v>
      </c>
      <c r="E65" s="42"/>
    </row>
    <row r="66" spans="1:5" s="47" customFormat="1" ht="26" customHeight="1" thickBot="1" x14ac:dyDescent="0.2">
      <c r="A66" s="48">
        <v>6</v>
      </c>
      <c r="B66" s="44"/>
      <c r="C66" s="45"/>
      <c r="D66" s="46" t="s">
        <v>17</v>
      </c>
      <c r="E66" s="44"/>
    </row>
    <row r="67" spans="1:5" ht="26" customHeight="1" thickTop="1" x14ac:dyDescent="0.15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" customHeight="1" thickBot="1" x14ac:dyDescent="0.2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15">
      <c r="A69" s="169"/>
      <c r="B69" s="169"/>
      <c r="C69" s="169"/>
      <c r="D69" s="169"/>
      <c r="E69" s="169"/>
    </row>
    <row r="70" spans="1:5" ht="18" customHeight="1" x14ac:dyDescent="0.15">
      <c r="A70" s="170" t="s">
        <v>72</v>
      </c>
      <c r="B70" s="171"/>
      <c r="C70" s="171"/>
      <c r="D70" s="171"/>
      <c r="E70" s="34" t="str">
        <f>'dynamic Data'!$B$8</f>
        <v>DD.MM - DD.MM.YYYY</v>
      </c>
    </row>
    <row r="71" spans="1:5" x14ac:dyDescent="0.15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" customHeight="1" x14ac:dyDescent="0.15">
      <c r="A72" s="46">
        <v>1</v>
      </c>
      <c r="B72" s="42"/>
      <c r="C72" s="43"/>
      <c r="D72" s="46" t="s">
        <v>17</v>
      </c>
      <c r="E72" s="42"/>
    </row>
    <row r="73" spans="1:5" s="47" customFormat="1" ht="26" customHeight="1" x14ac:dyDescent="0.15">
      <c r="A73" s="46">
        <v>2</v>
      </c>
      <c r="B73" s="42"/>
      <c r="C73" s="43"/>
      <c r="D73" s="46" t="s">
        <v>17</v>
      </c>
      <c r="E73" s="42"/>
    </row>
    <row r="74" spans="1:5" s="47" customFormat="1" ht="26" customHeight="1" x14ac:dyDescent="0.15">
      <c r="A74" s="46">
        <v>3</v>
      </c>
      <c r="B74" s="42"/>
      <c r="C74" s="43"/>
      <c r="D74" s="46" t="s">
        <v>17</v>
      </c>
      <c r="E74" s="42"/>
    </row>
    <row r="75" spans="1:5" s="47" customFormat="1" ht="26" customHeight="1" x14ac:dyDescent="0.15">
      <c r="A75" s="46">
        <v>4</v>
      </c>
      <c r="B75" s="42"/>
      <c r="C75" s="43"/>
      <c r="D75" s="46" t="s">
        <v>17</v>
      </c>
      <c r="E75" s="42"/>
    </row>
    <row r="76" spans="1:5" s="47" customFormat="1" ht="26" customHeight="1" x14ac:dyDescent="0.15">
      <c r="A76" s="46">
        <v>5</v>
      </c>
      <c r="B76" s="42"/>
      <c r="C76" s="43"/>
      <c r="D76" s="46" t="s">
        <v>17</v>
      </c>
      <c r="E76" s="42"/>
    </row>
    <row r="77" spans="1:5" s="47" customFormat="1" ht="26" customHeight="1" thickBot="1" x14ac:dyDescent="0.2">
      <c r="A77" s="48">
        <v>6</v>
      </c>
      <c r="B77" s="44"/>
      <c r="C77" s="45"/>
      <c r="D77" s="46" t="s">
        <v>17</v>
      </c>
      <c r="E77" s="44"/>
    </row>
    <row r="78" spans="1:5" ht="26" customHeight="1" thickTop="1" x14ac:dyDescent="0.15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" customHeight="1" thickBot="1" x14ac:dyDescent="0.2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15">
      <c r="A80" s="169"/>
      <c r="B80" s="169"/>
      <c r="C80" s="169"/>
      <c r="D80" s="169"/>
      <c r="E80" s="169"/>
    </row>
    <row r="81" spans="1:5" ht="18" customHeight="1" x14ac:dyDescent="0.15">
      <c r="A81" s="170" t="s">
        <v>34</v>
      </c>
      <c r="B81" s="171"/>
      <c r="C81" s="171"/>
      <c r="D81" s="171"/>
      <c r="E81" s="34" t="str">
        <f>'dynamic Data'!$B$9</f>
        <v>DD.MM - DD.MM.YYYY</v>
      </c>
    </row>
    <row r="82" spans="1:5" x14ac:dyDescent="0.15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" customHeight="1" x14ac:dyDescent="0.15">
      <c r="A83" s="46">
        <v>1</v>
      </c>
      <c r="B83" s="42"/>
      <c r="C83" s="43"/>
      <c r="D83" s="46" t="s">
        <v>17</v>
      </c>
      <c r="E83" s="42"/>
    </row>
    <row r="84" spans="1:5" s="47" customFormat="1" ht="26" customHeight="1" x14ac:dyDescent="0.15">
      <c r="A84" s="46">
        <v>2</v>
      </c>
      <c r="B84" s="42"/>
      <c r="C84" s="43"/>
      <c r="D84" s="46" t="s">
        <v>17</v>
      </c>
      <c r="E84" s="42"/>
    </row>
    <row r="85" spans="1:5" s="47" customFormat="1" ht="26" customHeight="1" x14ac:dyDescent="0.15">
      <c r="A85" s="46">
        <v>3</v>
      </c>
      <c r="B85" s="42"/>
      <c r="C85" s="43"/>
      <c r="D85" s="46" t="s">
        <v>17</v>
      </c>
      <c r="E85" s="42"/>
    </row>
    <row r="86" spans="1:5" s="47" customFormat="1" ht="26" customHeight="1" x14ac:dyDescent="0.15">
      <c r="A86" s="46">
        <v>4</v>
      </c>
      <c r="B86" s="42"/>
      <c r="C86" s="43"/>
      <c r="D86" s="46" t="s">
        <v>17</v>
      </c>
      <c r="E86" s="42"/>
    </row>
    <row r="87" spans="1:5" s="47" customFormat="1" ht="26" customHeight="1" x14ac:dyDescent="0.15">
      <c r="A87" s="46">
        <v>5</v>
      </c>
      <c r="B87" s="42"/>
      <c r="C87" s="43"/>
      <c r="D87" s="46" t="s">
        <v>17</v>
      </c>
      <c r="E87" s="42"/>
    </row>
    <row r="88" spans="1:5" s="47" customFormat="1" ht="26" customHeight="1" thickBot="1" x14ac:dyDescent="0.2">
      <c r="A88" s="48">
        <v>6</v>
      </c>
      <c r="B88" s="44"/>
      <c r="C88" s="45"/>
      <c r="D88" s="46" t="s">
        <v>17</v>
      </c>
      <c r="E88" s="44"/>
    </row>
    <row r="89" spans="1:5" ht="26" customHeight="1" thickTop="1" x14ac:dyDescent="0.15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" customHeight="1" thickBot="1" x14ac:dyDescent="0.2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15">
      <c r="A91" s="169"/>
      <c r="B91" s="169"/>
      <c r="C91" s="169"/>
      <c r="D91" s="169"/>
      <c r="E91" s="169"/>
    </row>
    <row r="92" spans="1:5" ht="18" customHeight="1" x14ac:dyDescent="0.15">
      <c r="A92" s="170" t="s">
        <v>57</v>
      </c>
      <c r="B92" s="171"/>
      <c r="C92" s="171"/>
      <c r="D92" s="171"/>
      <c r="E92" s="34" t="str">
        <f>'dynamic Data'!$B$10</f>
        <v>DD.MM - DD.MM.YYYY</v>
      </c>
    </row>
    <row r="93" spans="1:5" x14ac:dyDescent="0.15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" customHeight="1" x14ac:dyDescent="0.15">
      <c r="A94" s="46">
        <v>1</v>
      </c>
      <c r="B94" s="42"/>
      <c r="C94" s="43"/>
      <c r="D94" s="46" t="s">
        <v>17</v>
      </c>
      <c r="E94" s="42"/>
    </row>
    <row r="95" spans="1:5" s="47" customFormat="1" ht="26" customHeight="1" x14ac:dyDescent="0.15">
      <c r="A95" s="46">
        <v>2</v>
      </c>
      <c r="B95" s="42"/>
      <c r="C95" s="43"/>
      <c r="D95" s="46" t="s">
        <v>17</v>
      </c>
      <c r="E95" s="42"/>
    </row>
    <row r="96" spans="1:5" s="47" customFormat="1" ht="26" customHeight="1" x14ac:dyDescent="0.15">
      <c r="A96" s="46">
        <v>3</v>
      </c>
      <c r="B96" s="42"/>
      <c r="C96" s="43"/>
      <c r="D96" s="46" t="s">
        <v>17</v>
      </c>
      <c r="E96" s="42"/>
    </row>
    <row r="97" spans="1:5" s="47" customFormat="1" ht="26" customHeight="1" x14ac:dyDescent="0.15">
      <c r="A97" s="46">
        <v>4</v>
      </c>
      <c r="B97" s="42"/>
      <c r="C97" s="43"/>
      <c r="D97" s="46" t="s">
        <v>17</v>
      </c>
      <c r="E97" s="42"/>
    </row>
    <row r="98" spans="1:5" s="47" customFormat="1" ht="26" customHeight="1" x14ac:dyDescent="0.15">
      <c r="A98" s="46">
        <v>5</v>
      </c>
      <c r="B98" s="42"/>
      <c r="C98" s="43"/>
      <c r="D98" s="46" t="s">
        <v>17</v>
      </c>
      <c r="E98" s="42"/>
    </row>
    <row r="99" spans="1:5" s="47" customFormat="1" ht="26" customHeight="1" thickBot="1" x14ac:dyDescent="0.2">
      <c r="A99" s="48">
        <v>6</v>
      </c>
      <c r="B99" s="44"/>
      <c r="C99" s="45"/>
      <c r="D99" s="46" t="s">
        <v>17</v>
      </c>
      <c r="E99" s="44"/>
    </row>
    <row r="100" spans="1:5" ht="26" customHeight="1" thickTop="1" x14ac:dyDescent="0.15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" customHeight="1" thickBot="1" x14ac:dyDescent="0.2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15">
      <c r="A102" s="169"/>
      <c r="B102" s="169"/>
      <c r="C102" s="169"/>
      <c r="D102" s="169"/>
      <c r="E102" s="169"/>
    </row>
    <row r="103" spans="1:5" ht="18" customHeight="1" x14ac:dyDescent="0.15">
      <c r="A103" s="170" t="s">
        <v>58</v>
      </c>
      <c r="B103" s="171"/>
      <c r="C103" s="171"/>
      <c r="D103" s="171"/>
      <c r="E103" s="34" t="str">
        <f>'dynamic Data'!$B$11</f>
        <v>DD.MM - DD.MM.YYYY</v>
      </c>
    </row>
    <row r="104" spans="1:5" x14ac:dyDescent="0.15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" customHeight="1" x14ac:dyDescent="0.15">
      <c r="A105" s="46">
        <v>1</v>
      </c>
      <c r="B105" s="42"/>
      <c r="C105" s="43"/>
      <c r="D105" s="46" t="s">
        <v>17</v>
      </c>
      <c r="E105" s="42"/>
    </row>
    <row r="106" spans="1:5" s="47" customFormat="1" ht="26" customHeight="1" x14ac:dyDescent="0.15">
      <c r="A106" s="46">
        <v>2</v>
      </c>
      <c r="B106" s="42"/>
      <c r="C106" s="43"/>
      <c r="D106" s="46" t="s">
        <v>17</v>
      </c>
      <c r="E106" s="42"/>
    </row>
    <row r="107" spans="1:5" s="47" customFormat="1" ht="26" customHeight="1" x14ac:dyDescent="0.15">
      <c r="A107" s="46">
        <v>3</v>
      </c>
      <c r="B107" s="42"/>
      <c r="C107" s="43"/>
      <c r="D107" s="46" t="s">
        <v>17</v>
      </c>
      <c r="E107" s="42"/>
    </row>
    <row r="108" spans="1:5" s="47" customFormat="1" ht="26" customHeight="1" x14ac:dyDescent="0.15">
      <c r="A108" s="46">
        <v>4</v>
      </c>
      <c r="B108" s="42"/>
      <c r="C108" s="43"/>
      <c r="D108" s="46" t="s">
        <v>17</v>
      </c>
      <c r="E108" s="42"/>
    </row>
    <row r="109" spans="1:5" s="47" customFormat="1" ht="26" customHeight="1" x14ac:dyDescent="0.15">
      <c r="A109" s="46">
        <v>5</v>
      </c>
      <c r="B109" s="42"/>
      <c r="C109" s="43"/>
      <c r="D109" s="46" t="s">
        <v>17</v>
      </c>
      <c r="E109" s="42"/>
    </row>
    <row r="110" spans="1:5" s="47" customFormat="1" ht="26" customHeight="1" thickBot="1" x14ac:dyDescent="0.2">
      <c r="A110" s="48">
        <v>6</v>
      </c>
      <c r="B110" s="44"/>
      <c r="C110" s="45"/>
      <c r="D110" s="46" t="s">
        <v>17</v>
      </c>
      <c r="E110" s="44"/>
    </row>
    <row r="111" spans="1:5" ht="26" customHeight="1" thickTop="1" x14ac:dyDescent="0.15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" customHeight="1" thickBot="1" x14ac:dyDescent="0.2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15">
      <c r="A113" s="169"/>
      <c r="B113" s="169"/>
      <c r="C113" s="169"/>
      <c r="D113" s="169"/>
      <c r="E113" s="169"/>
    </row>
    <row r="114" spans="1:5" ht="18" customHeight="1" x14ac:dyDescent="0.15">
      <c r="A114" s="170" t="s">
        <v>70</v>
      </c>
      <c r="B114" s="171"/>
      <c r="C114" s="171"/>
      <c r="D114" s="171"/>
      <c r="E114" s="34" t="str">
        <f>'dynamic Data'!$B$12</f>
        <v>DD.MM - DD.MM.YYYY</v>
      </c>
    </row>
    <row r="115" spans="1:5" x14ac:dyDescent="0.15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" customHeight="1" x14ac:dyDescent="0.15">
      <c r="A116" s="46">
        <v>1</v>
      </c>
      <c r="B116" s="42"/>
      <c r="C116" s="43"/>
      <c r="D116" s="46" t="s">
        <v>17</v>
      </c>
      <c r="E116" s="42"/>
    </row>
    <row r="117" spans="1:5" s="47" customFormat="1" ht="26" customHeight="1" x14ac:dyDescent="0.15">
      <c r="A117" s="46">
        <v>2</v>
      </c>
      <c r="B117" s="42"/>
      <c r="C117" s="43"/>
      <c r="D117" s="46" t="s">
        <v>17</v>
      </c>
      <c r="E117" s="42"/>
    </row>
    <row r="118" spans="1:5" s="47" customFormat="1" ht="26" customHeight="1" x14ac:dyDescent="0.15">
      <c r="A118" s="46">
        <v>3</v>
      </c>
      <c r="B118" s="42"/>
      <c r="C118" s="43"/>
      <c r="D118" s="46" t="s">
        <v>17</v>
      </c>
      <c r="E118" s="42"/>
    </row>
    <row r="119" spans="1:5" s="47" customFormat="1" ht="26" customHeight="1" x14ac:dyDescent="0.15">
      <c r="A119" s="46">
        <v>4</v>
      </c>
      <c r="B119" s="42"/>
      <c r="C119" s="43"/>
      <c r="D119" s="46" t="s">
        <v>17</v>
      </c>
      <c r="E119" s="42"/>
    </row>
    <row r="120" spans="1:5" s="47" customFormat="1" ht="26" customHeight="1" x14ac:dyDescent="0.15">
      <c r="A120" s="46">
        <v>5</v>
      </c>
      <c r="B120" s="42"/>
      <c r="C120" s="43"/>
      <c r="D120" s="46" t="s">
        <v>17</v>
      </c>
      <c r="E120" s="42"/>
    </row>
    <row r="121" spans="1:5" s="47" customFormat="1" ht="26" customHeight="1" thickBot="1" x14ac:dyDescent="0.2">
      <c r="A121" s="48">
        <v>6</v>
      </c>
      <c r="B121" s="44"/>
      <c r="C121" s="45"/>
      <c r="D121" s="46" t="s">
        <v>17</v>
      </c>
      <c r="E121" s="44"/>
    </row>
    <row r="122" spans="1:5" ht="26" customHeight="1" thickTop="1" x14ac:dyDescent="0.15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" customHeight="1" thickBot="1" x14ac:dyDescent="0.2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15">
      <c r="A124" s="169"/>
      <c r="B124" s="169"/>
      <c r="C124" s="169"/>
      <c r="D124" s="169"/>
      <c r="E124" s="169"/>
    </row>
    <row r="125" spans="1:5" ht="18" customHeight="1" x14ac:dyDescent="0.15">
      <c r="A125" s="170" t="s">
        <v>60</v>
      </c>
      <c r="B125" s="171"/>
      <c r="C125" s="171"/>
      <c r="D125" s="171"/>
      <c r="E125" s="34" t="str">
        <f>'dynamic Data'!$B$13</f>
        <v>DD.MM - DD.MM.YYYY</v>
      </c>
    </row>
    <row r="126" spans="1:5" x14ac:dyDescent="0.15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" customHeight="1" x14ac:dyDescent="0.15">
      <c r="A127" s="46">
        <v>1</v>
      </c>
      <c r="B127" s="42"/>
      <c r="C127" s="43"/>
      <c r="D127" s="46" t="s">
        <v>17</v>
      </c>
      <c r="E127" s="42"/>
    </row>
    <row r="128" spans="1:5" s="47" customFormat="1" ht="26" customHeight="1" x14ac:dyDescent="0.15">
      <c r="A128" s="46">
        <v>2</v>
      </c>
      <c r="B128" s="42"/>
      <c r="C128" s="43"/>
      <c r="D128" s="46" t="s">
        <v>17</v>
      </c>
      <c r="E128" s="42"/>
    </row>
    <row r="129" spans="1:5" s="47" customFormat="1" ht="26" customHeight="1" x14ac:dyDescent="0.15">
      <c r="A129" s="46">
        <v>3</v>
      </c>
      <c r="B129" s="42"/>
      <c r="C129" s="43"/>
      <c r="D129" s="46" t="s">
        <v>17</v>
      </c>
      <c r="E129" s="42"/>
    </row>
    <row r="130" spans="1:5" s="47" customFormat="1" ht="26" customHeight="1" x14ac:dyDescent="0.15">
      <c r="A130" s="46">
        <v>4</v>
      </c>
      <c r="B130" s="42"/>
      <c r="C130" s="43"/>
      <c r="D130" s="46" t="s">
        <v>17</v>
      </c>
      <c r="E130" s="42"/>
    </row>
    <row r="131" spans="1:5" s="47" customFormat="1" ht="26" customHeight="1" x14ac:dyDescent="0.15">
      <c r="A131" s="46">
        <v>5</v>
      </c>
      <c r="B131" s="42"/>
      <c r="C131" s="43"/>
      <c r="D131" s="46" t="s">
        <v>17</v>
      </c>
      <c r="E131" s="42"/>
    </row>
    <row r="132" spans="1:5" s="47" customFormat="1" ht="26" customHeight="1" thickBot="1" x14ac:dyDescent="0.2">
      <c r="A132" s="48">
        <v>6</v>
      </c>
      <c r="B132" s="44"/>
      <c r="C132" s="45"/>
      <c r="D132" s="46" t="s">
        <v>17</v>
      </c>
      <c r="E132" s="44"/>
    </row>
    <row r="133" spans="1:5" ht="26" customHeight="1" thickTop="1" x14ac:dyDescent="0.15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" customHeight="1" thickBot="1" x14ac:dyDescent="0.2">
      <c r="A134" s="166" t="s">
        <v>1</v>
      </c>
      <c r="B134" s="167"/>
      <c r="C134" s="59">
        <v>0</v>
      </c>
      <c r="D134" s="166" t="s">
        <v>18</v>
      </c>
      <c r="E134" s="168"/>
    </row>
    <row r="135" spans="1:5" ht="18" customHeight="1" thickTop="1" x14ac:dyDescent="0.15">
      <c r="A135" s="169"/>
      <c r="B135" s="169"/>
      <c r="C135" s="169"/>
      <c r="D135" s="169"/>
      <c r="E135" s="169"/>
    </row>
    <row r="136" spans="1:5" ht="18" customHeight="1" x14ac:dyDescent="0.1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15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" customHeight="1" x14ac:dyDescent="0.15">
      <c r="A138" s="46">
        <v>1</v>
      </c>
      <c r="B138" s="42"/>
      <c r="C138" s="43"/>
      <c r="D138" s="46" t="s">
        <v>17</v>
      </c>
      <c r="E138" s="42"/>
    </row>
    <row r="139" spans="1:5" s="47" customFormat="1" ht="26" customHeight="1" x14ac:dyDescent="0.15">
      <c r="A139" s="46">
        <v>2</v>
      </c>
      <c r="B139" s="42"/>
      <c r="C139" s="43"/>
      <c r="D139" s="46" t="s">
        <v>17</v>
      </c>
      <c r="E139" s="42"/>
    </row>
    <row r="140" spans="1:5" s="47" customFormat="1" ht="26" customHeight="1" x14ac:dyDescent="0.15">
      <c r="A140" s="46">
        <v>3</v>
      </c>
      <c r="B140" s="42"/>
      <c r="C140" s="43"/>
      <c r="D140" s="46" t="s">
        <v>17</v>
      </c>
      <c r="E140" s="42"/>
    </row>
    <row r="141" spans="1:5" s="47" customFormat="1" ht="26" customHeight="1" x14ac:dyDescent="0.15">
      <c r="A141" s="46">
        <v>4</v>
      </c>
      <c r="B141" s="42"/>
      <c r="C141" s="43"/>
      <c r="D141" s="46" t="s">
        <v>17</v>
      </c>
      <c r="E141" s="42"/>
    </row>
    <row r="142" spans="1:5" s="47" customFormat="1" ht="26" customHeight="1" x14ac:dyDescent="0.15">
      <c r="A142" s="46">
        <v>5</v>
      </c>
      <c r="B142" s="42"/>
      <c r="C142" s="43"/>
      <c r="D142" s="46" t="s">
        <v>17</v>
      </c>
      <c r="E142" s="42"/>
    </row>
    <row r="143" spans="1:5" s="47" customFormat="1" ht="26" customHeight="1" thickBot="1" x14ac:dyDescent="0.2">
      <c r="A143" s="48">
        <v>6</v>
      </c>
      <c r="B143" s="44"/>
      <c r="C143" s="45"/>
      <c r="D143" s="46" t="s">
        <v>17</v>
      </c>
      <c r="E143" s="44"/>
    </row>
    <row r="144" spans="1:5" ht="26" customHeight="1" thickTop="1" x14ac:dyDescent="0.15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" customHeight="1" thickBot="1" x14ac:dyDescent="0.2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15">
      <c r="A146" s="169"/>
      <c r="B146" s="169"/>
      <c r="C146" s="169"/>
      <c r="D146" s="169"/>
      <c r="E146" s="169"/>
    </row>
    <row r="147" spans="1:5" ht="18" customHeight="1" x14ac:dyDescent="0.1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15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" customHeight="1" x14ac:dyDescent="0.15">
      <c r="A149" s="46">
        <v>1</v>
      </c>
      <c r="B149" s="42"/>
      <c r="C149" s="43"/>
      <c r="D149" s="46" t="s">
        <v>17</v>
      </c>
      <c r="E149" s="42"/>
    </row>
    <row r="150" spans="1:5" s="47" customFormat="1" ht="26" customHeight="1" x14ac:dyDescent="0.15">
      <c r="A150" s="46">
        <v>2</v>
      </c>
      <c r="B150" s="42"/>
      <c r="C150" s="43"/>
      <c r="D150" s="46" t="s">
        <v>17</v>
      </c>
      <c r="E150" s="42"/>
    </row>
    <row r="151" spans="1:5" s="47" customFormat="1" ht="26" customHeight="1" x14ac:dyDescent="0.15">
      <c r="A151" s="46">
        <v>3</v>
      </c>
      <c r="B151" s="42"/>
      <c r="C151" s="43"/>
      <c r="D151" s="46" t="s">
        <v>17</v>
      </c>
      <c r="E151" s="42"/>
    </row>
    <row r="152" spans="1:5" s="47" customFormat="1" ht="26" customHeight="1" x14ac:dyDescent="0.15">
      <c r="A152" s="46">
        <v>4</v>
      </c>
      <c r="B152" s="42"/>
      <c r="C152" s="43"/>
      <c r="D152" s="46" t="s">
        <v>17</v>
      </c>
      <c r="E152" s="42"/>
    </row>
    <row r="153" spans="1:5" s="47" customFormat="1" ht="26" customHeight="1" x14ac:dyDescent="0.15">
      <c r="A153" s="46">
        <v>5</v>
      </c>
      <c r="B153" s="42"/>
      <c r="C153" s="43"/>
      <c r="D153" s="46" t="s">
        <v>17</v>
      </c>
      <c r="E153" s="42"/>
    </row>
    <row r="154" spans="1:5" s="47" customFormat="1" ht="26" customHeight="1" thickBot="1" x14ac:dyDescent="0.2">
      <c r="A154" s="48">
        <v>6</v>
      </c>
      <c r="B154" s="44"/>
      <c r="C154" s="45"/>
      <c r="D154" s="46" t="s">
        <v>17</v>
      </c>
      <c r="E154" s="44"/>
    </row>
    <row r="155" spans="1:5" ht="26" customHeight="1" thickTop="1" x14ac:dyDescent="0.15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" customHeight="1" thickBot="1" x14ac:dyDescent="0.2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15">
      <c r="A157" s="169"/>
      <c r="B157" s="169"/>
      <c r="C157" s="169"/>
      <c r="D157" s="169"/>
      <c r="E157" s="169"/>
    </row>
    <row r="158" spans="1:5" ht="18" customHeight="1" x14ac:dyDescent="0.1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15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" customHeight="1" x14ac:dyDescent="0.15">
      <c r="A160" s="46">
        <v>1</v>
      </c>
      <c r="B160" s="42"/>
      <c r="C160" s="43"/>
      <c r="D160" s="46" t="s">
        <v>17</v>
      </c>
      <c r="E160" s="42"/>
    </row>
    <row r="161" spans="1:5" s="47" customFormat="1" ht="26" customHeight="1" x14ac:dyDescent="0.15">
      <c r="A161" s="46">
        <v>2</v>
      </c>
      <c r="B161" s="42"/>
      <c r="C161" s="43"/>
      <c r="D161" s="46" t="s">
        <v>17</v>
      </c>
      <c r="E161" s="42"/>
    </row>
    <row r="162" spans="1:5" s="47" customFormat="1" ht="26" customHeight="1" x14ac:dyDescent="0.15">
      <c r="A162" s="46">
        <v>3</v>
      </c>
      <c r="B162" s="42"/>
      <c r="C162" s="43"/>
      <c r="D162" s="46" t="s">
        <v>17</v>
      </c>
      <c r="E162" s="42"/>
    </row>
    <row r="163" spans="1:5" s="47" customFormat="1" ht="26" customHeight="1" x14ac:dyDescent="0.15">
      <c r="A163" s="46">
        <v>4</v>
      </c>
      <c r="B163" s="42"/>
      <c r="C163" s="43"/>
      <c r="D163" s="46" t="s">
        <v>17</v>
      </c>
      <c r="E163" s="42"/>
    </row>
    <row r="164" spans="1:5" s="47" customFormat="1" ht="26" customHeight="1" x14ac:dyDescent="0.15">
      <c r="A164" s="46">
        <v>5</v>
      </c>
      <c r="B164" s="42"/>
      <c r="C164" s="43"/>
      <c r="D164" s="46" t="s">
        <v>17</v>
      </c>
      <c r="E164" s="42"/>
    </row>
    <row r="165" spans="1:5" s="47" customFormat="1" ht="26" customHeight="1" thickBot="1" x14ac:dyDescent="0.2">
      <c r="A165" s="48">
        <v>6</v>
      </c>
      <c r="B165" s="44"/>
      <c r="C165" s="45"/>
      <c r="D165" s="46" t="s">
        <v>17</v>
      </c>
      <c r="E165" s="44"/>
    </row>
    <row r="166" spans="1:5" ht="26" customHeight="1" thickTop="1" x14ac:dyDescent="0.15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" customHeight="1" thickBot="1" x14ac:dyDescent="0.2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15">
      <c r="A168" s="169"/>
      <c r="B168" s="169"/>
      <c r="C168" s="169"/>
      <c r="D168" s="169"/>
      <c r="E168" s="169"/>
    </row>
    <row r="169" spans="1:5" ht="18" customHeight="1" x14ac:dyDescent="0.1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15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" customHeight="1" x14ac:dyDescent="0.15">
      <c r="A171" s="46">
        <v>1</v>
      </c>
      <c r="B171" s="42"/>
      <c r="C171" s="43"/>
      <c r="D171" s="46" t="s">
        <v>17</v>
      </c>
      <c r="E171" s="42"/>
    </row>
    <row r="172" spans="1:5" s="47" customFormat="1" ht="26" customHeight="1" x14ac:dyDescent="0.15">
      <c r="A172" s="46">
        <v>2</v>
      </c>
      <c r="B172" s="42"/>
      <c r="C172" s="43"/>
      <c r="D172" s="46" t="s">
        <v>17</v>
      </c>
      <c r="E172" s="42"/>
    </row>
    <row r="173" spans="1:5" s="47" customFormat="1" ht="26" customHeight="1" x14ac:dyDescent="0.15">
      <c r="A173" s="46">
        <v>3</v>
      </c>
      <c r="B173" s="42"/>
      <c r="C173" s="43"/>
      <c r="D173" s="46" t="s">
        <v>17</v>
      </c>
      <c r="E173" s="42"/>
    </row>
    <row r="174" spans="1:5" s="47" customFormat="1" ht="26" customHeight="1" x14ac:dyDescent="0.15">
      <c r="A174" s="46">
        <v>4</v>
      </c>
      <c r="B174" s="42"/>
      <c r="C174" s="43"/>
      <c r="D174" s="46" t="s">
        <v>17</v>
      </c>
      <c r="E174" s="42"/>
    </row>
    <row r="175" spans="1:5" s="47" customFormat="1" ht="26" customHeight="1" x14ac:dyDescent="0.15">
      <c r="A175" s="46">
        <v>5</v>
      </c>
      <c r="B175" s="42"/>
      <c r="C175" s="43"/>
      <c r="D175" s="46" t="s">
        <v>17</v>
      </c>
      <c r="E175" s="42"/>
    </row>
    <row r="176" spans="1:5" s="47" customFormat="1" ht="26" customHeight="1" thickBot="1" x14ac:dyDescent="0.2">
      <c r="A176" s="48">
        <v>6</v>
      </c>
      <c r="B176" s="44"/>
      <c r="C176" s="45"/>
      <c r="D176" s="46" t="s">
        <v>17</v>
      </c>
      <c r="E176" s="44"/>
    </row>
    <row r="177" spans="1:5" ht="26" customHeight="1" thickTop="1" x14ac:dyDescent="0.15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" customHeight="1" thickBot="1" x14ac:dyDescent="0.2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15">
      <c r="A179" s="169"/>
      <c r="B179" s="169"/>
      <c r="C179" s="169"/>
      <c r="D179" s="169"/>
      <c r="E179" s="169"/>
    </row>
    <row r="180" spans="1:5" ht="18" customHeight="1" x14ac:dyDescent="0.1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15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" customHeight="1" x14ac:dyDescent="0.15">
      <c r="A182" s="46">
        <v>1</v>
      </c>
      <c r="B182" s="42"/>
      <c r="C182" s="43"/>
      <c r="D182" s="46" t="s">
        <v>17</v>
      </c>
      <c r="E182" s="42"/>
    </row>
    <row r="183" spans="1:5" s="47" customFormat="1" ht="26" customHeight="1" x14ac:dyDescent="0.15">
      <c r="A183" s="46">
        <v>2</v>
      </c>
      <c r="B183" s="42"/>
      <c r="C183" s="43"/>
      <c r="D183" s="46" t="s">
        <v>17</v>
      </c>
      <c r="E183" s="42"/>
    </row>
    <row r="184" spans="1:5" s="47" customFormat="1" ht="26" customHeight="1" x14ac:dyDescent="0.15">
      <c r="A184" s="46">
        <v>3</v>
      </c>
      <c r="B184" s="42"/>
      <c r="C184" s="43"/>
      <c r="D184" s="46" t="s">
        <v>17</v>
      </c>
      <c r="E184" s="42"/>
    </row>
    <row r="185" spans="1:5" s="47" customFormat="1" ht="26" customHeight="1" x14ac:dyDescent="0.15">
      <c r="A185" s="46">
        <v>4</v>
      </c>
      <c r="B185" s="42"/>
      <c r="C185" s="43"/>
      <c r="D185" s="46" t="s">
        <v>17</v>
      </c>
      <c r="E185" s="42"/>
    </row>
    <row r="186" spans="1:5" s="47" customFormat="1" ht="26" customHeight="1" x14ac:dyDescent="0.15">
      <c r="A186" s="46">
        <v>5</v>
      </c>
      <c r="B186" s="42"/>
      <c r="C186" s="43"/>
      <c r="D186" s="46" t="s">
        <v>17</v>
      </c>
      <c r="E186" s="42"/>
    </row>
    <row r="187" spans="1:5" s="47" customFormat="1" ht="26" customHeight="1" thickBot="1" x14ac:dyDescent="0.2">
      <c r="A187" s="48">
        <v>6</v>
      </c>
      <c r="B187" s="44"/>
      <c r="C187" s="45"/>
      <c r="D187" s="46" t="s">
        <v>17</v>
      </c>
      <c r="E187" s="44"/>
    </row>
    <row r="188" spans="1:5" ht="26" customHeight="1" thickTop="1" x14ac:dyDescent="0.15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15">
      <c r="A190" s="169"/>
      <c r="B190" s="169"/>
      <c r="C190" s="169"/>
      <c r="D190" s="169"/>
      <c r="E190" s="169"/>
    </row>
    <row r="191" spans="1:5" ht="18" customHeight="1" x14ac:dyDescent="0.1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15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" customHeight="1" x14ac:dyDescent="0.15">
      <c r="A193" s="46">
        <v>1</v>
      </c>
      <c r="B193" s="42"/>
      <c r="C193" s="43"/>
      <c r="D193" s="46" t="s">
        <v>17</v>
      </c>
      <c r="E193" s="42"/>
    </row>
    <row r="194" spans="1:5" s="47" customFormat="1" ht="26" customHeight="1" x14ac:dyDescent="0.15">
      <c r="A194" s="46">
        <v>2</v>
      </c>
      <c r="B194" s="42"/>
      <c r="C194" s="43"/>
      <c r="D194" s="46" t="s">
        <v>17</v>
      </c>
      <c r="E194" s="42"/>
    </row>
    <row r="195" spans="1:5" s="47" customFormat="1" ht="26" customHeight="1" x14ac:dyDescent="0.15">
      <c r="A195" s="46">
        <v>3</v>
      </c>
      <c r="B195" s="42"/>
      <c r="C195" s="43"/>
      <c r="D195" s="46" t="s">
        <v>17</v>
      </c>
      <c r="E195" s="42"/>
    </row>
    <row r="196" spans="1:5" s="47" customFormat="1" ht="26" customHeight="1" x14ac:dyDescent="0.15">
      <c r="A196" s="46">
        <v>4</v>
      </c>
      <c r="B196" s="42"/>
      <c r="C196" s="43"/>
      <c r="D196" s="46" t="s">
        <v>17</v>
      </c>
      <c r="E196" s="42"/>
    </row>
    <row r="197" spans="1:5" s="47" customFormat="1" ht="26" customHeight="1" x14ac:dyDescent="0.15">
      <c r="A197" s="46">
        <v>5</v>
      </c>
      <c r="B197" s="42"/>
      <c r="C197" s="43"/>
      <c r="D197" s="46" t="s">
        <v>17</v>
      </c>
      <c r="E197" s="42"/>
    </row>
    <row r="198" spans="1:5" s="47" customFormat="1" ht="26" customHeight="1" thickBot="1" x14ac:dyDescent="0.2">
      <c r="A198" s="48">
        <v>6</v>
      </c>
      <c r="B198" s="44"/>
      <c r="C198" s="45"/>
      <c r="D198" s="46" t="s">
        <v>17</v>
      </c>
      <c r="E198" s="44"/>
    </row>
    <row r="199" spans="1:5" ht="26" customHeight="1" thickTop="1" x14ac:dyDescent="0.15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" customHeight="1" thickBot="1" x14ac:dyDescent="0.2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15">
      <c r="A201" s="169"/>
      <c r="B201" s="169"/>
      <c r="C201" s="169"/>
      <c r="D201" s="169"/>
      <c r="E201" s="169"/>
    </row>
    <row r="202" spans="1:5" ht="18" customHeight="1" x14ac:dyDescent="0.1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15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" customHeight="1" x14ac:dyDescent="0.15">
      <c r="A204" s="46">
        <v>1</v>
      </c>
      <c r="B204" s="42"/>
      <c r="C204" s="43"/>
      <c r="D204" s="46" t="s">
        <v>17</v>
      </c>
      <c r="E204" s="42"/>
    </row>
    <row r="205" spans="1:5" s="47" customFormat="1" ht="26" customHeight="1" x14ac:dyDescent="0.15">
      <c r="A205" s="46">
        <v>2</v>
      </c>
      <c r="B205" s="42"/>
      <c r="C205" s="43"/>
      <c r="D205" s="46" t="s">
        <v>17</v>
      </c>
      <c r="E205" s="42"/>
    </row>
    <row r="206" spans="1:5" s="47" customFormat="1" ht="26" customHeight="1" x14ac:dyDescent="0.15">
      <c r="A206" s="46">
        <v>3</v>
      </c>
      <c r="B206" s="42"/>
      <c r="C206" s="43"/>
      <c r="D206" s="46" t="s">
        <v>17</v>
      </c>
      <c r="E206" s="42"/>
    </row>
    <row r="207" spans="1:5" s="47" customFormat="1" ht="26" customHeight="1" x14ac:dyDescent="0.15">
      <c r="A207" s="46">
        <v>4</v>
      </c>
      <c r="B207" s="42"/>
      <c r="C207" s="43"/>
      <c r="D207" s="46" t="s">
        <v>17</v>
      </c>
      <c r="E207" s="42"/>
    </row>
    <row r="208" spans="1:5" s="47" customFormat="1" ht="26" customHeight="1" x14ac:dyDescent="0.15">
      <c r="A208" s="46">
        <v>5</v>
      </c>
      <c r="B208" s="42"/>
      <c r="C208" s="43"/>
      <c r="D208" s="46" t="s">
        <v>17</v>
      </c>
      <c r="E208" s="42"/>
    </row>
    <row r="209" spans="1:5" s="47" customFormat="1" ht="26" customHeight="1" thickBot="1" x14ac:dyDescent="0.2">
      <c r="A209" s="48">
        <v>6</v>
      </c>
      <c r="B209" s="44"/>
      <c r="C209" s="45"/>
      <c r="D209" s="46" t="s">
        <v>17</v>
      </c>
      <c r="E209" s="44"/>
    </row>
    <row r="210" spans="1:5" ht="26" customHeight="1" thickTop="1" x14ac:dyDescent="0.15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15">
      <c r="A212" s="169"/>
      <c r="B212" s="169"/>
      <c r="C212" s="169"/>
      <c r="D212" s="169"/>
      <c r="E212" s="169"/>
    </row>
    <row r="213" spans="1:5" ht="18" customHeight="1" x14ac:dyDescent="0.1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15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" customHeight="1" x14ac:dyDescent="0.15">
      <c r="A215" s="46">
        <v>1</v>
      </c>
      <c r="B215" s="42"/>
      <c r="C215" s="43"/>
      <c r="D215" s="46" t="s">
        <v>17</v>
      </c>
      <c r="E215" s="42"/>
    </row>
    <row r="216" spans="1:5" s="47" customFormat="1" ht="26" customHeight="1" x14ac:dyDescent="0.15">
      <c r="A216" s="46">
        <v>2</v>
      </c>
      <c r="B216" s="42"/>
      <c r="C216" s="43"/>
      <c r="D216" s="46" t="s">
        <v>17</v>
      </c>
      <c r="E216" s="42"/>
    </row>
    <row r="217" spans="1:5" s="47" customFormat="1" ht="26" customHeight="1" x14ac:dyDescent="0.15">
      <c r="A217" s="46">
        <v>3</v>
      </c>
      <c r="B217" s="42"/>
      <c r="C217" s="43"/>
      <c r="D217" s="46" t="s">
        <v>17</v>
      </c>
      <c r="E217" s="42"/>
    </row>
    <row r="218" spans="1:5" s="47" customFormat="1" ht="26" customHeight="1" x14ac:dyDescent="0.15">
      <c r="A218" s="46">
        <v>4</v>
      </c>
      <c r="B218" s="42"/>
      <c r="C218" s="43"/>
      <c r="D218" s="46" t="s">
        <v>17</v>
      </c>
      <c r="E218" s="42"/>
    </row>
    <row r="219" spans="1:5" s="47" customFormat="1" ht="26" customHeight="1" x14ac:dyDescent="0.15">
      <c r="A219" s="46">
        <v>5</v>
      </c>
      <c r="B219" s="42"/>
      <c r="C219" s="43"/>
      <c r="D219" s="46" t="s">
        <v>17</v>
      </c>
      <c r="E219" s="42"/>
    </row>
    <row r="220" spans="1:5" s="47" customFormat="1" ht="26" customHeight="1" thickBot="1" x14ac:dyDescent="0.2">
      <c r="A220" s="48">
        <v>6</v>
      </c>
      <c r="B220" s="44"/>
      <c r="C220" s="45"/>
      <c r="D220" s="46" t="s">
        <v>17</v>
      </c>
      <c r="E220" s="44"/>
    </row>
    <row r="221" spans="1:5" ht="26" customHeight="1" thickTop="1" x14ac:dyDescent="0.15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" customHeight="1" thickBot="1" x14ac:dyDescent="0.2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4" thickTop="1" x14ac:dyDescent="0.15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workbookViewId="0">
      <selection activeCell="B8" sqref="B8"/>
    </sheetView>
  </sheetViews>
  <sheetFormatPr baseColWidth="10" defaultColWidth="11.5" defaultRowHeight="13" x14ac:dyDescent="0.15"/>
  <cols>
    <col min="2" max="2" width="22.1640625" customWidth="1"/>
  </cols>
  <sheetData>
    <row r="1" spans="1:2" ht="16" x14ac:dyDescent="0.2">
      <c r="A1" s="183" t="s">
        <v>86</v>
      </c>
      <c r="B1" s="183"/>
    </row>
    <row r="2" spans="1:2" x14ac:dyDescent="0.15">
      <c r="A2" s="58" t="s">
        <v>74</v>
      </c>
      <c r="B2" s="60" t="s">
        <v>99</v>
      </c>
    </row>
    <row r="3" spans="1:2" x14ac:dyDescent="0.15">
      <c r="A3" s="58" t="s">
        <v>75</v>
      </c>
      <c r="B3" s="60" t="s">
        <v>100</v>
      </c>
    </row>
    <row r="4" spans="1:2" x14ac:dyDescent="0.15">
      <c r="A4" s="58" t="s">
        <v>76</v>
      </c>
      <c r="B4" s="67" t="s">
        <v>101</v>
      </c>
    </row>
    <row r="5" spans="1:2" x14ac:dyDescent="0.15">
      <c r="A5" s="58" t="s">
        <v>77</v>
      </c>
      <c r="B5" s="60" t="s">
        <v>102</v>
      </c>
    </row>
    <row r="6" spans="1:2" x14ac:dyDescent="0.15">
      <c r="A6" s="58" t="s">
        <v>78</v>
      </c>
      <c r="B6" s="60" t="s">
        <v>103</v>
      </c>
    </row>
    <row r="7" spans="1:2" x14ac:dyDescent="0.15">
      <c r="A7" s="58" t="s">
        <v>79</v>
      </c>
      <c r="B7" s="60" t="s">
        <v>3</v>
      </c>
    </row>
    <row r="8" spans="1:2" x14ac:dyDescent="0.15">
      <c r="A8" s="58" t="s">
        <v>80</v>
      </c>
      <c r="B8" s="60" t="s">
        <v>3</v>
      </c>
    </row>
    <row r="9" spans="1:2" x14ac:dyDescent="0.15">
      <c r="A9" s="58" t="s">
        <v>81</v>
      </c>
      <c r="B9" s="60" t="s">
        <v>3</v>
      </c>
    </row>
    <row r="10" spans="1:2" x14ac:dyDescent="0.15">
      <c r="A10" s="58" t="s">
        <v>82</v>
      </c>
      <c r="B10" s="60" t="s">
        <v>3</v>
      </c>
    </row>
    <row r="11" spans="1:2" x14ac:dyDescent="0.15">
      <c r="A11" s="58" t="s">
        <v>36</v>
      </c>
      <c r="B11" s="60" t="s">
        <v>3</v>
      </c>
    </row>
    <row r="12" spans="1:2" x14ac:dyDescent="0.15">
      <c r="A12" s="58" t="s">
        <v>37</v>
      </c>
      <c r="B12" s="60" t="s">
        <v>3</v>
      </c>
    </row>
    <row r="13" spans="1:2" x14ac:dyDescent="0.15">
      <c r="A13" s="58" t="s">
        <v>38</v>
      </c>
      <c r="B13" s="60" t="s">
        <v>3</v>
      </c>
    </row>
    <row r="14" spans="1:2" x14ac:dyDescent="0.15">
      <c r="A14" s="58" t="s">
        <v>39</v>
      </c>
      <c r="B14" s="60" t="s">
        <v>3</v>
      </c>
    </row>
    <row r="15" spans="1:2" x14ac:dyDescent="0.15">
      <c r="A15" s="58" t="s">
        <v>40</v>
      </c>
      <c r="B15" s="60" t="s">
        <v>3</v>
      </c>
    </row>
    <row r="16" spans="1:2" x14ac:dyDescent="0.15">
      <c r="A16" s="58" t="s">
        <v>41</v>
      </c>
      <c r="B16" s="60" t="s">
        <v>3</v>
      </c>
    </row>
    <row r="17" spans="1:2" x14ac:dyDescent="0.15">
      <c r="A17" s="58" t="s">
        <v>42</v>
      </c>
      <c r="B17" s="60" t="s">
        <v>3</v>
      </c>
    </row>
    <row r="18" spans="1:2" x14ac:dyDescent="0.15">
      <c r="A18" s="58" t="s">
        <v>43</v>
      </c>
      <c r="B18" s="60" t="s">
        <v>3</v>
      </c>
    </row>
    <row r="19" spans="1:2" x14ac:dyDescent="0.15">
      <c r="A19" s="58" t="s">
        <v>44</v>
      </c>
      <c r="B19" s="60" t="s">
        <v>3</v>
      </c>
    </row>
    <row r="20" spans="1:2" x14ac:dyDescent="0.15">
      <c r="A20" s="58" t="s">
        <v>45</v>
      </c>
      <c r="B20" s="60" t="s">
        <v>3</v>
      </c>
    </row>
    <row r="21" spans="1:2" x14ac:dyDescent="0.15">
      <c r="A21" s="58" t="s">
        <v>46</v>
      </c>
      <c r="B21" s="60" t="s">
        <v>3</v>
      </c>
    </row>
    <row r="22" spans="1:2" x14ac:dyDescent="0.15">
      <c r="A22" s="184"/>
      <c r="B22" s="184"/>
    </row>
    <row r="23" spans="1:2" ht="16" x14ac:dyDescent="0.2">
      <c r="A23" s="183" t="s">
        <v>85</v>
      </c>
      <c r="B23" s="183"/>
    </row>
    <row r="24" spans="1:2" x14ac:dyDescent="0.15">
      <c r="A24" s="58" t="s">
        <v>5</v>
      </c>
      <c r="B24" s="63" t="s">
        <v>97</v>
      </c>
    </row>
    <row r="25" spans="1:2" x14ac:dyDescent="0.15">
      <c r="A25" s="58" t="s">
        <v>6</v>
      </c>
      <c r="B25" s="63" t="s">
        <v>98</v>
      </c>
    </row>
    <row r="26" spans="1:2" x14ac:dyDescent="0.15">
      <c r="A26" s="58" t="s">
        <v>7</v>
      </c>
      <c r="B26" s="64" t="s">
        <v>10</v>
      </c>
    </row>
    <row r="27" spans="1:2" x14ac:dyDescent="0.15">
      <c r="A27" s="58" t="s">
        <v>8</v>
      </c>
      <c r="B27" s="64" t="s">
        <v>10</v>
      </c>
    </row>
    <row r="28" spans="1:2" x14ac:dyDescent="0.15">
      <c r="A28" s="58" t="s">
        <v>9</v>
      </c>
      <c r="B28" s="64" t="s">
        <v>10</v>
      </c>
    </row>
    <row r="31" spans="1:2" x14ac:dyDescent="0.15">
      <c r="A31" s="65" t="s">
        <v>88</v>
      </c>
    </row>
    <row r="32" spans="1:2" x14ac:dyDescent="0.15">
      <c r="A32" s="65" t="s">
        <v>89</v>
      </c>
    </row>
    <row r="33" spans="1:1" x14ac:dyDescent="0.15">
      <c r="A33" s="65" t="s">
        <v>90</v>
      </c>
    </row>
    <row r="34" spans="1:1" x14ac:dyDescent="0.15">
      <c r="A34" s="65" t="s">
        <v>91</v>
      </c>
    </row>
    <row r="35" spans="1:1" x14ac:dyDescent="0.15">
      <c r="A35" s="65" t="s">
        <v>92</v>
      </c>
    </row>
    <row r="36" spans="1:1" x14ac:dyDescent="0.15">
      <c r="A36" s="65" t="s">
        <v>93</v>
      </c>
    </row>
    <row r="37" spans="1:1" x14ac:dyDescent="0.15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Overview!Print_Area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Microsoft Office User</cp:lastModifiedBy>
  <cp:lastPrinted>2006-12-12T13:10:16Z</cp:lastPrinted>
  <dcterms:created xsi:type="dcterms:W3CDTF">1996-10-17T05:27:31Z</dcterms:created>
  <dcterms:modified xsi:type="dcterms:W3CDTF">2021-01-07T10:53:34Z</dcterms:modified>
</cp:coreProperties>
</file>