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Cvetni_prah_v2\"/>
    </mc:Choice>
  </mc:AlternateContent>
  <xr:revisionPtr revIDLastSave="0" documentId="13_ncr:1_{3C7D8B8F-73C2-4318-935C-7CBAFB6ECE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2" r:id="rId1"/>
    <sheet name="Sheet1" sheetId="1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<sst xmlns="http://schemas.openxmlformats.org/spreadsheetml/2006/main" count="144" uniqueCount="34">
  <si>
    <t>Location</t>
  </si>
  <si>
    <t>Pollen</t>
  </si>
  <si>
    <t>Trend</t>
  </si>
  <si>
    <t>Intercept</t>
  </si>
  <si>
    <t>R2</t>
  </si>
  <si>
    <t>min_CP</t>
  </si>
  <si>
    <t>avg_CP</t>
  </si>
  <si>
    <t>max_CP</t>
  </si>
  <si>
    <t>Ljubljana</t>
  </si>
  <si>
    <t>Maribor</t>
  </si>
  <si>
    <t>Primorje</t>
  </si>
  <si>
    <t>AMBROZIJA</t>
  </si>
  <si>
    <t>BOR</t>
  </si>
  <si>
    <t>BREZA</t>
  </si>
  <si>
    <t>BUKEV</t>
  </si>
  <si>
    <t>CIPRESOVKE</t>
  </si>
  <si>
    <t>GABER</t>
  </si>
  <si>
    <t>HRAST</t>
  </si>
  <si>
    <t>JELŠA</t>
  </si>
  <si>
    <t>JESEN</t>
  </si>
  <si>
    <t>KISLICA</t>
  </si>
  <si>
    <t>KOPRIVOVKE</t>
  </si>
  <si>
    <t>LESKA</t>
  </si>
  <si>
    <t>OLJKA</t>
  </si>
  <si>
    <t>PELIN</t>
  </si>
  <si>
    <t>PLATANA</t>
  </si>
  <si>
    <t>PRAVI KOSTANJ</t>
  </si>
  <si>
    <t>TRAVE</t>
  </si>
  <si>
    <t>TRPOTEC</t>
  </si>
  <si>
    <t>Oznake stolpcev</t>
  </si>
  <si>
    <t>(prazno)</t>
  </si>
  <si>
    <t>Skupna vsota</t>
  </si>
  <si>
    <t>Oznake vrstic</t>
  </si>
  <si>
    <t>Vsota od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</si>
</sst>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 applyAlignment="1">
      <alignment horizontal="center"/>
    </xf>
  </cellXfs>
  <cellStyles count="1">
    <cellStyle name="Navadno" xfId="0" builtinId="0"/>
  </cellStyles>
  <dxfs count="12">
    <dxf>
      <numFmt numFmtId="169" formatCode="0.0"/>
    </dxf>
    <dxf>
      <alignment horizontal="center"/>
    </dxf>
    <dxf>
      <numFmt numFmtId="169" formatCode="0.0"/>
    </dxf>
    <dxf>
      <alignment horizontal="center"/>
    </dxf>
    <dxf>
      <alignment horizontal="center"/>
    </dxf>
    <dxf>
      <numFmt numFmtId="2" formatCode="0.00"/>
    </dxf>
    <dxf>
      <numFmt numFmtId="169" formatCode="0.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e" refreshedDate="45930.404692245371" createdVersion="8" refreshedVersion="8" minRefreshableVersion="3" recordCount="55" xr:uid="{064681D5-E2AB-4019-9F1C-20E32DB0C3F0}">
  <cacheSource type="worksheet">
    <worksheetSource ref="A1:H1048576" sheet="Sheet1"/>
  </cacheSource>
  <cacheFields count="8">
    <cacheField name="Location" numFmtId="0">
      <sharedItems containsBlank="1" count="4">
        <s v="Ljubljana"/>
        <s v="Maribor"/>
        <s v="Primorje"/>
        <m/>
      </sharedItems>
    </cacheField>
    <cacheField name="Pollen" numFmtId="0">
      <sharedItems containsBlank="1" count="19">
        <s v="AMBROZIJA"/>
        <s v="BOR"/>
        <s v="BREZA"/>
        <s v="BUKEV"/>
        <s v="CIPRESOVKE"/>
        <s v="GABER"/>
        <s v="HRAST"/>
        <s v="JELŠA"/>
        <s v="JESEN"/>
        <s v="KISLICA"/>
        <s v="KOPRIVOVKE"/>
        <s v="LESKA"/>
        <s v="OLJKA"/>
        <s v="PELIN"/>
        <s v="PLATANA"/>
        <s v="PRAVI KOSTANJ"/>
        <s v="TRAVE"/>
        <s v="TRPOTEC"/>
        <m/>
      </sharedItems>
    </cacheField>
    <cacheField name="Trend" numFmtId="0">
      <sharedItems containsString="0" containsBlank="1" containsNumber="1" minValue="-30.70553359683905" maxValue="303.53853754940531"/>
    </cacheField>
    <cacheField name="Intercept" numFmtId="0">
      <sharedItems containsString="0" containsBlank="1" containsNumber="1" minValue="-600050.7717391029" maxValue="64587.45652174134"/>
    </cacheField>
    <cacheField name="R2" numFmtId="0">
      <sharedItems containsString="0" containsBlank="1" containsNumber="1" minValue="2.0636625298918319E-4" maxValue="0.66085260351540132"/>
    </cacheField>
    <cacheField name="min_CP" numFmtId="0">
      <sharedItems containsString="0" containsBlank="1" containsNumber="1" containsInteger="1" minValue="0" maxValue="3678"/>
    </cacheField>
    <cacheField name="avg_CP" numFmtId="0">
      <sharedItems containsString="0" containsBlank="1" containsNumber="1" minValue="19.086956521739129" maxValue="12219.52173913043"/>
    </cacheField>
    <cacheField name="max_CP" numFmtId="0">
      <sharedItems containsString="0" containsBlank="1" containsNumber="1" containsInteger="1" minValue="116" maxValue="28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-0.65513833992161352"/>
    <n v="2128.5760869578589"/>
    <n v="2.7694364008638432E-4"/>
    <n v="355"/>
    <n v="809.78260869565213"/>
    <n v="1435"/>
  </r>
  <r>
    <x v="0"/>
    <x v="1"/>
    <n v="27.814229249012289"/>
    <n v="-52663.913043479108"/>
    <n v="5.4231116715205738E-2"/>
    <n v="1910"/>
    <n v="3326.130434782609"/>
    <n v="5490"/>
  </r>
  <r>
    <x v="0"/>
    <x v="2"/>
    <n v="109.29150197628709"/>
    <n v="-215831.402173918"/>
    <n v="0.12562089453686859"/>
    <n v="1378"/>
    <n v="4172.391304347826"/>
    <n v="8847"/>
  </r>
  <r>
    <x v="0"/>
    <x v="3"/>
    <n v="34.444664031622871"/>
    <n v="-68087.978260874224"/>
    <n v="2.1981536205022498E-2"/>
    <n v="20"/>
    <n v="1249.130434782609"/>
    <n v="4443"/>
  </r>
  <r>
    <x v="0"/>
    <x v="4"/>
    <n v="240.79940711461509"/>
    <n v="-480073.85869563301"/>
    <n v="0.47945876462575349"/>
    <n v="1794"/>
    <n v="4655.347826086957"/>
    <n v="11702"/>
  </r>
  <r>
    <x v="0"/>
    <x v="5"/>
    <n v="108.0286561264836"/>
    <n v="-212302.68478261141"/>
    <n v="2.4496283134687331E-2"/>
    <n v="1134"/>
    <n v="5159"/>
    <n v="22122"/>
  </r>
  <r>
    <x v="0"/>
    <x v="6"/>
    <n v="37.310276679842943"/>
    <n v="-72845.195652175986"/>
    <n v="5.1493685006313759E-2"/>
    <n v="550"/>
    <n v="2260.391304347826"/>
    <n v="4617"/>
  </r>
  <r>
    <x v="0"/>
    <x v="7"/>
    <n v="139.6561264822092"/>
    <n v="-278403.17391303479"/>
    <n v="0.23303146011835341"/>
    <n v="410"/>
    <n v="2724.608695652174"/>
    <n v="7305"/>
  </r>
  <r>
    <x v="0"/>
    <x v="8"/>
    <n v="23.48418972331968"/>
    <n v="-45494.586956520761"/>
    <n v="1.5869838966508201E-2"/>
    <n v="347"/>
    <n v="1779.086956521739"/>
    <n v="4745"/>
  </r>
  <r>
    <x v="0"/>
    <x v="9"/>
    <n v="-4.6867588932804001"/>
    <n v="9556.3586956517047"/>
    <n v="0.44987807962632709"/>
    <n v="43"/>
    <n v="121.9130434782609"/>
    <n v="210"/>
  </r>
  <r>
    <x v="0"/>
    <x v="10"/>
    <n v="114.95652173912281"/>
    <n v="-227340.91304346279"/>
    <n v="0.45855867058343502"/>
    <n v="2361"/>
    <n v="4066.565217391304"/>
    <n v="5901"/>
  </r>
  <r>
    <x v="0"/>
    <x v="11"/>
    <n v="58.817193675887992"/>
    <n v="-116847.7065217364"/>
    <n v="0.25360582025742651"/>
    <n v="514"/>
    <n v="1551.304347826087"/>
    <n v="3739"/>
  </r>
  <r>
    <x v="0"/>
    <x v="12"/>
    <n v="0.1630434782608208"/>
    <n v="-272.38043478251041"/>
    <n v="2.0636625298918319E-4"/>
    <n v="0"/>
    <n v="55.826086956521742"/>
    <n v="271"/>
  </r>
  <r>
    <x v="0"/>
    <x v="13"/>
    <n v="-10.181818181818249"/>
    <n v="20709.173913043611"/>
    <n v="0.48189254508272888"/>
    <n v="89"/>
    <n v="213.17391304347831"/>
    <n v="468"/>
  </r>
  <r>
    <x v="0"/>
    <x v="14"/>
    <n v="72.923913043477029"/>
    <n v="-145157.9239130409"/>
    <n v="0.22321489028021871"/>
    <n v="101"/>
    <n v="1637.913043478261"/>
    <n v="5028"/>
  </r>
  <r>
    <x v="0"/>
    <x v="15"/>
    <n v="-18.109683794468189"/>
    <n v="38941.40217391662"/>
    <n v="2.4225917748071469E-2"/>
    <n v="1106"/>
    <n v="2486.608695652174"/>
    <n v="4038"/>
  </r>
  <r>
    <x v="0"/>
    <x v="16"/>
    <n v="65.740118577074611"/>
    <n v="-128856.81521739031"/>
    <n v="0.3067547575550032"/>
    <n v="2304"/>
    <n v="3478.04347826087"/>
    <n v="4991"/>
  </r>
  <r>
    <x v="0"/>
    <x v="17"/>
    <n v="21.674901185769961"/>
    <n v="-43030.05434782448"/>
    <n v="0.3894302687948854"/>
    <n v="282"/>
    <n v="601.52173913043475"/>
    <n v="1287"/>
  </r>
  <r>
    <x v="1"/>
    <x v="0"/>
    <n v="13.891304347825271"/>
    <n v="-26781.63043478096"/>
    <n v="0.1079274864937186"/>
    <n v="654"/>
    <n v="1181.565217391304"/>
    <n v="1849"/>
  </r>
  <r>
    <x v="1"/>
    <x v="1"/>
    <n v="73.841897233200953"/>
    <n v="-143570.21739130301"/>
    <n v="8.1036902623508683E-2"/>
    <n v="1120"/>
    <n v="5073.521739130435"/>
    <n v="7731"/>
  </r>
  <r>
    <x v="1"/>
    <x v="2"/>
    <n v="27.671936758897441"/>
    <n v="-51180.739130443137"/>
    <n v="5.758614927467068E-3"/>
    <n v="1051"/>
    <n v="4522.869565217391"/>
    <n v="9207"/>
  </r>
  <r>
    <x v="1"/>
    <x v="3"/>
    <n v="57.751976284587691"/>
    <n v="-114640.9021739185"/>
    <n v="3.0381708827640519E-2"/>
    <n v="24"/>
    <n v="1613.826086956522"/>
    <n v="6673"/>
  </r>
  <r>
    <x v="1"/>
    <x v="4"/>
    <n v="180.8833992094786"/>
    <n v="-361147.45652172371"/>
    <n v="0.66085260351540132"/>
    <n v="230"/>
    <n v="2970.826086956522"/>
    <n v="6175"/>
  </r>
  <r>
    <x v="1"/>
    <x v="5"/>
    <n v="68.516798418971121"/>
    <n v="-134102.44565217139"/>
    <n v="2.307200572650735E-2"/>
    <n v="470"/>
    <n v="3821.869565217391"/>
    <n v="13364"/>
  </r>
  <r>
    <x v="1"/>
    <x v="6"/>
    <n v="96.065217391303875"/>
    <n v="-190438.1956521729"/>
    <n v="0.14047974687084799"/>
    <n v="727"/>
    <n v="2941.086956521739"/>
    <n v="7226"/>
  </r>
  <r>
    <x v="1"/>
    <x v="7"/>
    <n v="300.62549407113272"/>
    <n v="-600050.7717391029"/>
    <n v="0.23342469405626709"/>
    <n v="38"/>
    <n v="5108.347826086957"/>
    <n v="16091"/>
  </r>
  <r>
    <x v="1"/>
    <x v="8"/>
    <n v="10.34288537549312"/>
    <n v="-19189.489130432859"/>
    <n v="6.2257097277411636E-3"/>
    <n v="120"/>
    <n v="1630.739130434783"/>
    <n v="3227"/>
  </r>
  <r>
    <x v="1"/>
    <x v="9"/>
    <n v="-2.4397233201580288"/>
    <n v="5036.20652173898"/>
    <n v="0.18902579772125719"/>
    <n v="41"/>
    <n v="125.04347826086961"/>
    <n v="202"/>
  </r>
  <r>
    <x v="1"/>
    <x v="10"/>
    <n v="200.82312252963359"/>
    <n v="-397612.85869563062"/>
    <n v="0.4983761973931497"/>
    <n v="3678"/>
    <n v="6644.086956521739"/>
    <n v="10693"/>
  </r>
  <r>
    <x v="1"/>
    <x v="11"/>
    <n v="86.72332015809836"/>
    <n v="-173056.91304346931"/>
    <n v="0.31749866354694628"/>
    <n v="18"/>
    <n v="1517.130434782609"/>
    <n v="4925"/>
  </r>
  <r>
    <x v="1"/>
    <x v="12"/>
    <n v="-0.1422924901185422"/>
    <n v="305.52173913036438"/>
    <n v="1.0903739999646651E-3"/>
    <n v="0"/>
    <n v="19.086956521739129"/>
    <n v="120"/>
  </r>
  <r>
    <x v="1"/>
    <x v="13"/>
    <n v="-14.26679841897224"/>
    <n v="29029.369565217199"/>
    <n v="0.50703903691738084"/>
    <n v="140"/>
    <n v="310.30434782608688"/>
    <n v="596"/>
  </r>
  <r>
    <x v="1"/>
    <x v="14"/>
    <n v="11.660079051383169"/>
    <n v="-22950.521739129959"/>
    <n v="7.1158276276633639E-2"/>
    <n v="70"/>
    <n v="521.21739130434787"/>
    <n v="1236"/>
  </r>
  <r>
    <x v="1"/>
    <x v="15"/>
    <n v="-30.70553359683905"/>
    <n v="64587.45652174134"/>
    <n v="4.4959064902703592E-2"/>
    <n v="1152"/>
    <n v="2777.217391304348"/>
    <n v="4270"/>
  </r>
  <r>
    <x v="1"/>
    <x v="16"/>
    <n v="98.329051383396148"/>
    <n v="-194263.46739129809"/>
    <n v="0.53203793859133885"/>
    <n v="2621"/>
    <n v="3672.913043478261"/>
    <n v="5588"/>
  </r>
  <r>
    <x v="1"/>
    <x v="17"/>
    <n v="29.556324110670989"/>
    <n v="-58865.141304345867"/>
    <n v="0.54457718232239305"/>
    <n v="251"/>
    <n v="631.73913043478262"/>
    <n v="1414"/>
  </r>
  <r>
    <x v="2"/>
    <x v="0"/>
    <n v="24.940711462449009"/>
    <n v="-49602.956521735898"/>
    <n v="0.23590334279399189"/>
    <n v="108"/>
    <n v="602.695652173913"/>
    <n v="1277"/>
  </r>
  <r>
    <x v="2"/>
    <x v="1"/>
    <n v="76.280632411069391"/>
    <n v="-150142.78260870001"/>
    <n v="7.1259288950585337E-2"/>
    <n v="18"/>
    <n v="3410.130434782609"/>
    <n v="9796"/>
  </r>
  <r>
    <x v="2"/>
    <x v="2"/>
    <n v="4.9822134387355108"/>
    <n v="-9763.3695652180577"/>
    <n v="3.7203091780946752E-2"/>
    <n v="0"/>
    <n v="265.82608695652169"/>
    <n v="647"/>
  </r>
  <r>
    <x v="2"/>
    <x v="3"/>
    <n v="9.3794466403167682"/>
    <n v="-18563.217391305479"/>
    <n v="2.31317883629929E-2"/>
    <n v="0"/>
    <n v="317.60869565217388"/>
    <n v="1570"/>
  </r>
  <r>
    <x v="2"/>
    <x v="4"/>
    <n v="303.53853754940531"/>
    <n v="-598803.55434782221"/>
    <n v="9.3332471725388388E-2"/>
    <n v="11"/>
    <n v="12219.52173913043"/>
    <n v="27969"/>
  </r>
  <r>
    <x v="2"/>
    <x v="5"/>
    <n v="242.17193675889391"/>
    <n v="-481403.23913043569"/>
    <n v="6.8085952288515855E-2"/>
    <n v="0"/>
    <n v="6088.869565217391"/>
    <n v="28230"/>
  </r>
  <r>
    <x v="2"/>
    <x v="6"/>
    <n v="121.65316205533431"/>
    <n v="-242250.72826086619"/>
    <n v="0.23165845063296511"/>
    <n v="0"/>
    <n v="2637.086956521739"/>
    <n v="6594"/>
  </r>
  <r>
    <x v="2"/>
    <x v="7"/>
    <n v="55.090909090907537"/>
    <n v="-109832.9130434751"/>
    <n v="0.2330728485293016"/>
    <n v="0"/>
    <n v="1065.086956521739"/>
    <n v="2765"/>
  </r>
  <r>
    <x v="2"/>
    <x v="8"/>
    <n v="140.76976284585041"/>
    <n v="-279868.57608695759"/>
    <n v="4.0777954097569062E-2"/>
    <n v="0"/>
    <n v="3500.95652173913"/>
    <n v="18042"/>
  </r>
  <r>
    <x v="2"/>
    <x v="9"/>
    <n v="-0.4268774703556738"/>
    <n v="922.04347826075343"/>
    <n v="1.1628579347308109E-2"/>
    <n v="2"/>
    <n v="62.739130434782609"/>
    <n v="116"/>
  </r>
  <r>
    <x v="2"/>
    <x v="10"/>
    <n v="182.89328063240359"/>
    <n v="-364828.17391302832"/>
    <n v="0.54600167606453731"/>
    <n v="1229"/>
    <n v="3336"/>
    <n v="7495"/>
  </r>
  <r>
    <x v="2"/>
    <x v="11"/>
    <n v="41.118577075097903"/>
    <n v="-81945.260869563353"/>
    <n v="0.31480316342793557"/>
    <n v="0"/>
    <n v="826.43478260869563"/>
    <n v="2297"/>
  </r>
  <r>
    <x v="2"/>
    <x v="12"/>
    <n v="57.724308300394497"/>
    <n v="-114676.5108695636"/>
    <n v="0.1653310877109411"/>
    <n v="0"/>
    <n v="1522.521739130435"/>
    <n v="4248"/>
  </r>
  <r>
    <x v="2"/>
    <x v="13"/>
    <n v="-1.358695652174009"/>
    <n v="2869.489130434974"/>
    <n v="8.4261042302352387E-2"/>
    <n v="67"/>
    <n v="134.43478260869571"/>
    <n v="189"/>
  </r>
  <r>
    <x v="2"/>
    <x v="14"/>
    <n v="-22.841897233201038"/>
    <n v="46403.130434781488"/>
    <n v="0.3373693988598131"/>
    <n v="0"/>
    <n v="422.39130434782612"/>
    <n v="1043"/>
  </r>
  <r>
    <x v="2"/>
    <x v="15"/>
    <n v="-10.494071146244391"/>
    <n v="21867.565217389962"/>
    <n v="4.2648867669470153E-2"/>
    <n v="0"/>
    <n v="743"/>
    <n v="1636"/>
  </r>
  <r>
    <x v="2"/>
    <x v="16"/>
    <n v="54.142292490118287"/>
    <n v="-106770.2173913037"/>
    <n v="0.19331518108143311"/>
    <n v="220"/>
    <n v="2218.217391304348"/>
    <n v="3988"/>
  </r>
  <r>
    <x v="2"/>
    <x v="17"/>
    <n v="17.39426877470299"/>
    <n v="-34622.054347824916"/>
    <n v="0.37344435510352308"/>
    <n v="129"/>
    <n v="392.60869565217388"/>
    <n v="846"/>
  </r>
  <r>
    <x v="3"/>
    <x v="1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791EC-98FB-469F-BF71-FA1503497130}" name="Vrtilna tabela2" cacheId="9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>
  <location ref="A3:F24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Vsota od R2" fld="4" baseField="0" baseItem="0"/>
  </dataFields>
  <formats count="2">
    <format dxfId="6">
      <pivotArea collapsedLevelsAreSubtotals="1" fieldPosition="0">
        <references count="2">
          <reference field="0" count="3" selected="0">
            <x v="0"/>
            <x v="1"/>
            <x v="2"/>
          </reference>
          <reference field="1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4">
      <pivotArea collapsedLevelsAreSubtotals="1" fieldPosition="0">
        <references count="2">
          <reference field="0" count="3" selected="0">
            <x v="0"/>
            <x v="1"/>
            <x v="2"/>
          </reference>
          <reference field="1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1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C9CF-4704-469B-94A6-6049731DFD9B}">
  <dimension ref="A3:F24"/>
  <sheetViews>
    <sheetView tabSelected="1" workbookViewId="0">
      <selection activeCell="D22" sqref="A4:D22"/>
    </sheetView>
  </sheetViews>
  <sheetFormatPr defaultRowHeight="15" x14ac:dyDescent="0.25"/>
  <cols>
    <col min="1" max="1" width="15" bestFit="1" customWidth="1"/>
    <col min="2" max="2" width="17.85546875" bestFit="1" customWidth="1"/>
    <col min="3" max="4" width="12" bestFit="1" customWidth="1"/>
    <col min="5" max="5" width="8.42578125" bestFit="1" customWidth="1"/>
    <col min="6" max="6" width="12.5703125" bestFit="1" customWidth="1"/>
  </cols>
  <sheetData>
    <row r="3" spans="1:6" x14ac:dyDescent="0.25">
      <c r="A3" s="2" t="s">
        <v>33</v>
      </c>
      <c r="B3" s="2" t="s">
        <v>29</v>
      </c>
    </row>
    <row r="4" spans="1:6" x14ac:dyDescent="0.25">
      <c r="A4" s="2" t="s">
        <v>32</v>
      </c>
      <c r="B4" t="s">
        <v>8</v>
      </c>
      <c r="C4" t="s">
        <v>9</v>
      </c>
      <c r="D4" t="s">
        <v>10</v>
      </c>
      <c r="E4" t="s">
        <v>30</v>
      </c>
      <c r="F4" t="s">
        <v>31</v>
      </c>
    </row>
    <row r="5" spans="1:6" x14ac:dyDescent="0.25">
      <c r="A5" s="3" t="s">
        <v>11</v>
      </c>
      <c r="B5" s="5">
        <v>2.7694364008638432E-4</v>
      </c>
      <c r="C5" s="5">
        <v>0.1079274864937186</v>
      </c>
      <c r="D5" s="5">
        <v>0.23590334279399189</v>
      </c>
      <c r="E5" s="4"/>
      <c r="F5" s="4">
        <v>0.34410777292779687</v>
      </c>
    </row>
    <row r="6" spans="1:6" x14ac:dyDescent="0.25">
      <c r="A6" s="3" t="s">
        <v>12</v>
      </c>
      <c r="B6" s="5">
        <v>5.4231116715205738E-2</v>
      </c>
      <c r="C6" s="5">
        <v>8.1036902623508683E-2</v>
      </c>
      <c r="D6" s="5">
        <v>7.1259288950585337E-2</v>
      </c>
      <c r="E6" s="4"/>
      <c r="F6" s="4">
        <v>0.20652730828929974</v>
      </c>
    </row>
    <row r="7" spans="1:6" x14ac:dyDescent="0.25">
      <c r="A7" s="3" t="s">
        <v>13</v>
      </c>
      <c r="B7" s="5">
        <v>0.12562089453686859</v>
      </c>
      <c r="C7" s="5">
        <v>5.758614927467068E-3</v>
      </c>
      <c r="D7" s="5">
        <v>3.7203091780946752E-2</v>
      </c>
      <c r="E7" s="4"/>
      <c r="F7" s="4">
        <v>0.1685826012452824</v>
      </c>
    </row>
    <row r="8" spans="1:6" x14ac:dyDescent="0.25">
      <c r="A8" s="3" t="s">
        <v>14</v>
      </c>
      <c r="B8" s="5">
        <v>2.1981536205022498E-2</v>
      </c>
      <c r="C8" s="5">
        <v>3.0381708827640519E-2</v>
      </c>
      <c r="D8" s="5">
        <v>2.31317883629929E-2</v>
      </c>
      <c r="E8" s="4"/>
      <c r="F8" s="4">
        <v>7.5495033395655914E-2</v>
      </c>
    </row>
    <row r="9" spans="1:6" x14ac:dyDescent="0.25">
      <c r="A9" s="3" t="s">
        <v>15</v>
      </c>
      <c r="B9" s="5">
        <v>0.47945876462575349</v>
      </c>
      <c r="C9" s="5">
        <v>0.66085260351540132</v>
      </c>
      <c r="D9" s="5">
        <v>9.3332471725388388E-2</v>
      </c>
      <c r="E9" s="4"/>
      <c r="F9" s="4">
        <v>1.2336438398665432</v>
      </c>
    </row>
    <row r="10" spans="1:6" x14ac:dyDescent="0.25">
      <c r="A10" s="3" t="s">
        <v>16</v>
      </c>
      <c r="B10" s="5">
        <v>2.4496283134687331E-2</v>
      </c>
      <c r="C10" s="5">
        <v>2.307200572650735E-2</v>
      </c>
      <c r="D10" s="5">
        <v>6.8085952288515855E-2</v>
      </c>
      <c r="E10" s="4"/>
      <c r="F10" s="4">
        <v>0.11565424114971054</v>
      </c>
    </row>
    <row r="11" spans="1:6" x14ac:dyDescent="0.25">
      <c r="A11" s="3" t="s">
        <v>17</v>
      </c>
      <c r="B11" s="5">
        <v>5.1493685006313759E-2</v>
      </c>
      <c r="C11" s="5">
        <v>0.14047974687084799</v>
      </c>
      <c r="D11" s="5">
        <v>0.23165845063296511</v>
      </c>
      <c r="E11" s="4"/>
      <c r="F11" s="4">
        <v>0.42363188251012684</v>
      </c>
    </row>
    <row r="12" spans="1:6" x14ac:dyDescent="0.25">
      <c r="A12" s="3" t="s">
        <v>18</v>
      </c>
      <c r="B12" s="5">
        <v>0.23303146011835341</v>
      </c>
      <c r="C12" s="5">
        <v>0.23342469405626709</v>
      </c>
      <c r="D12" s="5">
        <v>0.2330728485293016</v>
      </c>
      <c r="E12" s="4"/>
      <c r="F12" s="4">
        <v>0.69952900270392204</v>
      </c>
    </row>
    <row r="13" spans="1:6" x14ac:dyDescent="0.25">
      <c r="A13" s="3" t="s">
        <v>19</v>
      </c>
      <c r="B13" s="5">
        <v>1.5869838966508201E-2</v>
      </c>
      <c r="C13" s="5">
        <v>6.2257097277411636E-3</v>
      </c>
      <c r="D13" s="5">
        <v>4.0777954097569062E-2</v>
      </c>
      <c r="E13" s="4"/>
      <c r="F13" s="4">
        <v>6.2873502791818428E-2</v>
      </c>
    </row>
    <row r="14" spans="1:6" x14ac:dyDescent="0.25">
      <c r="A14" s="3" t="s">
        <v>20</v>
      </c>
      <c r="B14" s="5">
        <v>0.44987807962632709</v>
      </c>
      <c r="C14" s="5">
        <v>0.18902579772125719</v>
      </c>
      <c r="D14" s="5">
        <v>1.1628579347308109E-2</v>
      </c>
      <c r="E14" s="4"/>
      <c r="F14" s="4">
        <v>0.65053245669489235</v>
      </c>
    </row>
    <row r="15" spans="1:6" x14ac:dyDescent="0.25">
      <c r="A15" s="3" t="s">
        <v>21</v>
      </c>
      <c r="B15" s="5">
        <v>0.45855867058343502</v>
      </c>
      <c r="C15" s="5">
        <v>0.4983761973931497</v>
      </c>
      <c r="D15" s="5">
        <v>0.54600167606453731</v>
      </c>
      <c r="E15" s="4"/>
      <c r="F15" s="4">
        <v>1.502936544041122</v>
      </c>
    </row>
    <row r="16" spans="1:6" x14ac:dyDescent="0.25">
      <c r="A16" s="3" t="s">
        <v>22</v>
      </c>
      <c r="B16" s="5">
        <v>0.25360582025742651</v>
      </c>
      <c r="C16" s="5">
        <v>0.31749866354694628</v>
      </c>
      <c r="D16" s="5">
        <v>0.31480316342793557</v>
      </c>
      <c r="E16" s="4"/>
      <c r="F16" s="4">
        <v>0.88590764723230842</v>
      </c>
    </row>
    <row r="17" spans="1:6" x14ac:dyDescent="0.25">
      <c r="A17" s="3" t="s">
        <v>23</v>
      </c>
      <c r="B17" s="5">
        <v>2.0636625298918319E-4</v>
      </c>
      <c r="C17" s="5">
        <v>1.0903739999646651E-3</v>
      </c>
      <c r="D17" s="5">
        <v>0.1653310877109411</v>
      </c>
      <c r="E17" s="4"/>
      <c r="F17" s="4">
        <v>0.16662782796389494</v>
      </c>
    </row>
    <row r="18" spans="1:6" x14ac:dyDescent="0.25">
      <c r="A18" s="3" t="s">
        <v>24</v>
      </c>
      <c r="B18" s="5">
        <v>0.48189254508272888</v>
      </c>
      <c r="C18" s="5">
        <v>0.50703903691738084</v>
      </c>
      <c r="D18" s="5">
        <v>8.4261042302352387E-2</v>
      </c>
      <c r="E18" s="4"/>
      <c r="F18" s="4">
        <v>1.0731926243024621</v>
      </c>
    </row>
    <row r="19" spans="1:6" x14ac:dyDescent="0.25">
      <c r="A19" s="3" t="s">
        <v>25</v>
      </c>
      <c r="B19" s="5">
        <v>0.22321489028021871</v>
      </c>
      <c r="C19" s="5">
        <v>7.1158276276633639E-2</v>
      </c>
      <c r="D19" s="5">
        <v>0.3373693988598131</v>
      </c>
      <c r="E19" s="4"/>
      <c r="F19" s="4">
        <v>0.63174256541666551</v>
      </c>
    </row>
    <row r="20" spans="1:6" x14ac:dyDescent="0.25">
      <c r="A20" s="3" t="s">
        <v>26</v>
      </c>
      <c r="B20" s="5">
        <v>2.4225917748071469E-2</v>
      </c>
      <c r="C20" s="5">
        <v>4.4959064902703592E-2</v>
      </c>
      <c r="D20" s="5">
        <v>4.2648867669470153E-2</v>
      </c>
      <c r="E20" s="4"/>
      <c r="F20" s="4">
        <v>0.11183385032024522</v>
      </c>
    </row>
    <row r="21" spans="1:6" x14ac:dyDescent="0.25">
      <c r="A21" s="3" t="s">
        <v>27</v>
      </c>
      <c r="B21" s="5">
        <v>0.3067547575550032</v>
      </c>
      <c r="C21" s="5">
        <v>0.53203793859133885</v>
      </c>
      <c r="D21" s="5">
        <v>0.19331518108143311</v>
      </c>
      <c r="E21" s="4"/>
      <c r="F21" s="4">
        <v>1.0321078772277752</v>
      </c>
    </row>
    <row r="22" spans="1:6" x14ac:dyDescent="0.25">
      <c r="A22" s="3" t="s">
        <v>28</v>
      </c>
      <c r="B22" s="5">
        <v>0.3894302687948854</v>
      </c>
      <c r="C22" s="5">
        <v>0.54457718232239305</v>
      </c>
      <c r="D22" s="5">
        <v>0.37344435510352308</v>
      </c>
      <c r="E22" s="4"/>
      <c r="F22" s="4">
        <v>1.3074518062208016</v>
      </c>
    </row>
    <row r="23" spans="1:6" x14ac:dyDescent="0.25">
      <c r="A23" s="3" t="s">
        <v>30</v>
      </c>
      <c r="B23" s="4"/>
      <c r="C23" s="4"/>
      <c r="D23" s="4"/>
      <c r="E23" s="4"/>
      <c r="F23" s="4"/>
    </row>
    <row r="24" spans="1:6" x14ac:dyDescent="0.25">
      <c r="A24" s="3" t="s">
        <v>31</v>
      </c>
      <c r="B24" s="4">
        <v>3.5942278391298852</v>
      </c>
      <c r="C24" s="4">
        <v>3.994922004440868</v>
      </c>
      <c r="D24" s="4">
        <v>3.103228540729571</v>
      </c>
      <c r="E24" s="4"/>
      <c r="F24" s="4">
        <v>10.692378384300323</v>
      </c>
    </row>
  </sheetData>
  <conditionalFormatting sqref="A4:D4 A5:A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5:D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workbookViewId="0">
      <selection activeCell="H1" sqref="A1:H104857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11</v>
      </c>
      <c r="C2">
        <v>-0.65513833992161352</v>
      </c>
      <c r="D2">
        <v>2128.5760869578589</v>
      </c>
      <c r="E2">
        <v>2.7694364008638432E-4</v>
      </c>
      <c r="F2">
        <v>355</v>
      </c>
      <c r="G2">
        <v>809.78260869565213</v>
      </c>
      <c r="H2">
        <v>1435</v>
      </c>
    </row>
    <row r="3" spans="1:8" x14ac:dyDescent="0.25">
      <c r="A3" t="s">
        <v>8</v>
      </c>
      <c r="B3" t="s">
        <v>12</v>
      </c>
      <c r="C3">
        <v>27.814229249012289</v>
      </c>
      <c r="D3">
        <v>-52663.913043479108</v>
      </c>
      <c r="E3">
        <v>5.4231116715205738E-2</v>
      </c>
      <c r="F3">
        <v>1910</v>
      </c>
      <c r="G3">
        <v>3326.130434782609</v>
      </c>
      <c r="H3">
        <v>5490</v>
      </c>
    </row>
    <row r="4" spans="1:8" x14ac:dyDescent="0.25">
      <c r="A4" t="s">
        <v>8</v>
      </c>
      <c r="B4" t="s">
        <v>13</v>
      </c>
      <c r="C4">
        <v>109.29150197628709</v>
      </c>
      <c r="D4">
        <v>-215831.402173918</v>
      </c>
      <c r="E4">
        <v>0.12562089453686859</v>
      </c>
      <c r="F4">
        <v>1378</v>
      </c>
      <c r="G4">
        <v>4172.391304347826</v>
      </c>
      <c r="H4">
        <v>8847</v>
      </c>
    </row>
    <row r="5" spans="1:8" x14ac:dyDescent="0.25">
      <c r="A5" t="s">
        <v>8</v>
      </c>
      <c r="B5" t="s">
        <v>14</v>
      </c>
      <c r="C5">
        <v>34.444664031622871</v>
      </c>
      <c r="D5">
        <v>-68087.978260874224</v>
      </c>
      <c r="E5">
        <v>2.1981536205022498E-2</v>
      </c>
      <c r="F5">
        <v>20</v>
      </c>
      <c r="G5">
        <v>1249.130434782609</v>
      </c>
      <c r="H5">
        <v>4443</v>
      </c>
    </row>
    <row r="6" spans="1:8" x14ac:dyDescent="0.25">
      <c r="A6" t="s">
        <v>8</v>
      </c>
      <c r="B6" t="s">
        <v>15</v>
      </c>
      <c r="C6">
        <v>240.79940711461509</v>
      </c>
      <c r="D6">
        <v>-480073.85869563301</v>
      </c>
      <c r="E6">
        <v>0.47945876462575349</v>
      </c>
      <c r="F6">
        <v>1794</v>
      </c>
      <c r="G6">
        <v>4655.347826086957</v>
      </c>
      <c r="H6">
        <v>11702</v>
      </c>
    </row>
    <row r="7" spans="1:8" x14ac:dyDescent="0.25">
      <c r="A7" t="s">
        <v>8</v>
      </c>
      <c r="B7" t="s">
        <v>16</v>
      </c>
      <c r="C7">
        <v>108.0286561264836</v>
      </c>
      <c r="D7">
        <v>-212302.68478261141</v>
      </c>
      <c r="E7">
        <v>2.4496283134687331E-2</v>
      </c>
      <c r="F7">
        <v>1134</v>
      </c>
      <c r="G7">
        <v>5159</v>
      </c>
      <c r="H7">
        <v>22122</v>
      </c>
    </row>
    <row r="8" spans="1:8" x14ac:dyDescent="0.25">
      <c r="A8" t="s">
        <v>8</v>
      </c>
      <c r="B8" t="s">
        <v>17</v>
      </c>
      <c r="C8">
        <v>37.310276679842943</v>
      </c>
      <c r="D8">
        <v>-72845.195652175986</v>
      </c>
      <c r="E8">
        <v>5.1493685006313759E-2</v>
      </c>
      <c r="F8">
        <v>550</v>
      </c>
      <c r="G8">
        <v>2260.391304347826</v>
      </c>
      <c r="H8">
        <v>4617</v>
      </c>
    </row>
    <row r="9" spans="1:8" x14ac:dyDescent="0.25">
      <c r="A9" t="s">
        <v>8</v>
      </c>
      <c r="B9" t="s">
        <v>18</v>
      </c>
      <c r="C9">
        <v>139.6561264822092</v>
      </c>
      <c r="D9">
        <v>-278403.17391303479</v>
      </c>
      <c r="E9">
        <v>0.23303146011835341</v>
      </c>
      <c r="F9">
        <v>410</v>
      </c>
      <c r="G9">
        <v>2724.608695652174</v>
      </c>
      <c r="H9">
        <v>7305</v>
      </c>
    </row>
    <row r="10" spans="1:8" x14ac:dyDescent="0.25">
      <c r="A10" t="s">
        <v>8</v>
      </c>
      <c r="B10" t="s">
        <v>19</v>
      </c>
      <c r="C10">
        <v>23.48418972331968</v>
      </c>
      <c r="D10">
        <v>-45494.586956520761</v>
      </c>
      <c r="E10">
        <v>1.5869838966508201E-2</v>
      </c>
      <c r="F10">
        <v>347</v>
      </c>
      <c r="G10">
        <v>1779.086956521739</v>
      </c>
      <c r="H10">
        <v>4745</v>
      </c>
    </row>
    <row r="11" spans="1:8" x14ac:dyDescent="0.25">
      <c r="A11" t="s">
        <v>8</v>
      </c>
      <c r="B11" t="s">
        <v>20</v>
      </c>
      <c r="C11">
        <v>-4.6867588932804001</v>
      </c>
      <c r="D11">
        <v>9556.3586956517047</v>
      </c>
      <c r="E11">
        <v>0.44987807962632709</v>
      </c>
      <c r="F11">
        <v>43</v>
      </c>
      <c r="G11">
        <v>121.9130434782609</v>
      </c>
      <c r="H11">
        <v>210</v>
      </c>
    </row>
    <row r="12" spans="1:8" x14ac:dyDescent="0.25">
      <c r="A12" t="s">
        <v>8</v>
      </c>
      <c r="B12" t="s">
        <v>21</v>
      </c>
      <c r="C12">
        <v>114.95652173912281</v>
      </c>
      <c r="D12">
        <v>-227340.91304346279</v>
      </c>
      <c r="E12">
        <v>0.45855867058343502</v>
      </c>
      <c r="F12">
        <v>2361</v>
      </c>
      <c r="G12">
        <v>4066.565217391304</v>
      </c>
      <c r="H12">
        <v>5901</v>
      </c>
    </row>
    <row r="13" spans="1:8" x14ac:dyDescent="0.25">
      <c r="A13" t="s">
        <v>8</v>
      </c>
      <c r="B13" t="s">
        <v>22</v>
      </c>
      <c r="C13">
        <v>58.817193675887992</v>
      </c>
      <c r="D13">
        <v>-116847.7065217364</v>
      </c>
      <c r="E13">
        <v>0.25360582025742651</v>
      </c>
      <c r="F13">
        <v>514</v>
      </c>
      <c r="G13">
        <v>1551.304347826087</v>
      </c>
      <c r="H13">
        <v>3739</v>
      </c>
    </row>
    <row r="14" spans="1:8" x14ac:dyDescent="0.25">
      <c r="A14" t="s">
        <v>8</v>
      </c>
      <c r="B14" t="s">
        <v>23</v>
      </c>
      <c r="C14">
        <v>0.1630434782608208</v>
      </c>
      <c r="D14">
        <v>-272.38043478251041</v>
      </c>
      <c r="E14">
        <v>2.0636625298918319E-4</v>
      </c>
      <c r="F14">
        <v>0</v>
      </c>
      <c r="G14">
        <v>55.826086956521742</v>
      </c>
      <c r="H14">
        <v>271</v>
      </c>
    </row>
    <row r="15" spans="1:8" x14ac:dyDescent="0.25">
      <c r="A15" t="s">
        <v>8</v>
      </c>
      <c r="B15" t="s">
        <v>24</v>
      </c>
      <c r="C15">
        <v>-10.181818181818249</v>
      </c>
      <c r="D15">
        <v>20709.173913043611</v>
      </c>
      <c r="E15">
        <v>0.48189254508272888</v>
      </c>
      <c r="F15">
        <v>89</v>
      </c>
      <c r="G15">
        <v>213.17391304347831</v>
      </c>
      <c r="H15">
        <v>468</v>
      </c>
    </row>
    <row r="16" spans="1:8" x14ac:dyDescent="0.25">
      <c r="A16" t="s">
        <v>8</v>
      </c>
      <c r="B16" t="s">
        <v>25</v>
      </c>
      <c r="C16">
        <v>72.923913043477029</v>
      </c>
      <c r="D16">
        <v>-145157.9239130409</v>
      </c>
      <c r="E16">
        <v>0.22321489028021871</v>
      </c>
      <c r="F16">
        <v>101</v>
      </c>
      <c r="G16">
        <v>1637.913043478261</v>
      </c>
      <c r="H16">
        <v>5028</v>
      </c>
    </row>
    <row r="17" spans="1:8" x14ac:dyDescent="0.25">
      <c r="A17" t="s">
        <v>8</v>
      </c>
      <c r="B17" t="s">
        <v>26</v>
      </c>
      <c r="C17">
        <v>-18.109683794468189</v>
      </c>
      <c r="D17">
        <v>38941.40217391662</v>
      </c>
      <c r="E17">
        <v>2.4225917748071469E-2</v>
      </c>
      <c r="F17">
        <v>1106</v>
      </c>
      <c r="G17">
        <v>2486.608695652174</v>
      </c>
      <c r="H17">
        <v>4038</v>
      </c>
    </row>
    <row r="18" spans="1:8" x14ac:dyDescent="0.25">
      <c r="A18" t="s">
        <v>8</v>
      </c>
      <c r="B18" t="s">
        <v>27</v>
      </c>
      <c r="C18">
        <v>65.740118577074611</v>
      </c>
      <c r="D18">
        <v>-128856.81521739031</v>
      </c>
      <c r="E18">
        <v>0.3067547575550032</v>
      </c>
      <c r="F18">
        <v>2304</v>
      </c>
      <c r="G18">
        <v>3478.04347826087</v>
      </c>
      <c r="H18">
        <v>4991</v>
      </c>
    </row>
    <row r="19" spans="1:8" x14ac:dyDescent="0.25">
      <c r="A19" t="s">
        <v>8</v>
      </c>
      <c r="B19" t="s">
        <v>28</v>
      </c>
      <c r="C19">
        <v>21.674901185769961</v>
      </c>
      <c r="D19">
        <v>-43030.05434782448</v>
      </c>
      <c r="E19">
        <v>0.3894302687948854</v>
      </c>
      <c r="F19">
        <v>282</v>
      </c>
      <c r="G19">
        <v>601.52173913043475</v>
      </c>
      <c r="H19">
        <v>1287</v>
      </c>
    </row>
    <row r="20" spans="1:8" x14ac:dyDescent="0.25">
      <c r="A20" t="s">
        <v>9</v>
      </c>
      <c r="B20" t="s">
        <v>11</v>
      </c>
      <c r="C20">
        <v>13.891304347825271</v>
      </c>
      <c r="D20">
        <v>-26781.63043478096</v>
      </c>
      <c r="E20">
        <v>0.1079274864937186</v>
      </c>
      <c r="F20">
        <v>654</v>
      </c>
      <c r="G20">
        <v>1181.565217391304</v>
      </c>
      <c r="H20">
        <v>1849</v>
      </c>
    </row>
    <row r="21" spans="1:8" x14ac:dyDescent="0.25">
      <c r="A21" t="s">
        <v>9</v>
      </c>
      <c r="B21" t="s">
        <v>12</v>
      </c>
      <c r="C21">
        <v>73.841897233200953</v>
      </c>
      <c r="D21">
        <v>-143570.21739130301</v>
      </c>
      <c r="E21">
        <v>8.1036902623508683E-2</v>
      </c>
      <c r="F21">
        <v>1120</v>
      </c>
      <c r="G21">
        <v>5073.521739130435</v>
      </c>
      <c r="H21">
        <v>7731</v>
      </c>
    </row>
    <row r="22" spans="1:8" x14ac:dyDescent="0.25">
      <c r="A22" t="s">
        <v>9</v>
      </c>
      <c r="B22" t="s">
        <v>13</v>
      </c>
      <c r="C22">
        <v>27.671936758897441</v>
      </c>
      <c r="D22">
        <v>-51180.739130443137</v>
      </c>
      <c r="E22">
        <v>5.758614927467068E-3</v>
      </c>
      <c r="F22">
        <v>1051</v>
      </c>
      <c r="G22">
        <v>4522.869565217391</v>
      </c>
      <c r="H22">
        <v>9207</v>
      </c>
    </row>
    <row r="23" spans="1:8" x14ac:dyDescent="0.25">
      <c r="A23" t="s">
        <v>9</v>
      </c>
      <c r="B23" t="s">
        <v>14</v>
      </c>
      <c r="C23">
        <v>57.751976284587691</v>
      </c>
      <c r="D23">
        <v>-114640.9021739185</v>
      </c>
      <c r="E23">
        <v>3.0381708827640519E-2</v>
      </c>
      <c r="F23">
        <v>24</v>
      </c>
      <c r="G23">
        <v>1613.826086956522</v>
      </c>
      <c r="H23">
        <v>6673</v>
      </c>
    </row>
    <row r="24" spans="1:8" x14ac:dyDescent="0.25">
      <c r="A24" t="s">
        <v>9</v>
      </c>
      <c r="B24" t="s">
        <v>15</v>
      </c>
      <c r="C24">
        <v>180.8833992094786</v>
      </c>
      <c r="D24">
        <v>-361147.45652172371</v>
      </c>
      <c r="E24">
        <v>0.66085260351540132</v>
      </c>
      <c r="F24">
        <v>230</v>
      </c>
      <c r="G24">
        <v>2970.826086956522</v>
      </c>
      <c r="H24">
        <v>6175</v>
      </c>
    </row>
    <row r="25" spans="1:8" x14ac:dyDescent="0.25">
      <c r="A25" t="s">
        <v>9</v>
      </c>
      <c r="B25" t="s">
        <v>16</v>
      </c>
      <c r="C25">
        <v>68.516798418971121</v>
      </c>
      <c r="D25">
        <v>-134102.44565217139</v>
      </c>
      <c r="E25">
        <v>2.307200572650735E-2</v>
      </c>
      <c r="F25">
        <v>470</v>
      </c>
      <c r="G25">
        <v>3821.869565217391</v>
      </c>
      <c r="H25">
        <v>13364</v>
      </c>
    </row>
    <row r="26" spans="1:8" x14ac:dyDescent="0.25">
      <c r="A26" t="s">
        <v>9</v>
      </c>
      <c r="B26" t="s">
        <v>17</v>
      </c>
      <c r="C26">
        <v>96.065217391303875</v>
      </c>
      <c r="D26">
        <v>-190438.1956521729</v>
      </c>
      <c r="E26">
        <v>0.14047974687084799</v>
      </c>
      <c r="F26">
        <v>727</v>
      </c>
      <c r="G26">
        <v>2941.086956521739</v>
      </c>
      <c r="H26">
        <v>7226</v>
      </c>
    </row>
    <row r="27" spans="1:8" x14ac:dyDescent="0.25">
      <c r="A27" t="s">
        <v>9</v>
      </c>
      <c r="B27" t="s">
        <v>18</v>
      </c>
      <c r="C27">
        <v>300.62549407113272</v>
      </c>
      <c r="D27">
        <v>-600050.7717391029</v>
      </c>
      <c r="E27">
        <v>0.23342469405626709</v>
      </c>
      <c r="F27">
        <v>38</v>
      </c>
      <c r="G27">
        <v>5108.347826086957</v>
      </c>
      <c r="H27">
        <v>16091</v>
      </c>
    </row>
    <row r="28" spans="1:8" x14ac:dyDescent="0.25">
      <c r="A28" t="s">
        <v>9</v>
      </c>
      <c r="B28" t="s">
        <v>19</v>
      </c>
      <c r="C28">
        <v>10.34288537549312</v>
      </c>
      <c r="D28">
        <v>-19189.489130432859</v>
      </c>
      <c r="E28">
        <v>6.2257097277411636E-3</v>
      </c>
      <c r="F28">
        <v>120</v>
      </c>
      <c r="G28">
        <v>1630.739130434783</v>
      </c>
      <c r="H28">
        <v>3227</v>
      </c>
    </row>
    <row r="29" spans="1:8" x14ac:dyDescent="0.25">
      <c r="A29" t="s">
        <v>9</v>
      </c>
      <c r="B29" t="s">
        <v>20</v>
      </c>
      <c r="C29">
        <v>-2.4397233201580288</v>
      </c>
      <c r="D29">
        <v>5036.20652173898</v>
      </c>
      <c r="E29">
        <v>0.18902579772125719</v>
      </c>
      <c r="F29">
        <v>41</v>
      </c>
      <c r="G29">
        <v>125.04347826086961</v>
      </c>
      <c r="H29">
        <v>202</v>
      </c>
    </row>
    <row r="30" spans="1:8" x14ac:dyDescent="0.25">
      <c r="A30" t="s">
        <v>9</v>
      </c>
      <c r="B30" t="s">
        <v>21</v>
      </c>
      <c r="C30">
        <v>200.82312252963359</v>
      </c>
      <c r="D30">
        <v>-397612.85869563062</v>
      </c>
      <c r="E30">
        <v>0.4983761973931497</v>
      </c>
      <c r="F30">
        <v>3678</v>
      </c>
      <c r="G30">
        <v>6644.086956521739</v>
      </c>
      <c r="H30">
        <v>10693</v>
      </c>
    </row>
    <row r="31" spans="1:8" x14ac:dyDescent="0.25">
      <c r="A31" t="s">
        <v>9</v>
      </c>
      <c r="B31" t="s">
        <v>22</v>
      </c>
      <c r="C31">
        <v>86.72332015809836</v>
      </c>
      <c r="D31">
        <v>-173056.91304346931</v>
      </c>
      <c r="E31">
        <v>0.31749866354694628</v>
      </c>
      <c r="F31">
        <v>18</v>
      </c>
      <c r="G31">
        <v>1517.130434782609</v>
      </c>
      <c r="H31">
        <v>4925</v>
      </c>
    </row>
    <row r="32" spans="1:8" x14ac:dyDescent="0.25">
      <c r="A32" t="s">
        <v>9</v>
      </c>
      <c r="B32" t="s">
        <v>23</v>
      </c>
      <c r="C32">
        <v>-0.1422924901185422</v>
      </c>
      <c r="D32">
        <v>305.52173913036438</v>
      </c>
      <c r="E32">
        <v>1.0903739999646651E-3</v>
      </c>
      <c r="F32">
        <v>0</v>
      </c>
      <c r="G32">
        <v>19.086956521739129</v>
      </c>
      <c r="H32">
        <v>120</v>
      </c>
    </row>
    <row r="33" spans="1:8" x14ac:dyDescent="0.25">
      <c r="A33" t="s">
        <v>9</v>
      </c>
      <c r="B33" t="s">
        <v>24</v>
      </c>
      <c r="C33">
        <v>-14.26679841897224</v>
      </c>
      <c r="D33">
        <v>29029.369565217199</v>
      </c>
      <c r="E33">
        <v>0.50703903691738084</v>
      </c>
      <c r="F33">
        <v>140</v>
      </c>
      <c r="G33">
        <v>310.30434782608688</v>
      </c>
      <c r="H33">
        <v>596</v>
      </c>
    </row>
    <row r="34" spans="1:8" x14ac:dyDescent="0.25">
      <c r="A34" t="s">
        <v>9</v>
      </c>
      <c r="B34" t="s">
        <v>25</v>
      </c>
      <c r="C34">
        <v>11.660079051383169</v>
      </c>
      <c r="D34">
        <v>-22950.521739129959</v>
      </c>
      <c r="E34">
        <v>7.1158276276633639E-2</v>
      </c>
      <c r="F34">
        <v>70</v>
      </c>
      <c r="G34">
        <v>521.21739130434787</v>
      </c>
      <c r="H34">
        <v>1236</v>
      </c>
    </row>
    <row r="35" spans="1:8" x14ac:dyDescent="0.25">
      <c r="A35" t="s">
        <v>9</v>
      </c>
      <c r="B35" t="s">
        <v>26</v>
      </c>
      <c r="C35">
        <v>-30.70553359683905</v>
      </c>
      <c r="D35">
        <v>64587.45652174134</v>
      </c>
      <c r="E35">
        <v>4.4959064902703592E-2</v>
      </c>
      <c r="F35">
        <v>1152</v>
      </c>
      <c r="G35">
        <v>2777.217391304348</v>
      </c>
      <c r="H35">
        <v>4270</v>
      </c>
    </row>
    <row r="36" spans="1:8" x14ac:dyDescent="0.25">
      <c r="A36" t="s">
        <v>9</v>
      </c>
      <c r="B36" t="s">
        <v>27</v>
      </c>
      <c r="C36">
        <v>98.329051383396148</v>
      </c>
      <c r="D36">
        <v>-194263.46739129809</v>
      </c>
      <c r="E36">
        <v>0.53203793859133885</v>
      </c>
      <c r="F36">
        <v>2621</v>
      </c>
      <c r="G36">
        <v>3672.913043478261</v>
      </c>
      <c r="H36">
        <v>5588</v>
      </c>
    </row>
    <row r="37" spans="1:8" x14ac:dyDescent="0.25">
      <c r="A37" t="s">
        <v>9</v>
      </c>
      <c r="B37" t="s">
        <v>28</v>
      </c>
      <c r="C37">
        <v>29.556324110670989</v>
      </c>
      <c r="D37">
        <v>-58865.141304345867</v>
      </c>
      <c r="E37">
        <v>0.54457718232239305</v>
      </c>
      <c r="F37">
        <v>251</v>
      </c>
      <c r="G37">
        <v>631.73913043478262</v>
      </c>
      <c r="H37">
        <v>1414</v>
      </c>
    </row>
    <row r="38" spans="1:8" x14ac:dyDescent="0.25">
      <c r="A38" t="s">
        <v>10</v>
      </c>
      <c r="B38" t="s">
        <v>11</v>
      </c>
      <c r="C38">
        <v>24.940711462449009</v>
      </c>
      <c r="D38">
        <v>-49602.956521735898</v>
      </c>
      <c r="E38">
        <v>0.23590334279399189</v>
      </c>
      <c r="F38">
        <v>108</v>
      </c>
      <c r="G38">
        <v>602.695652173913</v>
      </c>
      <c r="H38">
        <v>1277</v>
      </c>
    </row>
    <row r="39" spans="1:8" x14ac:dyDescent="0.25">
      <c r="A39" t="s">
        <v>10</v>
      </c>
      <c r="B39" t="s">
        <v>12</v>
      </c>
      <c r="C39">
        <v>76.280632411069391</v>
      </c>
      <c r="D39">
        <v>-150142.78260870001</v>
      </c>
      <c r="E39">
        <v>7.1259288950585337E-2</v>
      </c>
      <c r="F39">
        <v>18</v>
      </c>
      <c r="G39">
        <v>3410.130434782609</v>
      </c>
      <c r="H39">
        <v>9796</v>
      </c>
    </row>
    <row r="40" spans="1:8" x14ac:dyDescent="0.25">
      <c r="A40" t="s">
        <v>10</v>
      </c>
      <c r="B40" t="s">
        <v>13</v>
      </c>
      <c r="C40">
        <v>4.9822134387355108</v>
      </c>
      <c r="D40">
        <v>-9763.3695652180577</v>
      </c>
      <c r="E40">
        <v>3.7203091780946752E-2</v>
      </c>
      <c r="F40">
        <v>0</v>
      </c>
      <c r="G40">
        <v>265.82608695652169</v>
      </c>
      <c r="H40">
        <v>647</v>
      </c>
    </row>
    <row r="41" spans="1:8" x14ac:dyDescent="0.25">
      <c r="A41" t="s">
        <v>10</v>
      </c>
      <c r="B41" t="s">
        <v>14</v>
      </c>
      <c r="C41">
        <v>9.3794466403167682</v>
      </c>
      <c r="D41">
        <v>-18563.217391305479</v>
      </c>
      <c r="E41">
        <v>2.31317883629929E-2</v>
      </c>
      <c r="F41">
        <v>0</v>
      </c>
      <c r="G41">
        <v>317.60869565217388</v>
      </c>
      <c r="H41">
        <v>1570</v>
      </c>
    </row>
    <row r="42" spans="1:8" x14ac:dyDescent="0.25">
      <c r="A42" t="s">
        <v>10</v>
      </c>
      <c r="B42" t="s">
        <v>15</v>
      </c>
      <c r="C42">
        <v>303.53853754940531</v>
      </c>
      <c r="D42">
        <v>-598803.55434782221</v>
      </c>
      <c r="E42">
        <v>9.3332471725388388E-2</v>
      </c>
      <c r="F42">
        <v>11</v>
      </c>
      <c r="G42">
        <v>12219.52173913043</v>
      </c>
      <c r="H42">
        <v>27969</v>
      </c>
    </row>
    <row r="43" spans="1:8" x14ac:dyDescent="0.25">
      <c r="A43" t="s">
        <v>10</v>
      </c>
      <c r="B43" t="s">
        <v>16</v>
      </c>
      <c r="C43">
        <v>242.17193675889391</v>
      </c>
      <c r="D43">
        <v>-481403.23913043569</v>
      </c>
      <c r="E43">
        <v>6.8085952288515855E-2</v>
      </c>
      <c r="F43">
        <v>0</v>
      </c>
      <c r="G43">
        <v>6088.869565217391</v>
      </c>
      <c r="H43">
        <v>28230</v>
      </c>
    </row>
    <row r="44" spans="1:8" x14ac:dyDescent="0.25">
      <c r="A44" t="s">
        <v>10</v>
      </c>
      <c r="B44" t="s">
        <v>17</v>
      </c>
      <c r="C44">
        <v>121.65316205533431</v>
      </c>
      <c r="D44">
        <v>-242250.72826086619</v>
      </c>
      <c r="E44">
        <v>0.23165845063296511</v>
      </c>
      <c r="F44">
        <v>0</v>
      </c>
      <c r="G44">
        <v>2637.086956521739</v>
      </c>
      <c r="H44">
        <v>6594</v>
      </c>
    </row>
    <row r="45" spans="1:8" x14ac:dyDescent="0.25">
      <c r="A45" t="s">
        <v>10</v>
      </c>
      <c r="B45" t="s">
        <v>18</v>
      </c>
      <c r="C45">
        <v>55.090909090907537</v>
      </c>
      <c r="D45">
        <v>-109832.9130434751</v>
      </c>
      <c r="E45">
        <v>0.2330728485293016</v>
      </c>
      <c r="F45">
        <v>0</v>
      </c>
      <c r="G45">
        <v>1065.086956521739</v>
      </c>
      <c r="H45">
        <v>2765</v>
      </c>
    </row>
    <row r="46" spans="1:8" x14ac:dyDescent="0.25">
      <c r="A46" t="s">
        <v>10</v>
      </c>
      <c r="B46" t="s">
        <v>19</v>
      </c>
      <c r="C46">
        <v>140.76976284585041</v>
      </c>
      <c r="D46">
        <v>-279868.57608695759</v>
      </c>
      <c r="E46">
        <v>4.0777954097569062E-2</v>
      </c>
      <c r="F46">
        <v>0</v>
      </c>
      <c r="G46">
        <v>3500.95652173913</v>
      </c>
      <c r="H46">
        <v>18042</v>
      </c>
    </row>
    <row r="47" spans="1:8" x14ac:dyDescent="0.25">
      <c r="A47" t="s">
        <v>10</v>
      </c>
      <c r="B47" t="s">
        <v>20</v>
      </c>
      <c r="C47">
        <v>-0.4268774703556738</v>
      </c>
      <c r="D47">
        <v>922.04347826075343</v>
      </c>
      <c r="E47">
        <v>1.1628579347308109E-2</v>
      </c>
      <c r="F47">
        <v>2</v>
      </c>
      <c r="G47">
        <v>62.739130434782609</v>
      </c>
      <c r="H47">
        <v>116</v>
      </c>
    </row>
    <row r="48" spans="1:8" x14ac:dyDescent="0.25">
      <c r="A48" t="s">
        <v>10</v>
      </c>
      <c r="B48" t="s">
        <v>21</v>
      </c>
      <c r="C48">
        <v>182.89328063240359</v>
      </c>
      <c r="D48">
        <v>-364828.17391302832</v>
      </c>
      <c r="E48">
        <v>0.54600167606453731</v>
      </c>
      <c r="F48">
        <v>1229</v>
      </c>
      <c r="G48">
        <v>3336</v>
      </c>
      <c r="H48">
        <v>7495</v>
      </c>
    </row>
    <row r="49" spans="1:8" x14ac:dyDescent="0.25">
      <c r="A49" t="s">
        <v>10</v>
      </c>
      <c r="B49" t="s">
        <v>22</v>
      </c>
      <c r="C49">
        <v>41.118577075097903</v>
      </c>
      <c r="D49">
        <v>-81945.260869563353</v>
      </c>
      <c r="E49">
        <v>0.31480316342793557</v>
      </c>
      <c r="F49">
        <v>0</v>
      </c>
      <c r="G49">
        <v>826.43478260869563</v>
      </c>
      <c r="H49">
        <v>2297</v>
      </c>
    </row>
    <row r="50" spans="1:8" x14ac:dyDescent="0.25">
      <c r="A50" t="s">
        <v>10</v>
      </c>
      <c r="B50" t="s">
        <v>23</v>
      </c>
      <c r="C50">
        <v>57.724308300394497</v>
      </c>
      <c r="D50">
        <v>-114676.5108695636</v>
      </c>
      <c r="E50">
        <v>0.1653310877109411</v>
      </c>
      <c r="F50">
        <v>0</v>
      </c>
      <c r="G50">
        <v>1522.521739130435</v>
      </c>
      <c r="H50">
        <v>4248</v>
      </c>
    </row>
    <row r="51" spans="1:8" x14ac:dyDescent="0.25">
      <c r="A51" t="s">
        <v>10</v>
      </c>
      <c r="B51" t="s">
        <v>24</v>
      </c>
      <c r="C51">
        <v>-1.358695652174009</v>
      </c>
      <c r="D51">
        <v>2869.489130434974</v>
      </c>
      <c r="E51">
        <v>8.4261042302352387E-2</v>
      </c>
      <c r="F51">
        <v>67</v>
      </c>
      <c r="G51">
        <v>134.43478260869571</v>
      </c>
      <c r="H51">
        <v>189</v>
      </c>
    </row>
    <row r="52" spans="1:8" x14ac:dyDescent="0.25">
      <c r="A52" t="s">
        <v>10</v>
      </c>
      <c r="B52" t="s">
        <v>25</v>
      </c>
      <c r="C52">
        <v>-22.841897233201038</v>
      </c>
      <c r="D52">
        <v>46403.130434781488</v>
      </c>
      <c r="E52">
        <v>0.3373693988598131</v>
      </c>
      <c r="F52">
        <v>0</v>
      </c>
      <c r="G52">
        <v>422.39130434782612</v>
      </c>
      <c r="H52">
        <v>1043</v>
      </c>
    </row>
    <row r="53" spans="1:8" x14ac:dyDescent="0.25">
      <c r="A53" t="s">
        <v>10</v>
      </c>
      <c r="B53" t="s">
        <v>26</v>
      </c>
      <c r="C53">
        <v>-10.494071146244391</v>
      </c>
      <c r="D53">
        <v>21867.565217389962</v>
      </c>
      <c r="E53">
        <v>4.2648867669470153E-2</v>
      </c>
      <c r="F53">
        <v>0</v>
      </c>
      <c r="G53">
        <v>743</v>
      </c>
      <c r="H53">
        <v>1636</v>
      </c>
    </row>
    <row r="54" spans="1:8" x14ac:dyDescent="0.25">
      <c r="A54" t="s">
        <v>10</v>
      </c>
      <c r="B54" t="s">
        <v>27</v>
      </c>
      <c r="C54">
        <v>54.142292490118287</v>
      </c>
      <c r="D54">
        <v>-106770.2173913037</v>
      </c>
      <c r="E54">
        <v>0.19331518108143311</v>
      </c>
      <c r="F54">
        <v>220</v>
      </c>
      <c r="G54">
        <v>2218.217391304348</v>
      </c>
      <c r="H54">
        <v>3988</v>
      </c>
    </row>
    <row r="55" spans="1:8" x14ac:dyDescent="0.25">
      <c r="A55" t="s">
        <v>10</v>
      </c>
      <c r="B55" t="s">
        <v>28</v>
      </c>
      <c r="C55">
        <v>17.39426877470299</v>
      </c>
      <c r="D55">
        <v>-34622.054347824916</v>
      </c>
      <c r="E55">
        <v>0.37344435510352308</v>
      </c>
      <c r="F55">
        <v>129</v>
      </c>
      <c r="G55">
        <v>392.60869565217388</v>
      </c>
      <c r="H55">
        <v>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Rene Markovič</cp:lastModifiedBy>
  <dcterms:created xsi:type="dcterms:W3CDTF">2025-09-30T07:42:29Z</dcterms:created>
  <dcterms:modified xsi:type="dcterms:W3CDTF">2025-09-30T09:16:06Z</dcterms:modified>
</cp:coreProperties>
</file>