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fine Kuka\Documents\Inferential Projekt\Inferential-Statistics\"/>
    </mc:Choice>
  </mc:AlternateContent>
  <bookViews>
    <workbookView minimized="1" xWindow="0" yWindow="0" windowWidth="17970" windowHeight="5940"/>
  </bookViews>
  <sheets>
    <sheet name="Evaluation" sheetId="1" r:id="rId1"/>
    <sheet name="All Ratings" sheetId="2" r:id="rId2"/>
  </sheets>
  <definedNames>
    <definedName name="_xlchart.v1.0" hidden="1">Evaluation!$S$2:$S$37</definedName>
    <definedName name="_xlchart.v1.1" hidden="1">Evaluation!$T$2:$T$37</definedName>
    <definedName name="_xlchart.v1.2" hidden="1">Evaluation!$V$2:$V$37</definedName>
    <definedName name="_xlchart.v1.3" hidden="1">Evaluation!$S$2:$S$37</definedName>
    <definedName name="_xlchart.v1.4" hidden="1">'All Ratings'!$B$2:$B$181</definedName>
    <definedName name="_xlchart.v1.5" hidden="1">'All Ratings'!$A$2:$A$181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2" i="1"/>
  <c r="T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B130" i="2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2" i="1"/>
  <c r="P37" i="1" l="1"/>
  <c r="O37" i="1"/>
  <c r="N37" i="1"/>
  <c r="P36" i="1"/>
  <c r="O36" i="1"/>
  <c r="N36" i="1"/>
  <c r="P35" i="1"/>
  <c r="O35" i="1"/>
  <c r="N35" i="1"/>
  <c r="P34" i="1"/>
  <c r="O34" i="1"/>
  <c r="N34" i="1"/>
  <c r="P33" i="1"/>
  <c r="O33" i="1"/>
  <c r="N33" i="1"/>
  <c r="P32" i="1"/>
  <c r="O32" i="1"/>
  <c r="N32" i="1"/>
  <c r="P31" i="1"/>
  <c r="O31" i="1"/>
  <c r="N31" i="1"/>
  <c r="P30" i="1"/>
  <c r="O30" i="1"/>
  <c r="N30" i="1"/>
  <c r="P29" i="1"/>
  <c r="O29" i="1"/>
  <c r="N29" i="1"/>
  <c r="P28" i="1"/>
  <c r="O28" i="1"/>
  <c r="N28" i="1"/>
  <c r="P27" i="1"/>
  <c r="O27" i="1"/>
  <c r="N27" i="1"/>
  <c r="P26" i="1"/>
  <c r="O26" i="1"/>
  <c r="N26" i="1"/>
  <c r="P25" i="1"/>
  <c r="O25" i="1"/>
  <c r="N25" i="1"/>
  <c r="P24" i="1"/>
  <c r="O24" i="1"/>
  <c r="N24" i="1"/>
  <c r="P23" i="1"/>
  <c r="O23" i="1"/>
  <c r="N23" i="1"/>
  <c r="P22" i="1"/>
  <c r="O22" i="1"/>
  <c r="N22" i="1"/>
  <c r="J22" i="1"/>
  <c r="P21" i="1"/>
  <c r="O21" i="1"/>
  <c r="N21" i="1"/>
  <c r="P20" i="1"/>
  <c r="O20" i="1"/>
  <c r="N20" i="1"/>
  <c r="P19" i="1"/>
  <c r="O19" i="1"/>
  <c r="N19" i="1"/>
  <c r="P18" i="1"/>
  <c r="O18" i="1"/>
  <c r="N18" i="1"/>
  <c r="P17" i="1"/>
  <c r="O17" i="1"/>
  <c r="N17" i="1"/>
  <c r="P16" i="1"/>
  <c r="O16" i="1"/>
  <c r="N16" i="1"/>
  <c r="P15" i="1"/>
  <c r="O15" i="1"/>
  <c r="N15" i="1"/>
  <c r="P14" i="1"/>
  <c r="O14" i="1"/>
  <c r="N14" i="1"/>
  <c r="P13" i="1"/>
  <c r="O13" i="1"/>
  <c r="N13" i="1"/>
  <c r="P12" i="1"/>
  <c r="O12" i="1"/>
  <c r="N12" i="1"/>
  <c r="P11" i="1"/>
  <c r="O11" i="1"/>
  <c r="N11" i="1"/>
  <c r="P10" i="1"/>
  <c r="O10" i="1"/>
  <c r="N10" i="1"/>
  <c r="P9" i="1"/>
  <c r="O9" i="1"/>
  <c r="N9" i="1"/>
  <c r="P8" i="1"/>
  <c r="O8" i="1"/>
  <c r="N8" i="1"/>
  <c r="P7" i="1"/>
  <c r="O7" i="1"/>
  <c r="N7" i="1"/>
  <c r="P6" i="1"/>
  <c r="O6" i="1"/>
  <c r="N6" i="1"/>
  <c r="P5" i="1"/>
  <c r="O5" i="1"/>
  <c r="N5" i="1"/>
  <c r="P4" i="1"/>
  <c r="O4" i="1"/>
  <c r="N4" i="1"/>
  <c r="P3" i="1"/>
  <c r="O3" i="1"/>
  <c r="N3" i="1"/>
  <c r="P2" i="1"/>
  <c r="O2" i="1"/>
  <c r="N2" i="1"/>
</calcChain>
</file>

<file path=xl/sharedStrings.xml><?xml version="1.0" encoding="utf-8"?>
<sst xmlns="http://schemas.openxmlformats.org/spreadsheetml/2006/main" count="19" uniqueCount="19">
  <si>
    <t>ID</t>
  </si>
  <si>
    <t>Taste 1</t>
  </si>
  <si>
    <t>Taste 2</t>
  </si>
  <si>
    <t>Taste 3</t>
  </si>
  <si>
    <t>Taste 4</t>
  </si>
  <si>
    <t>Taste 5</t>
  </si>
  <si>
    <t>Recom 1</t>
  </si>
  <si>
    <t>Recom 2</t>
  </si>
  <si>
    <t>Recom 3</t>
  </si>
  <si>
    <t>Recom 4</t>
  </si>
  <si>
    <t>Recom 5</t>
  </si>
  <si>
    <t>Average</t>
  </si>
  <si>
    <t>Median</t>
  </si>
  <si>
    <t>Rounded Average</t>
  </si>
  <si>
    <t>Average Recom</t>
  </si>
  <si>
    <t>Avg &gt;=6</t>
  </si>
  <si>
    <t>Med &gt;=6</t>
  </si>
  <si>
    <t>All Tastes</t>
  </si>
  <si>
    <t>All Recom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</si>
</sst>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0" xfId="0" applyFont="1"/>
    <xf numFmtId="0" fontId="2" fillId="0" borderId="0" xfId="0" applyFont="1"/>
    <xf numFmtId="0" fontId="2" fillId="0" borderId="1" xfId="0" applyFont="1" applyBorder="1"/>
    <xf numFmtId="0" fontId="2" fillId="0" borderId="0" xfId="0" applyFont="1" applyFill="1" applyBorder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3EC4EE99-6542-4E74-80ED-57BBBC4A31CC}">
          <cx:dataId val="0"/>
          <cx:layoutPr>
            <cx:binning intervalClosed="r">
              <cx:binCount val="1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Distribution of all taste ratings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all taste ratings</a:t>
          </a:r>
        </a:p>
      </cx:txPr>
    </cx:title>
    <cx:plotArea>
      <cx:plotAreaRegion>
        <cx:series layoutId="clusteredColumn" uniqueId="{63D662CC-4196-4829-95E8-214B67B696B5}">
          <cx:dataId val="0"/>
          <cx:layoutPr>
            <cx:binning intervalClosed="r">
              <cx:binCount val="11"/>
            </cx:binning>
          </cx:layoutPr>
        </cx:series>
      </cx:plotAreaRegion>
      <cx:axis id="0">
        <cx:catScaling gapWidth="0"/>
        <cx:tickLabels/>
        <cx:numFmt formatCode="#.##0" sourceLinked="0"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Distribution of Recommondation Score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Recommondation Score </a:t>
          </a:r>
        </a:p>
      </cx:txPr>
    </cx:title>
    <cx:plotArea>
      <cx:plotAreaRegion>
        <cx:series layoutId="clusteredColumn" uniqueId="{A198365D-EF88-422A-8CF2-DF3DF43B882A}">
          <cx:dataId val="0"/>
          <cx:layoutPr>
            <cx:binning intervalClosed="r">
              <cx:binCount val="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5</xdr:row>
      <xdr:rowOff>95250</xdr:rowOff>
    </xdr:from>
    <xdr:to>
      <xdr:col>11</xdr:col>
      <xdr:colOff>533400</xdr:colOff>
      <xdr:row>19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A876446-58D1-46D8-B804-349A7A47ED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67000" y="10477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162485</xdr:colOff>
      <xdr:row>1</xdr:row>
      <xdr:rowOff>122142</xdr:rowOff>
    </xdr:from>
    <xdr:to>
      <xdr:col>12</xdr:col>
      <xdr:colOff>429185</xdr:colOff>
      <xdr:row>18</xdr:row>
      <xdr:rowOff>179292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614A5E1-52F7-44D8-B64F-5467F970F2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00885" y="312642"/>
              <a:ext cx="5143500" cy="3295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430349</xdr:colOff>
      <xdr:row>23</xdr:row>
      <xdr:rowOff>113180</xdr:rowOff>
    </xdr:from>
    <xdr:to>
      <xdr:col>12</xdr:col>
      <xdr:colOff>77509</xdr:colOff>
      <xdr:row>37</xdr:row>
      <xdr:rowOff>110939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D9B1690-7CFB-4854-B270-3D2A292139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68749" y="4494680"/>
              <a:ext cx="4523960" cy="26647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"/>
  <sheetViews>
    <sheetView tabSelected="1" topLeftCell="D9" workbookViewId="0">
      <selection activeCell="V2" sqref="V2:V37"/>
    </sheetView>
  </sheetViews>
  <sheetFormatPr defaultRowHeight="15" x14ac:dyDescent="0.25"/>
  <cols>
    <col min="1" max="6" width="9.140625" style="1"/>
    <col min="7" max="7" width="9.140625" style="2"/>
    <col min="8" max="15" width="9.140625" style="1"/>
    <col min="16" max="16" width="9" style="1" customWidth="1"/>
    <col min="17" max="16384" width="9.140625" style="1"/>
  </cols>
  <sheetData>
    <row r="1" spans="1:22" s="4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M1" s="6" t="s">
        <v>12</v>
      </c>
      <c r="N1" s="6" t="s">
        <v>11</v>
      </c>
      <c r="O1" s="6" t="s">
        <v>13</v>
      </c>
      <c r="P1" s="6" t="s">
        <v>14</v>
      </c>
      <c r="Q1" s="6" t="s">
        <v>15</v>
      </c>
      <c r="R1" s="6" t="s">
        <v>16</v>
      </c>
    </row>
    <row r="2" spans="1:22" x14ac:dyDescent="0.25">
      <c r="A2" s="1">
        <v>1</v>
      </c>
      <c r="B2" s="1">
        <v>6</v>
      </c>
      <c r="C2" s="1">
        <v>8</v>
      </c>
      <c r="D2" s="1">
        <v>1</v>
      </c>
      <c r="E2" s="1">
        <v>1</v>
      </c>
      <c r="F2" s="1">
        <v>4</v>
      </c>
      <c r="G2" s="2">
        <v>1</v>
      </c>
      <c r="H2" s="1">
        <v>1</v>
      </c>
      <c r="I2" s="1">
        <v>0</v>
      </c>
      <c r="J2" s="1">
        <v>0</v>
      </c>
      <c r="K2" s="1">
        <v>0</v>
      </c>
      <c r="M2" s="1">
        <f>MEDIAN(B2:F2)</f>
        <v>4</v>
      </c>
      <c r="N2" s="1">
        <f>AVERAGE(B2:F2)</f>
        <v>4</v>
      </c>
      <c r="O2" s="1">
        <f>ROUND(AVERAGE(B2:F2),0)</f>
        <v>4</v>
      </c>
      <c r="P2" s="1">
        <f>ROUND(AVERAGE(G2:K2),0)</f>
        <v>0</v>
      </c>
      <c r="Q2" s="1">
        <f>IF(N2&gt;=6,1,0)</f>
        <v>0</v>
      </c>
      <c r="R2" s="1">
        <f>IF(O2&gt;=6,1,0)</f>
        <v>0</v>
      </c>
      <c r="S2" s="3">
        <f>IF(N2&gt;=5,MAX(B2:F2),MIN(B2:F2))</f>
        <v>1</v>
      </c>
      <c r="T2" s="7">
        <f>IF(N2&gt;=5,AVERAGE(LARGE(B2:F2,{1;2;3})),AVERAGE(LARGE(B2:F2,{3;4;5})))</f>
        <v>2</v>
      </c>
      <c r="U2" s="1">
        <f>VAR(B2:F2)</f>
        <v>9.5</v>
      </c>
      <c r="V2" s="1">
        <f>IF(N2&gt;=5,AVERAGE(LARGE(B2:F2,{1;2;3;4})),AVERAGE(LARGE(B2:F2,{2;3;4;5})))</f>
        <v>3</v>
      </c>
    </row>
    <row r="3" spans="1:22" x14ac:dyDescent="0.25">
      <c r="A3" s="1">
        <v>2</v>
      </c>
      <c r="B3" s="1">
        <v>7</v>
      </c>
      <c r="C3" s="1">
        <v>2</v>
      </c>
      <c r="D3" s="1">
        <v>4</v>
      </c>
      <c r="E3" s="1">
        <v>6</v>
      </c>
      <c r="F3" s="1">
        <v>8</v>
      </c>
      <c r="G3" s="2">
        <v>1</v>
      </c>
      <c r="H3" s="1">
        <v>0</v>
      </c>
      <c r="I3" s="1">
        <v>0</v>
      </c>
      <c r="J3" s="1">
        <v>0</v>
      </c>
      <c r="K3" s="1">
        <v>1</v>
      </c>
      <c r="M3" s="1">
        <f t="shared" ref="M3:M37" si="0">MEDIAN(B3:F3)</f>
        <v>6</v>
      </c>
      <c r="N3" s="1">
        <f t="shared" ref="N3:N37" si="1">AVERAGE(B3:F3)</f>
        <v>5.4</v>
      </c>
      <c r="O3" s="1">
        <f t="shared" ref="O3:O37" si="2">ROUND(AVERAGE(B3:F3),0)</f>
        <v>5</v>
      </c>
      <c r="P3" s="1">
        <f t="shared" ref="P3:P37" si="3">ROUND(AVERAGE(G3:K3),0)</f>
        <v>0</v>
      </c>
      <c r="Q3" s="1">
        <f t="shared" ref="Q3:Q37" si="4">IF(N3&gt;=6,1,0)</f>
        <v>0</v>
      </c>
      <c r="R3" s="1">
        <f t="shared" ref="R3:R37" si="5">IF(O3&gt;=6,1,0)</f>
        <v>0</v>
      </c>
      <c r="S3" s="3">
        <f t="shared" ref="S3:S37" si="6">IF(N3&gt;=5,MAX(B3:F3),MIN(B3:F3))</f>
        <v>8</v>
      </c>
      <c r="T3" s="7">
        <f>IF(N3&gt;=5,AVERAGE(LARGE(B3:F3,{1;2;3})),AVERAGE(LARGE(B3:F3,{3;4;5})))</f>
        <v>7</v>
      </c>
      <c r="U3" s="1">
        <f t="shared" ref="U3:U37" si="7">VAR(B3:F3)</f>
        <v>5.7999999999999972</v>
      </c>
      <c r="V3" s="1">
        <f>IF(N3&gt;=5,AVERAGE(LARGE(B3:F3,{1;2;3;4})),AVERAGE(LARGE(B3:F3,{2;3;4;5})))</f>
        <v>6.25</v>
      </c>
    </row>
    <row r="4" spans="1:22" x14ac:dyDescent="0.25">
      <c r="A4" s="1">
        <v>3</v>
      </c>
      <c r="B4" s="1">
        <v>9</v>
      </c>
      <c r="C4" s="1">
        <v>10</v>
      </c>
      <c r="D4" s="1">
        <v>3</v>
      </c>
      <c r="E4" s="1">
        <v>5</v>
      </c>
      <c r="F4" s="1">
        <v>9</v>
      </c>
      <c r="G4" s="2">
        <v>1</v>
      </c>
      <c r="H4" s="1">
        <v>1</v>
      </c>
      <c r="I4" s="1">
        <v>0</v>
      </c>
      <c r="J4" s="1">
        <v>0</v>
      </c>
      <c r="K4" s="1">
        <v>1</v>
      </c>
      <c r="M4" s="1">
        <f t="shared" si="0"/>
        <v>9</v>
      </c>
      <c r="N4" s="1">
        <f t="shared" si="1"/>
        <v>7.2</v>
      </c>
      <c r="O4" s="1">
        <f t="shared" si="2"/>
        <v>7</v>
      </c>
      <c r="P4" s="1">
        <f t="shared" si="3"/>
        <v>1</v>
      </c>
      <c r="Q4" s="1">
        <f t="shared" si="4"/>
        <v>1</v>
      </c>
      <c r="R4" s="1">
        <f t="shared" si="5"/>
        <v>1</v>
      </c>
      <c r="S4" s="3">
        <f t="shared" si="6"/>
        <v>10</v>
      </c>
      <c r="T4" s="7">
        <f>IF(N4&gt;=5,AVERAGE(LARGE(B4:F4,{1;2;3})),AVERAGE(LARGE(B4:F4,{3;4;5})))</f>
        <v>9.3333333333333339</v>
      </c>
      <c r="U4" s="1">
        <f t="shared" si="7"/>
        <v>9.2000000000000028</v>
      </c>
      <c r="V4" s="1">
        <f>IF(N4&gt;=5,AVERAGE(LARGE(B4:F4,{1;2;3;4})),AVERAGE(LARGE(B4:F4,{2;3;4;5})))</f>
        <v>8.25</v>
      </c>
    </row>
    <row r="5" spans="1:22" x14ac:dyDescent="0.25">
      <c r="A5" s="1">
        <v>4</v>
      </c>
      <c r="B5" s="1">
        <v>7</v>
      </c>
      <c r="C5" s="1">
        <v>6</v>
      </c>
      <c r="D5" s="1">
        <v>4</v>
      </c>
      <c r="E5" s="1">
        <v>6</v>
      </c>
      <c r="F5" s="1">
        <v>6</v>
      </c>
      <c r="G5" s="2">
        <v>1</v>
      </c>
      <c r="H5" s="1">
        <v>1</v>
      </c>
      <c r="I5" s="1">
        <v>0</v>
      </c>
      <c r="J5" s="1">
        <v>0</v>
      </c>
      <c r="K5" s="1">
        <v>1</v>
      </c>
      <c r="M5" s="1">
        <f t="shared" si="0"/>
        <v>6</v>
      </c>
      <c r="N5" s="1">
        <f t="shared" si="1"/>
        <v>5.8</v>
      </c>
      <c r="O5" s="1">
        <f t="shared" si="2"/>
        <v>6</v>
      </c>
      <c r="P5" s="1">
        <f t="shared" si="3"/>
        <v>1</v>
      </c>
      <c r="Q5" s="1">
        <f t="shared" si="4"/>
        <v>0</v>
      </c>
      <c r="R5" s="1">
        <f t="shared" si="5"/>
        <v>1</v>
      </c>
      <c r="S5" s="3">
        <f t="shared" si="6"/>
        <v>7</v>
      </c>
      <c r="T5" s="7">
        <f>IF(N5&gt;=5,AVERAGE(LARGE(B5:F5,{1;2;3})),AVERAGE(LARGE(B5:F5,{3;4;5})))</f>
        <v>6.333333333333333</v>
      </c>
      <c r="U5" s="1">
        <f t="shared" si="7"/>
        <v>1.2000000000000028</v>
      </c>
      <c r="V5" s="1">
        <f>IF(N5&gt;=5,AVERAGE(LARGE(B5:F5,{1;2;3;4})),AVERAGE(LARGE(B5:F5,{2;3;4;5})))</f>
        <v>6.25</v>
      </c>
    </row>
    <row r="6" spans="1:22" x14ac:dyDescent="0.25">
      <c r="A6" s="1">
        <v>5</v>
      </c>
      <c r="B6" s="1">
        <v>5</v>
      </c>
      <c r="C6" s="1">
        <v>4</v>
      </c>
      <c r="D6" s="1">
        <v>6</v>
      </c>
      <c r="E6" s="1">
        <v>4</v>
      </c>
      <c r="F6" s="1">
        <v>5</v>
      </c>
      <c r="G6" s="2">
        <v>0</v>
      </c>
      <c r="H6" s="1">
        <v>0</v>
      </c>
      <c r="I6" s="1">
        <v>1</v>
      </c>
      <c r="J6" s="1">
        <v>0</v>
      </c>
      <c r="K6" s="1">
        <v>0</v>
      </c>
      <c r="M6" s="1">
        <f t="shared" si="0"/>
        <v>5</v>
      </c>
      <c r="N6" s="1">
        <f t="shared" si="1"/>
        <v>4.8</v>
      </c>
      <c r="O6" s="1">
        <f t="shared" si="2"/>
        <v>5</v>
      </c>
      <c r="P6" s="1">
        <f t="shared" si="3"/>
        <v>0</v>
      </c>
      <c r="Q6" s="1">
        <f t="shared" si="4"/>
        <v>0</v>
      </c>
      <c r="R6" s="1">
        <f t="shared" si="5"/>
        <v>0</v>
      </c>
      <c r="S6" s="3">
        <f t="shared" si="6"/>
        <v>4</v>
      </c>
      <c r="T6" s="7">
        <f>IF(N6&gt;=5,AVERAGE(LARGE(B6:F6,{1;2;3})),AVERAGE(LARGE(B6:F6,{3;4;5})))</f>
        <v>4.333333333333333</v>
      </c>
      <c r="U6" s="1">
        <f t="shared" si="7"/>
        <v>0.69999999999999929</v>
      </c>
      <c r="V6" s="1">
        <f>IF(N6&gt;=5,AVERAGE(LARGE(B6:F6,{1;2;3;4})),AVERAGE(LARGE(B6:F6,{2;3;4;5})))</f>
        <v>4.5</v>
      </c>
    </row>
    <row r="7" spans="1:22" x14ac:dyDescent="0.25">
      <c r="A7" s="1">
        <v>6</v>
      </c>
      <c r="B7" s="1">
        <v>4</v>
      </c>
      <c r="C7" s="1">
        <v>7</v>
      </c>
      <c r="D7" s="1">
        <v>3</v>
      </c>
      <c r="E7" s="1">
        <v>10</v>
      </c>
      <c r="F7" s="1">
        <v>3</v>
      </c>
      <c r="G7" s="2">
        <v>0</v>
      </c>
      <c r="H7" s="1">
        <v>1</v>
      </c>
      <c r="I7" s="1">
        <v>0</v>
      </c>
      <c r="J7" s="1">
        <v>1</v>
      </c>
      <c r="K7" s="1">
        <v>0</v>
      </c>
      <c r="M7" s="1">
        <f t="shared" si="0"/>
        <v>4</v>
      </c>
      <c r="N7" s="1">
        <f t="shared" si="1"/>
        <v>5.4</v>
      </c>
      <c r="O7" s="1">
        <f t="shared" si="2"/>
        <v>5</v>
      </c>
      <c r="P7" s="1">
        <f t="shared" si="3"/>
        <v>0</v>
      </c>
      <c r="Q7" s="1">
        <f t="shared" si="4"/>
        <v>0</v>
      </c>
      <c r="R7" s="1">
        <f t="shared" si="5"/>
        <v>0</v>
      </c>
      <c r="S7" s="3">
        <f t="shared" si="6"/>
        <v>10</v>
      </c>
      <c r="T7" s="7">
        <f>IF(N7&gt;=5,AVERAGE(LARGE(B7:F7,{1;2;3})),AVERAGE(LARGE(B7:F7,{3;4;5})))</f>
        <v>7</v>
      </c>
      <c r="U7" s="1">
        <f t="shared" si="7"/>
        <v>9.2999999999999972</v>
      </c>
      <c r="V7" s="1">
        <f>IF(N7&gt;=5,AVERAGE(LARGE(B7:F7,{1;2;3;4})),AVERAGE(LARGE(B7:F7,{2;3;4;5})))</f>
        <v>6</v>
      </c>
    </row>
    <row r="8" spans="1:22" x14ac:dyDescent="0.25">
      <c r="A8" s="1">
        <v>7</v>
      </c>
      <c r="B8" s="1">
        <v>4</v>
      </c>
      <c r="C8" s="1">
        <v>7</v>
      </c>
      <c r="D8" s="1">
        <v>1</v>
      </c>
      <c r="E8" s="1">
        <v>2</v>
      </c>
      <c r="F8" s="1">
        <v>4</v>
      </c>
      <c r="G8" s="2">
        <v>0</v>
      </c>
      <c r="H8" s="1">
        <v>1</v>
      </c>
      <c r="I8" s="1">
        <v>0</v>
      </c>
      <c r="J8" s="1">
        <v>0</v>
      </c>
      <c r="K8" s="1">
        <v>0</v>
      </c>
      <c r="M8" s="1">
        <f t="shared" si="0"/>
        <v>4</v>
      </c>
      <c r="N8" s="1">
        <f t="shared" si="1"/>
        <v>3.6</v>
      </c>
      <c r="O8" s="1">
        <f t="shared" si="2"/>
        <v>4</v>
      </c>
      <c r="P8" s="1">
        <f t="shared" si="3"/>
        <v>0</v>
      </c>
      <c r="Q8" s="1">
        <f t="shared" si="4"/>
        <v>0</v>
      </c>
      <c r="R8" s="1">
        <f t="shared" si="5"/>
        <v>0</v>
      </c>
      <c r="S8" s="3">
        <f t="shared" si="6"/>
        <v>1</v>
      </c>
      <c r="T8" s="7">
        <f>IF(N8&gt;=5,AVERAGE(LARGE(B8:F8,{1;2;3})),AVERAGE(LARGE(B8:F8,{3;4;5})))</f>
        <v>2.3333333333333335</v>
      </c>
      <c r="U8" s="1">
        <f t="shared" si="7"/>
        <v>5.3000000000000007</v>
      </c>
      <c r="V8" s="1">
        <f>IF(N8&gt;=5,AVERAGE(LARGE(B8:F8,{1;2;3;4})),AVERAGE(LARGE(B8:F8,{2;3;4;5})))</f>
        <v>2.75</v>
      </c>
    </row>
    <row r="9" spans="1:22" x14ac:dyDescent="0.25">
      <c r="A9" s="1">
        <v>8</v>
      </c>
      <c r="B9" s="1">
        <v>4</v>
      </c>
      <c r="C9" s="1">
        <v>5</v>
      </c>
      <c r="D9" s="1">
        <v>1</v>
      </c>
      <c r="E9" s="1">
        <v>3</v>
      </c>
      <c r="F9" s="1">
        <v>5</v>
      </c>
      <c r="G9" s="2">
        <v>0</v>
      </c>
      <c r="H9" s="1">
        <v>0</v>
      </c>
      <c r="I9" s="1">
        <v>0</v>
      </c>
      <c r="J9" s="1">
        <v>0</v>
      </c>
      <c r="K9" s="1">
        <v>0</v>
      </c>
      <c r="M9" s="1">
        <f t="shared" si="0"/>
        <v>4</v>
      </c>
      <c r="N9" s="1">
        <f t="shared" si="1"/>
        <v>3.6</v>
      </c>
      <c r="O9" s="1">
        <f t="shared" si="2"/>
        <v>4</v>
      </c>
      <c r="P9" s="1">
        <f t="shared" si="3"/>
        <v>0</v>
      </c>
      <c r="Q9" s="1">
        <f t="shared" si="4"/>
        <v>0</v>
      </c>
      <c r="R9" s="1">
        <f t="shared" si="5"/>
        <v>0</v>
      </c>
      <c r="S9" s="3">
        <f t="shared" si="6"/>
        <v>1</v>
      </c>
      <c r="T9" s="7">
        <f>IF(N9&gt;=5,AVERAGE(LARGE(B9:F9,{1;2;3})),AVERAGE(LARGE(B9:F9,{3;4;5})))</f>
        <v>2.6666666666666665</v>
      </c>
      <c r="U9" s="1">
        <f t="shared" si="7"/>
        <v>2.8000000000000007</v>
      </c>
      <c r="V9" s="1">
        <f>IF(N9&gt;=5,AVERAGE(LARGE(B9:F9,{1;2;3;4})),AVERAGE(LARGE(B9:F9,{2;3;4;5})))</f>
        <v>3.25</v>
      </c>
    </row>
    <row r="10" spans="1:22" x14ac:dyDescent="0.25">
      <c r="A10" s="1">
        <v>9</v>
      </c>
      <c r="B10" s="1">
        <v>2</v>
      </c>
      <c r="C10" s="1">
        <v>7</v>
      </c>
      <c r="D10" s="1">
        <v>1</v>
      </c>
      <c r="E10" s="1">
        <v>4</v>
      </c>
      <c r="F10" s="1">
        <v>4</v>
      </c>
      <c r="G10" s="2">
        <v>0</v>
      </c>
      <c r="H10" s="1">
        <v>1</v>
      </c>
      <c r="I10" s="1">
        <v>0</v>
      </c>
      <c r="J10" s="1">
        <v>0</v>
      </c>
      <c r="K10" s="1">
        <v>0</v>
      </c>
      <c r="M10" s="1">
        <f t="shared" si="0"/>
        <v>4</v>
      </c>
      <c r="N10" s="1">
        <f t="shared" si="1"/>
        <v>3.6</v>
      </c>
      <c r="O10" s="1">
        <f t="shared" si="2"/>
        <v>4</v>
      </c>
      <c r="P10" s="1">
        <f t="shared" si="3"/>
        <v>0</v>
      </c>
      <c r="Q10" s="1">
        <f t="shared" si="4"/>
        <v>0</v>
      </c>
      <c r="R10" s="1">
        <f t="shared" si="5"/>
        <v>0</v>
      </c>
      <c r="S10" s="3">
        <f t="shared" si="6"/>
        <v>1</v>
      </c>
      <c r="T10" s="7">
        <f>IF(N10&gt;=5,AVERAGE(LARGE(B10:F10,{1;2;3})),AVERAGE(LARGE(B10:F10,{3;4;5})))</f>
        <v>2.3333333333333335</v>
      </c>
      <c r="U10" s="1">
        <f t="shared" si="7"/>
        <v>5.3000000000000007</v>
      </c>
      <c r="V10" s="1">
        <f>IF(N10&gt;=5,AVERAGE(LARGE(B10:F10,{1;2;3;4})),AVERAGE(LARGE(B10:F10,{2;3;4;5})))</f>
        <v>2.75</v>
      </c>
    </row>
    <row r="11" spans="1:22" x14ac:dyDescent="0.25">
      <c r="A11" s="1">
        <v>10</v>
      </c>
      <c r="B11" s="1">
        <v>6</v>
      </c>
      <c r="C11" s="1">
        <v>9</v>
      </c>
      <c r="D11" s="1">
        <v>0</v>
      </c>
      <c r="E11" s="1">
        <v>4</v>
      </c>
      <c r="F11" s="1">
        <v>3</v>
      </c>
      <c r="G11" s="2">
        <v>0</v>
      </c>
      <c r="H11" s="1">
        <v>1</v>
      </c>
      <c r="I11" s="1">
        <v>0</v>
      </c>
      <c r="J11" s="1">
        <v>0</v>
      </c>
      <c r="K11" s="1">
        <v>0</v>
      </c>
      <c r="M11" s="1">
        <f t="shared" si="0"/>
        <v>4</v>
      </c>
      <c r="N11" s="1">
        <f t="shared" si="1"/>
        <v>4.4000000000000004</v>
      </c>
      <c r="O11" s="1">
        <f t="shared" si="2"/>
        <v>4</v>
      </c>
      <c r="P11" s="1">
        <f t="shared" si="3"/>
        <v>0</v>
      </c>
      <c r="Q11" s="1">
        <f t="shared" si="4"/>
        <v>0</v>
      </c>
      <c r="R11" s="1">
        <f t="shared" si="5"/>
        <v>0</v>
      </c>
      <c r="S11" s="3">
        <f t="shared" si="6"/>
        <v>0</v>
      </c>
      <c r="T11" s="7">
        <f>IF(N11&gt;=5,AVERAGE(LARGE(B11:F11,{1;2;3})),AVERAGE(LARGE(B11:F11,{3;4;5})))</f>
        <v>2.3333333333333335</v>
      </c>
      <c r="U11" s="1">
        <f t="shared" si="7"/>
        <v>11.3</v>
      </c>
      <c r="V11" s="1">
        <f>IF(N11&gt;=5,AVERAGE(LARGE(B11:F11,{1;2;3;4})),AVERAGE(LARGE(B11:F11,{2;3;4;5})))</f>
        <v>3.25</v>
      </c>
    </row>
    <row r="12" spans="1:22" x14ac:dyDescent="0.25">
      <c r="A12" s="1">
        <v>11</v>
      </c>
      <c r="B12" s="1">
        <v>4</v>
      </c>
      <c r="C12" s="1">
        <v>2</v>
      </c>
      <c r="D12" s="1">
        <v>5</v>
      </c>
      <c r="E12" s="1">
        <v>7</v>
      </c>
      <c r="F12" s="1">
        <v>5</v>
      </c>
      <c r="G12" s="2">
        <v>0</v>
      </c>
      <c r="H12" s="1">
        <v>0</v>
      </c>
      <c r="I12" s="1">
        <v>1</v>
      </c>
      <c r="J12" s="1">
        <v>1</v>
      </c>
      <c r="K12" s="1">
        <v>0</v>
      </c>
      <c r="M12" s="1">
        <f t="shared" si="0"/>
        <v>5</v>
      </c>
      <c r="N12" s="1">
        <f t="shared" si="1"/>
        <v>4.5999999999999996</v>
      </c>
      <c r="O12" s="1">
        <f t="shared" si="2"/>
        <v>5</v>
      </c>
      <c r="P12" s="1">
        <f t="shared" si="3"/>
        <v>0</v>
      </c>
      <c r="Q12" s="1">
        <f t="shared" si="4"/>
        <v>0</v>
      </c>
      <c r="R12" s="1">
        <f t="shared" si="5"/>
        <v>0</v>
      </c>
      <c r="S12" s="3">
        <f t="shared" si="6"/>
        <v>2</v>
      </c>
      <c r="T12" s="7">
        <f>IF(N12&gt;=5,AVERAGE(LARGE(B12:F12,{1;2;3})),AVERAGE(LARGE(B12:F12,{3;4;5})))</f>
        <v>3.6666666666666665</v>
      </c>
      <c r="U12" s="1">
        <f t="shared" si="7"/>
        <v>3.3000000000000007</v>
      </c>
      <c r="V12" s="1">
        <f>IF(N12&gt;=5,AVERAGE(LARGE(B12:F12,{1;2;3;4})),AVERAGE(LARGE(B12:F12,{2;3;4;5})))</f>
        <v>4</v>
      </c>
    </row>
    <row r="13" spans="1:22" x14ac:dyDescent="0.25">
      <c r="A13" s="1">
        <v>12</v>
      </c>
      <c r="B13" s="1">
        <v>2</v>
      </c>
      <c r="C13" s="1">
        <v>5</v>
      </c>
      <c r="D13" s="1">
        <v>4</v>
      </c>
      <c r="E13" s="1">
        <v>3</v>
      </c>
      <c r="F13" s="1">
        <v>8</v>
      </c>
      <c r="G13" s="2">
        <v>0</v>
      </c>
      <c r="H13" s="1">
        <v>0</v>
      </c>
      <c r="I13" s="1">
        <v>0</v>
      </c>
      <c r="J13" s="1">
        <v>0</v>
      </c>
      <c r="K13" s="1">
        <v>1</v>
      </c>
      <c r="M13" s="1">
        <f t="shared" si="0"/>
        <v>4</v>
      </c>
      <c r="N13" s="1">
        <f t="shared" si="1"/>
        <v>4.4000000000000004</v>
      </c>
      <c r="O13" s="1">
        <f t="shared" si="2"/>
        <v>4</v>
      </c>
      <c r="P13" s="1">
        <f t="shared" si="3"/>
        <v>0</v>
      </c>
      <c r="Q13" s="1">
        <f t="shared" si="4"/>
        <v>0</v>
      </c>
      <c r="R13" s="1">
        <f t="shared" si="5"/>
        <v>0</v>
      </c>
      <c r="S13" s="3">
        <f t="shared" si="6"/>
        <v>2</v>
      </c>
      <c r="T13" s="7">
        <f>IF(N13&gt;=5,AVERAGE(LARGE(B13:F13,{1;2;3})),AVERAGE(LARGE(B13:F13,{3;4;5})))</f>
        <v>3</v>
      </c>
      <c r="U13" s="1">
        <f t="shared" si="7"/>
        <v>5.3000000000000007</v>
      </c>
      <c r="V13" s="1">
        <f>IF(N13&gt;=5,AVERAGE(LARGE(B13:F13,{1;2;3;4})),AVERAGE(LARGE(B13:F13,{2;3;4;5})))</f>
        <v>3.5</v>
      </c>
    </row>
    <row r="14" spans="1:22" x14ac:dyDescent="0.25">
      <c r="A14" s="1">
        <v>13</v>
      </c>
      <c r="B14" s="1">
        <v>6</v>
      </c>
      <c r="C14" s="1">
        <v>2</v>
      </c>
      <c r="D14" s="1">
        <v>5</v>
      </c>
      <c r="E14" s="1">
        <v>6</v>
      </c>
      <c r="F14" s="1">
        <v>5</v>
      </c>
      <c r="G14" s="2">
        <v>1</v>
      </c>
      <c r="H14" s="1">
        <v>0</v>
      </c>
      <c r="I14" s="1">
        <v>1</v>
      </c>
      <c r="J14" s="1">
        <v>1</v>
      </c>
      <c r="K14" s="1">
        <v>1</v>
      </c>
      <c r="M14" s="1">
        <f t="shared" si="0"/>
        <v>5</v>
      </c>
      <c r="N14" s="1">
        <f t="shared" si="1"/>
        <v>4.8</v>
      </c>
      <c r="O14" s="1">
        <f t="shared" si="2"/>
        <v>5</v>
      </c>
      <c r="P14" s="1">
        <f t="shared" si="3"/>
        <v>1</v>
      </c>
      <c r="Q14" s="1">
        <f t="shared" si="4"/>
        <v>0</v>
      </c>
      <c r="R14" s="1">
        <f t="shared" si="5"/>
        <v>0</v>
      </c>
      <c r="S14" s="3">
        <f t="shared" si="6"/>
        <v>2</v>
      </c>
      <c r="T14" s="7">
        <f>IF(N14&gt;=5,AVERAGE(LARGE(B14:F14,{1;2;3})),AVERAGE(LARGE(B14:F14,{3;4;5})))</f>
        <v>4</v>
      </c>
      <c r="U14" s="1">
        <f t="shared" si="7"/>
        <v>2.6999999999999993</v>
      </c>
      <c r="V14" s="1">
        <f>IF(N14&gt;=5,AVERAGE(LARGE(B14:F14,{1;2;3;4})),AVERAGE(LARGE(B14:F14,{2;3;4;5})))</f>
        <v>4.5</v>
      </c>
    </row>
    <row r="15" spans="1:22" x14ac:dyDescent="0.25">
      <c r="A15" s="1">
        <v>14</v>
      </c>
      <c r="B15" s="1">
        <v>7</v>
      </c>
      <c r="C15" s="1">
        <v>6</v>
      </c>
      <c r="D15" s="1">
        <v>5</v>
      </c>
      <c r="E15" s="1">
        <v>7</v>
      </c>
      <c r="F15" s="1">
        <v>4</v>
      </c>
      <c r="G15" s="2">
        <v>1</v>
      </c>
      <c r="H15" s="1">
        <v>1</v>
      </c>
      <c r="I15" s="1">
        <v>0</v>
      </c>
      <c r="J15" s="1">
        <v>1</v>
      </c>
      <c r="K15" s="1">
        <v>0</v>
      </c>
      <c r="M15" s="1">
        <f t="shared" si="0"/>
        <v>6</v>
      </c>
      <c r="N15" s="1">
        <f t="shared" si="1"/>
        <v>5.8</v>
      </c>
      <c r="O15" s="1">
        <f t="shared" si="2"/>
        <v>6</v>
      </c>
      <c r="P15" s="1">
        <f t="shared" si="3"/>
        <v>1</v>
      </c>
      <c r="Q15" s="1">
        <f t="shared" si="4"/>
        <v>0</v>
      </c>
      <c r="R15" s="1">
        <f t="shared" si="5"/>
        <v>1</v>
      </c>
      <c r="S15" s="3">
        <f t="shared" si="6"/>
        <v>7</v>
      </c>
      <c r="T15" s="7">
        <f>IF(N15&gt;=5,AVERAGE(LARGE(B15:F15,{1;2;3})),AVERAGE(LARGE(B15:F15,{3;4;5})))</f>
        <v>6.666666666666667</v>
      </c>
      <c r="U15" s="1">
        <f t="shared" si="7"/>
        <v>1.7000000000000028</v>
      </c>
      <c r="V15" s="1">
        <f>IF(N15&gt;=5,AVERAGE(LARGE(B15:F15,{1;2;3;4})),AVERAGE(LARGE(B15:F15,{2;3;4;5})))</f>
        <v>6.25</v>
      </c>
    </row>
    <row r="16" spans="1:22" x14ac:dyDescent="0.25">
      <c r="A16" s="1">
        <v>15</v>
      </c>
      <c r="B16" s="1">
        <v>6</v>
      </c>
      <c r="C16" s="1">
        <v>6</v>
      </c>
      <c r="D16" s="1">
        <v>3</v>
      </c>
      <c r="E16" s="1">
        <v>8</v>
      </c>
      <c r="F16" s="1">
        <v>4</v>
      </c>
      <c r="G16" s="2">
        <v>0</v>
      </c>
      <c r="H16" s="1">
        <v>1</v>
      </c>
      <c r="I16" s="1">
        <v>0</v>
      </c>
      <c r="J16" s="1">
        <v>1</v>
      </c>
      <c r="K16" s="1">
        <v>0</v>
      </c>
      <c r="M16" s="1">
        <f t="shared" si="0"/>
        <v>6</v>
      </c>
      <c r="N16" s="1">
        <f t="shared" si="1"/>
        <v>5.4</v>
      </c>
      <c r="O16" s="1">
        <f t="shared" si="2"/>
        <v>5</v>
      </c>
      <c r="P16" s="1">
        <f t="shared" si="3"/>
        <v>0</v>
      </c>
      <c r="Q16" s="1">
        <f t="shared" si="4"/>
        <v>0</v>
      </c>
      <c r="R16" s="1">
        <f t="shared" si="5"/>
        <v>0</v>
      </c>
      <c r="S16" s="3">
        <f t="shared" si="6"/>
        <v>8</v>
      </c>
      <c r="T16" s="7">
        <f>IF(N16&gt;=5,AVERAGE(LARGE(B16:F16,{1;2;3})),AVERAGE(LARGE(B16:F16,{3;4;5})))</f>
        <v>6.666666666666667</v>
      </c>
      <c r="U16" s="1">
        <f t="shared" si="7"/>
        <v>3.7999999999999972</v>
      </c>
      <c r="V16" s="1">
        <f>IF(N16&gt;=5,AVERAGE(LARGE(B16:F16,{1;2;3;4})),AVERAGE(LARGE(B16:F16,{2;3;4;5})))</f>
        <v>6</v>
      </c>
    </row>
    <row r="17" spans="1:22" x14ac:dyDescent="0.25">
      <c r="A17" s="1">
        <v>16</v>
      </c>
      <c r="B17" s="1">
        <v>1</v>
      </c>
      <c r="C17" s="1">
        <v>2</v>
      </c>
      <c r="D17" s="1">
        <v>10</v>
      </c>
      <c r="E17" s="1">
        <v>2</v>
      </c>
      <c r="F17" s="1">
        <v>3</v>
      </c>
      <c r="G17" s="2">
        <v>0</v>
      </c>
      <c r="H17" s="1">
        <v>0</v>
      </c>
      <c r="I17" s="1">
        <v>1</v>
      </c>
      <c r="J17" s="1">
        <v>0</v>
      </c>
      <c r="K17" s="1">
        <v>0</v>
      </c>
      <c r="M17" s="1">
        <f t="shared" si="0"/>
        <v>2</v>
      </c>
      <c r="N17" s="1">
        <f t="shared" si="1"/>
        <v>3.6</v>
      </c>
      <c r="O17" s="1">
        <f t="shared" si="2"/>
        <v>4</v>
      </c>
      <c r="P17" s="1">
        <f t="shared" si="3"/>
        <v>0</v>
      </c>
      <c r="Q17" s="1">
        <f t="shared" si="4"/>
        <v>0</v>
      </c>
      <c r="R17" s="1">
        <f t="shared" si="5"/>
        <v>0</v>
      </c>
      <c r="S17" s="3">
        <f t="shared" si="6"/>
        <v>1</v>
      </c>
      <c r="T17" s="7">
        <f>IF(N17&gt;=5,AVERAGE(LARGE(B17:F17,{1;2;3})),AVERAGE(LARGE(B17:F17,{3;4;5})))</f>
        <v>1.6666666666666667</v>
      </c>
      <c r="U17" s="1">
        <f t="shared" si="7"/>
        <v>13.3</v>
      </c>
      <c r="V17" s="1">
        <f>IF(N17&gt;=5,AVERAGE(LARGE(B17:F17,{1;2;3;4})),AVERAGE(LARGE(B17:F17,{2;3;4;5})))</f>
        <v>2</v>
      </c>
    </row>
    <row r="18" spans="1:22" x14ac:dyDescent="0.25">
      <c r="A18" s="1">
        <v>17</v>
      </c>
      <c r="B18" s="1">
        <v>4</v>
      </c>
      <c r="C18" s="1">
        <v>7</v>
      </c>
      <c r="D18" s="1">
        <v>9</v>
      </c>
      <c r="E18" s="1">
        <v>6</v>
      </c>
      <c r="F18" s="1">
        <v>8</v>
      </c>
      <c r="G18" s="2">
        <v>0</v>
      </c>
      <c r="H18" s="1">
        <v>1</v>
      </c>
      <c r="I18" s="1">
        <v>1</v>
      </c>
      <c r="J18" s="1">
        <v>1</v>
      </c>
      <c r="K18" s="1">
        <v>1</v>
      </c>
      <c r="M18" s="1">
        <f t="shared" si="0"/>
        <v>7</v>
      </c>
      <c r="N18" s="1">
        <f t="shared" si="1"/>
        <v>6.8</v>
      </c>
      <c r="O18" s="1">
        <f t="shared" si="2"/>
        <v>7</v>
      </c>
      <c r="P18" s="1">
        <f t="shared" si="3"/>
        <v>1</v>
      </c>
      <c r="Q18" s="1">
        <f t="shared" si="4"/>
        <v>1</v>
      </c>
      <c r="R18" s="1">
        <f t="shared" si="5"/>
        <v>1</v>
      </c>
      <c r="S18" s="3">
        <f t="shared" si="6"/>
        <v>9</v>
      </c>
      <c r="T18" s="7">
        <f>IF(N18&gt;=5,AVERAGE(LARGE(B18:F18,{1;2;3})),AVERAGE(LARGE(B18:F18,{3;4;5})))</f>
        <v>8</v>
      </c>
      <c r="U18" s="1">
        <f t="shared" si="7"/>
        <v>3.7000000000000028</v>
      </c>
      <c r="V18" s="1">
        <f>IF(N18&gt;=5,AVERAGE(LARGE(B18:F18,{1;2;3;4})),AVERAGE(LARGE(B18:F18,{2;3;4;5})))</f>
        <v>7.5</v>
      </c>
    </row>
    <row r="19" spans="1:22" x14ac:dyDescent="0.25">
      <c r="A19" s="1">
        <v>18</v>
      </c>
      <c r="B19" s="1">
        <v>6</v>
      </c>
      <c r="C19" s="1">
        <v>6</v>
      </c>
      <c r="D19" s="1">
        <v>7</v>
      </c>
      <c r="E19" s="1">
        <v>7</v>
      </c>
      <c r="F19" s="1">
        <v>6</v>
      </c>
      <c r="G19" s="2">
        <v>0</v>
      </c>
      <c r="H19" s="1">
        <v>1</v>
      </c>
      <c r="I19" s="1">
        <v>1</v>
      </c>
      <c r="J19" s="1">
        <v>1</v>
      </c>
      <c r="K19" s="1">
        <v>1</v>
      </c>
      <c r="M19" s="1">
        <f t="shared" si="0"/>
        <v>6</v>
      </c>
      <c r="N19" s="1">
        <f t="shared" si="1"/>
        <v>6.4</v>
      </c>
      <c r="O19" s="1">
        <f t="shared" si="2"/>
        <v>6</v>
      </c>
      <c r="P19" s="1">
        <f t="shared" si="3"/>
        <v>1</v>
      </c>
      <c r="Q19" s="1">
        <f t="shared" si="4"/>
        <v>1</v>
      </c>
      <c r="R19" s="1">
        <f t="shared" si="5"/>
        <v>1</v>
      </c>
      <c r="S19" s="3">
        <f t="shared" si="6"/>
        <v>7</v>
      </c>
      <c r="T19" s="7">
        <f>IF(N19&gt;=5,AVERAGE(LARGE(B19:F19,{1;2;3})),AVERAGE(LARGE(B19:F19,{3;4;5})))</f>
        <v>6.666666666666667</v>
      </c>
      <c r="U19" s="1">
        <f t="shared" si="7"/>
        <v>0.30000000000000004</v>
      </c>
      <c r="V19" s="1">
        <f>IF(N19&gt;=5,AVERAGE(LARGE(B19:F19,{1;2;3;4})),AVERAGE(LARGE(B19:F19,{2;3;4;5})))</f>
        <v>6.5</v>
      </c>
    </row>
    <row r="20" spans="1:22" x14ac:dyDescent="0.25">
      <c r="A20" s="1">
        <v>19</v>
      </c>
      <c r="B20" s="1">
        <v>4</v>
      </c>
      <c r="C20" s="1">
        <v>3</v>
      </c>
      <c r="D20" s="1">
        <v>2</v>
      </c>
      <c r="E20" s="1">
        <v>8</v>
      </c>
      <c r="F20" s="1">
        <v>9</v>
      </c>
      <c r="G20" s="2">
        <v>0</v>
      </c>
      <c r="H20" s="1">
        <v>0</v>
      </c>
      <c r="I20" s="1">
        <v>0</v>
      </c>
      <c r="J20" s="1">
        <v>1</v>
      </c>
      <c r="K20" s="1">
        <v>1</v>
      </c>
      <c r="M20" s="1">
        <f t="shared" si="0"/>
        <v>4</v>
      </c>
      <c r="N20" s="1">
        <f t="shared" si="1"/>
        <v>5.2</v>
      </c>
      <c r="O20" s="1">
        <f t="shared" si="2"/>
        <v>5</v>
      </c>
      <c r="P20" s="1">
        <f t="shared" si="3"/>
        <v>0</v>
      </c>
      <c r="Q20" s="1">
        <f t="shared" si="4"/>
        <v>0</v>
      </c>
      <c r="R20" s="1">
        <f t="shared" si="5"/>
        <v>0</v>
      </c>
      <c r="S20" s="3">
        <f t="shared" si="6"/>
        <v>9</v>
      </c>
      <c r="T20" s="7">
        <f>IF(N20&gt;=5,AVERAGE(LARGE(B20:F20,{1;2;3})),AVERAGE(LARGE(B20:F20,{3;4;5})))</f>
        <v>7</v>
      </c>
      <c r="U20" s="1">
        <f t="shared" si="7"/>
        <v>9.7000000000000028</v>
      </c>
      <c r="V20" s="1">
        <f>IF(N20&gt;=5,AVERAGE(LARGE(B20:F20,{1;2;3;4})),AVERAGE(LARGE(B20:F20,{2;3;4;5})))</f>
        <v>6</v>
      </c>
    </row>
    <row r="21" spans="1:22" x14ac:dyDescent="0.25">
      <c r="A21" s="1">
        <v>20</v>
      </c>
      <c r="B21" s="1">
        <v>6</v>
      </c>
      <c r="C21" s="1">
        <v>3</v>
      </c>
      <c r="D21" s="1">
        <v>2</v>
      </c>
      <c r="E21" s="1">
        <v>3</v>
      </c>
      <c r="F21" s="1">
        <v>7</v>
      </c>
      <c r="G21" s="2">
        <v>1</v>
      </c>
      <c r="H21" s="1">
        <v>0</v>
      </c>
      <c r="I21" s="1">
        <v>0</v>
      </c>
      <c r="J21" s="1">
        <v>0</v>
      </c>
      <c r="K21" s="1">
        <v>1</v>
      </c>
      <c r="M21" s="1">
        <f t="shared" si="0"/>
        <v>3</v>
      </c>
      <c r="N21" s="1">
        <f t="shared" si="1"/>
        <v>4.2</v>
      </c>
      <c r="O21" s="1">
        <f t="shared" si="2"/>
        <v>4</v>
      </c>
      <c r="P21" s="1">
        <f t="shared" si="3"/>
        <v>0</v>
      </c>
      <c r="Q21" s="1">
        <f t="shared" si="4"/>
        <v>0</v>
      </c>
      <c r="R21" s="1">
        <f t="shared" si="5"/>
        <v>0</v>
      </c>
      <c r="S21" s="3">
        <f t="shared" si="6"/>
        <v>2</v>
      </c>
      <c r="T21" s="7">
        <f>IF(N21&gt;=5,AVERAGE(LARGE(B21:F21,{1;2;3})),AVERAGE(LARGE(B21:F21,{3;4;5})))</f>
        <v>2.6666666666666665</v>
      </c>
      <c r="U21" s="1">
        <f t="shared" si="7"/>
        <v>4.6999999999999993</v>
      </c>
      <c r="V21" s="1">
        <f>IF(N21&gt;=5,AVERAGE(LARGE(B21:F21,{1;2;3;4})),AVERAGE(LARGE(B21:F21,{2;3;4;5})))</f>
        <v>3.5</v>
      </c>
    </row>
    <row r="22" spans="1:22" x14ac:dyDescent="0.25">
      <c r="A22" s="1">
        <v>21</v>
      </c>
      <c r="B22" s="1">
        <v>2</v>
      </c>
      <c r="C22" s="1">
        <v>9</v>
      </c>
      <c r="D22" s="1">
        <v>5</v>
      </c>
      <c r="E22" s="1">
        <v>4</v>
      </c>
      <c r="F22" s="1">
        <v>7</v>
      </c>
      <c r="G22" s="2">
        <v>0</v>
      </c>
      <c r="H22" s="1">
        <v>1</v>
      </c>
      <c r="I22" s="1">
        <v>1</v>
      </c>
      <c r="J22" s="1">
        <f>0</f>
        <v>0</v>
      </c>
      <c r="K22" s="1">
        <v>1</v>
      </c>
      <c r="M22" s="1">
        <f t="shared" si="0"/>
        <v>5</v>
      </c>
      <c r="N22" s="1">
        <f t="shared" si="1"/>
        <v>5.4</v>
      </c>
      <c r="O22" s="1">
        <f t="shared" si="2"/>
        <v>5</v>
      </c>
      <c r="P22" s="1">
        <f t="shared" si="3"/>
        <v>1</v>
      </c>
      <c r="Q22" s="1">
        <f t="shared" si="4"/>
        <v>0</v>
      </c>
      <c r="R22" s="1">
        <f t="shared" si="5"/>
        <v>0</v>
      </c>
      <c r="S22" s="3">
        <f t="shared" si="6"/>
        <v>9</v>
      </c>
      <c r="T22" s="7">
        <f>IF(N22&gt;=5,AVERAGE(LARGE(B22:F22,{1;2;3})),AVERAGE(LARGE(B22:F22,{3;4;5})))</f>
        <v>7</v>
      </c>
      <c r="U22" s="1">
        <f t="shared" si="7"/>
        <v>7.2999999999999972</v>
      </c>
      <c r="V22" s="1">
        <f>IF(N22&gt;=5,AVERAGE(LARGE(B22:F22,{1;2;3;4})),AVERAGE(LARGE(B22:F22,{2;3;4;5})))</f>
        <v>6.25</v>
      </c>
    </row>
    <row r="23" spans="1:22" x14ac:dyDescent="0.25">
      <c r="A23" s="1">
        <v>22</v>
      </c>
      <c r="B23" s="1">
        <v>4</v>
      </c>
      <c r="C23" s="1">
        <v>6</v>
      </c>
      <c r="D23" s="1">
        <v>7</v>
      </c>
      <c r="E23" s="1">
        <v>7</v>
      </c>
      <c r="F23" s="1">
        <v>5</v>
      </c>
      <c r="G23" s="2">
        <v>0</v>
      </c>
      <c r="H23" s="1">
        <v>0</v>
      </c>
      <c r="I23" s="1">
        <v>1</v>
      </c>
      <c r="J23" s="1">
        <v>1</v>
      </c>
      <c r="K23" s="1">
        <v>0</v>
      </c>
      <c r="M23" s="1">
        <f t="shared" si="0"/>
        <v>6</v>
      </c>
      <c r="N23" s="1">
        <f t="shared" si="1"/>
        <v>5.8</v>
      </c>
      <c r="O23" s="1">
        <f t="shared" si="2"/>
        <v>6</v>
      </c>
      <c r="P23" s="1">
        <f t="shared" si="3"/>
        <v>0</v>
      </c>
      <c r="Q23" s="1">
        <f t="shared" si="4"/>
        <v>0</v>
      </c>
      <c r="R23" s="1">
        <f t="shared" si="5"/>
        <v>1</v>
      </c>
      <c r="S23" s="3">
        <f t="shared" si="6"/>
        <v>7</v>
      </c>
      <c r="T23" s="7">
        <f>IF(N23&gt;=5,AVERAGE(LARGE(B23:F23,{1;2;3})),AVERAGE(LARGE(B23:F23,{3;4;5})))</f>
        <v>6.666666666666667</v>
      </c>
      <c r="U23" s="1">
        <f t="shared" si="7"/>
        <v>1.7000000000000028</v>
      </c>
      <c r="V23" s="1">
        <f>IF(N23&gt;=5,AVERAGE(LARGE(B23:F23,{1;2;3;4})),AVERAGE(LARGE(B23:F23,{2;3;4;5})))</f>
        <v>6.25</v>
      </c>
    </row>
    <row r="24" spans="1:22" x14ac:dyDescent="0.25">
      <c r="A24" s="1">
        <v>23</v>
      </c>
      <c r="B24" s="1">
        <v>7</v>
      </c>
      <c r="C24" s="1">
        <v>6</v>
      </c>
      <c r="D24" s="1">
        <v>3</v>
      </c>
      <c r="E24" s="1">
        <v>4</v>
      </c>
      <c r="F24" s="1">
        <v>3</v>
      </c>
      <c r="G24" s="2">
        <v>1</v>
      </c>
      <c r="H24" s="1">
        <v>0</v>
      </c>
      <c r="I24" s="1">
        <v>0</v>
      </c>
      <c r="J24" s="1">
        <v>0</v>
      </c>
      <c r="K24" s="1">
        <v>0</v>
      </c>
      <c r="M24" s="1">
        <f t="shared" si="0"/>
        <v>4</v>
      </c>
      <c r="N24" s="1">
        <f t="shared" si="1"/>
        <v>4.5999999999999996</v>
      </c>
      <c r="O24" s="1">
        <f t="shared" si="2"/>
        <v>5</v>
      </c>
      <c r="P24" s="1">
        <f t="shared" si="3"/>
        <v>0</v>
      </c>
      <c r="Q24" s="1">
        <f t="shared" si="4"/>
        <v>0</v>
      </c>
      <c r="R24" s="1">
        <f t="shared" si="5"/>
        <v>0</v>
      </c>
      <c r="S24" s="3">
        <f t="shared" si="6"/>
        <v>3</v>
      </c>
      <c r="T24" s="7">
        <f>IF(N24&gt;=5,AVERAGE(LARGE(B24:F24,{1;2;3})),AVERAGE(LARGE(B24:F24,{3;4;5})))</f>
        <v>3.3333333333333335</v>
      </c>
      <c r="U24" s="1">
        <f t="shared" si="7"/>
        <v>3.3000000000000007</v>
      </c>
      <c r="V24" s="1">
        <f>IF(N24&gt;=5,AVERAGE(LARGE(B24:F24,{1;2;3;4})),AVERAGE(LARGE(B24:F24,{2;3;4;5})))</f>
        <v>4</v>
      </c>
    </row>
    <row r="25" spans="1:22" x14ac:dyDescent="0.25">
      <c r="A25" s="1">
        <v>24</v>
      </c>
      <c r="B25" s="1">
        <v>3</v>
      </c>
      <c r="C25" s="1">
        <v>3</v>
      </c>
      <c r="D25" s="1">
        <v>3</v>
      </c>
      <c r="E25" s="1">
        <v>2</v>
      </c>
      <c r="F25" s="1">
        <v>8</v>
      </c>
      <c r="G25" s="2">
        <v>0</v>
      </c>
      <c r="H25" s="1">
        <v>0</v>
      </c>
      <c r="I25" s="1">
        <v>0</v>
      </c>
      <c r="J25" s="1">
        <v>0</v>
      </c>
      <c r="K25" s="1">
        <v>1</v>
      </c>
      <c r="M25" s="1">
        <f t="shared" si="0"/>
        <v>3</v>
      </c>
      <c r="N25" s="1">
        <f t="shared" si="1"/>
        <v>3.8</v>
      </c>
      <c r="O25" s="1">
        <f t="shared" si="2"/>
        <v>4</v>
      </c>
      <c r="P25" s="1">
        <f t="shared" si="3"/>
        <v>0</v>
      </c>
      <c r="Q25" s="1">
        <f t="shared" si="4"/>
        <v>0</v>
      </c>
      <c r="R25" s="1">
        <f t="shared" si="5"/>
        <v>0</v>
      </c>
      <c r="S25" s="3">
        <f t="shared" si="6"/>
        <v>2</v>
      </c>
      <c r="T25" s="7">
        <f>IF(N25&gt;=5,AVERAGE(LARGE(B25:F25,{1;2;3})),AVERAGE(LARGE(B25:F25,{3;4;5})))</f>
        <v>2.6666666666666665</v>
      </c>
      <c r="U25" s="1">
        <f t="shared" si="7"/>
        <v>5.6999999999999993</v>
      </c>
      <c r="V25" s="1">
        <f>IF(N25&gt;=5,AVERAGE(LARGE(B25:F25,{1;2;3;4})),AVERAGE(LARGE(B25:F25,{2;3;4;5})))</f>
        <v>2.75</v>
      </c>
    </row>
    <row r="26" spans="1:22" x14ac:dyDescent="0.25">
      <c r="A26" s="1">
        <v>25</v>
      </c>
      <c r="B26" s="1">
        <v>4</v>
      </c>
      <c r="C26" s="1">
        <v>8</v>
      </c>
      <c r="D26" s="1">
        <v>4</v>
      </c>
      <c r="E26" s="1">
        <v>1</v>
      </c>
      <c r="F26" s="1">
        <v>5</v>
      </c>
      <c r="G26" s="2">
        <v>0</v>
      </c>
      <c r="H26" s="1">
        <v>1</v>
      </c>
      <c r="I26" s="1">
        <v>1</v>
      </c>
      <c r="J26" s="1">
        <v>0</v>
      </c>
      <c r="K26" s="1">
        <v>1</v>
      </c>
      <c r="M26" s="1">
        <f t="shared" si="0"/>
        <v>4</v>
      </c>
      <c r="N26" s="1">
        <f t="shared" si="1"/>
        <v>4.4000000000000004</v>
      </c>
      <c r="O26" s="1">
        <f t="shared" si="2"/>
        <v>4</v>
      </c>
      <c r="P26" s="1">
        <f t="shared" si="3"/>
        <v>1</v>
      </c>
      <c r="Q26" s="1">
        <f t="shared" si="4"/>
        <v>0</v>
      </c>
      <c r="R26" s="1">
        <f t="shared" si="5"/>
        <v>0</v>
      </c>
      <c r="S26" s="3">
        <f t="shared" si="6"/>
        <v>1</v>
      </c>
      <c r="T26" s="7">
        <f>IF(N26&gt;=5,AVERAGE(LARGE(B26:F26,{1;2;3})),AVERAGE(LARGE(B26:F26,{3;4;5})))</f>
        <v>3</v>
      </c>
      <c r="U26" s="1">
        <f t="shared" si="7"/>
        <v>6.3000000000000007</v>
      </c>
      <c r="V26" s="1">
        <f>IF(N26&gt;=5,AVERAGE(LARGE(B26:F26,{1;2;3;4})),AVERAGE(LARGE(B26:F26,{2;3;4;5})))</f>
        <v>3.5</v>
      </c>
    </row>
    <row r="27" spans="1:22" x14ac:dyDescent="0.25">
      <c r="A27" s="1">
        <v>26</v>
      </c>
      <c r="B27" s="1">
        <v>9</v>
      </c>
      <c r="C27" s="1">
        <v>7</v>
      </c>
      <c r="D27" s="1">
        <v>9</v>
      </c>
      <c r="E27" s="1">
        <v>1</v>
      </c>
      <c r="F27" s="1">
        <v>9</v>
      </c>
      <c r="G27" s="2">
        <v>1</v>
      </c>
      <c r="H27" s="1">
        <v>1</v>
      </c>
      <c r="I27" s="1">
        <v>1</v>
      </c>
      <c r="J27" s="1">
        <v>0</v>
      </c>
      <c r="K27" s="1">
        <v>1</v>
      </c>
      <c r="M27" s="1">
        <f t="shared" si="0"/>
        <v>9</v>
      </c>
      <c r="N27" s="1">
        <f t="shared" si="1"/>
        <v>7</v>
      </c>
      <c r="O27" s="1">
        <f t="shared" si="2"/>
        <v>7</v>
      </c>
      <c r="P27" s="1">
        <f t="shared" si="3"/>
        <v>1</v>
      </c>
      <c r="Q27" s="1">
        <f t="shared" si="4"/>
        <v>1</v>
      </c>
      <c r="R27" s="1">
        <f t="shared" si="5"/>
        <v>1</v>
      </c>
      <c r="S27" s="3">
        <f t="shared" si="6"/>
        <v>9</v>
      </c>
      <c r="T27" s="7">
        <f>IF(N27&gt;=5,AVERAGE(LARGE(B27:F27,{1;2;3})),AVERAGE(LARGE(B27:F27,{3;4;5})))</f>
        <v>9</v>
      </c>
      <c r="U27" s="1">
        <f t="shared" si="7"/>
        <v>12</v>
      </c>
      <c r="V27" s="1">
        <f>IF(N27&gt;=5,AVERAGE(LARGE(B27:F27,{1;2;3;4})),AVERAGE(LARGE(B27:F27,{2;3;4;5})))</f>
        <v>8.5</v>
      </c>
    </row>
    <row r="28" spans="1:22" x14ac:dyDescent="0.25">
      <c r="A28" s="1">
        <v>27</v>
      </c>
      <c r="B28" s="1">
        <v>3</v>
      </c>
      <c r="C28" s="1">
        <v>1</v>
      </c>
      <c r="D28" s="1">
        <v>5</v>
      </c>
      <c r="E28" s="1">
        <v>5</v>
      </c>
      <c r="F28" s="1">
        <v>7</v>
      </c>
      <c r="G28" s="2">
        <v>0</v>
      </c>
      <c r="H28" s="1">
        <v>0</v>
      </c>
      <c r="I28" s="1">
        <v>1</v>
      </c>
      <c r="J28" s="1">
        <v>0</v>
      </c>
      <c r="K28" s="1">
        <v>1</v>
      </c>
      <c r="M28" s="1">
        <f t="shared" si="0"/>
        <v>5</v>
      </c>
      <c r="N28" s="1">
        <f t="shared" si="1"/>
        <v>4.2</v>
      </c>
      <c r="O28" s="1">
        <f t="shared" si="2"/>
        <v>4</v>
      </c>
      <c r="P28" s="1">
        <f t="shared" si="3"/>
        <v>0</v>
      </c>
      <c r="Q28" s="1">
        <f t="shared" si="4"/>
        <v>0</v>
      </c>
      <c r="R28" s="1">
        <f t="shared" si="5"/>
        <v>0</v>
      </c>
      <c r="S28" s="3">
        <f t="shared" si="6"/>
        <v>1</v>
      </c>
      <c r="T28" s="7">
        <f>IF(N28&gt;=5,AVERAGE(LARGE(B28:F28,{1;2;3})),AVERAGE(LARGE(B28:F28,{3;4;5})))</f>
        <v>3</v>
      </c>
      <c r="U28" s="1">
        <f t="shared" si="7"/>
        <v>5.1999999999999993</v>
      </c>
      <c r="V28" s="1">
        <f>IF(N28&gt;=5,AVERAGE(LARGE(B28:F28,{1;2;3;4})),AVERAGE(LARGE(B28:F28,{2;3;4;5})))</f>
        <v>3.5</v>
      </c>
    </row>
    <row r="29" spans="1:22" x14ac:dyDescent="0.25">
      <c r="A29" s="1">
        <v>28</v>
      </c>
      <c r="B29" s="1">
        <v>3</v>
      </c>
      <c r="C29" s="1">
        <v>7</v>
      </c>
      <c r="D29" s="1">
        <v>8</v>
      </c>
      <c r="E29" s="1">
        <v>6</v>
      </c>
      <c r="F29" s="1">
        <v>6</v>
      </c>
      <c r="G29" s="2">
        <v>0</v>
      </c>
      <c r="H29" s="1">
        <v>1</v>
      </c>
      <c r="I29" s="1">
        <v>1</v>
      </c>
      <c r="J29" s="1">
        <v>0</v>
      </c>
      <c r="K29" s="1">
        <v>1</v>
      </c>
      <c r="M29" s="1">
        <f t="shared" si="0"/>
        <v>6</v>
      </c>
      <c r="N29" s="1">
        <f t="shared" si="1"/>
        <v>6</v>
      </c>
      <c r="O29" s="1">
        <f t="shared" si="2"/>
        <v>6</v>
      </c>
      <c r="P29" s="1">
        <f t="shared" si="3"/>
        <v>1</v>
      </c>
      <c r="Q29" s="1">
        <f t="shared" si="4"/>
        <v>1</v>
      </c>
      <c r="R29" s="1">
        <f t="shared" si="5"/>
        <v>1</v>
      </c>
      <c r="S29" s="3">
        <f t="shared" si="6"/>
        <v>8</v>
      </c>
      <c r="T29" s="7">
        <f>IF(N29&gt;=5,AVERAGE(LARGE(B29:F29,{1;2;3})),AVERAGE(LARGE(B29:F29,{3;4;5})))</f>
        <v>7</v>
      </c>
      <c r="U29" s="1">
        <f t="shared" si="7"/>
        <v>3.5</v>
      </c>
      <c r="V29" s="1">
        <f>IF(N29&gt;=5,AVERAGE(LARGE(B29:F29,{1;2;3;4})),AVERAGE(LARGE(B29:F29,{2;3;4;5})))</f>
        <v>6.75</v>
      </c>
    </row>
    <row r="30" spans="1:22" x14ac:dyDescent="0.25">
      <c r="A30" s="1">
        <v>29</v>
      </c>
      <c r="B30" s="1">
        <v>9</v>
      </c>
      <c r="C30" s="1">
        <v>2</v>
      </c>
      <c r="D30" s="1">
        <v>0</v>
      </c>
      <c r="E30" s="1">
        <v>9</v>
      </c>
      <c r="F30" s="1">
        <v>7</v>
      </c>
      <c r="G30" s="2">
        <v>1</v>
      </c>
      <c r="H30" s="1">
        <v>0</v>
      </c>
      <c r="I30" s="1">
        <v>0</v>
      </c>
      <c r="J30" s="1">
        <v>1</v>
      </c>
      <c r="K30" s="1">
        <v>1</v>
      </c>
      <c r="M30" s="1">
        <f t="shared" si="0"/>
        <v>7</v>
      </c>
      <c r="N30" s="1">
        <f t="shared" si="1"/>
        <v>5.4</v>
      </c>
      <c r="O30" s="1">
        <f t="shared" si="2"/>
        <v>5</v>
      </c>
      <c r="P30" s="1">
        <f t="shared" si="3"/>
        <v>1</v>
      </c>
      <c r="Q30" s="1">
        <f t="shared" si="4"/>
        <v>0</v>
      </c>
      <c r="R30" s="1">
        <f t="shared" si="5"/>
        <v>0</v>
      </c>
      <c r="S30" s="3">
        <f t="shared" si="6"/>
        <v>9</v>
      </c>
      <c r="T30" s="7">
        <f>IF(N30&gt;=5,AVERAGE(LARGE(B30:F30,{1;2;3})),AVERAGE(LARGE(B30:F30,{3;4;5})))</f>
        <v>8.3333333333333339</v>
      </c>
      <c r="U30" s="1">
        <f t="shared" si="7"/>
        <v>17.299999999999997</v>
      </c>
      <c r="V30" s="1">
        <f>IF(N30&gt;=5,AVERAGE(LARGE(B30:F30,{1;2;3;4})),AVERAGE(LARGE(B30:F30,{2;3;4;5})))</f>
        <v>6.75</v>
      </c>
    </row>
    <row r="31" spans="1:22" x14ac:dyDescent="0.25">
      <c r="A31" s="1">
        <v>30</v>
      </c>
      <c r="B31" s="1">
        <v>4</v>
      </c>
      <c r="C31" s="1">
        <v>2</v>
      </c>
      <c r="D31" s="1">
        <v>0</v>
      </c>
      <c r="E31" s="1">
        <v>2</v>
      </c>
      <c r="F31" s="1">
        <v>0</v>
      </c>
      <c r="G31" s="2">
        <v>0</v>
      </c>
      <c r="H31" s="1">
        <v>0</v>
      </c>
      <c r="I31" s="1">
        <v>0</v>
      </c>
      <c r="J31" s="1">
        <v>0</v>
      </c>
      <c r="K31" s="1">
        <v>0</v>
      </c>
      <c r="M31" s="1">
        <f t="shared" si="0"/>
        <v>2</v>
      </c>
      <c r="N31" s="1">
        <f t="shared" si="1"/>
        <v>1.6</v>
      </c>
      <c r="O31" s="1">
        <f t="shared" si="2"/>
        <v>2</v>
      </c>
      <c r="P31" s="1">
        <f t="shared" si="3"/>
        <v>0</v>
      </c>
      <c r="Q31" s="1">
        <f t="shared" si="4"/>
        <v>0</v>
      </c>
      <c r="R31" s="1">
        <f t="shared" si="5"/>
        <v>0</v>
      </c>
      <c r="S31" s="3">
        <f t="shared" si="6"/>
        <v>0</v>
      </c>
      <c r="T31" s="7">
        <f>IF(N31&gt;=5,AVERAGE(LARGE(B31:F31,{1;2;3})),AVERAGE(LARGE(B31:F31,{3;4;5})))</f>
        <v>0.66666666666666663</v>
      </c>
      <c r="U31" s="1">
        <f t="shared" si="7"/>
        <v>2.8</v>
      </c>
      <c r="V31" s="1">
        <f>IF(N31&gt;=5,AVERAGE(LARGE(B31:F31,{1;2;3;4})),AVERAGE(LARGE(B31:F31,{2;3;4;5})))</f>
        <v>1</v>
      </c>
    </row>
    <row r="32" spans="1:22" x14ac:dyDescent="0.25">
      <c r="A32" s="1">
        <v>31</v>
      </c>
      <c r="B32" s="1">
        <v>5</v>
      </c>
      <c r="C32" s="1">
        <v>8</v>
      </c>
      <c r="D32" s="1">
        <v>7</v>
      </c>
      <c r="E32" s="1">
        <v>6</v>
      </c>
      <c r="F32" s="1">
        <v>4</v>
      </c>
      <c r="G32" s="2">
        <v>0</v>
      </c>
      <c r="H32" s="1">
        <v>1</v>
      </c>
      <c r="I32" s="1">
        <v>1</v>
      </c>
      <c r="J32" s="1">
        <v>1</v>
      </c>
      <c r="K32" s="1">
        <v>0</v>
      </c>
      <c r="M32" s="1">
        <f t="shared" si="0"/>
        <v>6</v>
      </c>
      <c r="N32" s="1">
        <f t="shared" si="1"/>
        <v>6</v>
      </c>
      <c r="O32" s="1">
        <f t="shared" si="2"/>
        <v>6</v>
      </c>
      <c r="P32" s="1">
        <f t="shared" si="3"/>
        <v>1</v>
      </c>
      <c r="Q32" s="1">
        <f t="shared" si="4"/>
        <v>1</v>
      </c>
      <c r="R32" s="1">
        <f t="shared" si="5"/>
        <v>1</v>
      </c>
      <c r="S32" s="3">
        <f t="shared" si="6"/>
        <v>8</v>
      </c>
      <c r="T32" s="7">
        <f>IF(N32&gt;=5,AVERAGE(LARGE(B32:F32,{1;2;3})),AVERAGE(LARGE(B32:F32,{3;4;5})))</f>
        <v>7</v>
      </c>
      <c r="U32" s="1">
        <f t="shared" si="7"/>
        <v>2.5</v>
      </c>
      <c r="V32" s="1">
        <f>IF(N32&gt;=5,AVERAGE(LARGE(B32:F32,{1;2;3;4})),AVERAGE(LARGE(B32:F32,{2;3;4;5})))</f>
        <v>6.5</v>
      </c>
    </row>
    <row r="33" spans="1:22" x14ac:dyDescent="0.25">
      <c r="A33" s="1">
        <v>32</v>
      </c>
      <c r="B33" s="1">
        <v>3</v>
      </c>
      <c r="C33" s="1">
        <v>2</v>
      </c>
      <c r="D33" s="1">
        <v>3</v>
      </c>
      <c r="E33" s="1">
        <v>8</v>
      </c>
      <c r="F33" s="1">
        <v>2</v>
      </c>
      <c r="G33" s="2">
        <v>0</v>
      </c>
      <c r="H33" s="1">
        <v>0</v>
      </c>
      <c r="I33" s="1">
        <v>0</v>
      </c>
      <c r="J33" s="1">
        <v>1</v>
      </c>
      <c r="K33" s="1">
        <v>0</v>
      </c>
      <c r="M33" s="1">
        <f t="shared" si="0"/>
        <v>3</v>
      </c>
      <c r="N33" s="1">
        <f t="shared" si="1"/>
        <v>3.6</v>
      </c>
      <c r="O33" s="1">
        <f t="shared" si="2"/>
        <v>4</v>
      </c>
      <c r="P33" s="1">
        <f t="shared" si="3"/>
        <v>0</v>
      </c>
      <c r="Q33" s="1">
        <f t="shared" si="4"/>
        <v>0</v>
      </c>
      <c r="R33" s="1">
        <f t="shared" si="5"/>
        <v>0</v>
      </c>
      <c r="S33" s="3">
        <f t="shared" si="6"/>
        <v>2</v>
      </c>
      <c r="T33" s="7">
        <f>IF(N33&gt;=5,AVERAGE(LARGE(B33:F33,{1;2;3})),AVERAGE(LARGE(B33:F33,{3;4;5})))</f>
        <v>2.3333333333333335</v>
      </c>
      <c r="U33" s="1">
        <f t="shared" si="7"/>
        <v>6.3000000000000007</v>
      </c>
      <c r="V33" s="1">
        <f>IF(N33&gt;=5,AVERAGE(LARGE(B33:F33,{1;2;3;4})),AVERAGE(LARGE(B33:F33,{2;3;4;5})))</f>
        <v>2.5</v>
      </c>
    </row>
    <row r="34" spans="1:22" x14ac:dyDescent="0.25">
      <c r="A34" s="1">
        <v>33</v>
      </c>
      <c r="B34" s="1">
        <v>4</v>
      </c>
      <c r="C34" s="1">
        <v>3</v>
      </c>
      <c r="D34" s="1">
        <v>9</v>
      </c>
      <c r="E34" s="1">
        <v>9</v>
      </c>
      <c r="F34" s="1">
        <v>3</v>
      </c>
      <c r="G34" s="2">
        <v>0</v>
      </c>
      <c r="H34" s="1">
        <v>0</v>
      </c>
      <c r="I34" s="1">
        <v>1</v>
      </c>
      <c r="J34" s="1">
        <v>1</v>
      </c>
      <c r="K34" s="1">
        <v>0</v>
      </c>
      <c r="M34" s="1">
        <f t="shared" si="0"/>
        <v>4</v>
      </c>
      <c r="N34" s="1">
        <f t="shared" si="1"/>
        <v>5.6</v>
      </c>
      <c r="O34" s="1">
        <f t="shared" si="2"/>
        <v>6</v>
      </c>
      <c r="P34" s="1">
        <f t="shared" si="3"/>
        <v>0</v>
      </c>
      <c r="Q34" s="1">
        <f t="shared" si="4"/>
        <v>0</v>
      </c>
      <c r="R34" s="1">
        <f t="shared" si="5"/>
        <v>1</v>
      </c>
      <c r="S34" s="3">
        <f t="shared" si="6"/>
        <v>9</v>
      </c>
      <c r="T34" s="7">
        <f>IF(N34&gt;=5,AVERAGE(LARGE(B34:F34,{1;2;3})),AVERAGE(LARGE(B34:F34,{3;4;5})))</f>
        <v>7.333333333333333</v>
      </c>
      <c r="U34" s="1">
        <f t="shared" si="7"/>
        <v>9.7999999999999972</v>
      </c>
      <c r="V34" s="1">
        <f>IF(N34&gt;=5,AVERAGE(LARGE(B34:F34,{1;2;3;4})),AVERAGE(LARGE(B34:F34,{2;3;4;5})))</f>
        <v>6.25</v>
      </c>
    </row>
    <row r="35" spans="1:22" x14ac:dyDescent="0.25">
      <c r="A35" s="1">
        <v>34</v>
      </c>
      <c r="B35" s="1">
        <v>7</v>
      </c>
      <c r="C35" s="1">
        <v>5</v>
      </c>
      <c r="D35" s="1">
        <v>5</v>
      </c>
      <c r="E35" s="1">
        <v>5</v>
      </c>
      <c r="F35" s="1">
        <v>7</v>
      </c>
      <c r="G35" s="2">
        <v>1</v>
      </c>
      <c r="H35" s="1">
        <v>1</v>
      </c>
      <c r="I35" s="1">
        <v>0</v>
      </c>
      <c r="J35" s="1">
        <v>0</v>
      </c>
      <c r="K35" s="1">
        <v>1</v>
      </c>
      <c r="M35" s="1">
        <f t="shared" si="0"/>
        <v>5</v>
      </c>
      <c r="N35" s="1">
        <f t="shared" si="1"/>
        <v>5.8</v>
      </c>
      <c r="O35" s="1">
        <f t="shared" si="2"/>
        <v>6</v>
      </c>
      <c r="P35" s="1">
        <f t="shared" si="3"/>
        <v>1</v>
      </c>
      <c r="Q35" s="1">
        <f t="shared" si="4"/>
        <v>0</v>
      </c>
      <c r="R35" s="1">
        <f t="shared" si="5"/>
        <v>1</v>
      </c>
      <c r="S35" s="3">
        <f t="shared" si="6"/>
        <v>7</v>
      </c>
      <c r="T35" s="7">
        <f>IF(N35&gt;=5,AVERAGE(LARGE(B35:F35,{1;2;3})),AVERAGE(LARGE(B35:F35,{3;4;5})))</f>
        <v>6.333333333333333</v>
      </c>
      <c r="U35" s="1">
        <f t="shared" si="7"/>
        <v>1.2000000000000028</v>
      </c>
      <c r="V35" s="1">
        <f>IF(N35&gt;=5,AVERAGE(LARGE(B35:F35,{1;2;3;4})),AVERAGE(LARGE(B35:F35,{2;3;4;5})))</f>
        <v>6</v>
      </c>
    </row>
    <row r="36" spans="1:22" x14ac:dyDescent="0.25">
      <c r="A36" s="1">
        <v>36</v>
      </c>
      <c r="B36" s="1">
        <v>5</v>
      </c>
      <c r="C36" s="1">
        <v>10</v>
      </c>
      <c r="D36" s="1">
        <v>7</v>
      </c>
      <c r="E36" s="1">
        <v>6</v>
      </c>
      <c r="F36" s="1">
        <v>8</v>
      </c>
      <c r="G36" s="2">
        <v>0</v>
      </c>
      <c r="H36" s="1">
        <v>1</v>
      </c>
      <c r="I36" s="1">
        <v>1</v>
      </c>
      <c r="J36" s="1">
        <v>1</v>
      </c>
      <c r="K36" s="1">
        <v>1</v>
      </c>
      <c r="M36" s="1">
        <f t="shared" si="0"/>
        <v>7</v>
      </c>
      <c r="N36" s="1">
        <f t="shared" si="1"/>
        <v>7.2</v>
      </c>
      <c r="O36" s="1">
        <f t="shared" si="2"/>
        <v>7</v>
      </c>
      <c r="P36" s="1">
        <f t="shared" si="3"/>
        <v>1</v>
      </c>
      <c r="Q36" s="1">
        <f t="shared" si="4"/>
        <v>1</v>
      </c>
      <c r="R36" s="1">
        <f t="shared" si="5"/>
        <v>1</v>
      </c>
      <c r="S36" s="3">
        <f t="shared" si="6"/>
        <v>10</v>
      </c>
      <c r="T36" s="7">
        <f>IF(N36&gt;=5,AVERAGE(LARGE(B36:F36,{1;2;3})),AVERAGE(LARGE(B36:F36,{3;4;5})))</f>
        <v>8.3333333333333339</v>
      </c>
      <c r="U36" s="1">
        <f t="shared" si="7"/>
        <v>3.7000000000000028</v>
      </c>
      <c r="V36" s="1">
        <f>IF(N36&gt;=5,AVERAGE(LARGE(B36:F36,{1;2;3;4})),AVERAGE(LARGE(B36:F36,{2;3;4;5})))</f>
        <v>7.75</v>
      </c>
    </row>
    <row r="37" spans="1:22" x14ac:dyDescent="0.25">
      <c r="A37" s="1">
        <v>37</v>
      </c>
      <c r="B37" s="1">
        <v>8</v>
      </c>
      <c r="C37" s="1">
        <v>5</v>
      </c>
      <c r="D37" s="1">
        <v>3</v>
      </c>
      <c r="E37" s="1">
        <v>1</v>
      </c>
      <c r="F37" s="1">
        <v>5</v>
      </c>
      <c r="G37" s="2">
        <v>1</v>
      </c>
      <c r="H37" s="1">
        <v>0</v>
      </c>
      <c r="I37" s="1">
        <v>0</v>
      </c>
      <c r="J37" s="1">
        <v>0</v>
      </c>
      <c r="K37" s="1">
        <v>1</v>
      </c>
      <c r="M37" s="1">
        <f t="shared" si="0"/>
        <v>5</v>
      </c>
      <c r="N37" s="1">
        <f t="shared" si="1"/>
        <v>4.4000000000000004</v>
      </c>
      <c r="O37" s="1">
        <f t="shared" si="2"/>
        <v>4</v>
      </c>
      <c r="P37" s="1">
        <f t="shared" si="3"/>
        <v>0</v>
      </c>
      <c r="Q37" s="1">
        <f t="shared" si="4"/>
        <v>0</v>
      </c>
      <c r="R37" s="1">
        <f t="shared" si="5"/>
        <v>0</v>
      </c>
      <c r="S37" s="3">
        <f t="shared" si="6"/>
        <v>1</v>
      </c>
      <c r="T37" s="7">
        <f>IF(N37&gt;=5,AVERAGE(LARGE(B37:F37,{1;2;3})),AVERAGE(LARGE(B37:F37,{3;4;5})))</f>
        <v>3</v>
      </c>
      <c r="U37" s="1">
        <f t="shared" si="7"/>
        <v>6.8000000000000007</v>
      </c>
      <c r="V37" s="1">
        <f>IF(N37&gt;=5,AVERAGE(LARGE(B37:F37,{1;2;3;4})),AVERAGE(LARGE(B37:F37,{2;3;4;5})))</f>
        <v>3.5</v>
      </c>
    </row>
  </sheetData>
  <pageMargins left="0.7" right="0.7" top="0.75" bottom="0.75" header="0.3" footer="0.3"/>
  <pageSetup paperSize="9" orientation="portrait" r:id="rId1"/>
  <ignoredErrors>
    <ignoredError sqref="M2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1"/>
  <sheetViews>
    <sheetView topLeftCell="B1" zoomScale="90" zoomScaleNormal="90" workbookViewId="0">
      <selection activeCell="R3" sqref="R3"/>
    </sheetView>
  </sheetViews>
  <sheetFormatPr defaultRowHeight="15" x14ac:dyDescent="0.25"/>
  <cols>
    <col min="1" max="5" width="9.140625" style="1"/>
  </cols>
  <sheetData>
    <row r="1" spans="1:2" x14ac:dyDescent="0.25">
      <c r="A1" s="3" t="s">
        <v>17</v>
      </c>
      <c r="B1" s="3" t="s">
        <v>18</v>
      </c>
    </row>
    <row r="2" spans="1:2" x14ac:dyDescent="0.25">
      <c r="A2" s="1">
        <v>6</v>
      </c>
      <c r="B2" s="2">
        <v>1</v>
      </c>
    </row>
    <row r="3" spans="1:2" x14ac:dyDescent="0.25">
      <c r="A3" s="1">
        <v>7</v>
      </c>
      <c r="B3" s="2">
        <v>1</v>
      </c>
    </row>
    <row r="4" spans="1:2" x14ac:dyDescent="0.25">
      <c r="A4" s="1">
        <v>9</v>
      </c>
      <c r="B4" s="2">
        <v>1</v>
      </c>
    </row>
    <row r="5" spans="1:2" x14ac:dyDescent="0.25">
      <c r="A5" s="1">
        <v>7</v>
      </c>
      <c r="B5" s="2">
        <v>1</v>
      </c>
    </row>
    <row r="6" spans="1:2" x14ac:dyDescent="0.25">
      <c r="A6" s="1">
        <v>5</v>
      </c>
      <c r="B6" s="2">
        <v>0</v>
      </c>
    </row>
    <row r="7" spans="1:2" x14ac:dyDescent="0.25">
      <c r="A7" s="1">
        <v>4</v>
      </c>
      <c r="B7" s="2">
        <v>0</v>
      </c>
    </row>
    <row r="8" spans="1:2" x14ac:dyDescent="0.25">
      <c r="A8" s="1">
        <v>4</v>
      </c>
      <c r="B8" s="2">
        <v>0</v>
      </c>
    </row>
    <row r="9" spans="1:2" x14ac:dyDescent="0.25">
      <c r="A9" s="1">
        <v>4</v>
      </c>
      <c r="B9" s="2">
        <v>0</v>
      </c>
    </row>
    <row r="10" spans="1:2" x14ac:dyDescent="0.25">
      <c r="A10" s="1">
        <v>2</v>
      </c>
      <c r="B10" s="2">
        <v>0</v>
      </c>
    </row>
    <row r="11" spans="1:2" x14ac:dyDescent="0.25">
      <c r="A11" s="1">
        <v>6</v>
      </c>
      <c r="B11" s="2">
        <v>0</v>
      </c>
    </row>
    <row r="12" spans="1:2" x14ac:dyDescent="0.25">
      <c r="A12" s="1">
        <v>4</v>
      </c>
      <c r="B12" s="2">
        <v>0</v>
      </c>
    </row>
    <row r="13" spans="1:2" x14ac:dyDescent="0.25">
      <c r="A13" s="1">
        <v>2</v>
      </c>
      <c r="B13" s="2">
        <v>0</v>
      </c>
    </row>
    <row r="14" spans="1:2" x14ac:dyDescent="0.25">
      <c r="A14" s="1">
        <v>6</v>
      </c>
      <c r="B14" s="2">
        <v>1</v>
      </c>
    </row>
    <row r="15" spans="1:2" x14ac:dyDescent="0.25">
      <c r="A15" s="1">
        <v>7</v>
      </c>
      <c r="B15" s="2">
        <v>1</v>
      </c>
    </row>
    <row r="16" spans="1:2" x14ac:dyDescent="0.25">
      <c r="A16" s="1">
        <v>6</v>
      </c>
      <c r="B16" s="2">
        <v>0</v>
      </c>
    </row>
    <row r="17" spans="1:2" x14ac:dyDescent="0.25">
      <c r="A17" s="1">
        <v>1</v>
      </c>
      <c r="B17" s="2">
        <v>0</v>
      </c>
    </row>
    <row r="18" spans="1:2" x14ac:dyDescent="0.25">
      <c r="A18" s="1">
        <v>4</v>
      </c>
      <c r="B18" s="2">
        <v>0</v>
      </c>
    </row>
    <row r="19" spans="1:2" x14ac:dyDescent="0.25">
      <c r="A19" s="1">
        <v>6</v>
      </c>
      <c r="B19" s="2">
        <v>0</v>
      </c>
    </row>
    <row r="20" spans="1:2" x14ac:dyDescent="0.25">
      <c r="A20" s="1">
        <v>4</v>
      </c>
      <c r="B20" s="2">
        <v>0</v>
      </c>
    </row>
    <row r="21" spans="1:2" x14ac:dyDescent="0.25">
      <c r="A21" s="1">
        <v>6</v>
      </c>
      <c r="B21" s="2">
        <v>1</v>
      </c>
    </row>
    <row r="22" spans="1:2" x14ac:dyDescent="0.25">
      <c r="A22" s="1">
        <v>2</v>
      </c>
      <c r="B22" s="2">
        <v>0</v>
      </c>
    </row>
    <row r="23" spans="1:2" x14ac:dyDescent="0.25">
      <c r="A23" s="1">
        <v>4</v>
      </c>
      <c r="B23" s="2">
        <v>0</v>
      </c>
    </row>
    <row r="24" spans="1:2" x14ac:dyDescent="0.25">
      <c r="A24" s="1">
        <v>7</v>
      </c>
      <c r="B24" s="2">
        <v>1</v>
      </c>
    </row>
    <row r="25" spans="1:2" x14ac:dyDescent="0.25">
      <c r="A25" s="1">
        <v>3</v>
      </c>
      <c r="B25" s="2">
        <v>0</v>
      </c>
    </row>
    <row r="26" spans="1:2" x14ac:dyDescent="0.25">
      <c r="A26" s="1">
        <v>4</v>
      </c>
      <c r="B26" s="2">
        <v>0</v>
      </c>
    </row>
    <row r="27" spans="1:2" x14ac:dyDescent="0.25">
      <c r="A27" s="1">
        <v>9</v>
      </c>
      <c r="B27" s="2">
        <v>1</v>
      </c>
    </row>
    <row r="28" spans="1:2" x14ac:dyDescent="0.25">
      <c r="A28" s="1">
        <v>3</v>
      </c>
      <c r="B28" s="2">
        <v>0</v>
      </c>
    </row>
    <row r="29" spans="1:2" x14ac:dyDescent="0.25">
      <c r="A29" s="1">
        <v>3</v>
      </c>
      <c r="B29" s="2">
        <v>0</v>
      </c>
    </row>
    <row r="30" spans="1:2" x14ac:dyDescent="0.25">
      <c r="A30" s="1">
        <v>9</v>
      </c>
      <c r="B30" s="2">
        <v>1</v>
      </c>
    </row>
    <row r="31" spans="1:2" x14ac:dyDescent="0.25">
      <c r="A31" s="1">
        <v>4</v>
      </c>
      <c r="B31" s="2">
        <v>0</v>
      </c>
    </row>
    <row r="32" spans="1:2" x14ac:dyDescent="0.25">
      <c r="A32" s="1">
        <v>5</v>
      </c>
      <c r="B32" s="2">
        <v>0</v>
      </c>
    </row>
    <row r="33" spans="1:2" x14ac:dyDescent="0.25">
      <c r="A33" s="1">
        <v>3</v>
      </c>
      <c r="B33" s="2">
        <v>0</v>
      </c>
    </row>
    <row r="34" spans="1:2" x14ac:dyDescent="0.25">
      <c r="A34" s="1">
        <v>4</v>
      </c>
      <c r="B34" s="2">
        <v>0</v>
      </c>
    </row>
    <row r="35" spans="1:2" x14ac:dyDescent="0.25">
      <c r="A35" s="1">
        <v>7</v>
      </c>
      <c r="B35" s="2">
        <v>1</v>
      </c>
    </row>
    <row r="36" spans="1:2" x14ac:dyDescent="0.25">
      <c r="A36" s="1">
        <v>5</v>
      </c>
      <c r="B36" s="2">
        <v>0</v>
      </c>
    </row>
    <row r="37" spans="1:2" x14ac:dyDescent="0.25">
      <c r="A37" s="1">
        <v>8</v>
      </c>
      <c r="B37" s="2">
        <v>1</v>
      </c>
    </row>
    <row r="38" spans="1:2" x14ac:dyDescent="0.25">
      <c r="A38" s="1">
        <v>8</v>
      </c>
      <c r="B38" s="1">
        <v>1</v>
      </c>
    </row>
    <row r="39" spans="1:2" x14ac:dyDescent="0.25">
      <c r="A39" s="1">
        <v>2</v>
      </c>
      <c r="B39" s="1">
        <v>0</v>
      </c>
    </row>
    <row r="40" spans="1:2" x14ac:dyDescent="0.25">
      <c r="A40" s="1">
        <v>10</v>
      </c>
      <c r="B40" s="1">
        <v>1</v>
      </c>
    </row>
    <row r="41" spans="1:2" x14ac:dyDescent="0.25">
      <c r="A41" s="1">
        <v>6</v>
      </c>
      <c r="B41" s="1">
        <v>1</v>
      </c>
    </row>
    <row r="42" spans="1:2" x14ac:dyDescent="0.25">
      <c r="A42" s="1">
        <v>4</v>
      </c>
      <c r="B42" s="1">
        <v>0</v>
      </c>
    </row>
    <row r="43" spans="1:2" x14ac:dyDescent="0.25">
      <c r="A43" s="1">
        <v>7</v>
      </c>
      <c r="B43" s="1">
        <v>1</v>
      </c>
    </row>
    <row r="44" spans="1:2" x14ac:dyDescent="0.25">
      <c r="A44" s="1">
        <v>7</v>
      </c>
      <c r="B44" s="1">
        <v>1</v>
      </c>
    </row>
    <row r="45" spans="1:2" x14ac:dyDescent="0.25">
      <c r="A45" s="1">
        <v>5</v>
      </c>
      <c r="B45" s="1">
        <v>0</v>
      </c>
    </row>
    <row r="46" spans="1:2" x14ac:dyDescent="0.25">
      <c r="A46" s="1">
        <v>7</v>
      </c>
      <c r="B46" s="1">
        <v>1</v>
      </c>
    </row>
    <row r="47" spans="1:2" x14ac:dyDescent="0.25">
      <c r="A47" s="1">
        <v>9</v>
      </c>
      <c r="B47" s="1">
        <v>1</v>
      </c>
    </row>
    <row r="48" spans="1:2" x14ac:dyDescent="0.25">
      <c r="A48" s="1">
        <v>2</v>
      </c>
      <c r="B48" s="1">
        <v>0</v>
      </c>
    </row>
    <row r="49" spans="1:2" x14ac:dyDescent="0.25">
      <c r="A49" s="1">
        <v>5</v>
      </c>
      <c r="B49" s="1">
        <v>0</v>
      </c>
    </row>
    <row r="50" spans="1:2" x14ac:dyDescent="0.25">
      <c r="A50" s="1">
        <v>2</v>
      </c>
      <c r="B50" s="1">
        <v>0</v>
      </c>
    </row>
    <row r="51" spans="1:2" x14ac:dyDescent="0.25">
      <c r="A51" s="1">
        <v>6</v>
      </c>
      <c r="B51" s="1">
        <v>1</v>
      </c>
    </row>
    <row r="52" spans="1:2" x14ac:dyDescent="0.25">
      <c r="A52" s="1">
        <v>6</v>
      </c>
      <c r="B52" s="1">
        <v>1</v>
      </c>
    </row>
    <row r="53" spans="1:2" x14ac:dyDescent="0.25">
      <c r="A53" s="1">
        <v>2</v>
      </c>
      <c r="B53" s="1">
        <v>0</v>
      </c>
    </row>
    <row r="54" spans="1:2" x14ac:dyDescent="0.25">
      <c r="A54" s="1">
        <v>7</v>
      </c>
      <c r="B54" s="1">
        <v>1</v>
      </c>
    </row>
    <row r="55" spans="1:2" x14ac:dyDescent="0.25">
      <c r="A55" s="1">
        <v>6</v>
      </c>
      <c r="B55" s="1">
        <v>1</v>
      </c>
    </row>
    <row r="56" spans="1:2" x14ac:dyDescent="0.25">
      <c r="A56" s="1">
        <v>3</v>
      </c>
      <c r="B56" s="1">
        <v>0</v>
      </c>
    </row>
    <row r="57" spans="1:2" x14ac:dyDescent="0.25">
      <c r="A57" s="1">
        <v>3</v>
      </c>
      <c r="B57" s="1">
        <v>0</v>
      </c>
    </row>
    <row r="58" spans="1:2" x14ac:dyDescent="0.25">
      <c r="A58" s="1">
        <v>9</v>
      </c>
      <c r="B58" s="1">
        <v>1</v>
      </c>
    </row>
    <row r="59" spans="1:2" x14ac:dyDescent="0.25">
      <c r="A59" s="1">
        <v>6</v>
      </c>
      <c r="B59" s="1">
        <v>0</v>
      </c>
    </row>
    <row r="60" spans="1:2" x14ac:dyDescent="0.25">
      <c r="A60" s="1">
        <v>6</v>
      </c>
      <c r="B60" s="1">
        <v>0</v>
      </c>
    </row>
    <row r="61" spans="1:2" x14ac:dyDescent="0.25">
      <c r="A61" s="1">
        <v>3</v>
      </c>
      <c r="B61" s="1">
        <v>0</v>
      </c>
    </row>
    <row r="62" spans="1:2" x14ac:dyDescent="0.25">
      <c r="A62" s="1">
        <v>8</v>
      </c>
      <c r="B62" s="1">
        <v>1</v>
      </c>
    </row>
    <row r="63" spans="1:2" x14ac:dyDescent="0.25">
      <c r="A63" s="1">
        <v>7</v>
      </c>
      <c r="B63" s="1">
        <v>1</v>
      </c>
    </row>
    <row r="64" spans="1:2" x14ac:dyDescent="0.25">
      <c r="A64" s="1">
        <v>1</v>
      </c>
      <c r="B64" s="1">
        <v>0</v>
      </c>
    </row>
    <row r="65" spans="1:2" x14ac:dyDescent="0.25">
      <c r="A65" s="1">
        <v>7</v>
      </c>
      <c r="B65" s="1">
        <v>1</v>
      </c>
    </row>
    <row r="66" spans="1:2" x14ac:dyDescent="0.25">
      <c r="A66" s="1">
        <v>2</v>
      </c>
      <c r="B66" s="1">
        <v>0</v>
      </c>
    </row>
    <row r="67" spans="1:2" x14ac:dyDescent="0.25">
      <c r="A67" s="1">
        <v>2</v>
      </c>
      <c r="B67" s="1">
        <v>0</v>
      </c>
    </row>
    <row r="68" spans="1:2" x14ac:dyDescent="0.25">
      <c r="A68" s="1">
        <v>8</v>
      </c>
      <c r="B68" s="1">
        <v>1</v>
      </c>
    </row>
    <row r="69" spans="1:2" x14ac:dyDescent="0.25">
      <c r="A69" s="1">
        <v>2</v>
      </c>
      <c r="B69" s="1">
        <v>0</v>
      </c>
    </row>
    <row r="70" spans="1:2" x14ac:dyDescent="0.25">
      <c r="A70" s="1">
        <v>3</v>
      </c>
      <c r="B70" s="1">
        <v>0</v>
      </c>
    </row>
    <row r="71" spans="1:2" x14ac:dyDescent="0.25">
      <c r="A71" s="1">
        <v>5</v>
      </c>
      <c r="B71" s="1">
        <v>1</v>
      </c>
    </row>
    <row r="72" spans="1:2" x14ac:dyDescent="0.25">
      <c r="A72" s="1">
        <v>10</v>
      </c>
      <c r="B72" s="1">
        <v>1</v>
      </c>
    </row>
    <row r="73" spans="1:2" x14ac:dyDescent="0.25">
      <c r="A73" s="1">
        <v>5</v>
      </c>
      <c r="B73" s="1">
        <v>0</v>
      </c>
    </row>
    <row r="74" spans="1:2" x14ac:dyDescent="0.25">
      <c r="A74" s="1">
        <v>1</v>
      </c>
      <c r="B74" s="1">
        <v>0</v>
      </c>
    </row>
    <row r="75" spans="1:2" x14ac:dyDescent="0.25">
      <c r="A75" s="1">
        <v>4</v>
      </c>
      <c r="B75" s="1">
        <v>0</v>
      </c>
    </row>
    <row r="76" spans="1:2" x14ac:dyDescent="0.25">
      <c r="A76" s="1">
        <v>3</v>
      </c>
      <c r="B76" s="1">
        <v>0</v>
      </c>
    </row>
    <row r="77" spans="1:2" x14ac:dyDescent="0.25">
      <c r="A77" s="1">
        <v>4</v>
      </c>
      <c r="B77" s="1">
        <v>0</v>
      </c>
    </row>
    <row r="78" spans="1:2" x14ac:dyDescent="0.25">
      <c r="A78" s="1">
        <v>6</v>
      </c>
      <c r="B78" s="1">
        <v>1</v>
      </c>
    </row>
    <row r="79" spans="1:2" x14ac:dyDescent="0.25">
      <c r="A79" s="1">
        <v>3</v>
      </c>
      <c r="B79" s="1">
        <v>0</v>
      </c>
    </row>
    <row r="80" spans="1:2" x14ac:dyDescent="0.25">
      <c r="A80" s="1">
        <v>1</v>
      </c>
      <c r="B80" s="1">
        <v>0</v>
      </c>
    </row>
    <row r="81" spans="1:2" x14ac:dyDescent="0.25">
      <c r="A81" s="1">
        <v>1</v>
      </c>
      <c r="B81" s="1">
        <v>0</v>
      </c>
    </row>
    <row r="82" spans="1:2" x14ac:dyDescent="0.25">
      <c r="A82" s="1">
        <v>1</v>
      </c>
      <c r="B82" s="1">
        <v>0</v>
      </c>
    </row>
    <row r="83" spans="1:2" x14ac:dyDescent="0.25">
      <c r="A83" s="1">
        <v>0</v>
      </c>
      <c r="B83" s="1">
        <v>0</v>
      </c>
    </row>
    <row r="84" spans="1:2" x14ac:dyDescent="0.25">
      <c r="A84" s="1">
        <v>5</v>
      </c>
      <c r="B84" s="1">
        <v>1</v>
      </c>
    </row>
    <row r="85" spans="1:2" x14ac:dyDescent="0.25">
      <c r="A85" s="1">
        <v>4</v>
      </c>
      <c r="B85" s="1">
        <v>0</v>
      </c>
    </row>
    <row r="86" spans="1:2" x14ac:dyDescent="0.25">
      <c r="A86" s="1">
        <v>5</v>
      </c>
      <c r="B86" s="1">
        <v>1</v>
      </c>
    </row>
    <row r="87" spans="1:2" x14ac:dyDescent="0.25">
      <c r="A87" s="1">
        <v>5</v>
      </c>
      <c r="B87" s="1">
        <v>0</v>
      </c>
    </row>
    <row r="88" spans="1:2" x14ac:dyDescent="0.25">
      <c r="A88" s="1">
        <v>3</v>
      </c>
      <c r="B88" s="1">
        <v>0</v>
      </c>
    </row>
    <row r="89" spans="1:2" x14ac:dyDescent="0.25">
      <c r="A89" s="1">
        <v>10</v>
      </c>
      <c r="B89" s="1">
        <v>1</v>
      </c>
    </row>
    <row r="90" spans="1:2" x14ac:dyDescent="0.25">
      <c r="A90" s="1">
        <v>9</v>
      </c>
      <c r="B90" s="1">
        <v>1</v>
      </c>
    </row>
    <row r="91" spans="1:2" x14ac:dyDescent="0.25">
      <c r="A91" s="1">
        <v>7</v>
      </c>
      <c r="B91" s="1">
        <v>1</v>
      </c>
    </row>
    <row r="92" spans="1:2" x14ac:dyDescent="0.25">
      <c r="A92" s="1">
        <v>2</v>
      </c>
      <c r="B92" s="1">
        <v>0</v>
      </c>
    </row>
    <row r="93" spans="1:2" x14ac:dyDescent="0.25">
      <c r="A93" s="1">
        <v>2</v>
      </c>
      <c r="B93" s="1">
        <v>0</v>
      </c>
    </row>
    <row r="94" spans="1:2" x14ac:dyDescent="0.25">
      <c r="A94" s="1">
        <v>5</v>
      </c>
      <c r="B94" s="1">
        <v>1</v>
      </c>
    </row>
    <row r="95" spans="1:2" x14ac:dyDescent="0.25">
      <c r="A95" s="1">
        <v>7</v>
      </c>
      <c r="B95" s="1">
        <v>1</v>
      </c>
    </row>
    <row r="96" spans="1:2" x14ac:dyDescent="0.25">
      <c r="A96" s="1">
        <v>3</v>
      </c>
      <c r="B96" s="1">
        <v>0</v>
      </c>
    </row>
    <row r="97" spans="1:2" x14ac:dyDescent="0.25">
      <c r="A97" s="1">
        <v>3</v>
      </c>
      <c r="B97" s="1">
        <v>0</v>
      </c>
    </row>
    <row r="98" spans="1:2" x14ac:dyDescent="0.25">
      <c r="A98" s="1">
        <v>4</v>
      </c>
      <c r="B98" s="1">
        <v>1</v>
      </c>
    </row>
    <row r="99" spans="1:2" x14ac:dyDescent="0.25">
      <c r="A99" s="1">
        <v>9</v>
      </c>
      <c r="B99" s="1">
        <v>1</v>
      </c>
    </row>
    <row r="100" spans="1:2" x14ac:dyDescent="0.25">
      <c r="A100" s="1">
        <v>5</v>
      </c>
      <c r="B100" s="1">
        <v>1</v>
      </c>
    </row>
    <row r="101" spans="1:2" x14ac:dyDescent="0.25">
      <c r="A101" s="1">
        <v>8</v>
      </c>
      <c r="B101" s="1">
        <v>1</v>
      </c>
    </row>
    <row r="102" spans="1:2" x14ac:dyDescent="0.25">
      <c r="A102" s="1">
        <v>0</v>
      </c>
      <c r="B102" s="1">
        <v>0</v>
      </c>
    </row>
    <row r="103" spans="1:2" x14ac:dyDescent="0.25">
      <c r="A103" s="1">
        <v>0</v>
      </c>
      <c r="B103" s="1">
        <v>0</v>
      </c>
    </row>
    <row r="104" spans="1:2" x14ac:dyDescent="0.25">
      <c r="A104" s="1">
        <v>7</v>
      </c>
      <c r="B104" s="1">
        <v>1</v>
      </c>
    </row>
    <row r="105" spans="1:2" x14ac:dyDescent="0.25">
      <c r="A105" s="1">
        <v>3</v>
      </c>
      <c r="B105" s="1">
        <v>0</v>
      </c>
    </row>
    <row r="106" spans="1:2" x14ac:dyDescent="0.25">
      <c r="A106" s="1">
        <v>9</v>
      </c>
      <c r="B106" s="1">
        <v>1</v>
      </c>
    </row>
    <row r="107" spans="1:2" x14ac:dyDescent="0.25">
      <c r="A107" s="1">
        <v>5</v>
      </c>
      <c r="B107" s="1">
        <v>0</v>
      </c>
    </row>
    <row r="108" spans="1:2" x14ac:dyDescent="0.25">
      <c r="A108" s="1">
        <v>7</v>
      </c>
      <c r="B108" s="1">
        <v>1</v>
      </c>
    </row>
    <row r="109" spans="1:2" x14ac:dyDescent="0.25">
      <c r="A109" s="1">
        <v>3</v>
      </c>
      <c r="B109" s="1">
        <v>0</v>
      </c>
    </row>
    <row r="110" spans="1:2" x14ac:dyDescent="0.25">
      <c r="A110" s="1">
        <v>1</v>
      </c>
      <c r="B110" s="1">
        <v>0</v>
      </c>
    </row>
    <row r="111" spans="1:2" x14ac:dyDescent="0.25">
      <c r="A111" s="1">
        <v>6</v>
      </c>
      <c r="B111" s="1">
        <v>0</v>
      </c>
    </row>
    <row r="112" spans="1:2" x14ac:dyDescent="0.25">
      <c r="A112" s="1">
        <v>5</v>
      </c>
      <c r="B112" s="1">
        <v>0</v>
      </c>
    </row>
    <row r="113" spans="1:2" x14ac:dyDescent="0.25">
      <c r="A113" s="1">
        <v>6</v>
      </c>
      <c r="B113" s="1">
        <v>0</v>
      </c>
    </row>
    <row r="114" spans="1:2" x14ac:dyDescent="0.25">
      <c r="A114" s="1">
        <v>4</v>
      </c>
      <c r="B114" s="1">
        <v>0</v>
      </c>
    </row>
    <row r="115" spans="1:2" x14ac:dyDescent="0.25">
      <c r="A115" s="1">
        <v>10</v>
      </c>
      <c r="B115" s="1">
        <v>1</v>
      </c>
    </row>
    <row r="116" spans="1:2" x14ac:dyDescent="0.25">
      <c r="A116" s="1">
        <v>2</v>
      </c>
      <c r="B116" s="1">
        <v>0</v>
      </c>
    </row>
    <row r="117" spans="1:2" x14ac:dyDescent="0.25">
      <c r="A117" s="1">
        <v>3</v>
      </c>
      <c r="B117" s="1">
        <v>0</v>
      </c>
    </row>
    <row r="118" spans="1:2" x14ac:dyDescent="0.25">
      <c r="A118" s="1">
        <v>4</v>
      </c>
      <c r="B118" s="1">
        <v>0</v>
      </c>
    </row>
    <row r="119" spans="1:2" x14ac:dyDescent="0.25">
      <c r="A119" s="1">
        <v>4</v>
      </c>
      <c r="B119" s="1">
        <v>0</v>
      </c>
    </row>
    <row r="120" spans="1:2" x14ac:dyDescent="0.25">
      <c r="A120" s="1">
        <v>7</v>
      </c>
      <c r="B120" s="1">
        <v>1</v>
      </c>
    </row>
    <row r="121" spans="1:2" x14ac:dyDescent="0.25">
      <c r="A121" s="1">
        <v>3</v>
      </c>
      <c r="B121" s="1">
        <v>0</v>
      </c>
    </row>
    <row r="122" spans="1:2" x14ac:dyDescent="0.25">
      <c r="A122" s="1">
        <v>6</v>
      </c>
      <c r="B122" s="1">
        <v>1</v>
      </c>
    </row>
    <row r="123" spans="1:2" x14ac:dyDescent="0.25">
      <c r="A123" s="1">
        <v>7</v>
      </c>
      <c r="B123" s="1">
        <v>1</v>
      </c>
    </row>
    <row r="124" spans="1:2" x14ac:dyDescent="0.25">
      <c r="A124" s="1">
        <v>8</v>
      </c>
      <c r="B124" s="1">
        <v>1</v>
      </c>
    </row>
    <row r="125" spans="1:2" x14ac:dyDescent="0.25">
      <c r="A125" s="1">
        <v>2</v>
      </c>
      <c r="B125" s="1">
        <v>0</v>
      </c>
    </row>
    <row r="126" spans="1:2" x14ac:dyDescent="0.25">
      <c r="A126" s="1">
        <v>6</v>
      </c>
      <c r="B126" s="1">
        <v>1</v>
      </c>
    </row>
    <row r="127" spans="1:2" x14ac:dyDescent="0.25">
      <c r="A127" s="1">
        <v>7</v>
      </c>
      <c r="B127" s="1">
        <v>1</v>
      </c>
    </row>
    <row r="128" spans="1:2" x14ac:dyDescent="0.25">
      <c r="A128" s="1">
        <v>8</v>
      </c>
      <c r="B128" s="1">
        <v>1</v>
      </c>
    </row>
    <row r="129" spans="1:2" x14ac:dyDescent="0.25">
      <c r="A129" s="1">
        <v>3</v>
      </c>
      <c r="B129" s="1">
        <v>0</v>
      </c>
    </row>
    <row r="130" spans="1:2" x14ac:dyDescent="0.25">
      <c r="A130" s="1">
        <v>4</v>
      </c>
      <c r="B130" s="1">
        <f>0</f>
        <v>0</v>
      </c>
    </row>
    <row r="131" spans="1:2" x14ac:dyDescent="0.25">
      <c r="A131" s="1">
        <v>7</v>
      </c>
      <c r="B131" s="1">
        <v>1</v>
      </c>
    </row>
    <row r="132" spans="1:2" x14ac:dyDescent="0.25">
      <c r="A132" s="1">
        <v>4</v>
      </c>
      <c r="B132" s="1">
        <v>0</v>
      </c>
    </row>
    <row r="133" spans="1:2" x14ac:dyDescent="0.25">
      <c r="A133" s="1">
        <v>2</v>
      </c>
      <c r="B133" s="1">
        <v>0</v>
      </c>
    </row>
    <row r="134" spans="1:2" x14ac:dyDescent="0.25">
      <c r="A134" s="1">
        <v>1</v>
      </c>
      <c r="B134" s="1">
        <v>0</v>
      </c>
    </row>
    <row r="135" spans="1:2" x14ac:dyDescent="0.25">
      <c r="A135" s="1">
        <v>1</v>
      </c>
      <c r="B135" s="1">
        <v>0</v>
      </c>
    </row>
    <row r="136" spans="1:2" x14ac:dyDescent="0.25">
      <c r="A136" s="1">
        <v>5</v>
      </c>
      <c r="B136" s="1">
        <v>0</v>
      </c>
    </row>
    <row r="137" spans="1:2" x14ac:dyDescent="0.25">
      <c r="A137" s="1">
        <v>6</v>
      </c>
      <c r="B137" s="1">
        <v>0</v>
      </c>
    </row>
    <row r="138" spans="1:2" x14ac:dyDescent="0.25">
      <c r="A138" s="1">
        <v>9</v>
      </c>
      <c r="B138" s="1">
        <v>1</v>
      </c>
    </row>
    <row r="139" spans="1:2" x14ac:dyDescent="0.25">
      <c r="A139" s="1">
        <v>2</v>
      </c>
      <c r="B139" s="1">
        <v>0</v>
      </c>
    </row>
    <row r="140" spans="1:2" x14ac:dyDescent="0.25">
      <c r="A140" s="1">
        <v>6</v>
      </c>
      <c r="B140" s="1">
        <v>1</v>
      </c>
    </row>
    <row r="141" spans="1:2" x14ac:dyDescent="0.25">
      <c r="A141" s="1">
        <v>8</v>
      </c>
      <c r="B141" s="1">
        <v>1</v>
      </c>
    </row>
    <row r="142" spans="1:2" x14ac:dyDescent="0.25">
      <c r="A142" s="1">
        <v>9</v>
      </c>
      <c r="B142" s="1">
        <v>1</v>
      </c>
    </row>
    <row r="143" spans="1:2" x14ac:dyDescent="0.25">
      <c r="A143" s="1">
        <v>5</v>
      </c>
      <c r="B143" s="1">
        <v>0</v>
      </c>
    </row>
    <row r="144" spans="1:2" x14ac:dyDescent="0.25">
      <c r="A144" s="1">
        <v>6</v>
      </c>
      <c r="B144" s="1">
        <v>1</v>
      </c>
    </row>
    <row r="145" spans="1:2" x14ac:dyDescent="0.25">
      <c r="A145" s="1">
        <v>1</v>
      </c>
      <c r="B145" s="1">
        <v>0</v>
      </c>
    </row>
    <row r="146" spans="1:2" x14ac:dyDescent="0.25">
      <c r="A146" s="1">
        <v>4</v>
      </c>
      <c r="B146" s="1">
        <v>0</v>
      </c>
    </row>
    <row r="147" spans="1:2" x14ac:dyDescent="0.25">
      <c r="A147" s="1">
        <v>8</v>
      </c>
      <c r="B147" s="1">
        <v>1</v>
      </c>
    </row>
    <row r="148" spans="1:2" x14ac:dyDescent="0.25">
      <c r="A148" s="1">
        <v>9</v>
      </c>
      <c r="B148" s="1">
        <v>1</v>
      </c>
    </row>
    <row r="149" spans="1:2" x14ac:dyDescent="0.25">
      <c r="A149" s="1">
        <v>6</v>
      </c>
      <c r="B149" s="1">
        <v>1</v>
      </c>
    </row>
    <row r="150" spans="1:2" x14ac:dyDescent="0.25">
      <c r="A150" s="1">
        <v>5</v>
      </c>
      <c r="B150" s="1">
        <v>0</v>
      </c>
    </row>
    <row r="151" spans="1:2" x14ac:dyDescent="0.25">
      <c r="A151" s="1">
        <v>3</v>
      </c>
      <c r="B151" s="1">
        <v>0</v>
      </c>
    </row>
    <row r="152" spans="1:2" x14ac:dyDescent="0.25">
      <c r="A152" s="1">
        <v>4</v>
      </c>
      <c r="B152" s="1">
        <v>0</v>
      </c>
    </row>
    <row r="153" spans="1:2" x14ac:dyDescent="0.25">
      <c r="A153" s="1">
        <v>5</v>
      </c>
      <c r="B153" s="1">
        <v>0</v>
      </c>
    </row>
    <row r="154" spans="1:2" x14ac:dyDescent="0.25">
      <c r="A154" s="1">
        <v>4</v>
      </c>
      <c r="B154" s="1">
        <v>0</v>
      </c>
    </row>
    <row r="155" spans="1:2" x14ac:dyDescent="0.25">
      <c r="A155" s="1">
        <v>3</v>
      </c>
      <c r="B155" s="1">
        <v>0</v>
      </c>
    </row>
    <row r="156" spans="1:2" x14ac:dyDescent="0.25">
      <c r="A156" s="1">
        <v>5</v>
      </c>
      <c r="B156" s="1">
        <v>0</v>
      </c>
    </row>
    <row r="157" spans="1:2" x14ac:dyDescent="0.25">
      <c r="A157" s="1">
        <v>8</v>
      </c>
      <c r="B157" s="1">
        <v>1</v>
      </c>
    </row>
    <row r="158" spans="1:2" x14ac:dyDescent="0.25">
      <c r="A158" s="1">
        <v>5</v>
      </c>
      <c r="B158" s="1">
        <v>1</v>
      </c>
    </row>
    <row r="159" spans="1:2" x14ac:dyDescent="0.25">
      <c r="A159" s="1">
        <v>4</v>
      </c>
      <c r="B159" s="1">
        <v>0</v>
      </c>
    </row>
    <row r="160" spans="1:2" x14ac:dyDescent="0.25">
      <c r="A160" s="1">
        <v>4</v>
      </c>
      <c r="B160" s="1">
        <v>0</v>
      </c>
    </row>
    <row r="161" spans="1:2" x14ac:dyDescent="0.25">
      <c r="A161" s="1">
        <v>3</v>
      </c>
      <c r="B161" s="1">
        <v>0</v>
      </c>
    </row>
    <row r="162" spans="1:2" x14ac:dyDescent="0.25">
      <c r="A162" s="1">
        <v>8</v>
      </c>
      <c r="B162" s="1">
        <v>1</v>
      </c>
    </row>
    <row r="163" spans="1:2" x14ac:dyDescent="0.25">
      <c r="A163" s="1">
        <v>6</v>
      </c>
      <c r="B163" s="1">
        <v>1</v>
      </c>
    </row>
    <row r="164" spans="1:2" x14ac:dyDescent="0.25">
      <c r="A164" s="1">
        <v>9</v>
      </c>
      <c r="B164" s="1">
        <v>1</v>
      </c>
    </row>
    <row r="165" spans="1:2" x14ac:dyDescent="0.25">
      <c r="A165" s="1">
        <v>7</v>
      </c>
      <c r="B165" s="1">
        <v>1</v>
      </c>
    </row>
    <row r="166" spans="1:2" x14ac:dyDescent="0.25">
      <c r="A166" s="1">
        <v>7</v>
      </c>
      <c r="B166" s="1">
        <v>1</v>
      </c>
    </row>
    <row r="167" spans="1:2" x14ac:dyDescent="0.25">
      <c r="A167" s="1">
        <v>5</v>
      </c>
      <c r="B167" s="1">
        <v>0</v>
      </c>
    </row>
    <row r="168" spans="1:2" x14ac:dyDescent="0.25">
      <c r="A168" s="1">
        <v>3</v>
      </c>
      <c r="B168" s="1">
        <v>0</v>
      </c>
    </row>
    <row r="169" spans="1:2" x14ac:dyDescent="0.25">
      <c r="A169" s="1">
        <v>8</v>
      </c>
      <c r="B169" s="1">
        <v>1</v>
      </c>
    </row>
    <row r="170" spans="1:2" x14ac:dyDescent="0.25">
      <c r="A170" s="1">
        <v>5</v>
      </c>
      <c r="B170" s="1">
        <v>1</v>
      </c>
    </row>
    <row r="171" spans="1:2" x14ac:dyDescent="0.25">
      <c r="A171" s="1">
        <v>9</v>
      </c>
      <c r="B171" s="1">
        <v>1</v>
      </c>
    </row>
    <row r="172" spans="1:2" x14ac:dyDescent="0.25">
      <c r="A172" s="1">
        <v>7</v>
      </c>
      <c r="B172" s="1">
        <v>1</v>
      </c>
    </row>
    <row r="173" spans="1:2" x14ac:dyDescent="0.25">
      <c r="A173" s="1">
        <v>6</v>
      </c>
      <c r="B173" s="1">
        <v>1</v>
      </c>
    </row>
    <row r="174" spans="1:2" x14ac:dyDescent="0.25">
      <c r="A174" s="1">
        <v>7</v>
      </c>
      <c r="B174" s="1">
        <v>1</v>
      </c>
    </row>
    <row r="175" spans="1:2" x14ac:dyDescent="0.25">
      <c r="A175" s="1">
        <v>0</v>
      </c>
      <c r="B175" s="1">
        <v>0</v>
      </c>
    </row>
    <row r="176" spans="1:2" x14ac:dyDescent="0.25">
      <c r="A176" s="1">
        <v>4</v>
      </c>
      <c r="B176" s="1">
        <v>0</v>
      </c>
    </row>
    <row r="177" spans="1:2" x14ac:dyDescent="0.25">
      <c r="A177" s="1">
        <v>2</v>
      </c>
      <c r="B177" s="1">
        <v>0</v>
      </c>
    </row>
    <row r="178" spans="1:2" x14ac:dyDescent="0.25">
      <c r="A178" s="1">
        <v>3</v>
      </c>
      <c r="B178" s="1">
        <v>0</v>
      </c>
    </row>
    <row r="179" spans="1:2" x14ac:dyDescent="0.25">
      <c r="A179" s="1">
        <v>7</v>
      </c>
      <c r="B179" s="1">
        <v>1</v>
      </c>
    </row>
    <row r="180" spans="1:2" x14ac:dyDescent="0.25">
      <c r="A180" s="1">
        <v>8</v>
      </c>
      <c r="B180" s="1">
        <v>1</v>
      </c>
    </row>
    <row r="181" spans="1:2" x14ac:dyDescent="0.25">
      <c r="A181" s="1">
        <v>5</v>
      </c>
      <c r="B181" s="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Evaluation</vt:lpstr>
      <vt:lpstr>All Ratings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Josefine Kuka</dc:creator>
  <cp:lastModifiedBy>Josefine Kuka</cp:lastModifiedBy>
  <dcterms:created xsi:type="dcterms:W3CDTF">2017-06-29T16:39:30Z</dcterms:created>
  <dcterms:modified xsi:type="dcterms:W3CDTF">2017-07-02T21:20:06Z</dcterms:modified>
</cp:coreProperties>
</file>