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osefine Kuka\Documents\Inferential Projekt\Inferential-Statistics\"/>
    </mc:Choice>
  </mc:AlternateContent>
  <bookViews>
    <workbookView xWindow="0" yWindow="0" windowWidth="25605" windowHeight="16005" tabRatio="500" activeTab="1"/>
  </bookViews>
  <sheets>
    <sheet name="Sheet1" sheetId="1" r:id="rId1"/>
    <sheet name="Pairs" sheetId="4" r:id="rId2"/>
    <sheet name="Binary Pivot" sheetId="2" r:id="rId3"/>
    <sheet name="Average Pivot" sheetId="3" r:id="rId4"/>
  </sheets>
  <definedNames>
    <definedName name="_xlnm._FilterDatabase" localSheetId="0" hidden="1">Sheet1!$A$1:$AP$37</definedName>
  </definedNames>
  <calcPr calcId="171027"/>
  <pivotCaches>
    <pivotCache cacheId="5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N38" i="1"/>
</calcChain>
</file>

<file path=xl/sharedStrings.xml><?xml version="1.0" encoding="utf-8"?>
<sst xmlns="http://schemas.openxmlformats.org/spreadsheetml/2006/main" count="93" uniqueCount="86">
  <si>
    <t>ID</t>
  </si>
  <si>
    <t>Name</t>
  </si>
  <si>
    <t>Price</t>
  </si>
  <si>
    <t>Fruit_Proportion</t>
  </si>
  <si>
    <t>Fresh_Juice</t>
  </si>
  <si>
    <t>Nectar</t>
  </si>
  <si>
    <t>Added_Vitamins</t>
  </si>
  <si>
    <t>Sugar</t>
  </si>
  <si>
    <t>Added_Sugar</t>
  </si>
  <si>
    <t>Sugar_Replacement</t>
  </si>
  <si>
    <t>Proteins</t>
  </si>
  <si>
    <t>Salt</t>
  </si>
  <si>
    <t>Kcal</t>
  </si>
  <si>
    <t>Apple</t>
  </si>
  <si>
    <t>Orange</t>
  </si>
  <si>
    <t>Pineapple</t>
  </si>
  <si>
    <t>Mango</t>
  </si>
  <si>
    <t>Grape</t>
  </si>
  <si>
    <t>Maracuja</t>
  </si>
  <si>
    <t>Peach</t>
  </si>
  <si>
    <t>Pear</t>
  </si>
  <si>
    <t>Banana</t>
  </si>
  <si>
    <t>Apricot</t>
  </si>
  <si>
    <t>Carrot</t>
  </si>
  <si>
    <t>Lemon</t>
  </si>
  <si>
    <t>Kiwi</t>
  </si>
  <si>
    <t>Tomato</t>
  </si>
  <si>
    <t>Grapefruit</t>
  </si>
  <si>
    <t>Rosa_Camina</t>
  </si>
  <si>
    <t>Guava</t>
  </si>
  <si>
    <t>Mandarin</t>
  </si>
  <si>
    <t>Papaia</t>
  </si>
  <si>
    <t>Raspberry</t>
  </si>
  <si>
    <t>Blueberry</t>
  </si>
  <si>
    <t>Strawberry</t>
  </si>
  <si>
    <t>Cherries</t>
  </si>
  <si>
    <t>Median</t>
  </si>
  <si>
    <t>Average</t>
  </si>
  <si>
    <t>Rounded_Average</t>
  </si>
  <si>
    <t>Average_Recom</t>
  </si>
  <si>
    <t>Avg&gt;=6</t>
  </si>
  <si>
    <t>Med&gt;=6</t>
  </si>
  <si>
    <t>Continente E Nectar Multifrutas</t>
  </si>
  <si>
    <t>Santal - Active Drink ACE</t>
  </si>
  <si>
    <t>Don Simon Tropical</t>
  </si>
  <si>
    <t>Compal Vital Tropical Cenoura</t>
  </si>
  <si>
    <t>Compal Classico Tutti Frutti</t>
  </si>
  <si>
    <t>Um Bongo 8 Frutos</t>
  </si>
  <si>
    <t>Vitamont Vita 12</t>
  </si>
  <si>
    <t>Santal Manga Laranja Light</t>
  </si>
  <si>
    <t>Vitabio Fruit Kidz</t>
  </si>
  <si>
    <t>Continente Sumo 100 Tropical</t>
  </si>
  <si>
    <t>Solvita Multifrutos ACE</t>
  </si>
  <si>
    <t>Auchan Sumo Pessego Maca Uva</t>
  </si>
  <si>
    <t>Dia Sumo Tropical</t>
  </si>
  <si>
    <t xml:space="preserve">Dia Tropical </t>
  </si>
  <si>
    <t>Juver 100% Multifrutas</t>
  </si>
  <si>
    <t>So Natural Manga Maca Banama</t>
  </si>
  <si>
    <t>Solevita ACE + Fruit</t>
  </si>
  <si>
    <t>Dia Fruti Kids Tropical</t>
  </si>
  <si>
    <t>Auchan Nectar Multifrutos</t>
  </si>
  <si>
    <t>So Natural Green Juices</t>
  </si>
  <si>
    <t>Pingo Doce Nectrarissimo Tutti Frutti</t>
  </si>
  <si>
    <t>Trina Tropical</t>
  </si>
  <si>
    <t>Continente Nectrar Light Multifrutos</t>
  </si>
  <si>
    <t>Pingo Doce Tropical Frutas e Vitaminas</t>
  </si>
  <si>
    <t>Juver Disfruta Light</t>
  </si>
  <si>
    <t>Compal Essential MBLA</t>
  </si>
  <si>
    <t xml:space="preserve">Don Simon Disfruta </t>
  </si>
  <si>
    <t>So Natural Frutos Vermelhos</t>
  </si>
  <si>
    <t>Auchan Bio Sumo Multifrutos</t>
  </si>
  <si>
    <t>Compal Frutas do Pomar</t>
  </si>
  <si>
    <t>Santal Active Drink Red Fruit</t>
  </si>
  <si>
    <t>Capri Sun Multi Vitamin</t>
  </si>
  <si>
    <t>Santal Nectar Tutti Frutti Multifruits</t>
  </si>
  <si>
    <t>Continental Nectar Tutti Frutti Classico</t>
  </si>
  <si>
    <t>Continental 100% Sumo Natural</t>
  </si>
  <si>
    <t>Compal Vital Equilibrio</t>
  </si>
  <si>
    <t>Row Labels</t>
  </si>
  <si>
    <t>Grand Total</t>
  </si>
  <si>
    <t>Average of Fruit_Proportion</t>
  </si>
  <si>
    <t>Average of Banana</t>
  </si>
  <si>
    <t>Average of Pear</t>
  </si>
  <si>
    <t>Average of Kcal</t>
  </si>
  <si>
    <t>Average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</si>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</sst>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fine Kuka" refreshedDate="42918.670573263887" createdVersion="6" refreshedVersion="6" minRefreshableVersion="3" recordCount="36">
  <cacheSource type="worksheet">
    <worksheetSource ref="A1:AP37" sheet="Sheet1"/>
  </cacheSource>
  <cacheFields count="42">
    <cacheField name="ID" numFmtId="0">
      <sharedItems containsSemiMixedTypes="0" containsString="0" containsNumber="1" containsInteger="1" minValue="1" maxValue="37"/>
    </cacheField>
    <cacheField name="Name" numFmtId="0">
      <sharedItems/>
    </cacheField>
    <cacheField name="Price" numFmtId="0">
      <sharedItems containsSemiMixedTypes="0" containsString="0" containsNumber="1" minValue="0.61" maxValue="7.16" count="31">
        <n v="0.68"/>
        <n v="0.97"/>
        <n v="1.1499999999999999"/>
        <n v="1.55"/>
        <n v="0.99"/>
        <n v="1.24"/>
        <n v="2.25"/>
        <n v="1.29"/>
        <n v="2.4"/>
        <n v="0.61"/>
        <n v="1.72"/>
        <n v="0.79"/>
        <n v="0.65"/>
        <n v="0.72"/>
        <n v="1.17"/>
        <n v="5.32"/>
        <n v="0.86"/>
        <n v="1.23"/>
        <n v="1.49"/>
        <n v="1.4"/>
        <n v="1.3"/>
        <n v="0.89"/>
        <n v="0.67"/>
        <n v="6.27"/>
        <n v="0.73"/>
        <n v="1.79"/>
        <n v="1.18"/>
        <n v="1.19"/>
        <n v="1.45"/>
        <n v="2.15"/>
        <n v="7.16" u="1"/>
      </sharedItems>
    </cacheField>
    <cacheField name="Fruit_Proportion" numFmtId="0">
      <sharedItems containsSemiMixedTypes="0" containsString="0" containsNumber="1" minValue="0.1" maxValue="1"/>
    </cacheField>
    <cacheField name="Fresh_Juice" numFmtId="0">
      <sharedItems containsSemiMixedTypes="0" containsString="0" containsNumber="1" containsInteger="1" minValue="0" maxValue="1"/>
    </cacheField>
    <cacheField name="Nectar" numFmtId="0">
      <sharedItems containsSemiMixedTypes="0" containsString="0" containsNumber="1" containsInteger="1" minValue="0" maxValue="1"/>
    </cacheField>
    <cacheField name="Added_Vitamins" numFmtId="0">
      <sharedItems containsSemiMixedTypes="0" containsString="0" containsNumber="1" containsInteger="1" minValue="0" maxValue="1"/>
    </cacheField>
    <cacheField name="Sugar" numFmtId="0">
      <sharedItems containsSemiMixedTypes="0" containsString="0" containsNumber="1" minValue="9.7000000000000003E-2" maxValue="16"/>
    </cacheField>
    <cacheField name="Added_Sugar" numFmtId="0">
      <sharedItems containsSemiMixedTypes="0" containsString="0" containsNumber="1" containsInteger="1" minValue="0" maxValue="1"/>
    </cacheField>
    <cacheField name="Sugar_Replacement" numFmtId="0">
      <sharedItems containsSemiMixedTypes="0" containsString="0" containsNumber="1" containsInteger="1" minValue="0" maxValue="1"/>
    </cacheField>
    <cacheField name="Proteins" numFmtId="0">
      <sharedItems containsSemiMixedTypes="0" containsString="0" containsNumber="1" minValue="0" maxValue="3"/>
    </cacheField>
    <cacheField name="Salt" numFmtId="0">
      <sharedItems containsSemiMixedTypes="0" containsString="0" containsNumber="1" minValue="0" maxValue="0.3"/>
    </cacheField>
    <cacheField name="Kcal" numFmtId="0">
      <sharedItems containsSemiMixedTypes="0" containsString="0" containsNumber="1" containsInteger="1" minValue="12" maxValue="89"/>
    </cacheField>
    <cacheField name="Apple" numFmtId="0">
      <sharedItems containsSemiMixedTypes="0" containsString="0" containsNumber="1" minValue="0" maxValue="0.82"/>
    </cacheField>
    <cacheField name="Orange" numFmtId="0">
      <sharedItems containsSemiMixedTypes="0" containsString="0" containsNumber="1" minValue="0" maxValue="0.45"/>
    </cacheField>
    <cacheField name="Pineapple" numFmtId="0">
      <sharedItems containsSemiMixedTypes="0" containsString="0" containsNumber="1" minValue="0" maxValue="0.44"/>
    </cacheField>
    <cacheField name="Mango" numFmtId="0">
      <sharedItems containsSemiMixedTypes="0" containsString="0" containsNumber="1" minValue="0" maxValue="0.35"/>
    </cacheField>
    <cacheField name="Grape" numFmtId="0">
      <sharedItems containsSemiMixedTypes="0" containsString="0" containsNumber="1" minValue="0" maxValue="0.23"/>
    </cacheField>
    <cacheField name="Maracuja" numFmtId="0">
      <sharedItems containsSemiMixedTypes="0" containsString="0" containsNumber="1" minValue="0" maxValue="0.16"/>
    </cacheField>
    <cacheField name="Peach" numFmtId="0">
      <sharedItems containsSemiMixedTypes="0" containsString="0" containsNumber="1" minValue="0" maxValue="0.5"/>
    </cacheField>
    <cacheField name="Pear" numFmtId="0">
      <sharedItems containsSemiMixedTypes="0" containsString="0" containsNumber="1" minValue="0" maxValue="0.22500000000000001"/>
    </cacheField>
    <cacheField name="Banana" numFmtId="0">
      <sharedItems containsSemiMixedTypes="0" containsString="0" containsNumber="1" minValue="0" maxValue="0.3"/>
    </cacheField>
    <cacheField name="Apricot" numFmtId="0">
      <sharedItems containsSemiMixedTypes="0" containsString="0" containsNumber="1" minValue="0" maxValue="0.2"/>
    </cacheField>
    <cacheField name="Carrot" numFmtId="0">
      <sharedItems containsSemiMixedTypes="0" containsString="0" containsNumber="1" minValue="0" maxValue="0.11"/>
    </cacheField>
    <cacheField name="Lemon" numFmtId="0">
      <sharedItems containsSemiMixedTypes="0" containsString="0" containsNumber="1" minValue="0" maxValue="5.6000000000000001E-2"/>
    </cacheField>
    <cacheField name="Kiwi" numFmtId="0">
      <sharedItems containsSemiMixedTypes="0" containsString="0" containsNumber="1" minValue="0" maxValue="0.02"/>
    </cacheField>
    <cacheField name="Tomato" numFmtId="0">
      <sharedItems containsSemiMixedTypes="0" containsString="0" containsNumber="1" minValue="0" maxValue="0.09"/>
    </cacheField>
    <cacheField name="Grapefruit" numFmtId="0">
      <sharedItems containsSemiMixedTypes="0" containsString="0" containsNumber="1" minValue="0" maxValue="6.4000000000000001E-2"/>
    </cacheField>
    <cacheField name="Rosa_Camina" numFmtId="0">
      <sharedItems containsSemiMixedTypes="0" containsString="0" containsNumber="1" minValue="0" maxValue="0.01"/>
    </cacheField>
    <cacheField name="Guava" numFmtId="0">
      <sharedItems containsSemiMixedTypes="0" containsString="0" containsNumber="1" minValue="0" maxValue="0.05"/>
    </cacheField>
    <cacheField name="Mandarin" numFmtId="0">
      <sharedItems containsSemiMixedTypes="0" containsString="0" containsNumber="1" minValue="0" maxValue="0.18"/>
    </cacheField>
    <cacheField name="Papaia" numFmtId="0">
      <sharedItems containsSemiMixedTypes="0" containsString="0" containsNumber="1" minValue="0" maxValue="0.01"/>
    </cacheField>
    <cacheField name="Raspberry" numFmtId="0">
      <sharedItems containsSemiMixedTypes="0" containsString="0" containsNumber="1" minValue="0" maxValue="0.06"/>
    </cacheField>
    <cacheField name="Blueberry" numFmtId="0">
      <sharedItems containsSemiMixedTypes="0" containsString="0" containsNumber="1" minValue="0" maxValue="0.04"/>
    </cacheField>
    <cacheField name="Strawberry" numFmtId="0">
      <sharedItems containsSemiMixedTypes="0" containsString="0" containsNumber="1" minValue="0" maxValue="0.02"/>
    </cacheField>
    <cacheField name="Cherries" numFmtId="0">
      <sharedItems containsSemiMixedTypes="0" containsString="0" containsNumber="1" minValue="0" maxValue="0.06"/>
    </cacheField>
    <cacheField name="Median" numFmtId="0">
      <sharedItems containsSemiMixedTypes="0" containsString="0" containsNumber="1" containsInteger="1" minValue="2" maxValue="9"/>
    </cacheField>
    <cacheField name="Average" numFmtId="0">
      <sharedItems containsSemiMixedTypes="0" containsString="0" containsNumber="1" minValue="1.6" maxValue="7.2"/>
    </cacheField>
    <cacheField name="Rounded_Average" numFmtId="0">
      <sharedItems containsSemiMixedTypes="0" containsString="0" containsNumber="1" containsInteger="1" minValue="2" maxValue="7" count="5">
        <n v="4"/>
        <n v="5"/>
        <n v="7"/>
        <n v="6"/>
        <n v="2"/>
      </sharedItems>
    </cacheField>
    <cacheField name="Average_Recom" numFmtId="0">
      <sharedItems containsSemiMixedTypes="0" containsString="0" containsNumber="1" containsInteger="1" minValue="0" maxValue="1"/>
    </cacheField>
    <cacheField name="Avg&gt;=6" numFmtId="0">
      <sharedItems containsSemiMixedTypes="0" containsString="0" containsNumber="1" containsInteger="1" minValue="0" maxValue="1"/>
    </cacheField>
    <cacheField name="Med&gt;=6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s v="Continente E Nectar Multifrutas"/>
    <x v="0"/>
    <n v="0.5"/>
    <n v="0"/>
    <n v="1"/>
    <n v="0"/>
    <n v="5.5"/>
    <n v="0"/>
    <n v="0"/>
    <n v="0.4"/>
    <n v="0"/>
    <n v="24"/>
    <n v="0.17299999999999999"/>
    <n v="0.1"/>
    <n v="5.7000000000000002E-2"/>
    <n v="0.04"/>
    <n v="0.03"/>
    <n v="0.03"/>
    <n v="0.03"/>
    <n v="5.0000000000000001E-3"/>
    <n v="5.0000000000000001E-3"/>
    <n v="0.03"/>
    <n v="0"/>
    <n v="0"/>
    <n v="0"/>
    <n v="0"/>
    <n v="0"/>
    <n v="0"/>
    <n v="0"/>
    <n v="0"/>
    <n v="0"/>
    <n v="0"/>
    <n v="0"/>
    <n v="0"/>
    <n v="0"/>
    <n v="4"/>
    <n v="4"/>
    <x v="0"/>
    <n v="0"/>
    <n v="0"/>
    <x v="0"/>
  </r>
  <r>
    <n v="2"/>
    <s v="Santal - Active Drink ACE"/>
    <x v="1"/>
    <n v="0.15"/>
    <n v="0"/>
    <n v="1"/>
    <n v="1"/>
    <n v="4.2"/>
    <n v="1"/>
    <n v="0"/>
    <n v="0.1"/>
    <n v="0.01"/>
    <n v="17"/>
    <n v="1.4999999999999999E-2"/>
    <n v="2.5000000000000001E-2"/>
    <n v="1.4999999999999999E-2"/>
    <n v="1.4999999999999999E-2"/>
    <n v="0"/>
    <n v="5.0000000000000001E-3"/>
    <n v="0"/>
    <n v="0"/>
    <n v="0"/>
    <n v="0"/>
    <n v="2.5000000000000001E-2"/>
    <n v="0.05"/>
    <n v="0"/>
    <n v="0"/>
    <n v="0"/>
    <n v="0"/>
    <n v="0"/>
    <n v="0"/>
    <n v="0"/>
    <n v="0"/>
    <n v="0"/>
    <n v="0"/>
    <n v="0"/>
    <n v="6"/>
    <n v="5.4"/>
    <x v="1"/>
    <n v="0"/>
    <n v="0"/>
    <x v="0"/>
  </r>
  <r>
    <n v="3"/>
    <s v="Don Simon Tropical"/>
    <x v="2"/>
    <n v="0.5"/>
    <n v="0"/>
    <n v="1"/>
    <n v="0"/>
    <n v="12.3"/>
    <n v="1"/>
    <n v="0"/>
    <n v="0.2"/>
    <n v="0.01"/>
    <n v="50"/>
    <n v="0"/>
    <n v="0.2"/>
    <n v="0.15"/>
    <n v="0.1"/>
    <n v="0"/>
    <n v="0"/>
    <n v="0.05"/>
    <n v="0"/>
    <n v="0"/>
    <n v="0"/>
    <n v="0"/>
    <n v="0"/>
    <n v="0"/>
    <n v="0"/>
    <n v="0"/>
    <n v="0"/>
    <n v="0"/>
    <n v="0"/>
    <n v="0"/>
    <n v="0"/>
    <n v="0"/>
    <n v="0"/>
    <n v="0"/>
    <n v="9"/>
    <n v="7.2"/>
    <x v="2"/>
    <n v="1"/>
    <n v="1"/>
    <x v="1"/>
  </r>
  <r>
    <n v="4"/>
    <s v="Compal Vital Tropical Cenoura"/>
    <x v="3"/>
    <n v="0.32"/>
    <n v="0"/>
    <n v="1"/>
    <n v="0"/>
    <n v="2.7"/>
    <n v="0"/>
    <n v="1"/>
    <n v="0"/>
    <n v="0.01"/>
    <n v="12"/>
    <n v="0.05"/>
    <n v="0"/>
    <n v="0"/>
    <n v="0.13"/>
    <n v="0"/>
    <n v="0.01"/>
    <n v="0"/>
    <n v="0"/>
    <n v="0"/>
    <n v="0"/>
    <n v="0.03"/>
    <n v="5.0000000000000001E-3"/>
    <n v="5.0000000000000001E-3"/>
    <n v="0.09"/>
    <n v="0"/>
    <n v="0"/>
    <n v="0"/>
    <n v="0"/>
    <n v="0"/>
    <n v="0"/>
    <n v="0"/>
    <n v="0"/>
    <n v="0"/>
    <n v="6"/>
    <n v="5.8"/>
    <x v="3"/>
    <n v="1"/>
    <n v="0"/>
    <x v="1"/>
  </r>
  <r>
    <n v="5"/>
    <s v="Compal Classico Tutti Frutti"/>
    <x v="4"/>
    <n v="0.5"/>
    <n v="0"/>
    <n v="1"/>
    <n v="1"/>
    <n v="8.1"/>
    <n v="1"/>
    <n v="0"/>
    <n v="0"/>
    <n v="0"/>
    <n v="37"/>
    <n v="0.09"/>
    <n v="7.0000000000000007E-2"/>
    <n v="0.11"/>
    <n v="0"/>
    <n v="0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.8"/>
    <x v="1"/>
    <n v="0"/>
    <n v="0"/>
    <x v="0"/>
  </r>
  <r>
    <n v="6"/>
    <s v="Um Bongo 8 Frutos"/>
    <x v="5"/>
    <n v="0.5"/>
    <n v="0"/>
    <n v="1"/>
    <n v="0"/>
    <n v="9"/>
    <n v="1"/>
    <n v="0"/>
    <n v="0.2"/>
    <n v="0"/>
    <n v="42"/>
    <n v="0.19"/>
    <n v="0.11"/>
    <n v="0.01"/>
    <n v="0.06"/>
    <n v="0"/>
    <n v="0.03"/>
    <n v="0"/>
    <n v="0.06"/>
    <n v="0.04"/>
    <n v="0"/>
    <n v="0"/>
    <n v="0"/>
    <n v="0"/>
    <n v="0"/>
    <n v="0"/>
    <n v="0"/>
    <n v="0"/>
    <n v="0"/>
    <n v="0"/>
    <n v="0"/>
    <n v="0"/>
    <n v="0"/>
    <n v="0"/>
    <n v="4"/>
    <n v="5.4"/>
    <x v="1"/>
    <n v="0"/>
    <n v="0"/>
    <x v="0"/>
  </r>
  <r>
    <n v="7"/>
    <s v="Vitamont Vita 12"/>
    <x v="6"/>
    <n v="1"/>
    <n v="0"/>
    <n v="0"/>
    <n v="0"/>
    <n v="11.2"/>
    <n v="0"/>
    <n v="0"/>
    <n v="0.3"/>
    <n v="3.0000000000000001E-3"/>
    <n v="56"/>
    <n v="0.38"/>
    <n v="0.1"/>
    <n v="3.5000000000000003E-2"/>
    <n v="7.0000000000000007E-2"/>
    <n v="0.2"/>
    <n v="0"/>
    <n v="3.4000000000000002E-2"/>
    <n v="0.03"/>
    <n v="3.5999999999999997E-2"/>
    <n v="3.4000000000000002E-2"/>
    <n v="0"/>
    <n v="7.0000000000000001E-3"/>
    <n v="0"/>
    <n v="0"/>
    <n v="6.4000000000000001E-2"/>
    <n v="0.01"/>
    <n v="0"/>
    <n v="0"/>
    <n v="0"/>
    <n v="0"/>
    <n v="0"/>
    <n v="0"/>
    <n v="0"/>
    <n v="4"/>
    <n v="3.6"/>
    <x v="0"/>
    <n v="0"/>
    <n v="0"/>
    <x v="0"/>
  </r>
  <r>
    <n v="8"/>
    <s v="Santal Manga Laranja Light"/>
    <x v="7"/>
    <n v="0.32500000000000001"/>
    <n v="0"/>
    <n v="1"/>
    <n v="0"/>
    <n v="3.5"/>
    <n v="1"/>
    <n v="1"/>
    <n v="0.2"/>
    <n v="8.0000000000000002E-3"/>
    <n v="17"/>
    <n v="0"/>
    <n v="0.15"/>
    <n v="0"/>
    <n v="0.174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.6"/>
    <x v="0"/>
    <n v="0"/>
    <n v="0"/>
    <x v="0"/>
  </r>
  <r>
    <n v="9"/>
    <s v="Vitabio Fruit Kidz"/>
    <x v="8"/>
    <n v="1"/>
    <n v="0"/>
    <n v="0"/>
    <n v="1"/>
    <n v="11"/>
    <n v="0"/>
    <n v="0"/>
    <n v="0.1"/>
    <n v="0.01"/>
    <n v="46"/>
    <n v="0.66"/>
    <n v="0"/>
    <n v="0"/>
    <n v="0.28000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06"/>
    <n v="4"/>
    <n v="3.6"/>
    <x v="0"/>
    <n v="0"/>
    <n v="0"/>
    <x v="0"/>
  </r>
  <r>
    <n v="10"/>
    <s v="Continente Sumo 100 Tropical"/>
    <x v="9"/>
    <n v="1"/>
    <n v="0"/>
    <n v="0"/>
    <n v="0"/>
    <n v="10"/>
    <n v="0"/>
    <n v="0"/>
    <n v="0.4"/>
    <n v="0"/>
    <n v="42"/>
    <n v="0.28000000000000003"/>
    <n v="0.27500000000000002"/>
    <n v="0.17"/>
    <n v="0.08"/>
    <n v="0"/>
    <n v="4.4999999999999998E-2"/>
    <n v="0.05"/>
    <n v="0"/>
    <n v="0.05"/>
    <n v="0"/>
    <n v="0"/>
    <n v="0"/>
    <n v="0"/>
    <n v="0"/>
    <n v="0"/>
    <n v="0"/>
    <n v="0.05"/>
    <n v="0"/>
    <n v="0"/>
    <n v="0"/>
    <n v="0"/>
    <n v="0"/>
    <n v="0"/>
    <n v="4"/>
    <n v="4.4000000000000004"/>
    <x v="0"/>
    <n v="0"/>
    <n v="0"/>
    <x v="0"/>
  </r>
  <r>
    <n v="11"/>
    <s v="Solvita Multifrutos ACE"/>
    <x v="10"/>
    <n v="0.35"/>
    <n v="1"/>
    <n v="0"/>
    <n v="1"/>
    <n v="9.8000000000000007"/>
    <n v="0"/>
    <n v="0"/>
    <n v="0.4"/>
    <n v="0"/>
    <n v="48"/>
    <n v="0.15"/>
    <n v="5.5E-2"/>
    <n v="0"/>
    <n v="0"/>
    <n v="3.5000000000000003E-2"/>
    <n v="0"/>
    <n v="0"/>
    <n v="0"/>
    <n v="0"/>
    <n v="0"/>
    <n v="7.0000000000000007E-2"/>
    <n v="0.01"/>
    <n v="0"/>
    <n v="0"/>
    <n v="0"/>
    <n v="0"/>
    <n v="0"/>
    <n v="0"/>
    <n v="0"/>
    <n v="0"/>
    <n v="0"/>
    <n v="0"/>
    <n v="0.03"/>
    <n v="5"/>
    <n v="4.5999999999999996"/>
    <x v="1"/>
    <n v="0"/>
    <n v="0"/>
    <x v="0"/>
  </r>
  <r>
    <n v="12"/>
    <s v="Auchan Sumo Pessego Maca Uva"/>
    <x v="11"/>
    <n v="1"/>
    <n v="0"/>
    <n v="0"/>
    <n v="1"/>
    <n v="9.4"/>
    <n v="0"/>
    <n v="0"/>
    <n v="0.5"/>
    <n v="0.01"/>
    <n v="49"/>
    <n v="0.45"/>
    <n v="0"/>
    <n v="0"/>
    <n v="0"/>
    <n v="0.0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4"/>
    <n v="4.4000000000000004"/>
    <x v="0"/>
    <n v="0"/>
    <n v="0"/>
    <x v="0"/>
  </r>
  <r>
    <n v="13"/>
    <s v="Dia Sumo Tropical"/>
    <x v="12"/>
    <n v="1"/>
    <n v="0"/>
    <n v="0"/>
    <n v="0"/>
    <n v="10"/>
    <n v="0"/>
    <n v="0"/>
    <n v="0.6"/>
    <n v="0"/>
    <n v="57"/>
    <n v="0"/>
    <n v="0.17"/>
    <n v="0.44"/>
    <n v="0.06"/>
    <n v="0.01"/>
    <n v="0.02"/>
    <n v="0"/>
    <n v="0"/>
    <n v="0.05"/>
    <n v="0"/>
    <n v="0"/>
    <n v="0.01"/>
    <n v="0.01"/>
    <n v="0"/>
    <n v="0"/>
    <n v="0"/>
    <n v="0.05"/>
    <n v="0.18"/>
    <n v="0"/>
    <n v="0"/>
    <n v="0"/>
    <n v="0"/>
    <n v="0"/>
    <n v="5"/>
    <n v="4.8"/>
    <x v="1"/>
    <n v="1"/>
    <n v="0"/>
    <x v="0"/>
  </r>
  <r>
    <n v="14"/>
    <s v="Dia Tropical "/>
    <x v="13"/>
    <n v="0.15"/>
    <n v="0"/>
    <n v="1"/>
    <n v="1"/>
    <n v="3.8"/>
    <n v="1"/>
    <n v="0"/>
    <n v="0.1"/>
    <n v="0"/>
    <n v="16"/>
    <n v="0"/>
    <n v="7.6999999999999999E-2"/>
    <n v="3.0000000000000001E-3"/>
    <n v="0.01"/>
    <n v="0"/>
    <n v="0.03"/>
    <n v="0"/>
    <n v="0"/>
    <n v="0"/>
    <n v="0"/>
    <n v="0.02"/>
    <n v="0.01"/>
    <n v="0"/>
    <n v="0"/>
    <n v="0"/>
    <n v="0"/>
    <n v="0"/>
    <n v="0"/>
    <n v="0"/>
    <n v="0"/>
    <n v="0"/>
    <n v="0"/>
    <n v="0"/>
    <n v="6"/>
    <n v="5.8"/>
    <x v="3"/>
    <n v="1"/>
    <n v="0"/>
    <x v="1"/>
  </r>
  <r>
    <n v="15"/>
    <s v="Juver 100% Multifrutas"/>
    <x v="14"/>
    <n v="1"/>
    <n v="0"/>
    <n v="0"/>
    <n v="1"/>
    <n v="9"/>
    <n v="0"/>
    <n v="0"/>
    <n v="0.5"/>
    <n v="0"/>
    <n v="50"/>
    <n v="0.46"/>
    <n v="0.31"/>
    <n v="0.12"/>
    <n v="0"/>
    <n v="0.04"/>
    <n v="0"/>
    <n v="0.03"/>
    <n v="0.04"/>
    <n v="0"/>
    <n v="0"/>
    <n v="0"/>
    <n v="0"/>
    <n v="0"/>
    <n v="0"/>
    <n v="0"/>
    <n v="0"/>
    <n v="0"/>
    <n v="0"/>
    <n v="0"/>
    <n v="0"/>
    <n v="0"/>
    <n v="0"/>
    <n v="0"/>
    <n v="6"/>
    <n v="5.4"/>
    <x v="1"/>
    <n v="0"/>
    <n v="0"/>
    <x v="0"/>
  </r>
  <r>
    <n v="16"/>
    <s v="So Natural Manga Maca Banama"/>
    <x v="15"/>
    <n v="1"/>
    <n v="1"/>
    <n v="0"/>
    <n v="0"/>
    <n v="14"/>
    <n v="0"/>
    <n v="0"/>
    <n v="0.3"/>
    <n v="0"/>
    <n v="67"/>
    <n v="0.6"/>
    <n v="0"/>
    <n v="0"/>
    <n v="0.35"/>
    <n v="0"/>
    <n v="0"/>
    <n v="0"/>
    <n v="0"/>
    <n v="0.05"/>
    <n v="0"/>
    <n v="0"/>
    <n v="0"/>
    <n v="0"/>
    <n v="0"/>
    <n v="0"/>
    <n v="0"/>
    <n v="0"/>
    <n v="0"/>
    <n v="0"/>
    <n v="0"/>
    <n v="0"/>
    <n v="0"/>
    <n v="0"/>
    <n v="2"/>
    <n v="3.6"/>
    <x v="0"/>
    <n v="0"/>
    <n v="0"/>
    <x v="0"/>
  </r>
  <r>
    <n v="17"/>
    <s v="Solevita ACE + Fruit"/>
    <x v="16"/>
    <n v="0.3"/>
    <n v="0"/>
    <n v="1"/>
    <n v="1"/>
    <n v="10.4"/>
    <n v="1"/>
    <n v="0"/>
    <n v="0.2"/>
    <n v="0"/>
    <n v="43"/>
    <n v="0"/>
    <n v="0.2"/>
    <n v="0"/>
    <n v="0"/>
    <n v="0"/>
    <n v="0"/>
    <n v="0"/>
    <n v="0"/>
    <n v="0"/>
    <n v="0"/>
    <n v="4.3999999999999997E-2"/>
    <n v="5.6000000000000001E-2"/>
    <n v="0"/>
    <n v="0"/>
    <n v="0"/>
    <n v="0"/>
    <n v="0"/>
    <n v="0"/>
    <n v="0"/>
    <n v="0"/>
    <n v="0"/>
    <n v="0"/>
    <n v="0"/>
    <n v="7"/>
    <n v="6.8"/>
    <x v="2"/>
    <n v="1"/>
    <n v="1"/>
    <x v="1"/>
  </r>
  <r>
    <n v="18"/>
    <s v="Dia Fruti Kids Tropical"/>
    <x v="17"/>
    <n v="0.5"/>
    <n v="0"/>
    <n v="1"/>
    <n v="1"/>
    <n v="9.7000000000000003E-2"/>
    <n v="1"/>
    <n v="0"/>
    <n v="0.1"/>
    <n v="0.01"/>
    <n v="42"/>
    <n v="0.41599999999999998"/>
    <n v="6.2E-2"/>
    <n v="2.1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.4"/>
    <x v="3"/>
    <n v="1"/>
    <n v="1"/>
    <x v="1"/>
  </r>
  <r>
    <n v="19"/>
    <s v="Auchan Nectar Multifrutos"/>
    <x v="18"/>
    <n v="0.5"/>
    <n v="0"/>
    <n v="1"/>
    <n v="0"/>
    <n v="9.8000000000000007"/>
    <n v="0"/>
    <n v="0"/>
    <n v="0.5"/>
    <n v="0.01"/>
    <n v="47"/>
    <n v="0.28000000000000003"/>
    <n v="0.13"/>
    <n v="0"/>
    <n v="0.03"/>
    <n v="0"/>
    <n v="0.02"/>
    <n v="0"/>
    <n v="0"/>
    <n v="0.04"/>
    <n v="0"/>
    <n v="0"/>
    <n v="0"/>
    <n v="0"/>
    <n v="0"/>
    <n v="0"/>
    <n v="0"/>
    <n v="0"/>
    <n v="0"/>
    <n v="0"/>
    <n v="0"/>
    <n v="0"/>
    <n v="0"/>
    <n v="0"/>
    <n v="4"/>
    <n v="5.2"/>
    <x v="1"/>
    <n v="0"/>
    <n v="0"/>
    <x v="0"/>
  </r>
  <r>
    <n v="20"/>
    <s v="So Natural Green Juices"/>
    <x v="15"/>
    <n v="1"/>
    <n v="1"/>
    <n v="0"/>
    <n v="0"/>
    <n v="13"/>
    <n v="0"/>
    <n v="0"/>
    <n v="0.3"/>
    <n v="0"/>
    <n v="59"/>
    <n v="0.6"/>
    <n v="0"/>
    <n v="0"/>
    <n v="0.1"/>
    <n v="0"/>
    <n v="0"/>
    <n v="0"/>
    <n v="0"/>
    <n v="0.1"/>
    <n v="0.2"/>
    <n v="0"/>
    <n v="0"/>
    <n v="0"/>
    <n v="0"/>
    <n v="0"/>
    <n v="0"/>
    <n v="0"/>
    <n v="0"/>
    <n v="0"/>
    <n v="0"/>
    <n v="0"/>
    <n v="0"/>
    <n v="0"/>
    <n v="3"/>
    <n v="4.2"/>
    <x v="0"/>
    <n v="0"/>
    <n v="0"/>
    <x v="0"/>
  </r>
  <r>
    <n v="21"/>
    <s v="Pingo Doce Nectrarissimo Tutti Frutti"/>
    <x v="19"/>
    <n v="0.5"/>
    <n v="0"/>
    <n v="1"/>
    <n v="0"/>
    <n v="9"/>
    <n v="1"/>
    <n v="0"/>
    <n v="0.2"/>
    <n v="0"/>
    <n v="40"/>
    <n v="0.28000000000000003"/>
    <n v="0.09"/>
    <n v="0.06"/>
    <n v="0"/>
    <n v="7.000000000000000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.4"/>
    <x v="1"/>
    <n v="1"/>
    <n v="0"/>
    <x v="0"/>
  </r>
  <r>
    <n v="22"/>
    <s v="Trina Tropical"/>
    <x v="20"/>
    <n v="0.1"/>
    <n v="0"/>
    <n v="1"/>
    <n v="1"/>
    <n v="9.1"/>
    <n v="1"/>
    <n v="0"/>
    <n v="0.1"/>
    <n v="0.01"/>
    <n v="40"/>
    <n v="0.06"/>
    <n v="0"/>
    <n v="0.02"/>
    <n v="0"/>
    <n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.8"/>
    <x v="3"/>
    <n v="0"/>
    <n v="0"/>
    <x v="1"/>
  </r>
  <r>
    <n v="23"/>
    <s v="Continente Nectrar Light Multifrutos"/>
    <x v="21"/>
    <n v="0.5"/>
    <n v="0"/>
    <n v="1"/>
    <n v="1"/>
    <n v="5.0999999999999996"/>
    <n v="0"/>
    <n v="1"/>
    <n v="0.2"/>
    <n v="0"/>
    <n v="23"/>
    <n v="0.16"/>
    <n v="0.16"/>
    <n v="0"/>
    <n v="0"/>
    <n v="0"/>
    <n v="0.16"/>
    <n v="0"/>
    <n v="0"/>
    <n v="0.02"/>
    <n v="0"/>
    <n v="0"/>
    <n v="0"/>
    <n v="0"/>
    <n v="0"/>
    <n v="0"/>
    <n v="0"/>
    <n v="0"/>
    <n v="0"/>
    <n v="0"/>
    <n v="0"/>
    <n v="0"/>
    <n v="0"/>
    <n v="0"/>
    <n v="4"/>
    <n v="4.5999999999999996"/>
    <x v="1"/>
    <n v="0"/>
    <n v="0"/>
    <x v="0"/>
  </r>
  <r>
    <n v="24"/>
    <s v="Pingo Doce Tropical Frutas e Vitaminas"/>
    <x v="5"/>
    <n v="0.85"/>
    <n v="0"/>
    <n v="1"/>
    <n v="1"/>
    <n v="8.6"/>
    <n v="0"/>
    <n v="0"/>
    <n v="0.2"/>
    <n v="0.01"/>
    <n v="36"/>
    <n v="0.38"/>
    <n v="0.21"/>
    <n v="7.0000000000000007E-2"/>
    <n v="0.08"/>
    <n v="0"/>
    <n v="0.05"/>
    <n v="0"/>
    <n v="0"/>
    <n v="0"/>
    <n v="0"/>
    <n v="0"/>
    <n v="0"/>
    <n v="0.02"/>
    <n v="0"/>
    <n v="0"/>
    <n v="0"/>
    <n v="0.03"/>
    <n v="0"/>
    <n v="0.01"/>
    <n v="0"/>
    <n v="0"/>
    <n v="0"/>
    <n v="0"/>
    <n v="3"/>
    <n v="3.8"/>
    <x v="0"/>
    <n v="0"/>
    <n v="0"/>
    <x v="0"/>
  </r>
  <r>
    <n v="25"/>
    <s v="Juver Disfruta Light"/>
    <x v="22"/>
    <n v="0.5"/>
    <n v="0"/>
    <n v="1"/>
    <n v="1"/>
    <n v="4.7"/>
    <n v="0"/>
    <n v="1"/>
    <n v="0.2"/>
    <n v="0.01"/>
    <n v="25"/>
    <n v="0.19"/>
    <n v="0.11"/>
    <n v="0.03"/>
    <n v="0.06"/>
    <n v="0.03"/>
    <n v="0.01"/>
    <n v="0.01"/>
    <n v="0.02"/>
    <n v="0.03"/>
    <n v="0"/>
    <n v="0"/>
    <n v="0"/>
    <n v="0"/>
    <n v="0"/>
    <n v="0"/>
    <n v="0"/>
    <n v="0.01"/>
    <n v="0"/>
    <n v="0"/>
    <n v="0"/>
    <n v="0"/>
    <n v="0"/>
    <n v="0"/>
    <n v="4"/>
    <n v="4.4000000000000004"/>
    <x v="0"/>
    <n v="1"/>
    <n v="0"/>
    <x v="0"/>
  </r>
  <r>
    <n v="26"/>
    <s v="Compal Essential MBLA"/>
    <x v="23"/>
    <n v="1"/>
    <n v="1"/>
    <n v="0"/>
    <n v="0"/>
    <n v="10"/>
    <n v="0"/>
    <n v="0"/>
    <n v="0.6"/>
    <n v="0"/>
    <n v="58"/>
    <n v="0.48"/>
    <n v="0.12"/>
    <n v="0.1"/>
    <n v="0"/>
    <n v="0"/>
    <n v="0"/>
    <n v="0"/>
    <n v="0"/>
    <n v="0.3"/>
    <n v="0"/>
    <n v="0"/>
    <n v="0"/>
    <n v="0"/>
    <n v="0"/>
    <n v="0"/>
    <n v="0"/>
    <n v="0"/>
    <n v="0"/>
    <n v="0"/>
    <n v="0"/>
    <n v="0"/>
    <n v="0"/>
    <n v="0"/>
    <n v="9"/>
    <n v="7"/>
    <x v="2"/>
    <n v="1"/>
    <n v="1"/>
    <x v="1"/>
  </r>
  <r>
    <n v="27"/>
    <s v="Don Simon Disfruta "/>
    <x v="24"/>
    <n v="0.55000000000000004"/>
    <n v="0"/>
    <n v="1"/>
    <n v="0"/>
    <n v="5.4"/>
    <n v="0"/>
    <n v="1"/>
    <n v="0.3"/>
    <n v="0.01"/>
    <n v="23"/>
    <n v="0"/>
    <n v="0.45"/>
    <n v="0"/>
    <n v="0.05"/>
    <n v="0"/>
    <n v="0"/>
    <n v="0"/>
    <n v="0"/>
    <n v="0"/>
    <n v="0"/>
    <n v="0.05"/>
    <n v="0"/>
    <n v="0"/>
    <n v="0"/>
    <n v="0"/>
    <n v="0"/>
    <n v="0"/>
    <n v="0"/>
    <n v="0"/>
    <n v="0"/>
    <n v="0"/>
    <n v="0"/>
    <n v="0"/>
    <n v="5"/>
    <n v="4.2"/>
    <x v="0"/>
    <n v="0"/>
    <n v="0"/>
    <x v="0"/>
  </r>
  <r>
    <n v="28"/>
    <s v="So Natural Frutos Vermelhos"/>
    <x v="15"/>
    <n v="1"/>
    <n v="1"/>
    <n v="0"/>
    <n v="0"/>
    <n v="10"/>
    <n v="0"/>
    <n v="0"/>
    <n v="0.3"/>
    <n v="0.01"/>
    <n v="51"/>
    <n v="0.82"/>
    <n v="0"/>
    <n v="0"/>
    <n v="0"/>
    <n v="0"/>
    <n v="0"/>
    <n v="0"/>
    <n v="0"/>
    <n v="0.08"/>
    <n v="0"/>
    <n v="0"/>
    <n v="0"/>
    <n v="0"/>
    <n v="0"/>
    <n v="0"/>
    <n v="0"/>
    <n v="0"/>
    <n v="0"/>
    <n v="0"/>
    <n v="0.06"/>
    <n v="0.04"/>
    <n v="0"/>
    <n v="0"/>
    <n v="6"/>
    <n v="6"/>
    <x v="3"/>
    <n v="1"/>
    <n v="1"/>
    <x v="1"/>
  </r>
  <r>
    <n v="29"/>
    <s v="Auchan Bio Sumo Multifrutos"/>
    <x v="25"/>
    <n v="1"/>
    <n v="0"/>
    <n v="0"/>
    <n v="0"/>
    <n v="11"/>
    <n v="0"/>
    <n v="0"/>
    <n v="0.3"/>
    <n v="0.3"/>
    <n v="50"/>
    <n v="0.34"/>
    <n v="0.31"/>
    <n v="0"/>
    <n v="0.22"/>
    <n v="0"/>
    <n v="0.06"/>
    <n v="0"/>
    <n v="0"/>
    <n v="7.0000000000000007E-2"/>
    <n v="0"/>
    <n v="0"/>
    <n v="0"/>
    <n v="0"/>
    <n v="0"/>
    <n v="0"/>
    <n v="0"/>
    <n v="0"/>
    <n v="0"/>
    <n v="0"/>
    <n v="0"/>
    <n v="0"/>
    <n v="0"/>
    <n v="0"/>
    <n v="7"/>
    <n v="5.4"/>
    <x v="1"/>
    <n v="1"/>
    <n v="0"/>
    <x v="0"/>
  </r>
  <r>
    <n v="30"/>
    <s v="Compal Frutas do Pomar"/>
    <x v="26"/>
    <n v="0.51"/>
    <n v="0"/>
    <n v="1"/>
    <n v="0"/>
    <n v="6.6"/>
    <n v="1"/>
    <n v="0"/>
    <n v="0"/>
    <n v="0.02"/>
    <n v="33"/>
    <n v="0.38"/>
    <n v="0"/>
    <n v="0"/>
    <n v="0"/>
    <n v="0"/>
    <n v="0"/>
    <n v="0.02"/>
    <n v="0.09"/>
    <n v="0"/>
    <n v="0"/>
    <n v="0"/>
    <n v="0"/>
    <n v="0"/>
    <n v="0"/>
    <n v="0"/>
    <n v="0"/>
    <n v="0"/>
    <n v="0"/>
    <n v="0"/>
    <n v="0"/>
    <n v="0"/>
    <n v="0.02"/>
    <n v="0"/>
    <n v="2"/>
    <n v="1.6"/>
    <x v="4"/>
    <n v="0"/>
    <n v="0"/>
    <x v="0"/>
  </r>
  <r>
    <n v="31"/>
    <s v="Santal Active Drink Red Fruit"/>
    <x v="27"/>
    <n v="0.15"/>
    <n v="0"/>
    <n v="1"/>
    <n v="1"/>
    <n v="4.0999999999999996"/>
    <n v="1"/>
    <n v="0"/>
    <n v="0.1"/>
    <n v="0.01"/>
    <n v="18"/>
    <n v="3.5999999999999997E-2"/>
    <n v="0"/>
    <n v="0"/>
    <n v="0"/>
    <n v="3.5999999999999997E-2"/>
    <n v="0"/>
    <n v="0"/>
    <n v="0"/>
    <n v="0"/>
    <n v="0"/>
    <n v="0.03"/>
    <n v="0.04"/>
    <n v="0"/>
    <n v="0"/>
    <n v="0"/>
    <n v="0"/>
    <n v="0"/>
    <n v="0"/>
    <n v="0"/>
    <n v="7.0000000000000001E-3"/>
    <n v="0"/>
    <n v="2E-3"/>
    <n v="0"/>
    <n v="6"/>
    <n v="6"/>
    <x v="3"/>
    <n v="1"/>
    <n v="1"/>
    <x v="1"/>
  </r>
  <r>
    <n v="32"/>
    <s v="Capri Sun Multi Vitamin"/>
    <x v="28"/>
    <n v="0.12"/>
    <n v="0"/>
    <n v="1"/>
    <n v="1"/>
    <n v="9.4"/>
    <n v="1"/>
    <n v="0"/>
    <n v="0.3"/>
    <n v="0"/>
    <n v="33"/>
    <n v="5.3E-3"/>
    <n v="4.02E-2"/>
    <n v="5.3E-3"/>
    <n v="0"/>
    <n v="0"/>
    <n v="5.3E-3"/>
    <n v="0"/>
    <n v="0"/>
    <n v="5.3E-3"/>
    <n v="0"/>
    <n v="0"/>
    <n v="4.8000000000000001E-2"/>
    <n v="5.3E-3"/>
    <n v="0"/>
    <n v="5.3E-3"/>
    <n v="0"/>
    <n v="0"/>
    <n v="0"/>
    <n v="0"/>
    <n v="0"/>
    <n v="0"/>
    <n v="0"/>
    <n v="0"/>
    <n v="3"/>
    <n v="3.6"/>
    <x v="0"/>
    <n v="0"/>
    <n v="0"/>
    <x v="0"/>
  </r>
  <r>
    <n v="33"/>
    <s v="Santal Nectar Tutti Frutti Multifruits"/>
    <x v="29"/>
    <n v="0.5"/>
    <n v="0"/>
    <n v="1"/>
    <n v="0"/>
    <n v="8.9"/>
    <n v="1"/>
    <n v="0"/>
    <n v="0.2"/>
    <n v="0.01"/>
    <n v="39"/>
    <n v="0"/>
    <n v="0"/>
    <n v="0.152"/>
    <n v="1.4999999999999999E-2"/>
    <n v="0"/>
    <n v="1.4999999999999999E-2"/>
    <n v="0"/>
    <n v="0.22500000000000001"/>
    <n v="2.5000000000000001E-2"/>
    <n v="0"/>
    <n v="0"/>
    <n v="1.2E-2"/>
    <n v="0"/>
    <n v="0"/>
    <n v="0"/>
    <n v="0"/>
    <n v="8.0000000000000002E-3"/>
    <n v="4.8000000000000001E-2"/>
    <n v="0"/>
    <n v="0"/>
    <n v="0"/>
    <n v="0"/>
    <n v="0"/>
    <n v="4"/>
    <n v="5.6"/>
    <x v="3"/>
    <n v="0"/>
    <n v="0"/>
    <x v="1"/>
  </r>
  <r>
    <n v="34"/>
    <s v="Continental Nectar Tutti Frutti Classico"/>
    <x v="11"/>
    <n v="0.5"/>
    <n v="0"/>
    <n v="1"/>
    <n v="0"/>
    <n v="8.3000000000000007"/>
    <n v="1"/>
    <n v="0"/>
    <n v="0.2"/>
    <n v="0"/>
    <n v="37"/>
    <n v="0.21"/>
    <n v="0.16"/>
    <n v="7.0000000000000007E-2"/>
    <n v="0"/>
    <n v="0.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.8"/>
    <x v="3"/>
    <n v="1"/>
    <n v="0"/>
    <x v="1"/>
  </r>
  <r>
    <n v="36"/>
    <s v="Continental 100% Sumo Natural"/>
    <x v="11"/>
    <n v="1"/>
    <n v="1"/>
    <n v="0"/>
    <n v="0"/>
    <n v="16"/>
    <n v="0"/>
    <n v="0"/>
    <n v="3"/>
    <n v="0.1"/>
    <n v="89"/>
    <n v="0.65"/>
    <n v="0.1"/>
    <n v="0.2"/>
    <n v="0"/>
    <n v="0"/>
    <n v="0"/>
    <n v="0"/>
    <n v="0"/>
    <n v="0.05"/>
    <n v="0"/>
    <n v="0"/>
    <n v="0"/>
    <n v="0"/>
    <n v="0"/>
    <n v="0"/>
    <n v="0"/>
    <n v="0"/>
    <n v="0"/>
    <n v="0"/>
    <n v="0"/>
    <n v="0"/>
    <n v="0"/>
    <n v="0"/>
    <n v="7"/>
    <n v="7.2"/>
    <x v="2"/>
    <n v="1"/>
    <n v="1"/>
    <x v="1"/>
  </r>
  <r>
    <n v="37"/>
    <s v="Compal Vital Equilibrio"/>
    <x v="3"/>
    <n v="0.51"/>
    <n v="0"/>
    <n v="1"/>
    <n v="0"/>
    <n v="4.5"/>
    <n v="0"/>
    <n v="1"/>
    <n v="0"/>
    <n v="0.02"/>
    <n v="19"/>
    <n v="0.12"/>
    <n v="0.2"/>
    <n v="0"/>
    <n v="0.08"/>
    <n v="0"/>
    <n v="0"/>
    <n v="0"/>
    <n v="0"/>
    <n v="0"/>
    <n v="0"/>
    <n v="0.11"/>
    <n v="0"/>
    <n v="0"/>
    <n v="0"/>
    <n v="0"/>
    <n v="0"/>
    <n v="0"/>
    <n v="0"/>
    <n v="0"/>
    <n v="0"/>
    <n v="0"/>
    <n v="0"/>
    <n v="0"/>
    <n v="5"/>
    <n v="4.4000000000000004"/>
    <x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0" firstDataRow="1" firstDataCol="1" rowPageCount="1" colPageCount="1"/>
  <pivotFields count="42">
    <pivotField showAll="0"/>
    <pivotField showAll="0"/>
    <pivotField axis="axisPage" dataField="1" multipleItemSelectionAllowed="1" showAll="0">
      <items count="32">
        <item x="9"/>
        <item x="12"/>
        <item x="22"/>
        <item x="0"/>
        <item x="13"/>
        <item x="24"/>
        <item x="11"/>
        <item x="16"/>
        <item x="21"/>
        <item x="1"/>
        <item x="4"/>
        <item x="2"/>
        <item x="14"/>
        <item x="26"/>
        <item x="27"/>
        <item x="17"/>
        <item x="5"/>
        <item x="7"/>
        <item x="20"/>
        <item x="19"/>
        <item x="28"/>
        <item x="18"/>
        <item x="3"/>
        <item x="10"/>
        <item x="25"/>
        <item x="29"/>
        <item x="6"/>
        <item x="8"/>
        <item x="23"/>
        <item m="1" x="30"/>
        <item x="1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4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Average of Fruit_Proportion" fld="3" subtotal="average" baseField="36" baseItem="0"/>
    <dataField name="Average of Banana" fld="21" subtotal="average" baseField="36" baseItem="0"/>
    <dataField name="Average of Pear" fld="20" subtotal="average" baseField="36" baseItem="0"/>
    <dataField name="Average of Kcal" fld="12" subtotal="average" baseField="36" baseItem="0"/>
    <dataField name="Average of Price" fld="2" subtotal="average" baseField="4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 rowPageCount="1" colPageCount="1"/>
  <pivotFields count="42">
    <pivotField subtotalTop="0" showAll="0"/>
    <pivotField subtotalTop="0" showAll="0"/>
    <pivotField axis="axisPage" dataField="1" subtotalTop="0" multipleItemSelectionAllowed="1" showAll="0">
      <items count="32">
        <item x="9"/>
        <item x="12"/>
        <item x="22"/>
        <item x="0"/>
        <item x="13"/>
        <item x="24"/>
        <item x="11"/>
        <item x="16"/>
        <item x="21"/>
        <item x="1"/>
        <item x="4"/>
        <item x="2"/>
        <item x="14"/>
        <item x="26"/>
        <item x="27"/>
        <item x="17"/>
        <item x="5"/>
        <item x="7"/>
        <item x="20"/>
        <item x="19"/>
        <item x="28"/>
        <item x="18"/>
        <item x="3"/>
        <item x="10"/>
        <item x="25"/>
        <item x="29"/>
        <item x="6"/>
        <item x="8"/>
        <item x="23"/>
        <item h="1" m="1" x="30"/>
        <item x="15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0"/>
        <item x="1"/>
        <item x="3"/>
        <item x="2"/>
        <item t="default"/>
      </items>
    </pivotField>
    <pivotField subtotalTop="0" showAll="0"/>
    <pivotField subtotalTop="0" showAll="0"/>
    <pivotField subtotalTop="0" showAll="0"/>
  </pivotFields>
  <rowFields count="1">
    <field x="3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Price" fld="2" subtotal="average" baseField="37" baseItem="5"/>
    <dataField name="Average of Fruit_Proportion" fld="3" subtotal="average" baseField="38" baseItem="1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zoomScale="91" workbookViewId="0">
      <pane ySplit="1" topLeftCell="A10" activePane="bottomLeft" state="frozen"/>
      <selection pane="bottomLeft" activeCell="A23" sqref="A23"/>
    </sheetView>
  </sheetViews>
  <sheetFormatPr defaultColWidth="11" defaultRowHeight="15.75" x14ac:dyDescent="0.25"/>
  <cols>
    <col min="2" max="2" width="27.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1</v>
      </c>
      <c r="B2" t="s">
        <v>42</v>
      </c>
      <c r="C2">
        <v>0.68</v>
      </c>
      <c r="D2">
        <v>0.5</v>
      </c>
      <c r="E2">
        <v>0</v>
      </c>
      <c r="F2">
        <v>1</v>
      </c>
      <c r="G2">
        <v>0</v>
      </c>
      <c r="H2">
        <v>5.5</v>
      </c>
      <c r="I2">
        <v>0</v>
      </c>
      <c r="J2">
        <v>0</v>
      </c>
      <c r="K2">
        <v>0.4</v>
      </c>
      <c r="L2">
        <v>0</v>
      </c>
      <c r="M2">
        <v>24</v>
      </c>
      <c r="N2">
        <v>0.17299999999999999</v>
      </c>
      <c r="O2">
        <v>0.1</v>
      </c>
      <c r="P2">
        <v>5.7000000000000002E-2</v>
      </c>
      <c r="Q2">
        <v>0.04</v>
      </c>
      <c r="R2">
        <v>0.03</v>
      </c>
      <c r="S2">
        <v>0.03</v>
      </c>
      <c r="T2">
        <v>0.03</v>
      </c>
      <c r="U2">
        <v>5.0000000000000001E-3</v>
      </c>
      <c r="V2">
        <v>5.0000000000000001E-3</v>
      </c>
      <c r="W2">
        <v>0.03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</v>
      </c>
      <c r="AL2">
        <v>4</v>
      </c>
      <c r="AM2">
        <v>4</v>
      </c>
      <c r="AN2">
        <v>0</v>
      </c>
      <c r="AO2">
        <v>0</v>
      </c>
      <c r="AP2">
        <v>0</v>
      </c>
    </row>
    <row r="3" spans="1:42" x14ac:dyDescent="0.25">
      <c r="A3">
        <v>2</v>
      </c>
      <c r="B3" t="s">
        <v>43</v>
      </c>
      <c r="C3">
        <v>0.97</v>
      </c>
      <c r="D3">
        <v>0.15</v>
      </c>
      <c r="E3">
        <v>0</v>
      </c>
      <c r="F3">
        <v>1</v>
      </c>
      <c r="G3">
        <v>1</v>
      </c>
      <c r="H3">
        <v>4.2</v>
      </c>
      <c r="I3">
        <v>1</v>
      </c>
      <c r="J3">
        <v>0</v>
      </c>
      <c r="K3">
        <v>0.1</v>
      </c>
      <c r="L3">
        <v>0.01</v>
      </c>
      <c r="M3">
        <v>17</v>
      </c>
      <c r="N3">
        <v>1.4999999999999999E-2</v>
      </c>
      <c r="O3">
        <v>2.5000000000000001E-2</v>
      </c>
      <c r="P3">
        <v>1.4999999999999999E-2</v>
      </c>
      <c r="Q3">
        <v>1.4999999999999999E-2</v>
      </c>
      <c r="R3">
        <v>0</v>
      </c>
      <c r="S3">
        <v>5.0000000000000001E-3</v>
      </c>
      <c r="T3">
        <v>0</v>
      </c>
      <c r="U3">
        <v>0</v>
      </c>
      <c r="V3">
        <v>0</v>
      </c>
      <c r="W3">
        <v>0</v>
      </c>
      <c r="X3">
        <v>2.5000000000000001E-2</v>
      </c>
      <c r="Y3">
        <v>0.05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6</v>
      </c>
      <c r="AL3">
        <v>5.4</v>
      </c>
      <c r="AM3">
        <v>5</v>
      </c>
      <c r="AN3">
        <v>0</v>
      </c>
      <c r="AO3">
        <v>0</v>
      </c>
      <c r="AP3">
        <v>0</v>
      </c>
    </row>
    <row r="4" spans="1:42" x14ac:dyDescent="0.25">
      <c r="A4">
        <v>3</v>
      </c>
      <c r="B4" t="s">
        <v>44</v>
      </c>
      <c r="C4">
        <v>1.1499999999999999</v>
      </c>
      <c r="D4">
        <v>0.5</v>
      </c>
      <c r="E4">
        <v>0</v>
      </c>
      <c r="F4">
        <v>1</v>
      </c>
      <c r="G4">
        <v>0</v>
      </c>
      <c r="H4">
        <v>12.3</v>
      </c>
      <c r="I4">
        <v>1</v>
      </c>
      <c r="J4">
        <v>0</v>
      </c>
      <c r="K4">
        <v>0.2</v>
      </c>
      <c r="L4">
        <v>0.01</v>
      </c>
      <c r="M4">
        <v>50</v>
      </c>
      <c r="N4">
        <v>0</v>
      </c>
      <c r="O4">
        <v>0.2</v>
      </c>
      <c r="P4">
        <v>0.15</v>
      </c>
      <c r="Q4">
        <v>0.1</v>
      </c>
      <c r="R4">
        <v>0</v>
      </c>
      <c r="S4">
        <v>0</v>
      </c>
      <c r="T4">
        <v>0.05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9</v>
      </c>
      <c r="AL4">
        <v>7.2</v>
      </c>
      <c r="AM4">
        <v>7</v>
      </c>
      <c r="AN4">
        <v>1</v>
      </c>
      <c r="AO4">
        <v>1</v>
      </c>
      <c r="AP4">
        <v>1</v>
      </c>
    </row>
    <row r="5" spans="1:42" x14ac:dyDescent="0.25">
      <c r="A5">
        <v>4</v>
      </c>
      <c r="B5" t="s">
        <v>45</v>
      </c>
      <c r="C5">
        <v>1.55</v>
      </c>
      <c r="D5">
        <v>0.32</v>
      </c>
      <c r="E5">
        <v>0</v>
      </c>
      <c r="F5">
        <v>1</v>
      </c>
      <c r="G5">
        <v>0</v>
      </c>
      <c r="H5">
        <v>2.7</v>
      </c>
      <c r="I5">
        <v>0</v>
      </c>
      <c r="J5">
        <v>1</v>
      </c>
      <c r="K5">
        <v>0</v>
      </c>
      <c r="L5">
        <v>0.01</v>
      </c>
      <c r="M5">
        <v>12</v>
      </c>
      <c r="N5">
        <v>0.05</v>
      </c>
      <c r="O5">
        <v>0</v>
      </c>
      <c r="P5">
        <v>0</v>
      </c>
      <c r="Q5">
        <v>0.13</v>
      </c>
      <c r="R5">
        <v>0</v>
      </c>
      <c r="S5">
        <v>0.01</v>
      </c>
      <c r="T5">
        <v>0</v>
      </c>
      <c r="U5">
        <v>0</v>
      </c>
      <c r="V5">
        <v>0</v>
      </c>
      <c r="W5">
        <v>0</v>
      </c>
      <c r="X5">
        <v>0.03</v>
      </c>
      <c r="Y5">
        <v>5.0000000000000001E-3</v>
      </c>
      <c r="Z5">
        <v>5.0000000000000001E-3</v>
      </c>
      <c r="AA5">
        <v>0.09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</v>
      </c>
      <c r="AL5">
        <v>5.8</v>
      </c>
      <c r="AM5">
        <v>6</v>
      </c>
      <c r="AN5">
        <v>1</v>
      </c>
      <c r="AO5">
        <v>0</v>
      </c>
      <c r="AP5">
        <v>1</v>
      </c>
    </row>
    <row r="6" spans="1:42" x14ac:dyDescent="0.25">
      <c r="A6">
        <v>5</v>
      </c>
      <c r="B6" t="s">
        <v>46</v>
      </c>
      <c r="C6">
        <v>0.99</v>
      </c>
      <c r="D6">
        <v>0.5</v>
      </c>
      <c r="E6">
        <v>0</v>
      </c>
      <c r="F6">
        <v>1</v>
      </c>
      <c r="G6">
        <v>1</v>
      </c>
      <c r="H6">
        <v>8.1</v>
      </c>
      <c r="I6">
        <v>1</v>
      </c>
      <c r="J6">
        <v>0</v>
      </c>
      <c r="K6">
        <v>0</v>
      </c>
      <c r="L6">
        <v>0</v>
      </c>
      <c r="M6">
        <v>37</v>
      </c>
      <c r="N6">
        <v>0.09</v>
      </c>
      <c r="O6">
        <v>7.0000000000000007E-2</v>
      </c>
      <c r="P6">
        <v>0.11</v>
      </c>
      <c r="Q6">
        <v>0</v>
      </c>
      <c r="R6">
        <v>0.23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4.8</v>
      </c>
      <c r="AM6">
        <v>5</v>
      </c>
      <c r="AN6">
        <v>0</v>
      </c>
      <c r="AO6">
        <v>0</v>
      </c>
      <c r="AP6">
        <v>0</v>
      </c>
    </row>
    <row r="7" spans="1:42" x14ac:dyDescent="0.25">
      <c r="A7">
        <v>6</v>
      </c>
      <c r="B7" t="s">
        <v>47</v>
      </c>
      <c r="C7">
        <v>1.24</v>
      </c>
      <c r="D7">
        <v>0.5</v>
      </c>
      <c r="E7">
        <v>0</v>
      </c>
      <c r="F7">
        <v>1</v>
      </c>
      <c r="G7">
        <v>0</v>
      </c>
      <c r="H7">
        <v>9</v>
      </c>
      <c r="I7">
        <v>1</v>
      </c>
      <c r="J7">
        <v>0</v>
      </c>
      <c r="K7">
        <v>0.2</v>
      </c>
      <c r="L7">
        <v>0</v>
      </c>
      <c r="M7">
        <v>42</v>
      </c>
      <c r="N7">
        <v>0.19</v>
      </c>
      <c r="O7">
        <v>0.11</v>
      </c>
      <c r="P7">
        <v>0.01</v>
      </c>
      <c r="Q7">
        <v>0.06</v>
      </c>
      <c r="R7">
        <v>0</v>
      </c>
      <c r="S7">
        <v>0.03</v>
      </c>
      <c r="T7">
        <v>0</v>
      </c>
      <c r="U7">
        <v>0.06</v>
      </c>
      <c r="V7">
        <v>0.04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</v>
      </c>
      <c r="AL7">
        <v>5.4</v>
      </c>
      <c r="AM7">
        <v>5</v>
      </c>
      <c r="AN7">
        <v>0</v>
      </c>
      <c r="AO7">
        <v>0</v>
      </c>
      <c r="AP7">
        <v>0</v>
      </c>
    </row>
    <row r="8" spans="1:42" x14ac:dyDescent="0.25">
      <c r="A8">
        <v>7</v>
      </c>
      <c r="B8" t="s">
        <v>48</v>
      </c>
      <c r="C8">
        <v>2.25</v>
      </c>
      <c r="D8">
        <v>1</v>
      </c>
      <c r="E8">
        <v>0</v>
      </c>
      <c r="F8">
        <v>0</v>
      </c>
      <c r="G8">
        <v>0</v>
      </c>
      <c r="H8">
        <v>11.2</v>
      </c>
      <c r="I8">
        <v>0</v>
      </c>
      <c r="J8">
        <v>0</v>
      </c>
      <c r="K8">
        <v>0.3</v>
      </c>
      <c r="L8">
        <v>3.0000000000000001E-3</v>
      </c>
      <c r="M8">
        <v>56</v>
      </c>
      <c r="N8">
        <v>0.38</v>
      </c>
      <c r="O8">
        <v>0.1</v>
      </c>
      <c r="P8">
        <v>3.5000000000000003E-2</v>
      </c>
      <c r="Q8">
        <v>7.0000000000000007E-2</v>
      </c>
      <c r="R8">
        <v>0.2</v>
      </c>
      <c r="S8">
        <v>0</v>
      </c>
      <c r="T8">
        <v>3.4000000000000002E-2</v>
      </c>
      <c r="U8">
        <v>0.03</v>
      </c>
      <c r="V8">
        <v>3.5999999999999997E-2</v>
      </c>
      <c r="W8">
        <v>3.4000000000000002E-2</v>
      </c>
      <c r="X8">
        <v>0</v>
      </c>
      <c r="Y8">
        <v>7.0000000000000001E-3</v>
      </c>
      <c r="Z8">
        <v>0</v>
      </c>
      <c r="AA8">
        <v>0</v>
      </c>
      <c r="AB8">
        <v>6.4000000000000001E-2</v>
      </c>
      <c r="AC8">
        <v>0.01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3.6</v>
      </c>
      <c r="AM8">
        <v>4</v>
      </c>
      <c r="AN8">
        <v>0</v>
      </c>
      <c r="AO8">
        <v>0</v>
      </c>
      <c r="AP8">
        <v>0</v>
      </c>
    </row>
    <row r="9" spans="1:42" x14ac:dyDescent="0.25">
      <c r="A9">
        <v>8</v>
      </c>
      <c r="B9" t="s">
        <v>49</v>
      </c>
      <c r="C9">
        <v>1.29</v>
      </c>
      <c r="D9">
        <v>0.32500000000000001</v>
      </c>
      <c r="E9">
        <v>0</v>
      </c>
      <c r="F9">
        <v>1</v>
      </c>
      <c r="G9">
        <v>0</v>
      </c>
      <c r="H9">
        <v>3.5</v>
      </c>
      <c r="I9">
        <v>1</v>
      </c>
      <c r="J9">
        <v>1</v>
      </c>
      <c r="K9">
        <v>0.2</v>
      </c>
      <c r="L9">
        <v>8.0000000000000002E-3</v>
      </c>
      <c r="M9">
        <v>17</v>
      </c>
      <c r="N9">
        <v>0</v>
      </c>
      <c r="O9">
        <v>0.15</v>
      </c>
      <c r="P9">
        <v>0</v>
      </c>
      <c r="Q9">
        <v>0.17499999999999999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</v>
      </c>
      <c r="AL9">
        <v>3.6</v>
      </c>
      <c r="AM9">
        <v>4</v>
      </c>
      <c r="AN9">
        <v>0</v>
      </c>
      <c r="AO9">
        <v>0</v>
      </c>
      <c r="AP9">
        <v>0</v>
      </c>
    </row>
    <row r="10" spans="1:42" x14ac:dyDescent="0.25">
      <c r="A10">
        <v>9</v>
      </c>
      <c r="B10" t="s">
        <v>50</v>
      </c>
      <c r="C10">
        <v>2.4</v>
      </c>
      <c r="D10">
        <v>1</v>
      </c>
      <c r="E10">
        <v>0</v>
      </c>
      <c r="F10">
        <v>0</v>
      </c>
      <c r="G10">
        <v>1</v>
      </c>
      <c r="H10">
        <v>11</v>
      </c>
      <c r="I10">
        <v>0</v>
      </c>
      <c r="J10">
        <v>0</v>
      </c>
      <c r="K10">
        <v>0.1</v>
      </c>
      <c r="L10">
        <v>0.01</v>
      </c>
      <c r="M10">
        <v>46</v>
      </c>
      <c r="N10">
        <v>0.66</v>
      </c>
      <c r="O10">
        <v>0</v>
      </c>
      <c r="P10">
        <v>0</v>
      </c>
      <c r="Q10">
        <v>0.28000000000000003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0.06</v>
      </c>
      <c r="AK10">
        <v>4</v>
      </c>
      <c r="AL10">
        <v>3.6</v>
      </c>
      <c r="AM10">
        <v>4</v>
      </c>
      <c r="AN10">
        <v>0</v>
      </c>
      <c r="AO10">
        <v>0</v>
      </c>
      <c r="AP10">
        <v>0</v>
      </c>
    </row>
    <row r="11" spans="1:42" x14ac:dyDescent="0.25">
      <c r="A11">
        <v>10</v>
      </c>
      <c r="B11" t="s">
        <v>51</v>
      </c>
      <c r="C11">
        <v>0.61</v>
      </c>
      <c r="D11">
        <v>1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0.4</v>
      </c>
      <c r="L11">
        <v>0</v>
      </c>
      <c r="M11">
        <v>42</v>
      </c>
      <c r="N11">
        <v>0.28000000000000003</v>
      </c>
      <c r="O11">
        <v>0.27500000000000002</v>
      </c>
      <c r="P11">
        <v>0.17</v>
      </c>
      <c r="Q11">
        <v>0.08</v>
      </c>
      <c r="R11">
        <v>0</v>
      </c>
      <c r="S11">
        <v>4.4999999999999998E-2</v>
      </c>
      <c r="T11">
        <v>0.05</v>
      </c>
      <c r="U11">
        <v>0</v>
      </c>
      <c r="V11">
        <v>0.05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0.05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4.4000000000000004</v>
      </c>
      <c r="AM11">
        <v>4</v>
      </c>
      <c r="AN11">
        <v>0</v>
      </c>
      <c r="AO11">
        <v>0</v>
      </c>
      <c r="AP11">
        <v>0</v>
      </c>
    </row>
    <row r="12" spans="1:42" x14ac:dyDescent="0.25">
      <c r="A12">
        <v>11</v>
      </c>
      <c r="B12" t="s">
        <v>52</v>
      </c>
      <c r="C12">
        <v>1.72</v>
      </c>
      <c r="D12">
        <v>0.35</v>
      </c>
      <c r="E12">
        <v>1</v>
      </c>
      <c r="F12">
        <v>0</v>
      </c>
      <c r="G12">
        <v>1</v>
      </c>
      <c r="H12">
        <v>9.8000000000000007</v>
      </c>
      <c r="I12">
        <v>0</v>
      </c>
      <c r="J12">
        <v>0</v>
      </c>
      <c r="K12">
        <v>0.4</v>
      </c>
      <c r="L12">
        <v>0</v>
      </c>
      <c r="M12">
        <v>48</v>
      </c>
      <c r="N12">
        <v>0.15</v>
      </c>
      <c r="O12">
        <v>5.5E-2</v>
      </c>
      <c r="P12">
        <v>0</v>
      </c>
      <c r="Q12">
        <v>0</v>
      </c>
      <c r="R12">
        <v>3.5000000000000003E-2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7.0000000000000007E-2</v>
      </c>
      <c r="Y12">
        <v>0.01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0.03</v>
      </c>
      <c r="AK12">
        <v>5</v>
      </c>
      <c r="AL12">
        <v>4.5999999999999996</v>
      </c>
      <c r="AM12">
        <v>5</v>
      </c>
      <c r="AN12">
        <v>0</v>
      </c>
      <c r="AO12">
        <v>0</v>
      </c>
      <c r="AP12">
        <v>0</v>
      </c>
    </row>
    <row r="13" spans="1:42" x14ac:dyDescent="0.25">
      <c r="A13">
        <v>12</v>
      </c>
      <c r="B13" t="s">
        <v>53</v>
      </c>
      <c r="C13">
        <v>0.79</v>
      </c>
      <c r="D13">
        <v>1</v>
      </c>
      <c r="E13">
        <v>0</v>
      </c>
      <c r="F13">
        <v>0</v>
      </c>
      <c r="G13">
        <v>1</v>
      </c>
      <c r="H13">
        <v>9.4</v>
      </c>
      <c r="I13">
        <v>0</v>
      </c>
      <c r="J13">
        <v>0</v>
      </c>
      <c r="K13">
        <v>0.5</v>
      </c>
      <c r="L13">
        <v>0.01</v>
      </c>
      <c r="M13">
        <v>49</v>
      </c>
      <c r="N13">
        <v>0.45</v>
      </c>
      <c r="O13">
        <v>0</v>
      </c>
      <c r="P13">
        <v>0</v>
      </c>
      <c r="Q13">
        <v>0</v>
      </c>
      <c r="R13">
        <v>0.05</v>
      </c>
      <c r="S13">
        <v>0</v>
      </c>
      <c r="T13">
        <v>0.5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4.4000000000000004</v>
      </c>
      <c r="AM13">
        <v>4</v>
      </c>
      <c r="AN13">
        <v>0</v>
      </c>
      <c r="AO13">
        <v>0</v>
      </c>
      <c r="AP13">
        <v>0</v>
      </c>
    </row>
    <row r="14" spans="1:42" x14ac:dyDescent="0.25">
      <c r="A14">
        <v>13</v>
      </c>
      <c r="B14" t="s">
        <v>54</v>
      </c>
      <c r="C14">
        <v>0.65</v>
      </c>
      <c r="D14">
        <v>1</v>
      </c>
      <c r="E14">
        <v>0</v>
      </c>
      <c r="F14">
        <v>0</v>
      </c>
      <c r="G14">
        <v>0</v>
      </c>
      <c r="H14">
        <v>10</v>
      </c>
      <c r="I14">
        <v>0</v>
      </c>
      <c r="J14">
        <v>0</v>
      </c>
      <c r="K14">
        <v>0.6</v>
      </c>
      <c r="L14">
        <v>0</v>
      </c>
      <c r="M14">
        <v>57</v>
      </c>
      <c r="N14">
        <v>0</v>
      </c>
      <c r="O14">
        <v>0.17</v>
      </c>
      <c r="P14">
        <v>0.44</v>
      </c>
      <c r="Q14">
        <v>0.06</v>
      </c>
      <c r="R14">
        <v>0.01</v>
      </c>
      <c r="S14">
        <v>0.02</v>
      </c>
      <c r="T14">
        <v>0</v>
      </c>
      <c r="U14">
        <v>0</v>
      </c>
      <c r="V14">
        <v>0.05</v>
      </c>
      <c r="W14">
        <v>0</v>
      </c>
      <c r="X14">
        <v>0</v>
      </c>
      <c r="Y14">
        <v>0.01</v>
      </c>
      <c r="Z14">
        <v>0.01</v>
      </c>
      <c r="AA14">
        <v>0</v>
      </c>
      <c r="AB14">
        <v>0</v>
      </c>
      <c r="AC14">
        <v>0</v>
      </c>
      <c r="AD14">
        <v>0.05</v>
      </c>
      <c r="AE14">
        <v>0.18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5</v>
      </c>
      <c r="AL14">
        <v>4.8</v>
      </c>
      <c r="AM14">
        <v>5</v>
      </c>
      <c r="AN14">
        <v>1</v>
      </c>
      <c r="AO14">
        <v>0</v>
      </c>
      <c r="AP14">
        <v>0</v>
      </c>
    </row>
    <row r="15" spans="1:42" x14ac:dyDescent="0.25">
      <c r="A15">
        <v>14</v>
      </c>
      <c r="B15" t="s">
        <v>55</v>
      </c>
      <c r="C15">
        <v>0.72</v>
      </c>
      <c r="D15">
        <v>0.15</v>
      </c>
      <c r="E15">
        <v>0</v>
      </c>
      <c r="F15">
        <v>1</v>
      </c>
      <c r="G15">
        <v>1</v>
      </c>
      <c r="H15">
        <v>3.8</v>
      </c>
      <c r="I15">
        <v>1</v>
      </c>
      <c r="J15">
        <v>0</v>
      </c>
      <c r="K15">
        <v>0.1</v>
      </c>
      <c r="L15">
        <v>0</v>
      </c>
      <c r="M15">
        <v>16</v>
      </c>
      <c r="N15">
        <v>0</v>
      </c>
      <c r="O15">
        <v>7.6999999999999999E-2</v>
      </c>
      <c r="P15">
        <v>3.0000000000000001E-3</v>
      </c>
      <c r="Q15">
        <v>0.01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0.02</v>
      </c>
      <c r="Y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</v>
      </c>
      <c r="AL15">
        <v>5.8</v>
      </c>
      <c r="AM15">
        <v>6</v>
      </c>
      <c r="AN15">
        <v>1</v>
      </c>
      <c r="AO15">
        <v>0</v>
      </c>
      <c r="AP15">
        <v>1</v>
      </c>
    </row>
    <row r="16" spans="1:42" x14ac:dyDescent="0.25">
      <c r="A16">
        <v>15</v>
      </c>
      <c r="B16" t="s">
        <v>56</v>
      </c>
      <c r="C16">
        <v>1.17</v>
      </c>
      <c r="D16">
        <v>1</v>
      </c>
      <c r="E16">
        <v>0</v>
      </c>
      <c r="F16">
        <v>0</v>
      </c>
      <c r="G16">
        <v>1</v>
      </c>
      <c r="H16">
        <v>9</v>
      </c>
      <c r="I16">
        <v>0</v>
      </c>
      <c r="J16">
        <v>0</v>
      </c>
      <c r="K16">
        <v>0.5</v>
      </c>
      <c r="L16">
        <v>0</v>
      </c>
      <c r="M16">
        <v>50</v>
      </c>
      <c r="N16">
        <v>0.46</v>
      </c>
      <c r="O16">
        <v>0.31</v>
      </c>
      <c r="P16">
        <v>0.12</v>
      </c>
      <c r="Q16">
        <v>0</v>
      </c>
      <c r="R16">
        <v>0.04</v>
      </c>
      <c r="S16">
        <v>0</v>
      </c>
      <c r="T16">
        <v>0.03</v>
      </c>
      <c r="U16">
        <v>0.04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5.4</v>
      </c>
      <c r="AM16">
        <v>5</v>
      </c>
      <c r="AN16">
        <v>0</v>
      </c>
      <c r="AO16">
        <v>0</v>
      </c>
      <c r="AP16">
        <v>0</v>
      </c>
    </row>
    <row r="17" spans="1:42" x14ac:dyDescent="0.25">
      <c r="A17">
        <v>16</v>
      </c>
      <c r="B17" t="s">
        <v>57</v>
      </c>
      <c r="C17">
        <v>5.32</v>
      </c>
      <c r="D17">
        <v>1</v>
      </c>
      <c r="E17">
        <v>1</v>
      </c>
      <c r="F17">
        <v>0</v>
      </c>
      <c r="G17">
        <v>0</v>
      </c>
      <c r="H17">
        <v>14</v>
      </c>
      <c r="I17">
        <v>0</v>
      </c>
      <c r="J17">
        <v>0</v>
      </c>
      <c r="K17">
        <v>0.3</v>
      </c>
      <c r="L17">
        <v>0</v>
      </c>
      <c r="M17">
        <v>67</v>
      </c>
      <c r="N17">
        <v>0.6</v>
      </c>
      <c r="O17">
        <v>0</v>
      </c>
      <c r="P17">
        <v>0</v>
      </c>
      <c r="Q17">
        <v>0.35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3.6</v>
      </c>
      <c r="AM17">
        <v>4</v>
      </c>
      <c r="AN17">
        <v>0</v>
      </c>
      <c r="AO17">
        <v>0</v>
      </c>
      <c r="AP17">
        <v>0</v>
      </c>
    </row>
    <row r="18" spans="1:42" x14ac:dyDescent="0.25">
      <c r="A18">
        <v>17</v>
      </c>
      <c r="B18" t="s">
        <v>58</v>
      </c>
      <c r="C18">
        <v>0.86</v>
      </c>
      <c r="D18">
        <v>0.3</v>
      </c>
      <c r="E18">
        <v>0</v>
      </c>
      <c r="F18">
        <v>1</v>
      </c>
      <c r="G18">
        <v>1</v>
      </c>
      <c r="H18">
        <v>10.4</v>
      </c>
      <c r="I18">
        <v>1</v>
      </c>
      <c r="J18">
        <v>0</v>
      </c>
      <c r="K18">
        <v>0.2</v>
      </c>
      <c r="L18">
        <v>0</v>
      </c>
      <c r="M18">
        <v>43</v>
      </c>
      <c r="N18">
        <v>0</v>
      </c>
      <c r="O18">
        <v>0.2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4.3999999999999997E-2</v>
      </c>
      <c r="Y18">
        <v>5.6000000000000001E-2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7</v>
      </c>
      <c r="AL18">
        <v>6.8</v>
      </c>
      <c r="AM18">
        <v>7</v>
      </c>
      <c r="AN18">
        <v>1</v>
      </c>
      <c r="AO18">
        <v>1</v>
      </c>
      <c r="AP18">
        <v>1</v>
      </c>
    </row>
    <row r="19" spans="1:42" x14ac:dyDescent="0.25">
      <c r="A19">
        <v>18</v>
      </c>
      <c r="B19" t="s">
        <v>59</v>
      </c>
      <c r="C19">
        <v>1.23</v>
      </c>
      <c r="D19">
        <v>0.5</v>
      </c>
      <c r="E19">
        <v>0</v>
      </c>
      <c r="F19">
        <v>1</v>
      </c>
      <c r="G19">
        <v>1</v>
      </c>
      <c r="H19">
        <v>9.7000000000000003E-2</v>
      </c>
      <c r="I19">
        <v>1</v>
      </c>
      <c r="J19">
        <v>0</v>
      </c>
      <c r="K19">
        <v>0.1</v>
      </c>
      <c r="L19">
        <v>0.01</v>
      </c>
      <c r="M19">
        <v>42</v>
      </c>
      <c r="N19">
        <v>0.41599999999999998</v>
      </c>
      <c r="O19">
        <v>6.2E-2</v>
      </c>
      <c r="P19">
        <v>2.1000000000000001E-2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6</v>
      </c>
      <c r="AL19">
        <v>6.4</v>
      </c>
      <c r="AM19">
        <v>6</v>
      </c>
      <c r="AN19">
        <v>1</v>
      </c>
      <c r="AO19">
        <v>1</v>
      </c>
      <c r="AP19">
        <v>1</v>
      </c>
    </row>
    <row r="20" spans="1:42" x14ac:dyDescent="0.25">
      <c r="A20">
        <v>19</v>
      </c>
      <c r="B20" t="s">
        <v>60</v>
      </c>
      <c r="C20">
        <v>1.49</v>
      </c>
      <c r="D20">
        <v>0.5</v>
      </c>
      <c r="E20">
        <v>0</v>
      </c>
      <c r="F20">
        <v>1</v>
      </c>
      <c r="G20">
        <v>0</v>
      </c>
      <c r="H20">
        <v>9.8000000000000007</v>
      </c>
      <c r="I20">
        <v>0</v>
      </c>
      <c r="J20">
        <v>0</v>
      </c>
      <c r="K20">
        <v>0.5</v>
      </c>
      <c r="L20">
        <v>0.01</v>
      </c>
      <c r="M20">
        <v>47</v>
      </c>
      <c r="N20">
        <v>0.28000000000000003</v>
      </c>
      <c r="O20">
        <v>0.13</v>
      </c>
      <c r="P20">
        <v>0</v>
      </c>
      <c r="Q20">
        <v>0.03</v>
      </c>
      <c r="R20">
        <v>0</v>
      </c>
      <c r="S20">
        <v>0.02</v>
      </c>
      <c r="T20">
        <v>0</v>
      </c>
      <c r="U20">
        <v>0</v>
      </c>
      <c r="V20">
        <v>0.04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4</v>
      </c>
      <c r="AL20">
        <v>5.2</v>
      </c>
      <c r="AM20">
        <v>5</v>
      </c>
      <c r="AN20">
        <v>0</v>
      </c>
      <c r="AO20">
        <v>0</v>
      </c>
      <c r="AP20">
        <v>0</v>
      </c>
    </row>
    <row r="21" spans="1:42" x14ac:dyDescent="0.25">
      <c r="A21">
        <v>20</v>
      </c>
      <c r="B21" t="s">
        <v>61</v>
      </c>
      <c r="C21">
        <v>5.32</v>
      </c>
      <c r="D21">
        <v>1</v>
      </c>
      <c r="E21">
        <v>1</v>
      </c>
      <c r="F21">
        <v>0</v>
      </c>
      <c r="G21">
        <v>0</v>
      </c>
      <c r="H21">
        <v>13</v>
      </c>
      <c r="I21">
        <v>0</v>
      </c>
      <c r="J21">
        <v>0</v>
      </c>
      <c r="K21">
        <v>0.3</v>
      </c>
      <c r="L21">
        <v>0</v>
      </c>
      <c r="M21">
        <v>59</v>
      </c>
      <c r="N21">
        <v>0.6</v>
      </c>
      <c r="O21">
        <v>0</v>
      </c>
      <c r="P21">
        <v>0</v>
      </c>
      <c r="Q21">
        <v>0.1</v>
      </c>
      <c r="R21">
        <v>0</v>
      </c>
      <c r="S21">
        <v>0</v>
      </c>
      <c r="T21">
        <v>0</v>
      </c>
      <c r="U21">
        <v>0</v>
      </c>
      <c r="V21">
        <v>0.1</v>
      </c>
      <c r="W21">
        <v>0.2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4.2</v>
      </c>
      <c r="AM21">
        <v>4</v>
      </c>
      <c r="AN21">
        <v>0</v>
      </c>
      <c r="AO21">
        <v>0</v>
      </c>
      <c r="AP21">
        <v>0</v>
      </c>
    </row>
    <row r="22" spans="1:42" x14ac:dyDescent="0.25">
      <c r="A22">
        <v>21</v>
      </c>
      <c r="B22" t="s">
        <v>62</v>
      </c>
      <c r="C22">
        <v>1.4</v>
      </c>
      <c r="D22">
        <v>0.5</v>
      </c>
      <c r="E22">
        <v>0</v>
      </c>
      <c r="F22">
        <v>1</v>
      </c>
      <c r="G22">
        <v>0</v>
      </c>
      <c r="H22">
        <v>9</v>
      </c>
      <c r="I22">
        <v>1</v>
      </c>
      <c r="J22">
        <v>0</v>
      </c>
      <c r="K22">
        <v>0.2</v>
      </c>
      <c r="L22">
        <v>0</v>
      </c>
      <c r="M22">
        <v>40</v>
      </c>
      <c r="N22">
        <v>0.28000000000000003</v>
      </c>
      <c r="O22">
        <v>0.09</v>
      </c>
      <c r="P22">
        <v>0.06</v>
      </c>
      <c r="Q22">
        <v>0</v>
      </c>
      <c r="R22">
        <v>7.0000000000000007E-2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5</v>
      </c>
      <c r="AL22">
        <v>5.4</v>
      </c>
      <c r="AM22">
        <v>5</v>
      </c>
      <c r="AN22">
        <v>1</v>
      </c>
      <c r="AO22">
        <v>0</v>
      </c>
      <c r="AP22">
        <v>0</v>
      </c>
    </row>
    <row r="23" spans="1:42" x14ac:dyDescent="0.25">
      <c r="A23">
        <v>22</v>
      </c>
      <c r="B23" t="s">
        <v>63</v>
      </c>
      <c r="C23">
        <v>1.3</v>
      </c>
      <c r="D23">
        <v>0.1</v>
      </c>
      <c r="E23">
        <v>0</v>
      </c>
      <c r="F23">
        <v>1</v>
      </c>
      <c r="G23">
        <v>1</v>
      </c>
      <c r="H23">
        <v>9.1</v>
      </c>
      <c r="I23">
        <v>1</v>
      </c>
      <c r="J23">
        <v>0</v>
      </c>
      <c r="K23">
        <v>0.1</v>
      </c>
      <c r="L23">
        <v>0.01</v>
      </c>
      <c r="M23">
        <v>40</v>
      </c>
      <c r="N23">
        <v>0.06</v>
      </c>
      <c r="O23">
        <v>0</v>
      </c>
      <c r="P23">
        <v>0.02</v>
      </c>
      <c r="Q23">
        <v>0</v>
      </c>
      <c r="R23">
        <v>0</v>
      </c>
      <c r="S23">
        <v>0.02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</v>
      </c>
      <c r="AL23">
        <v>5.8</v>
      </c>
      <c r="AM23">
        <v>6</v>
      </c>
      <c r="AN23">
        <v>0</v>
      </c>
      <c r="AO23">
        <v>0</v>
      </c>
      <c r="AP23">
        <v>1</v>
      </c>
    </row>
    <row r="24" spans="1:42" x14ac:dyDescent="0.25">
      <c r="A24">
        <v>23</v>
      </c>
      <c r="B24" t="s">
        <v>64</v>
      </c>
      <c r="C24">
        <v>0.89</v>
      </c>
      <c r="D24">
        <v>0.5</v>
      </c>
      <c r="E24">
        <v>0</v>
      </c>
      <c r="F24">
        <v>1</v>
      </c>
      <c r="G24">
        <v>1</v>
      </c>
      <c r="H24">
        <v>5.0999999999999996</v>
      </c>
      <c r="I24">
        <v>0</v>
      </c>
      <c r="J24">
        <v>1</v>
      </c>
      <c r="K24">
        <v>0.2</v>
      </c>
      <c r="L24">
        <v>0</v>
      </c>
      <c r="M24">
        <v>23</v>
      </c>
      <c r="N24">
        <v>0.16</v>
      </c>
      <c r="O24">
        <v>0.16</v>
      </c>
      <c r="P24">
        <v>0</v>
      </c>
      <c r="Q24">
        <v>0</v>
      </c>
      <c r="R24">
        <v>0</v>
      </c>
      <c r="S24">
        <v>0.16</v>
      </c>
      <c r="T24">
        <v>0</v>
      </c>
      <c r="U24">
        <v>0</v>
      </c>
      <c r="V24">
        <v>0.02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</v>
      </c>
      <c r="AL24">
        <v>4.5999999999999996</v>
      </c>
      <c r="AM24">
        <v>5</v>
      </c>
      <c r="AN24">
        <v>0</v>
      </c>
      <c r="AO24">
        <v>0</v>
      </c>
      <c r="AP24">
        <v>0</v>
      </c>
    </row>
    <row r="25" spans="1:42" x14ac:dyDescent="0.25">
      <c r="A25">
        <v>24</v>
      </c>
      <c r="B25" t="s">
        <v>65</v>
      </c>
      <c r="C25">
        <v>1.24</v>
      </c>
      <c r="D25">
        <v>0.85</v>
      </c>
      <c r="E25">
        <v>0</v>
      </c>
      <c r="F25">
        <v>1</v>
      </c>
      <c r="G25">
        <v>1</v>
      </c>
      <c r="H25">
        <v>8.6</v>
      </c>
      <c r="I25">
        <v>0</v>
      </c>
      <c r="J25">
        <v>0</v>
      </c>
      <c r="K25">
        <v>0.2</v>
      </c>
      <c r="L25">
        <v>0.01</v>
      </c>
      <c r="M25">
        <v>36</v>
      </c>
      <c r="N25">
        <v>0.38</v>
      </c>
      <c r="O25">
        <v>0.21</v>
      </c>
      <c r="P25">
        <v>7.0000000000000007E-2</v>
      </c>
      <c r="Q25">
        <v>0.08</v>
      </c>
      <c r="R25">
        <v>0</v>
      </c>
      <c r="S25">
        <v>0.05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0.02</v>
      </c>
      <c r="AA25">
        <v>0</v>
      </c>
      <c r="AB25">
        <v>0</v>
      </c>
      <c r="AC25">
        <v>0</v>
      </c>
      <c r="AD25">
        <v>0.03</v>
      </c>
      <c r="AE25">
        <v>0</v>
      </c>
      <c r="AF25">
        <v>0.01</v>
      </c>
      <c r="AG25">
        <v>0</v>
      </c>
      <c r="AH25">
        <v>0</v>
      </c>
      <c r="AI25">
        <v>0</v>
      </c>
      <c r="AJ25">
        <v>0</v>
      </c>
      <c r="AK25">
        <v>3</v>
      </c>
      <c r="AL25">
        <v>3.8</v>
      </c>
      <c r="AM25">
        <v>4</v>
      </c>
      <c r="AN25">
        <v>0</v>
      </c>
      <c r="AO25">
        <v>0</v>
      </c>
      <c r="AP25">
        <v>0</v>
      </c>
    </row>
    <row r="26" spans="1:42" x14ac:dyDescent="0.25">
      <c r="A26">
        <v>25</v>
      </c>
      <c r="B26" t="s">
        <v>66</v>
      </c>
      <c r="C26">
        <v>0.67</v>
      </c>
      <c r="D26">
        <v>0.5</v>
      </c>
      <c r="E26">
        <v>0</v>
      </c>
      <c r="F26">
        <v>1</v>
      </c>
      <c r="G26">
        <v>1</v>
      </c>
      <c r="H26">
        <v>4.7</v>
      </c>
      <c r="I26">
        <v>0</v>
      </c>
      <c r="J26">
        <v>1</v>
      </c>
      <c r="K26">
        <v>0.2</v>
      </c>
      <c r="L26">
        <v>0.01</v>
      </c>
      <c r="M26">
        <v>25</v>
      </c>
      <c r="N26">
        <v>0.19</v>
      </c>
      <c r="O26">
        <v>0.11</v>
      </c>
      <c r="P26">
        <v>0.03</v>
      </c>
      <c r="Q26">
        <v>0.06</v>
      </c>
      <c r="R26">
        <v>0.03</v>
      </c>
      <c r="S26">
        <v>0.01</v>
      </c>
      <c r="T26">
        <v>0.01</v>
      </c>
      <c r="U26">
        <v>0.02</v>
      </c>
      <c r="V26">
        <v>0.03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</v>
      </c>
      <c r="AL26">
        <v>4.4000000000000004</v>
      </c>
      <c r="AM26">
        <v>4</v>
      </c>
      <c r="AN26">
        <v>1</v>
      </c>
      <c r="AO26">
        <v>0</v>
      </c>
      <c r="AP26">
        <v>0</v>
      </c>
    </row>
    <row r="27" spans="1:42" x14ac:dyDescent="0.25">
      <c r="A27">
        <v>26</v>
      </c>
      <c r="B27" t="s">
        <v>67</v>
      </c>
      <c r="C27">
        <v>6.27</v>
      </c>
      <c r="D27">
        <v>1</v>
      </c>
      <c r="E27">
        <v>1</v>
      </c>
      <c r="F27">
        <v>0</v>
      </c>
      <c r="G27">
        <v>0</v>
      </c>
      <c r="H27">
        <v>10</v>
      </c>
      <c r="I27">
        <v>0</v>
      </c>
      <c r="J27">
        <v>0</v>
      </c>
      <c r="K27">
        <v>0.6</v>
      </c>
      <c r="L27">
        <v>0</v>
      </c>
      <c r="M27">
        <v>58</v>
      </c>
      <c r="N27">
        <v>0.48</v>
      </c>
      <c r="O27">
        <v>0.12</v>
      </c>
      <c r="P27">
        <v>0.1</v>
      </c>
      <c r="Q27">
        <v>0</v>
      </c>
      <c r="R27">
        <v>0</v>
      </c>
      <c r="S27">
        <v>0</v>
      </c>
      <c r="T27">
        <v>0</v>
      </c>
      <c r="U27">
        <v>0</v>
      </c>
      <c r="V27">
        <v>0.3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9</v>
      </c>
      <c r="AL27">
        <v>7</v>
      </c>
      <c r="AM27">
        <v>7</v>
      </c>
      <c r="AN27">
        <v>1</v>
      </c>
      <c r="AO27">
        <v>1</v>
      </c>
      <c r="AP27">
        <v>1</v>
      </c>
    </row>
    <row r="28" spans="1:42" x14ac:dyDescent="0.25">
      <c r="A28">
        <v>27</v>
      </c>
      <c r="B28" t="s">
        <v>68</v>
      </c>
      <c r="C28">
        <v>0.73</v>
      </c>
      <c r="D28">
        <v>0.55000000000000004</v>
      </c>
      <c r="E28">
        <v>0</v>
      </c>
      <c r="F28">
        <v>1</v>
      </c>
      <c r="G28">
        <v>0</v>
      </c>
      <c r="H28">
        <v>5.4</v>
      </c>
      <c r="I28">
        <v>0</v>
      </c>
      <c r="J28">
        <v>1</v>
      </c>
      <c r="K28">
        <v>0.3</v>
      </c>
      <c r="L28">
        <v>0.01</v>
      </c>
      <c r="M28">
        <v>23</v>
      </c>
      <c r="N28">
        <v>0</v>
      </c>
      <c r="O28">
        <v>0.45</v>
      </c>
      <c r="P28">
        <v>0</v>
      </c>
      <c r="Q28">
        <v>0.05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0.05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5</v>
      </c>
      <c r="AL28">
        <v>4.2</v>
      </c>
      <c r="AM28">
        <v>4</v>
      </c>
      <c r="AN28">
        <v>0</v>
      </c>
      <c r="AO28">
        <v>0</v>
      </c>
      <c r="AP28">
        <v>0</v>
      </c>
    </row>
    <row r="29" spans="1:42" x14ac:dyDescent="0.25">
      <c r="A29">
        <v>28</v>
      </c>
      <c r="B29" t="s">
        <v>69</v>
      </c>
      <c r="C29">
        <v>5.32</v>
      </c>
      <c r="D29">
        <v>1</v>
      </c>
      <c r="E29">
        <v>1</v>
      </c>
      <c r="F29">
        <v>0</v>
      </c>
      <c r="G29">
        <v>0</v>
      </c>
      <c r="H29">
        <v>10</v>
      </c>
      <c r="I29">
        <v>0</v>
      </c>
      <c r="J29">
        <v>0</v>
      </c>
      <c r="K29">
        <v>0.3</v>
      </c>
      <c r="L29">
        <v>0.01</v>
      </c>
      <c r="M29">
        <v>51</v>
      </c>
      <c r="N29">
        <v>0.82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0.08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0.06</v>
      </c>
      <c r="AH29">
        <v>0.04</v>
      </c>
      <c r="AI29">
        <v>0</v>
      </c>
      <c r="AJ29">
        <v>0</v>
      </c>
      <c r="AK29">
        <v>6</v>
      </c>
      <c r="AL29">
        <v>6</v>
      </c>
      <c r="AM29">
        <v>6</v>
      </c>
      <c r="AN29">
        <v>1</v>
      </c>
      <c r="AO29">
        <v>1</v>
      </c>
      <c r="AP29">
        <v>1</v>
      </c>
    </row>
    <row r="30" spans="1:42" x14ac:dyDescent="0.25">
      <c r="A30">
        <v>29</v>
      </c>
      <c r="B30" t="s">
        <v>70</v>
      </c>
      <c r="C30">
        <v>1.79</v>
      </c>
      <c r="D30">
        <v>1</v>
      </c>
      <c r="E30">
        <v>0</v>
      </c>
      <c r="F30">
        <v>0</v>
      </c>
      <c r="G30">
        <v>0</v>
      </c>
      <c r="H30">
        <v>11</v>
      </c>
      <c r="I30">
        <v>0</v>
      </c>
      <c r="J30">
        <v>0</v>
      </c>
      <c r="K30">
        <v>0.3</v>
      </c>
      <c r="L30">
        <v>0.3</v>
      </c>
      <c r="M30">
        <v>50</v>
      </c>
      <c r="N30">
        <v>0.34</v>
      </c>
      <c r="O30">
        <v>0.31</v>
      </c>
      <c r="P30">
        <v>0</v>
      </c>
      <c r="Q30">
        <v>0.22</v>
      </c>
      <c r="R30">
        <v>0</v>
      </c>
      <c r="S30">
        <v>0.06</v>
      </c>
      <c r="T30">
        <v>0</v>
      </c>
      <c r="U30">
        <v>0</v>
      </c>
      <c r="V30">
        <v>7.0000000000000007E-2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7</v>
      </c>
      <c r="AL30">
        <v>5.4</v>
      </c>
      <c r="AM30">
        <v>5</v>
      </c>
      <c r="AN30">
        <v>1</v>
      </c>
      <c r="AO30">
        <v>0</v>
      </c>
      <c r="AP30">
        <v>0</v>
      </c>
    </row>
    <row r="31" spans="1:42" x14ac:dyDescent="0.25">
      <c r="A31">
        <v>30</v>
      </c>
      <c r="B31" t="s">
        <v>71</v>
      </c>
      <c r="C31">
        <v>1.18</v>
      </c>
      <c r="D31">
        <v>0.51</v>
      </c>
      <c r="E31">
        <v>0</v>
      </c>
      <c r="F31">
        <v>1</v>
      </c>
      <c r="G31">
        <v>0</v>
      </c>
      <c r="H31">
        <v>6.6</v>
      </c>
      <c r="I31">
        <v>1</v>
      </c>
      <c r="J31">
        <v>0</v>
      </c>
      <c r="K31">
        <v>0</v>
      </c>
      <c r="L31">
        <v>0.02</v>
      </c>
      <c r="M31">
        <v>33</v>
      </c>
      <c r="N31">
        <v>0.38</v>
      </c>
      <c r="O31">
        <v>0</v>
      </c>
      <c r="P31">
        <v>0</v>
      </c>
      <c r="Q31">
        <v>0</v>
      </c>
      <c r="R31">
        <v>0</v>
      </c>
      <c r="S31">
        <v>0</v>
      </c>
      <c r="T31">
        <v>0.02</v>
      </c>
      <c r="U31">
        <v>0.09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0.02</v>
      </c>
      <c r="AJ31">
        <v>0</v>
      </c>
      <c r="AK31">
        <v>2</v>
      </c>
      <c r="AL31">
        <v>1.6</v>
      </c>
      <c r="AM31">
        <v>2</v>
      </c>
      <c r="AN31">
        <v>0</v>
      </c>
      <c r="AO31">
        <v>0</v>
      </c>
      <c r="AP31">
        <v>0</v>
      </c>
    </row>
    <row r="32" spans="1:42" x14ac:dyDescent="0.25">
      <c r="A32">
        <v>31</v>
      </c>
      <c r="B32" t="s">
        <v>72</v>
      </c>
      <c r="C32">
        <v>1.19</v>
      </c>
      <c r="D32">
        <v>0.15</v>
      </c>
      <c r="E32">
        <v>0</v>
      </c>
      <c r="F32">
        <v>1</v>
      </c>
      <c r="G32">
        <v>1</v>
      </c>
      <c r="H32">
        <v>4.0999999999999996</v>
      </c>
      <c r="I32">
        <v>1</v>
      </c>
      <c r="J32">
        <v>0</v>
      </c>
      <c r="K32">
        <v>0.1</v>
      </c>
      <c r="L32">
        <v>0.01</v>
      </c>
      <c r="M32">
        <v>18</v>
      </c>
      <c r="N32">
        <v>3.5999999999999997E-2</v>
      </c>
      <c r="O32">
        <v>0</v>
      </c>
      <c r="P32">
        <v>0</v>
      </c>
      <c r="Q32">
        <v>0</v>
      </c>
      <c r="R32">
        <v>3.5999999999999997E-2</v>
      </c>
      <c r="S32">
        <v>0</v>
      </c>
      <c r="T32">
        <v>0</v>
      </c>
      <c r="U32">
        <v>0</v>
      </c>
      <c r="V32">
        <v>0</v>
      </c>
      <c r="W32">
        <v>0</v>
      </c>
      <c r="X32">
        <v>0.03</v>
      </c>
      <c r="Y32">
        <v>0.04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7.0000000000000001E-3</v>
      </c>
      <c r="AH32">
        <v>0</v>
      </c>
      <c r="AI32">
        <v>2E-3</v>
      </c>
      <c r="AJ32">
        <v>0</v>
      </c>
      <c r="AK32">
        <v>6</v>
      </c>
      <c r="AL32">
        <v>6</v>
      </c>
      <c r="AM32">
        <v>6</v>
      </c>
      <c r="AN32">
        <v>1</v>
      </c>
      <c r="AO32">
        <v>1</v>
      </c>
      <c r="AP32">
        <v>1</v>
      </c>
    </row>
    <row r="33" spans="1:42" x14ac:dyDescent="0.25">
      <c r="A33">
        <v>32</v>
      </c>
      <c r="B33" t="s">
        <v>73</v>
      </c>
      <c r="C33">
        <v>1.45</v>
      </c>
      <c r="D33">
        <v>0.12</v>
      </c>
      <c r="E33">
        <v>0</v>
      </c>
      <c r="F33">
        <v>1</v>
      </c>
      <c r="G33">
        <v>1</v>
      </c>
      <c r="H33">
        <v>9.4</v>
      </c>
      <c r="I33">
        <v>1</v>
      </c>
      <c r="J33">
        <v>0</v>
      </c>
      <c r="K33">
        <v>0.3</v>
      </c>
      <c r="L33">
        <v>0</v>
      </c>
      <c r="M33">
        <v>33</v>
      </c>
      <c r="N33">
        <v>5.3E-3</v>
      </c>
      <c r="O33">
        <v>4.02E-2</v>
      </c>
      <c r="P33">
        <v>5.3E-3</v>
      </c>
      <c r="Q33">
        <v>0</v>
      </c>
      <c r="R33">
        <v>0</v>
      </c>
      <c r="S33">
        <v>5.3E-3</v>
      </c>
      <c r="T33">
        <v>0</v>
      </c>
      <c r="U33">
        <v>0</v>
      </c>
      <c r="V33">
        <v>5.3E-3</v>
      </c>
      <c r="W33">
        <v>0</v>
      </c>
      <c r="X33">
        <v>0</v>
      </c>
      <c r="Y33">
        <v>4.8000000000000001E-2</v>
      </c>
      <c r="Z33">
        <v>5.3E-3</v>
      </c>
      <c r="AA33">
        <v>0</v>
      </c>
      <c r="AB33">
        <v>5.3E-3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3.6</v>
      </c>
      <c r="AM33">
        <v>4</v>
      </c>
      <c r="AN33">
        <v>0</v>
      </c>
      <c r="AO33">
        <v>0</v>
      </c>
      <c r="AP33">
        <v>0</v>
      </c>
    </row>
    <row r="34" spans="1:42" x14ac:dyDescent="0.25">
      <c r="A34">
        <v>33</v>
      </c>
      <c r="B34" t="s">
        <v>74</v>
      </c>
      <c r="C34">
        <v>2.15</v>
      </c>
      <c r="D34">
        <v>0.5</v>
      </c>
      <c r="E34">
        <v>0</v>
      </c>
      <c r="F34">
        <v>1</v>
      </c>
      <c r="G34">
        <v>0</v>
      </c>
      <c r="H34">
        <v>8.9</v>
      </c>
      <c r="I34">
        <v>1</v>
      </c>
      <c r="J34">
        <v>0</v>
      </c>
      <c r="K34">
        <v>0.2</v>
      </c>
      <c r="L34">
        <v>0.01</v>
      </c>
      <c r="M34">
        <v>39</v>
      </c>
      <c r="N34">
        <v>0</v>
      </c>
      <c r="O34">
        <v>0</v>
      </c>
      <c r="P34">
        <v>0.152</v>
      </c>
      <c r="Q34">
        <v>1.4999999999999999E-2</v>
      </c>
      <c r="R34">
        <v>0</v>
      </c>
      <c r="S34">
        <v>1.4999999999999999E-2</v>
      </c>
      <c r="T34">
        <v>0</v>
      </c>
      <c r="U34">
        <v>0.22500000000000001</v>
      </c>
      <c r="V34">
        <v>2.5000000000000001E-2</v>
      </c>
      <c r="W34">
        <v>0</v>
      </c>
      <c r="X34">
        <v>0</v>
      </c>
      <c r="Y34">
        <v>1.2E-2</v>
      </c>
      <c r="Z34">
        <v>0</v>
      </c>
      <c r="AA34">
        <v>0</v>
      </c>
      <c r="AB34">
        <v>0</v>
      </c>
      <c r="AC34">
        <v>0</v>
      </c>
      <c r="AD34">
        <v>8.0000000000000002E-3</v>
      </c>
      <c r="AE34">
        <v>4.8000000000000001E-2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</v>
      </c>
      <c r="AL34">
        <v>5.6</v>
      </c>
      <c r="AM34">
        <v>6</v>
      </c>
      <c r="AN34">
        <v>0</v>
      </c>
      <c r="AO34">
        <v>0</v>
      </c>
      <c r="AP34">
        <v>1</v>
      </c>
    </row>
    <row r="35" spans="1:42" x14ac:dyDescent="0.25">
      <c r="A35">
        <v>34</v>
      </c>
      <c r="B35" t="s">
        <v>75</v>
      </c>
      <c r="C35">
        <v>0.79</v>
      </c>
      <c r="D35">
        <v>0.5</v>
      </c>
      <c r="E35">
        <v>0</v>
      </c>
      <c r="F35">
        <v>1</v>
      </c>
      <c r="G35">
        <v>0</v>
      </c>
      <c r="H35">
        <v>8.3000000000000007</v>
      </c>
      <c r="I35">
        <v>1</v>
      </c>
      <c r="J35">
        <v>0</v>
      </c>
      <c r="K35">
        <v>0.2</v>
      </c>
      <c r="L35">
        <v>0</v>
      </c>
      <c r="M35">
        <v>37</v>
      </c>
      <c r="N35">
        <v>0.21</v>
      </c>
      <c r="O35">
        <v>0.16</v>
      </c>
      <c r="P35">
        <v>7.0000000000000007E-2</v>
      </c>
      <c r="Q35">
        <v>0</v>
      </c>
      <c r="R35">
        <v>0.06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5</v>
      </c>
      <c r="AL35">
        <v>5.8</v>
      </c>
      <c r="AM35">
        <v>6</v>
      </c>
      <c r="AN35">
        <v>1</v>
      </c>
      <c r="AO35">
        <v>0</v>
      </c>
      <c r="AP35">
        <v>1</v>
      </c>
    </row>
    <row r="36" spans="1:42" x14ac:dyDescent="0.25">
      <c r="A36">
        <v>36</v>
      </c>
      <c r="B36" t="s">
        <v>76</v>
      </c>
      <c r="C36">
        <v>0.79</v>
      </c>
      <c r="D36">
        <v>1</v>
      </c>
      <c r="E36">
        <v>1</v>
      </c>
      <c r="F36">
        <v>0</v>
      </c>
      <c r="G36">
        <v>0</v>
      </c>
      <c r="H36">
        <v>16</v>
      </c>
      <c r="I36">
        <v>0</v>
      </c>
      <c r="J36">
        <v>0</v>
      </c>
      <c r="K36">
        <v>3</v>
      </c>
      <c r="L36">
        <v>0.1</v>
      </c>
      <c r="M36">
        <v>89</v>
      </c>
      <c r="N36">
        <v>0.65</v>
      </c>
      <c r="O36">
        <v>0.1</v>
      </c>
      <c r="P36">
        <v>0.2</v>
      </c>
      <c r="Q36">
        <v>0</v>
      </c>
      <c r="R36">
        <v>0</v>
      </c>
      <c r="S36">
        <v>0</v>
      </c>
      <c r="T36">
        <v>0</v>
      </c>
      <c r="U36">
        <v>0</v>
      </c>
      <c r="V36">
        <v>0.05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7</v>
      </c>
      <c r="AL36">
        <v>7.2</v>
      </c>
      <c r="AM36">
        <v>7</v>
      </c>
      <c r="AN36">
        <v>1</v>
      </c>
      <c r="AO36">
        <v>1</v>
      </c>
      <c r="AP36">
        <v>1</v>
      </c>
    </row>
    <row r="37" spans="1:42" x14ac:dyDescent="0.25">
      <c r="A37">
        <v>37</v>
      </c>
      <c r="B37" t="s">
        <v>77</v>
      </c>
      <c r="C37">
        <v>1.55</v>
      </c>
      <c r="D37">
        <v>0.51</v>
      </c>
      <c r="E37">
        <v>0</v>
      </c>
      <c r="F37">
        <v>1</v>
      </c>
      <c r="G37">
        <v>0</v>
      </c>
      <c r="H37">
        <v>4.5</v>
      </c>
      <c r="I37">
        <v>0</v>
      </c>
      <c r="J37">
        <v>1</v>
      </c>
      <c r="K37">
        <v>0</v>
      </c>
      <c r="L37">
        <v>0.02</v>
      </c>
      <c r="M37">
        <v>19</v>
      </c>
      <c r="N37">
        <v>0.12</v>
      </c>
      <c r="O37">
        <v>0.2</v>
      </c>
      <c r="P37">
        <v>0</v>
      </c>
      <c r="Q37">
        <v>0.08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</v>
      </c>
      <c r="AL37">
        <v>4.4000000000000004</v>
      </c>
      <c r="AM37">
        <v>4</v>
      </c>
      <c r="AN37">
        <v>0</v>
      </c>
      <c r="AO37">
        <v>0</v>
      </c>
      <c r="AP37">
        <v>0</v>
      </c>
    </row>
    <row r="38" spans="1:42" x14ac:dyDescent="0.25">
      <c r="N38">
        <f>COUNTIF(N2:N37,"&gt;0")</f>
        <v>29</v>
      </c>
      <c r="O38">
        <f t="shared" ref="O38:AC38" si="0">COUNTIF(O2:O37,"&gt;0")</f>
        <v>26</v>
      </c>
      <c r="P38">
        <f t="shared" si="0"/>
        <v>20</v>
      </c>
      <c r="Q38">
        <f t="shared" si="0"/>
        <v>20</v>
      </c>
      <c r="R38">
        <f t="shared" si="0"/>
        <v>11</v>
      </c>
      <c r="S38">
        <f t="shared" si="0"/>
        <v>15</v>
      </c>
      <c r="T38">
        <f t="shared" si="0"/>
        <v>8</v>
      </c>
      <c r="U38">
        <f t="shared" si="0"/>
        <v>7</v>
      </c>
      <c r="V38">
        <f t="shared" si="0"/>
        <v>16</v>
      </c>
      <c r="W38">
        <f t="shared" si="0"/>
        <v>3</v>
      </c>
      <c r="X38">
        <f t="shared" si="0"/>
        <v>8</v>
      </c>
      <c r="Y38">
        <f t="shared" si="0"/>
        <v>10</v>
      </c>
      <c r="Z38">
        <f t="shared" si="0"/>
        <v>4</v>
      </c>
      <c r="AA38">
        <f t="shared" si="0"/>
        <v>1</v>
      </c>
      <c r="AB38">
        <f t="shared" si="0"/>
        <v>2</v>
      </c>
      <c r="AC38">
        <f t="shared" si="0"/>
        <v>1</v>
      </c>
    </row>
  </sheetData>
  <autoFilter ref="A1:AP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P6" sqref="P6:P41"/>
    </sheetView>
  </sheetViews>
  <sheetFormatPr defaultRowHeight="15.75" x14ac:dyDescent="0.25"/>
  <sheetData>
    <row r="1" spans="1:1" x14ac:dyDescent="0.25">
      <c r="A1" s="4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4" sqref="E14"/>
    </sheetView>
  </sheetViews>
  <sheetFormatPr defaultRowHeight="15.75" x14ac:dyDescent="0.25"/>
  <cols>
    <col min="1" max="1" width="12.125" customWidth="1"/>
    <col min="2" max="2" width="23.5" bestFit="1" customWidth="1"/>
    <col min="3" max="3" width="16.375" bestFit="1" customWidth="1"/>
    <col min="4" max="4" width="13.875" bestFit="1" customWidth="1"/>
    <col min="5" max="5" width="13.625" bestFit="1" customWidth="1"/>
    <col min="6" max="6" width="14.25" bestFit="1" customWidth="1"/>
  </cols>
  <sheetData>
    <row r="1" spans="1:8" x14ac:dyDescent="0.25">
      <c r="A1" s="2" t="s">
        <v>2</v>
      </c>
      <c r="B1" t="s">
        <v>85</v>
      </c>
    </row>
    <row r="3" spans="1:8" x14ac:dyDescent="0.25">
      <c r="A3" s="2" t="s">
        <v>78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</row>
    <row r="4" spans="1:8" x14ac:dyDescent="0.25">
      <c r="A4" s="3">
        <v>0</v>
      </c>
      <c r="B4" s="1">
        <v>0.66104166666666664</v>
      </c>
      <c r="C4" s="1">
        <v>2.0679166666666669E-2</v>
      </c>
      <c r="D4" s="1">
        <v>1.0208333333333333E-2</v>
      </c>
      <c r="E4" s="1">
        <v>39.166666666666664</v>
      </c>
      <c r="F4" s="1">
        <v>1.5745833333333332</v>
      </c>
    </row>
    <row r="5" spans="1:8" x14ac:dyDescent="0.25">
      <c r="A5" s="3">
        <v>1</v>
      </c>
      <c r="B5" s="1">
        <v>0.50166666666666671</v>
      </c>
      <c r="C5" s="1">
        <v>3.7916666666666668E-2</v>
      </c>
      <c r="D5" s="1">
        <v>1.8749999999999999E-2</v>
      </c>
      <c r="E5" s="1">
        <v>41.25</v>
      </c>
      <c r="F5" s="1">
        <v>1.9433333333333331</v>
      </c>
    </row>
    <row r="6" spans="1:8" x14ac:dyDescent="0.25">
      <c r="A6" s="3" t="s">
        <v>79</v>
      </c>
      <c r="B6" s="1">
        <v>0.60791666666666666</v>
      </c>
      <c r="C6" s="1">
        <v>2.6425000000000001E-2</v>
      </c>
      <c r="D6" s="1">
        <v>1.3055555555555555E-2</v>
      </c>
      <c r="E6" s="1">
        <v>39.861111111111114</v>
      </c>
      <c r="F6" s="1">
        <v>1.6974999999999996</v>
      </c>
    </row>
    <row r="11" spans="1:8" x14ac:dyDescent="0.25">
      <c r="E11">
        <v>0.5</v>
      </c>
      <c r="F11">
        <v>0.3</v>
      </c>
      <c r="G11">
        <v>0.2</v>
      </c>
    </row>
    <row r="12" spans="1:8" x14ac:dyDescent="0.25">
      <c r="F12">
        <v>0.6</v>
      </c>
      <c r="G12">
        <v>0.4</v>
      </c>
    </row>
    <row r="13" spans="1:8" x14ac:dyDescent="0.25">
      <c r="E13">
        <v>0.4</v>
      </c>
      <c r="F13">
        <v>0.2</v>
      </c>
      <c r="G13">
        <v>0.1</v>
      </c>
      <c r="H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.75" x14ac:dyDescent="0.25"/>
  <cols>
    <col min="1" max="1" width="12.125" customWidth="1"/>
    <col min="2" max="2" width="14.25" customWidth="1"/>
    <col min="3" max="3" width="23.5" customWidth="1"/>
  </cols>
  <sheetData>
    <row r="1" spans="1:3" x14ac:dyDescent="0.25">
      <c r="A1" s="2" t="s">
        <v>2</v>
      </c>
      <c r="B1" t="s">
        <v>85</v>
      </c>
    </row>
    <row r="3" spans="1:3" x14ac:dyDescent="0.25">
      <c r="A3" s="2" t="s">
        <v>78</v>
      </c>
      <c r="B3" t="s">
        <v>84</v>
      </c>
      <c r="C3" t="s">
        <v>80</v>
      </c>
    </row>
    <row r="4" spans="1:3" x14ac:dyDescent="0.25">
      <c r="A4" s="3">
        <v>2</v>
      </c>
      <c r="B4" s="1">
        <v>1.18</v>
      </c>
      <c r="C4" s="1">
        <v>0.51</v>
      </c>
    </row>
    <row r="5" spans="1:3" x14ac:dyDescent="0.25">
      <c r="A5" s="3">
        <v>4</v>
      </c>
      <c r="B5" s="1">
        <v>1.8692307692307695</v>
      </c>
      <c r="C5" s="1">
        <v>0.71961538461538466</v>
      </c>
    </row>
    <row r="6" spans="1:3" x14ac:dyDescent="0.25">
      <c r="A6" s="3">
        <v>5</v>
      </c>
      <c r="B6" s="1">
        <v>1.2310000000000003</v>
      </c>
      <c r="C6" s="1">
        <v>0.6</v>
      </c>
    </row>
    <row r="7" spans="1:3" x14ac:dyDescent="0.25">
      <c r="A7" s="3">
        <v>6</v>
      </c>
      <c r="B7" s="1">
        <v>1.78125</v>
      </c>
      <c r="C7" s="1">
        <v>0.40250000000000002</v>
      </c>
    </row>
    <row r="8" spans="1:3" x14ac:dyDescent="0.25">
      <c r="A8" s="3">
        <v>7</v>
      </c>
      <c r="B8" s="1">
        <v>2.2675000000000001</v>
      </c>
      <c r="C8" s="1">
        <v>0.7</v>
      </c>
    </row>
    <row r="9" spans="1:3" x14ac:dyDescent="0.25">
      <c r="A9" s="3" t="s">
        <v>79</v>
      </c>
      <c r="B9" s="1">
        <v>1.6974999999999993</v>
      </c>
      <c r="C9" s="1">
        <v>0.60791666666666666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Pairs</vt:lpstr>
      <vt:lpstr>Binary Pivot</vt:lpstr>
      <vt:lpstr>Average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Josefine Kuka</cp:lastModifiedBy>
  <dcterms:created xsi:type="dcterms:W3CDTF">2017-06-30T17:23:32Z</dcterms:created>
  <dcterms:modified xsi:type="dcterms:W3CDTF">2017-07-02T21:19:19Z</dcterms:modified>
</cp:coreProperties>
</file>