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lanten\Arriva\Blob3\"/>
    </mc:Choice>
  </mc:AlternateContent>
  <bookViews>
    <workbookView xWindow="0" yWindow="0" windowWidth="28800" windowHeight="118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N15" i="1"/>
  <c r="L15" i="1"/>
  <c r="J15" i="1"/>
  <c r="H15" i="1"/>
  <c r="G15" i="1"/>
  <c r="O13" i="1"/>
  <c r="M13" i="1"/>
  <c r="K13" i="1"/>
  <c r="I13" i="1"/>
  <c r="O12" i="1"/>
  <c r="M12" i="1"/>
  <c r="K12" i="1"/>
  <c r="I12" i="1"/>
  <c r="N7" i="1"/>
  <c r="O5" i="1"/>
  <c r="O4" i="1"/>
  <c r="L7" i="1"/>
  <c r="M5" i="1"/>
  <c r="M4" i="1"/>
  <c r="K5" i="1"/>
  <c r="K4" i="1"/>
  <c r="J7" i="1"/>
  <c r="I5" i="1"/>
  <c r="I4" i="1"/>
  <c r="H7" i="1"/>
  <c r="G7" i="1"/>
</calcChain>
</file>

<file path=xl/sharedStrings.xml><?xml version="1.0" encoding="utf-8"?>
<sst xmlns="http://schemas.openxmlformats.org/spreadsheetml/2006/main" count="4" uniqueCount="3">
  <si>
    <t>arriva</t>
  </si>
  <si>
    <t>TEST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</si>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</sst>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20"/>
  <sheetViews>
    <sheetView tabSelected="1" workbookViewId="0">
      <selection activeCell="R20" sqref="R20"/>
    </sheetView>
  </sheetViews>
  <sheetFormatPr defaultRowHeight="15" x14ac:dyDescent="0.25"/>
  <sheetData>
    <row r="3" spans="4:18" x14ac:dyDescent="0.25">
      <c r="G3">
        <v>1</v>
      </c>
      <c r="H3">
        <v>2</v>
      </c>
      <c r="J3">
        <v>3</v>
      </c>
      <c r="L3">
        <v>4</v>
      </c>
      <c r="N3">
        <v>5</v>
      </c>
    </row>
    <row r="4" spans="4:18" x14ac:dyDescent="0.25">
      <c r="D4" t="s">
        <v>1</v>
      </c>
      <c r="F4" t="s">
        <v>0</v>
      </c>
      <c r="G4">
        <v>97377</v>
      </c>
      <c r="H4">
        <v>96377</v>
      </c>
      <c r="I4">
        <f>G4-H4</f>
        <v>1000</v>
      </c>
      <c r="J4">
        <v>94367</v>
      </c>
      <c r="K4">
        <f>H4-J4</f>
        <v>2010</v>
      </c>
      <c r="L4">
        <v>54366</v>
      </c>
      <c r="M4">
        <f>J4-L4</f>
        <v>40001</v>
      </c>
      <c r="N4">
        <v>0</v>
      </c>
      <c r="O4">
        <f>L4-N4</f>
        <v>54366</v>
      </c>
    </row>
    <row r="5" spans="4:18" x14ac:dyDescent="0.25">
      <c r="F5">
        <v>2021</v>
      </c>
      <c r="G5">
        <v>94235</v>
      </c>
      <c r="H5">
        <v>85196</v>
      </c>
      <c r="I5">
        <f>H5-G5</f>
        <v>-9039</v>
      </c>
      <c r="J5">
        <v>87204</v>
      </c>
      <c r="K5">
        <f>J5-H5</f>
        <v>2008</v>
      </c>
      <c r="L5">
        <v>126629</v>
      </c>
      <c r="M5">
        <f>L5-J5</f>
        <v>39425</v>
      </c>
      <c r="N5">
        <v>180229</v>
      </c>
      <c r="O5">
        <f>N5-L5</f>
        <v>53600</v>
      </c>
    </row>
    <row r="6" spans="4:18" x14ac:dyDescent="0.25">
      <c r="F6">
        <v>1970</v>
      </c>
      <c r="H6">
        <v>285</v>
      </c>
      <c r="J6">
        <v>285</v>
      </c>
      <c r="L6">
        <v>285</v>
      </c>
      <c r="N6">
        <v>285</v>
      </c>
    </row>
    <row r="7" spans="4:18" x14ac:dyDescent="0.25">
      <c r="G7">
        <f>G5+G4</f>
        <v>191612</v>
      </c>
      <c r="H7">
        <f>H5+H4+H6</f>
        <v>181858</v>
      </c>
      <c r="J7">
        <f>J5+J4+J6</f>
        <v>181856</v>
      </c>
      <c r="L7">
        <f>L5+L4+L6</f>
        <v>181280</v>
      </c>
      <c r="N7">
        <f>N5+N4+N6</f>
        <v>180514</v>
      </c>
    </row>
    <row r="11" spans="4:18" x14ac:dyDescent="0.25">
      <c r="G11">
        <v>1</v>
      </c>
      <c r="H11">
        <v>2</v>
      </c>
      <c r="J11">
        <v>3</v>
      </c>
      <c r="L11">
        <v>4</v>
      </c>
      <c r="N11">
        <v>5</v>
      </c>
    </row>
    <row r="12" spans="4:18" x14ac:dyDescent="0.25">
      <c r="D12" t="s">
        <v>2</v>
      </c>
      <c r="F12" t="s">
        <v>0</v>
      </c>
      <c r="G12">
        <v>1071560</v>
      </c>
      <c r="H12">
        <v>0</v>
      </c>
      <c r="I12">
        <f>G12-H12</f>
        <v>1071560</v>
      </c>
      <c r="J12">
        <v>0</v>
      </c>
      <c r="K12">
        <f>H12-J12</f>
        <v>0</v>
      </c>
      <c r="L12">
        <v>0</v>
      </c>
      <c r="M12">
        <f>J12-L12</f>
        <v>0</v>
      </c>
      <c r="N12">
        <v>0</v>
      </c>
      <c r="O12">
        <f>L12-N12</f>
        <v>0</v>
      </c>
    </row>
    <row r="13" spans="4:18" x14ac:dyDescent="0.25">
      <c r="F13">
        <v>2021</v>
      </c>
      <c r="G13">
        <v>0</v>
      </c>
      <c r="H13">
        <v>0</v>
      </c>
      <c r="I13">
        <f>H13-G13</f>
        <v>0</v>
      </c>
      <c r="J13">
        <v>0</v>
      </c>
      <c r="K13">
        <f>J13-H13</f>
        <v>0</v>
      </c>
      <c r="L13">
        <v>0</v>
      </c>
      <c r="M13">
        <f>L13-J13</f>
        <v>0</v>
      </c>
      <c r="N13">
        <v>0</v>
      </c>
      <c r="O13">
        <f>N13-L13</f>
        <v>0</v>
      </c>
    </row>
    <row r="14" spans="4:18" x14ac:dyDescent="0.25">
      <c r="F14">
        <v>1970</v>
      </c>
      <c r="H14">
        <v>285</v>
      </c>
      <c r="J14">
        <v>285</v>
      </c>
      <c r="L14">
        <v>285</v>
      </c>
      <c r="N14">
        <v>285</v>
      </c>
    </row>
    <row r="15" spans="4:18" x14ac:dyDescent="0.25">
      <c r="G15">
        <f>G13+G12</f>
        <v>1071560</v>
      </c>
      <c r="H15">
        <f>H13+H12+H14</f>
        <v>285</v>
      </c>
      <c r="J15">
        <f>J13+J12+J14</f>
        <v>285</v>
      </c>
      <c r="L15">
        <f>L13+L12+L14</f>
        <v>285</v>
      </c>
      <c r="N15">
        <f>N13+N12+N14</f>
        <v>285</v>
      </c>
      <c r="R15">
        <v>118572</v>
      </c>
    </row>
    <row r="16" spans="4:18" x14ac:dyDescent="0.25">
      <c r="R16">
        <v>468364</v>
      </c>
    </row>
    <row r="17" spans="18:18" x14ac:dyDescent="0.25">
      <c r="R17">
        <v>11879</v>
      </c>
    </row>
    <row r="18" spans="18:18" x14ac:dyDescent="0.25">
      <c r="R18">
        <v>11249</v>
      </c>
    </row>
    <row r="19" spans="18:18" x14ac:dyDescent="0.25">
      <c r="R19">
        <v>462917</v>
      </c>
    </row>
    <row r="20" spans="18:18" x14ac:dyDescent="0.25">
      <c r="R20">
        <f>SUM(R15:R19)</f>
        <v>1072981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2021-12-08T16:27:36Z</dcterms:created>
  <dcterms:modified xsi:type="dcterms:W3CDTF">2021-12-08T19:31:12Z</dcterms:modified>
</cp:coreProperties>
</file>