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3E59E735-E57D-47C5-A805-F63E5923DB7F}" xr6:coauthVersionLast="47" xr6:coauthVersionMax="47" xr10:uidLastSave="{00000000-0000-0000-0000-000000000000}"/>
  <bookViews>
    <workbookView xWindow="376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1" i="1"/>
  <c r="G17" i="1"/>
  <c r="G28" i="1"/>
  <c r="G32" i="1"/>
  <c r="G25" i="1"/>
  <c r="G15" i="1"/>
  <c r="G23" i="1"/>
  <c r="G3" i="1"/>
  <c r="G2" i="1"/>
  <c r="G43" i="1"/>
  <c r="G21" i="1"/>
  <c r="G36" i="1"/>
  <c r="G8" i="1"/>
  <c r="G14" i="1"/>
  <c r="G41" i="1"/>
  <c r="G26" i="1"/>
  <c r="G27" i="1"/>
  <c r="F7" i="1"/>
  <c r="G7" i="1" s="1"/>
  <c r="F16" i="1"/>
  <c r="G16" i="1" s="1"/>
  <c r="F9" i="1"/>
  <c r="G9" i="1" s="1"/>
  <c r="F35" i="1"/>
  <c r="G35" i="1" s="1"/>
  <c r="F10" i="1"/>
  <c r="G10" i="1" s="1"/>
  <c r="F12" i="1"/>
  <c r="G12" i="1" s="1"/>
  <c r="F6" i="1"/>
  <c r="G6" i="1" s="1"/>
  <c r="F19" i="1"/>
  <c r="G19" i="1" s="1"/>
  <c r="F34" i="1"/>
  <c r="G34" i="1" s="1"/>
  <c r="F13" i="1"/>
  <c r="F39" i="1"/>
  <c r="G39" i="1" s="1"/>
  <c r="F31" i="1"/>
  <c r="F17" i="1"/>
  <c r="F28" i="1"/>
  <c r="F32" i="1"/>
  <c r="F25" i="1"/>
  <c r="F15" i="1"/>
  <c r="F23" i="1"/>
  <c r="F37" i="1"/>
  <c r="G37" i="1" s="1"/>
  <c r="F30" i="1"/>
  <c r="G30" i="1" s="1"/>
  <c r="F40" i="1"/>
  <c r="G40" i="1" s="1"/>
  <c r="F29" i="1"/>
  <c r="G29" i="1" s="1"/>
  <c r="F20" i="1"/>
  <c r="G20" i="1" s="1"/>
  <c r="F22" i="1"/>
  <c r="G22" i="1" s="1"/>
  <c r="F24" i="1"/>
  <c r="G24" i="1" s="1"/>
  <c r="F3" i="1"/>
  <c r="F2" i="1"/>
  <c r="F43" i="1"/>
  <c r="F21" i="1"/>
  <c r="F36" i="1"/>
  <c r="F8" i="1"/>
  <c r="F14" i="1"/>
  <c r="F41" i="1"/>
  <c r="F26" i="1"/>
  <c r="F42" i="1"/>
  <c r="G42" i="1" s="1"/>
  <c r="F4" i="1"/>
  <c r="G4" i="1" s="1"/>
  <c r="F11" i="1"/>
  <c r="G11" i="1" s="1"/>
  <c r="F5" i="1"/>
  <c r="G5" i="1" s="1"/>
  <c r="F38" i="1"/>
  <c r="G38" i="1" s="1"/>
  <c r="F33" i="1"/>
  <c r="G33" i="1" s="1"/>
  <c r="F18" i="1"/>
  <c r="G18" i="1" s="1"/>
  <c r="F27" i="1"/>
  <c r="F1" i="1"/>
</calcChain>
</file>

<file path=xl/sharedStrings.xml><?xml version="1.0" encoding="utf-8"?>
<sst xmlns="http://schemas.openxmlformats.org/spreadsheetml/2006/main" count="101" uniqueCount="91">
  <si>
    <t>I13V_L63P</t>
  </si>
  <si>
    <t>L10I_L63A</t>
  </si>
  <si>
    <t>I50L_A71V</t>
  </si>
  <si>
    <t>R57G_V77I</t>
  </si>
  <si>
    <t>I62V_L63H</t>
  </si>
  <si>
    <t>I64V_I72M</t>
  </si>
  <si>
    <t>I13V_K14R</t>
  </si>
  <si>
    <t>L19I_I93L</t>
  </si>
  <si>
    <t>R57G_N88S</t>
  </si>
  <si>
    <t>K14R_L63P</t>
  </si>
  <si>
    <t>R57K_V77I</t>
  </si>
  <si>
    <t>R57G_K70R</t>
  </si>
  <si>
    <t>L10I_L63V</t>
  </si>
  <si>
    <t>L63T_V77I</t>
  </si>
  <si>
    <t>R57G_L63P</t>
  </si>
  <si>
    <t>L63P_V77I</t>
  </si>
  <si>
    <t>L10F_I84V</t>
  </si>
  <si>
    <t>L63P_K70R</t>
  </si>
  <si>
    <t>R57K_L63P</t>
  </si>
  <si>
    <t>M46I_A71V</t>
  </si>
  <si>
    <t>T12A_I64V</t>
  </si>
  <si>
    <t>L89M_I93L</t>
  </si>
  <si>
    <t>L23I_R57G</t>
  </si>
  <si>
    <t>L63P_I72T</t>
  </si>
  <si>
    <t>L63P_N88S</t>
  </si>
  <si>
    <t>E35D_L63P</t>
  </si>
  <si>
    <t>D60E_L63A</t>
  </si>
  <si>
    <t>V82F_I84V</t>
  </si>
  <si>
    <t>L63P_I64L</t>
  </si>
  <si>
    <t>R57K_I64V</t>
  </si>
  <si>
    <t>I15V_M36I</t>
  </si>
  <si>
    <t>K20T_R57G</t>
  </si>
  <si>
    <t>T12E_L63P</t>
  </si>
  <si>
    <t>L63S_K70R</t>
  </si>
  <si>
    <t>V77I_I93L</t>
  </si>
  <si>
    <t>G48V_L90M</t>
  </si>
  <si>
    <t>I62V_L63S</t>
  </si>
  <si>
    <t>I13V_I64V</t>
  </si>
  <si>
    <t>R57K_L63Q</t>
  </si>
  <si>
    <t>R57G_L63Q</t>
  </si>
  <si>
    <t>L10V_R41K</t>
  </si>
  <si>
    <t>L63S_V77I</t>
  </si>
  <si>
    <t>R57G, N88S</t>
  </si>
  <si>
    <t>K20T, R57G</t>
  </si>
  <si>
    <t>R57G, L63P</t>
  </si>
  <si>
    <t>I50L, A71V</t>
  </si>
  <si>
    <t>G48V, L90M</t>
  </si>
  <si>
    <t>V82F, I84V</t>
  </si>
  <si>
    <t>L10F, I84V</t>
  </si>
  <si>
    <t>L63P, N88S</t>
  </si>
  <si>
    <t>L63P, V77I</t>
  </si>
  <si>
    <t>L23I, R57G</t>
  </si>
  <si>
    <t>R57K, I64V</t>
  </si>
  <si>
    <t>L89M, I93L</t>
  </si>
  <si>
    <t>L19I, I93L</t>
  </si>
  <si>
    <t>N37S, I72V</t>
  </si>
  <si>
    <t>E35D, L63P</t>
  </si>
  <si>
    <t>R57K, V77I</t>
  </si>
  <si>
    <t>L63P, I72T</t>
  </si>
  <si>
    <t>E35D, N37S</t>
  </si>
  <si>
    <t>D60E, L63A</t>
  </si>
  <si>
    <t>V77I, I93L</t>
  </si>
  <si>
    <t>L63P, I64L</t>
  </si>
  <si>
    <t>L63S, V77I</t>
  </si>
  <si>
    <t>L63P, K70R</t>
  </si>
  <si>
    <t>I64V, I72M</t>
  </si>
  <si>
    <t>R57G, K70R</t>
  </si>
  <si>
    <t>T12A, I64V</t>
  </si>
  <si>
    <t>I13V, L63P</t>
  </si>
  <si>
    <t>I13V, K14R</t>
  </si>
  <si>
    <t>L10I, L63V</t>
  </si>
  <si>
    <t>M36I, N37D</t>
  </si>
  <si>
    <t>L10V, R41K</t>
  </si>
  <si>
    <t>I15V, M36I</t>
  </si>
  <si>
    <t>R57G, V77I</t>
  </si>
  <si>
    <t>L63T, V77I</t>
  </si>
  <si>
    <t>E35D, N37D</t>
  </si>
  <si>
    <t>R57K, L63P</t>
  </si>
  <si>
    <t>N37T, L63P</t>
  </si>
  <si>
    <t>I13V, I64V</t>
  </si>
  <si>
    <t>K14R, L63P</t>
  </si>
  <si>
    <t>T12E, L63P</t>
  </si>
  <si>
    <t>N37S, I64V</t>
  </si>
  <si>
    <t>L63S, K70R</t>
  </si>
  <si>
    <t>I62V, L63H</t>
  </si>
  <si>
    <t>R57K, L63Q</t>
  </si>
  <si>
    <t>M46I, A71V</t>
  </si>
  <si>
    <t>R57G, L63Q</t>
  </si>
  <si>
    <t>L10I, L63A</t>
  </si>
  <si>
    <t>I62V, L63S</t>
  </si>
  <si>
    <t>MUT_10LEU_109LEU_wildtype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</si>
</sst>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9" workbookViewId="0">
      <selection activeCell="J36" sqref="J36"/>
    </sheetView>
  </sheetViews>
  <sheetFormatPr defaultRowHeight="14.15" x14ac:dyDescent="0.35"/>
  <cols>
    <col min="1" max="1" width="10.42578125" customWidth="1"/>
    <col min="4" max="4" width="10.5703125" customWidth="1"/>
    <col min="5" max="5" width="18.0703125" style="1" bestFit="1" customWidth="1"/>
    <col min="6" max="6" width="12.92578125" bestFit="1" customWidth="1"/>
  </cols>
  <sheetData>
    <row r="1" spans="1:8" x14ac:dyDescent="0.35">
      <c r="D1" t="s">
        <v>90</v>
      </c>
      <c r="E1" s="1">
        <v>5.6874339218586103</v>
      </c>
      <c r="F1">
        <f>POWER(10,-E1)</f>
        <v>2.0538374951762137E-6</v>
      </c>
    </row>
    <row r="2" spans="1:8" x14ac:dyDescent="0.35">
      <c r="A2" t="s">
        <v>60</v>
      </c>
      <c r="B2">
        <v>1</v>
      </c>
      <c r="D2" t="s">
        <v>26</v>
      </c>
      <c r="E2" s="1">
        <v>5.7412474244598402</v>
      </c>
      <c r="F2">
        <f>POWER(10,-E2)</f>
        <v>1.8144816292632266E-6</v>
      </c>
      <c r="G2">
        <f>F2/$F$1</f>
        <v>0.88345919943756268</v>
      </c>
      <c r="H2">
        <v>1</v>
      </c>
    </row>
    <row r="3" spans="1:8" x14ac:dyDescent="0.35">
      <c r="A3" t="s">
        <v>56</v>
      </c>
      <c r="B3">
        <v>1.7</v>
      </c>
      <c r="D3" t="s">
        <v>25</v>
      </c>
      <c r="E3" s="1">
        <v>5.7107815593645004</v>
      </c>
      <c r="F3">
        <f>POWER(10,-E3)</f>
        <v>1.9463388013562438E-6</v>
      </c>
      <c r="G3">
        <f>F3/$F$1</f>
        <v>0.94765959133940791</v>
      </c>
      <c r="H3">
        <v>1.1000000000000001</v>
      </c>
    </row>
    <row r="4" spans="1:8" x14ac:dyDescent="0.35">
      <c r="A4" t="s">
        <v>56</v>
      </c>
      <c r="B4">
        <v>1</v>
      </c>
      <c r="D4" t="s">
        <v>35</v>
      </c>
      <c r="E4" s="1">
        <v>5.5951697160704601</v>
      </c>
      <c r="F4">
        <f>POWER(10,-E4)</f>
        <v>2.5399799237625198E-6</v>
      </c>
      <c r="G4">
        <f>F4/$F$1</f>
        <v>1.2366995586204332</v>
      </c>
      <c r="H4">
        <v>6.2</v>
      </c>
    </row>
    <row r="5" spans="1:8" x14ac:dyDescent="0.35">
      <c r="A5" t="s">
        <v>56</v>
      </c>
      <c r="B5">
        <v>1.1000000000000001</v>
      </c>
      <c r="D5" t="s">
        <v>37</v>
      </c>
      <c r="E5" s="1">
        <v>5.8328512393696004</v>
      </c>
      <c r="F5">
        <f>POWER(10,-E5)</f>
        <v>1.469429521036183E-6</v>
      </c>
      <c r="G5">
        <f>F5/$F$1</f>
        <v>0.71545559202584819</v>
      </c>
      <c r="H5">
        <v>0.7</v>
      </c>
    </row>
    <row r="6" spans="1:8" x14ac:dyDescent="0.35">
      <c r="A6" t="s">
        <v>76</v>
      </c>
      <c r="B6">
        <v>0.3</v>
      </c>
      <c r="D6" t="s">
        <v>6</v>
      </c>
      <c r="E6" s="1">
        <v>5.72008278970024</v>
      </c>
      <c r="F6">
        <f>POWER(10,-E6)</f>
        <v>1.905097513978438E-6</v>
      </c>
      <c r="G6">
        <f>F6/$F$1</f>
        <v>0.92757947912280458</v>
      </c>
      <c r="H6">
        <v>0.5</v>
      </c>
    </row>
    <row r="7" spans="1:8" x14ac:dyDescent="0.35">
      <c r="A7" t="s">
        <v>59</v>
      </c>
      <c r="B7">
        <v>0.5</v>
      </c>
      <c r="D7" t="s">
        <v>0</v>
      </c>
      <c r="E7" s="1">
        <v>5.8503770301176301</v>
      </c>
      <c r="F7">
        <f>POWER(10,-E7)</f>
        <v>1.4113117908719839E-6</v>
      </c>
      <c r="G7">
        <f>F7/$F$1</f>
        <v>0.68715845055253377</v>
      </c>
      <c r="H7">
        <v>1</v>
      </c>
    </row>
    <row r="8" spans="1:8" x14ac:dyDescent="0.35">
      <c r="A8" t="s">
        <v>46</v>
      </c>
      <c r="B8">
        <v>6.2</v>
      </c>
      <c r="D8" t="s">
        <v>30</v>
      </c>
      <c r="E8" s="1">
        <v>5.7733131022793298</v>
      </c>
      <c r="F8">
        <f>POWER(10,-E8)</f>
        <v>1.685337552220459E-6</v>
      </c>
      <c r="G8">
        <f>F8/$F$1</f>
        <v>0.82057979571351702</v>
      </c>
      <c r="H8">
        <v>0.8</v>
      </c>
    </row>
    <row r="9" spans="1:8" x14ac:dyDescent="0.35">
      <c r="A9" t="s">
        <v>79</v>
      </c>
      <c r="B9">
        <v>0.8</v>
      </c>
      <c r="D9" t="s">
        <v>2</v>
      </c>
      <c r="E9" s="1">
        <v>5.7180358349334899</v>
      </c>
      <c r="F9">
        <f>POWER(10,-E9)</f>
        <v>1.9140979805695389E-6</v>
      </c>
      <c r="G9">
        <f>F9/$F$1</f>
        <v>0.93196174724880776</v>
      </c>
      <c r="H9">
        <v>0.3</v>
      </c>
    </row>
    <row r="10" spans="1:8" x14ac:dyDescent="0.35">
      <c r="A10" t="s">
        <v>79</v>
      </c>
      <c r="B10">
        <v>0.6</v>
      </c>
      <c r="D10" t="s">
        <v>4</v>
      </c>
      <c r="E10" s="1">
        <v>5.7553748100511202</v>
      </c>
      <c r="F10">
        <f>POWER(10,-E10)</f>
        <v>1.7564071240460907E-6</v>
      </c>
      <c r="G10">
        <f>F10/$F$1</f>
        <v>0.85518310390734964</v>
      </c>
      <c r="H10">
        <v>0.9</v>
      </c>
    </row>
    <row r="11" spans="1:8" x14ac:dyDescent="0.35">
      <c r="A11" t="s">
        <v>69</v>
      </c>
      <c r="B11">
        <v>0.5</v>
      </c>
      <c r="D11" t="s">
        <v>36</v>
      </c>
      <c r="E11" s="1">
        <v>5.7221240630757997</v>
      </c>
      <c r="F11">
        <f>POWER(10,-E11)</f>
        <v>1.8961641746007198E-6</v>
      </c>
      <c r="G11">
        <f>F11/$F$1</f>
        <v>0.9232298947965375</v>
      </c>
      <c r="H11">
        <v>0.8</v>
      </c>
    </row>
    <row r="12" spans="1:8" x14ac:dyDescent="0.35">
      <c r="A12" t="s">
        <v>68</v>
      </c>
      <c r="B12">
        <v>1</v>
      </c>
      <c r="D12" t="s">
        <v>5</v>
      </c>
      <c r="E12" s="1">
        <v>5.87448868151826</v>
      </c>
      <c r="F12">
        <f>POWER(10,-E12)</f>
        <v>1.3350923839760411E-6</v>
      </c>
      <c r="G12">
        <f>F12/$F$1</f>
        <v>0.65004772145397693</v>
      </c>
      <c r="H12">
        <v>0.3</v>
      </c>
    </row>
    <row r="13" spans="1:8" x14ac:dyDescent="0.35">
      <c r="A13" t="s">
        <v>73</v>
      </c>
      <c r="B13">
        <v>0.8</v>
      </c>
      <c r="D13" t="s">
        <v>9</v>
      </c>
      <c r="E13" s="1">
        <v>5.7816500518837097</v>
      </c>
      <c r="F13">
        <f>POWER(10,-E13)</f>
        <v>1.653293461233635E-6</v>
      </c>
      <c r="G13">
        <f>F13/$F$1</f>
        <v>0.80497773807162232</v>
      </c>
      <c r="H13">
        <v>1.05</v>
      </c>
    </row>
    <row r="14" spans="1:8" x14ac:dyDescent="0.35">
      <c r="A14" t="s">
        <v>45</v>
      </c>
      <c r="B14">
        <v>0.3</v>
      </c>
      <c r="D14" t="s">
        <v>31</v>
      </c>
      <c r="E14" s="1">
        <v>5.48273852749249</v>
      </c>
      <c r="F14">
        <f>POWER(10,-E14)</f>
        <v>3.2904967978906516E-6</v>
      </c>
      <c r="G14">
        <f>F14/$F$1</f>
        <v>1.6021213000633898</v>
      </c>
      <c r="H14">
        <v>0.4</v>
      </c>
    </row>
    <row r="15" spans="1:8" x14ac:dyDescent="0.35">
      <c r="A15" t="s">
        <v>45</v>
      </c>
      <c r="B15">
        <v>0.3</v>
      </c>
      <c r="D15" t="s">
        <v>16</v>
      </c>
      <c r="E15" s="1">
        <v>5.6948171820543303</v>
      </c>
      <c r="F15">
        <f>POWER(10,-E15)</f>
        <v>2.0192161816809495E-6</v>
      </c>
      <c r="G15">
        <f>F15/$F$1</f>
        <v>0.98314310962937512</v>
      </c>
      <c r="H15">
        <v>2.65</v>
      </c>
    </row>
    <row r="16" spans="1:8" x14ac:dyDescent="0.35">
      <c r="A16" t="s">
        <v>45</v>
      </c>
      <c r="B16">
        <v>0.1</v>
      </c>
      <c r="D16" t="s">
        <v>1</v>
      </c>
      <c r="E16" s="1">
        <v>5.7074568113806903</v>
      </c>
      <c r="F16">
        <f>POWER(10,-E16)</f>
        <v>1.9612962078035167E-6</v>
      </c>
      <c r="G16">
        <f>F16/$F$1</f>
        <v>0.9549422543944952</v>
      </c>
      <c r="H16">
        <v>1.2</v>
      </c>
    </row>
    <row r="17" spans="1:8" x14ac:dyDescent="0.35">
      <c r="A17" t="s">
        <v>84</v>
      </c>
      <c r="B17">
        <v>0.9</v>
      </c>
      <c r="D17" t="s">
        <v>12</v>
      </c>
      <c r="E17" s="1">
        <v>5.7475451983443397</v>
      </c>
      <c r="F17">
        <f>POWER(10,-E17)</f>
        <v>1.7883593994339851E-6</v>
      </c>
      <c r="G17">
        <f>F17/$F$1</f>
        <v>0.87074045713658021</v>
      </c>
      <c r="H17">
        <v>1.2</v>
      </c>
    </row>
    <row r="18" spans="1:8" x14ac:dyDescent="0.35">
      <c r="A18" t="s">
        <v>89</v>
      </c>
      <c r="B18">
        <v>0.8</v>
      </c>
      <c r="D18" t="s">
        <v>40</v>
      </c>
      <c r="E18" s="1">
        <v>5.6842290660424002</v>
      </c>
      <c r="F18">
        <f>POWER(10,-E18)</f>
        <v>2.0690497529477351E-6</v>
      </c>
      <c r="G18">
        <f>F18/$F$1</f>
        <v>1.0074067484926388</v>
      </c>
      <c r="H18">
        <v>0.9</v>
      </c>
    </row>
    <row r="19" spans="1:8" x14ac:dyDescent="0.35">
      <c r="A19" t="s">
        <v>65</v>
      </c>
      <c r="B19">
        <v>0.3</v>
      </c>
      <c r="D19" t="s">
        <v>7</v>
      </c>
      <c r="E19" s="1">
        <v>5.6969489875920098</v>
      </c>
      <c r="F19">
        <f>POWER(10,-E19)</f>
        <v>2.009328815334833E-6</v>
      </c>
      <c r="G19">
        <f>F19/$F$1</f>
        <v>0.97832901583211096</v>
      </c>
      <c r="H19">
        <v>0.7</v>
      </c>
    </row>
    <row r="20" spans="1:8" x14ac:dyDescent="0.35">
      <c r="A20" t="s">
        <v>80</v>
      </c>
      <c r="B20">
        <v>1.3</v>
      </c>
      <c r="D20" t="s">
        <v>22</v>
      </c>
      <c r="E20" s="1">
        <v>5.3614357486028901</v>
      </c>
      <c r="F20">
        <f>POWER(10,-E20)</f>
        <v>4.3507512275805557E-6</v>
      </c>
      <c r="G20">
        <f>F20/$F$1</f>
        <v>2.1183522249442976</v>
      </c>
      <c r="H20">
        <v>0.6</v>
      </c>
    </row>
    <row r="21" spans="1:8" x14ac:dyDescent="0.35">
      <c r="A21" t="s">
        <v>80</v>
      </c>
      <c r="B21">
        <v>0.8</v>
      </c>
      <c r="D21" t="s">
        <v>28</v>
      </c>
      <c r="E21" s="1">
        <v>5.7788768097780503</v>
      </c>
      <c r="F21">
        <f>POWER(10,-E21)</f>
        <v>1.6638845542228045E-6</v>
      </c>
      <c r="G21">
        <f>F21/$F$1</f>
        <v>0.81013447175383646</v>
      </c>
      <c r="H21">
        <v>0.8</v>
      </c>
    </row>
    <row r="22" spans="1:8" x14ac:dyDescent="0.35">
      <c r="A22" t="s">
        <v>43</v>
      </c>
      <c r="B22">
        <v>0.4</v>
      </c>
      <c r="D22" t="s">
        <v>23</v>
      </c>
      <c r="E22" s="1">
        <v>5.8965291405954003</v>
      </c>
      <c r="F22">
        <f>POWER(10,-E22)</f>
        <v>1.269026991526277E-6</v>
      </c>
      <c r="G22">
        <f>F22/$F$1</f>
        <v>0.61788091536297418</v>
      </c>
      <c r="H22">
        <v>1.4</v>
      </c>
    </row>
    <row r="23" spans="1:8" x14ac:dyDescent="0.35">
      <c r="A23" t="s">
        <v>48</v>
      </c>
      <c r="B23">
        <v>3.2</v>
      </c>
      <c r="D23" t="s">
        <v>17</v>
      </c>
      <c r="E23" s="1">
        <v>5.7823406276331504</v>
      </c>
      <c r="F23">
        <f>POWER(10,-E23)</f>
        <v>1.6506666327424322E-6</v>
      </c>
      <c r="G23">
        <f>F23/$F$1</f>
        <v>0.80369875251537826</v>
      </c>
      <c r="H23">
        <v>1.2</v>
      </c>
    </row>
    <row r="24" spans="1:8" x14ac:dyDescent="0.35">
      <c r="A24" t="s">
        <v>48</v>
      </c>
      <c r="B24">
        <v>2.1</v>
      </c>
      <c r="D24" t="s">
        <v>24</v>
      </c>
      <c r="E24" s="1">
        <v>5.7255735775908096</v>
      </c>
      <c r="F24">
        <f>POWER(10,-E24)</f>
        <v>1.8811629751020314E-6</v>
      </c>
      <c r="G24">
        <f>F24/$F$1</f>
        <v>0.91592590919206718</v>
      </c>
      <c r="H24">
        <v>2.6</v>
      </c>
    </row>
    <row r="25" spans="1:8" x14ac:dyDescent="0.35">
      <c r="A25" t="s">
        <v>88</v>
      </c>
      <c r="B25">
        <v>1.2</v>
      </c>
      <c r="D25" t="s">
        <v>15</v>
      </c>
      <c r="E25" s="1">
        <v>5.6933705303315199</v>
      </c>
      <c r="F25">
        <f>POWER(10,-E25)</f>
        <v>2.0259534837863711E-6</v>
      </c>
      <c r="G25">
        <f>F25/$F$1</f>
        <v>0.9864234578172163</v>
      </c>
      <c r="H25">
        <v>1.7</v>
      </c>
    </row>
    <row r="26" spans="1:8" x14ac:dyDescent="0.35">
      <c r="A26" t="s">
        <v>70</v>
      </c>
      <c r="B26">
        <v>1.2</v>
      </c>
      <c r="D26" t="s">
        <v>33</v>
      </c>
      <c r="E26" s="1">
        <v>5.78316434892771</v>
      </c>
      <c r="F26">
        <f>POWER(10,-E26)</f>
        <v>1.6475387997312966E-6</v>
      </c>
      <c r="G26">
        <f>F26/$F$1</f>
        <v>0.80217583114575586</v>
      </c>
      <c r="H26">
        <v>0.4</v>
      </c>
    </row>
    <row r="27" spans="1:8" x14ac:dyDescent="0.35">
      <c r="A27" t="s">
        <v>72</v>
      </c>
      <c r="B27">
        <v>0.9</v>
      </c>
      <c r="D27" t="s">
        <v>41</v>
      </c>
      <c r="E27" s="1">
        <v>5.6377809477048997</v>
      </c>
      <c r="F27">
        <f>POWER(10,-E27)</f>
        <v>2.3026029265044556E-6</v>
      </c>
      <c r="G27">
        <f>F27/$F$1</f>
        <v>1.1211222562215899</v>
      </c>
      <c r="H27">
        <v>0.2</v>
      </c>
    </row>
    <row r="28" spans="1:8" x14ac:dyDescent="0.35">
      <c r="A28" t="s">
        <v>54</v>
      </c>
      <c r="B28">
        <v>0.7</v>
      </c>
      <c r="D28" t="s">
        <v>13</v>
      </c>
      <c r="E28" s="1">
        <v>5.70017228768035</v>
      </c>
      <c r="F28">
        <f>POWER(10,-E28)</f>
        <v>1.9944709373358605E-6</v>
      </c>
      <c r="G28">
        <f>F28/$F$1</f>
        <v>0.97109481252543806</v>
      </c>
      <c r="H28">
        <v>0.4</v>
      </c>
    </row>
    <row r="29" spans="1:8" x14ac:dyDescent="0.35">
      <c r="A29" t="s">
        <v>51</v>
      </c>
      <c r="B29">
        <v>0.6</v>
      </c>
      <c r="D29" t="s">
        <v>21</v>
      </c>
      <c r="E29" s="1">
        <v>5.6401332980072301</v>
      </c>
      <c r="F29">
        <f>POWER(10,-E29)</f>
        <v>2.2901646246448175E-6</v>
      </c>
      <c r="G29">
        <f>F29/$F$1</f>
        <v>1.1150661286609376</v>
      </c>
      <c r="H29">
        <v>1</v>
      </c>
    </row>
    <row r="30" spans="1:8" x14ac:dyDescent="0.35">
      <c r="A30" t="s">
        <v>62</v>
      </c>
      <c r="B30">
        <v>0.6</v>
      </c>
      <c r="D30" t="s">
        <v>19</v>
      </c>
      <c r="E30" s="1">
        <v>5.6209930185113297</v>
      </c>
      <c r="F30">
        <f>POWER(10,-E30)</f>
        <v>2.3933542303944315E-6</v>
      </c>
      <c r="G30">
        <f>F30/$F$1</f>
        <v>1.1653084706144623</v>
      </c>
      <c r="H30">
        <v>4.4000000000000004</v>
      </c>
    </row>
    <row r="31" spans="1:8" x14ac:dyDescent="0.35">
      <c r="A31" t="s">
        <v>62</v>
      </c>
      <c r="B31">
        <v>1</v>
      </c>
      <c r="D31" t="s">
        <v>11</v>
      </c>
      <c r="E31" s="1">
        <v>5.5870640918103298</v>
      </c>
      <c r="F31">
        <f>POWER(10,-E31)</f>
        <v>2.5878309830344419E-6</v>
      </c>
      <c r="G31">
        <f>F31/$F$1</f>
        <v>1.2599979254017919</v>
      </c>
      <c r="H31">
        <v>0.8</v>
      </c>
    </row>
    <row r="32" spans="1:8" x14ac:dyDescent="0.35">
      <c r="A32" t="s">
        <v>58</v>
      </c>
      <c r="B32">
        <v>1.4</v>
      </c>
      <c r="D32" t="s">
        <v>14</v>
      </c>
      <c r="E32" s="1">
        <v>5.6067996049521298</v>
      </c>
      <c r="F32">
        <f>POWER(10,-E32)</f>
        <v>2.4728649275814267E-6</v>
      </c>
      <c r="G32">
        <f>F32/$F$1</f>
        <v>1.2040217073596962</v>
      </c>
      <c r="H32">
        <v>1.05</v>
      </c>
    </row>
    <row r="33" spans="1:8" x14ac:dyDescent="0.35">
      <c r="A33" t="s">
        <v>64</v>
      </c>
      <c r="B33">
        <v>1.4</v>
      </c>
      <c r="D33" t="s">
        <v>39</v>
      </c>
      <c r="E33" s="1">
        <v>5.6048512291547201</v>
      </c>
      <c r="F33">
        <f>POWER(10,-E33)</f>
        <v>2.4839838669493875E-6</v>
      </c>
      <c r="G33">
        <f>F33/$F$1</f>
        <v>1.2094354459802423</v>
      </c>
      <c r="H33">
        <v>1</v>
      </c>
    </row>
    <row r="34" spans="1:8" x14ac:dyDescent="0.35">
      <c r="A34" t="s">
        <v>64</v>
      </c>
      <c r="B34">
        <v>1</v>
      </c>
      <c r="D34" t="s">
        <v>8</v>
      </c>
      <c r="E34" s="1">
        <v>5.5282042898882997</v>
      </c>
      <c r="F34">
        <f>POWER(10,-E34)</f>
        <v>2.9634370760679381E-6</v>
      </c>
      <c r="G34">
        <f>F34/$F$1</f>
        <v>1.4428780675336164</v>
      </c>
      <c r="H34">
        <v>1</v>
      </c>
    </row>
    <row r="35" spans="1:8" x14ac:dyDescent="0.35">
      <c r="A35" t="s">
        <v>49</v>
      </c>
      <c r="B35">
        <v>2.6</v>
      </c>
      <c r="D35" t="s">
        <v>3</v>
      </c>
      <c r="E35" s="1">
        <v>5.5456044359038303</v>
      </c>
      <c r="F35">
        <f>POWER(10,-E35)</f>
        <v>2.8470530797195557E-6</v>
      </c>
      <c r="G35">
        <f>F35/$F$1</f>
        <v>1.3862114633734868</v>
      </c>
      <c r="H35">
        <v>1</v>
      </c>
    </row>
    <row r="36" spans="1:8" x14ac:dyDescent="0.35">
      <c r="A36" t="s">
        <v>50</v>
      </c>
      <c r="B36">
        <v>1.7</v>
      </c>
      <c r="D36" t="s">
        <v>29</v>
      </c>
      <c r="E36" s="1">
        <v>5.7331416091165002</v>
      </c>
      <c r="F36">
        <f>POWER(10,-E36)</f>
        <v>1.8486657317282267E-6</v>
      </c>
      <c r="G36">
        <f>F36/$F$1</f>
        <v>0.90010321462634324</v>
      </c>
      <c r="H36">
        <v>1</v>
      </c>
    </row>
    <row r="37" spans="1:8" x14ac:dyDescent="0.35">
      <c r="A37" t="s">
        <v>83</v>
      </c>
      <c r="B37">
        <v>0.4</v>
      </c>
      <c r="D37" t="s">
        <v>18</v>
      </c>
      <c r="E37" s="1">
        <v>5.7398307172843896</v>
      </c>
      <c r="F37">
        <f>POWER(10,-E37)</f>
        <v>1.8204102941645874E-6</v>
      </c>
      <c r="G37">
        <f>F37/$F$1</f>
        <v>0.88634582747667734</v>
      </c>
      <c r="H37">
        <v>1</v>
      </c>
    </row>
    <row r="38" spans="1:8" x14ac:dyDescent="0.35">
      <c r="A38" t="s">
        <v>63</v>
      </c>
      <c r="B38">
        <v>0.2</v>
      </c>
      <c r="D38" t="s">
        <v>38</v>
      </c>
      <c r="E38" s="1">
        <v>5.7309417311138198</v>
      </c>
      <c r="F38">
        <f>POWER(10,-E38)</f>
        <v>1.8580537317075004E-6</v>
      </c>
      <c r="G38">
        <f>F38/$F$1</f>
        <v>0.90467417021621976</v>
      </c>
      <c r="H38">
        <v>1</v>
      </c>
    </row>
    <row r="39" spans="1:8" x14ac:dyDescent="0.35">
      <c r="A39" t="s">
        <v>75</v>
      </c>
      <c r="B39">
        <v>0.4</v>
      </c>
      <c r="D39" t="s">
        <v>10</v>
      </c>
      <c r="E39" s="1">
        <v>5.62261210267829</v>
      </c>
      <c r="F39">
        <f>POWER(10,-E39)</f>
        <v>2.3844482280433626E-6</v>
      </c>
      <c r="G39">
        <f>F39/$F$1</f>
        <v>1.1609721965070967</v>
      </c>
      <c r="H39">
        <v>0.7</v>
      </c>
    </row>
    <row r="40" spans="1:8" x14ac:dyDescent="0.35">
      <c r="A40" t="s">
        <v>53</v>
      </c>
      <c r="B40">
        <v>1</v>
      </c>
      <c r="D40" t="s">
        <v>20</v>
      </c>
      <c r="E40" s="1">
        <v>5.74523261692846</v>
      </c>
      <c r="F40">
        <f>POWER(10,-E40)</f>
        <v>1.7979076613923445E-6</v>
      </c>
      <c r="G40">
        <f>F40/$F$1</f>
        <v>0.87538944323250312</v>
      </c>
      <c r="H40">
        <v>0.5</v>
      </c>
    </row>
    <row r="41" spans="1:8" x14ac:dyDescent="0.35">
      <c r="A41" t="s">
        <v>71</v>
      </c>
      <c r="B41">
        <v>0.6</v>
      </c>
      <c r="D41" t="s">
        <v>32</v>
      </c>
      <c r="E41" s="1">
        <v>5.6982956416608896</v>
      </c>
      <c r="F41">
        <f>POWER(10,-E41)</f>
        <v>2.003107967252294E-6</v>
      </c>
      <c r="G41">
        <f>F41/$F$1</f>
        <v>0.97530012571926139</v>
      </c>
      <c r="H41">
        <v>0.8</v>
      </c>
    </row>
    <row r="42" spans="1:8" x14ac:dyDescent="0.35">
      <c r="A42" t="s">
        <v>86</v>
      </c>
      <c r="B42">
        <v>4.4000000000000004</v>
      </c>
      <c r="D42" t="s">
        <v>34</v>
      </c>
      <c r="E42" s="1">
        <v>5.7073394730453</v>
      </c>
      <c r="F42">
        <f>POWER(10,-E42)</f>
        <v>1.9618261853504667E-6</v>
      </c>
      <c r="G42">
        <f>F42/$F$1</f>
        <v>0.95520029698461972</v>
      </c>
      <c r="H42">
        <v>1.1000000000000001</v>
      </c>
    </row>
    <row r="43" spans="1:8" x14ac:dyDescent="0.35">
      <c r="A43" t="s">
        <v>82</v>
      </c>
      <c r="B43">
        <v>0.4</v>
      </c>
      <c r="D43" t="s">
        <v>27</v>
      </c>
      <c r="E43" s="1">
        <v>5.6583166976638797</v>
      </c>
      <c r="F43">
        <f>POWER(10,-E43)</f>
        <v>2.1962577263441273E-6</v>
      </c>
      <c r="G43">
        <f>F43/$F$1</f>
        <v>1.0693434760551463</v>
      </c>
      <c r="H43">
        <v>2.4</v>
      </c>
    </row>
    <row r="44" spans="1:8" x14ac:dyDescent="0.35">
      <c r="A44" t="s">
        <v>55</v>
      </c>
      <c r="B44">
        <v>0.5</v>
      </c>
    </row>
    <row r="45" spans="1:8" x14ac:dyDescent="0.35">
      <c r="A45" t="s">
        <v>78</v>
      </c>
      <c r="B45">
        <v>1.2</v>
      </c>
    </row>
    <row r="46" spans="1:8" x14ac:dyDescent="0.35">
      <c r="A46" t="s">
        <v>66</v>
      </c>
      <c r="B46">
        <v>0.8</v>
      </c>
    </row>
    <row r="47" spans="1:8" x14ac:dyDescent="0.35">
      <c r="A47" t="s">
        <v>44</v>
      </c>
      <c r="B47">
        <v>1.1000000000000001</v>
      </c>
    </row>
    <row r="48" spans="1:8" x14ac:dyDescent="0.35">
      <c r="A48" t="s">
        <v>44</v>
      </c>
      <c r="B48">
        <v>1</v>
      </c>
    </row>
    <row r="49" spans="1:2" x14ac:dyDescent="0.35">
      <c r="A49" t="s">
        <v>87</v>
      </c>
      <c r="B49">
        <v>1</v>
      </c>
    </row>
    <row r="50" spans="1:2" x14ac:dyDescent="0.35">
      <c r="A50" t="s">
        <v>42</v>
      </c>
      <c r="B50">
        <v>1</v>
      </c>
    </row>
    <row r="51" spans="1:2" x14ac:dyDescent="0.35">
      <c r="A51" t="s">
        <v>74</v>
      </c>
      <c r="B51">
        <v>1</v>
      </c>
    </row>
    <row r="52" spans="1:2" x14ac:dyDescent="0.35">
      <c r="A52" t="s">
        <v>52</v>
      </c>
      <c r="B52">
        <v>1</v>
      </c>
    </row>
    <row r="53" spans="1:2" x14ac:dyDescent="0.35">
      <c r="A53" t="s">
        <v>77</v>
      </c>
      <c r="B53">
        <v>1</v>
      </c>
    </row>
    <row r="54" spans="1:2" x14ac:dyDescent="0.35">
      <c r="A54" t="s">
        <v>85</v>
      </c>
      <c r="B54">
        <v>1</v>
      </c>
    </row>
    <row r="55" spans="1:2" x14ac:dyDescent="0.35">
      <c r="A55" t="s">
        <v>57</v>
      </c>
      <c r="B55">
        <v>0.7</v>
      </c>
    </row>
    <row r="56" spans="1:2" x14ac:dyDescent="0.35">
      <c r="A56" t="s">
        <v>67</v>
      </c>
      <c r="B56">
        <v>0.5</v>
      </c>
    </row>
    <row r="57" spans="1:2" x14ac:dyDescent="0.35">
      <c r="A57" t="s">
        <v>81</v>
      </c>
      <c r="B57">
        <v>0.8</v>
      </c>
    </row>
    <row r="58" spans="1:2" x14ac:dyDescent="0.35">
      <c r="A58" t="s">
        <v>61</v>
      </c>
      <c r="B58">
        <v>1.1000000000000001</v>
      </c>
    </row>
    <row r="59" spans="1:2" x14ac:dyDescent="0.35">
      <c r="A59" t="s">
        <v>47</v>
      </c>
      <c r="B59">
        <v>2.4</v>
      </c>
    </row>
  </sheetData>
  <sortState xmlns:xlrd2="http://schemas.microsoft.com/office/spreadsheetml/2017/richdata2" ref="A2:B59">
    <sortCondition ref="A2:A5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2024-10-24T11:26:45Z</dcterms:modified>
</cp:coreProperties>
</file>