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ouble_mutation\"/>
    </mc:Choice>
  </mc:AlternateContent>
  <xr:revisionPtr revIDLastSave="0" documentId="13_ncr:1_{4D3D475D-F8D0-4246-A415-B48532EEF3DB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6" i="1"/>
  <c r="G27" i="1"/>
  <c r="G28" i="1"/>
  <c r="G29" i="1"/>
  <c r="G30" i="1"/>
  <c r="G31" i="1"/>
  <c r="G32" i="1"/>
  <c r="G33" i="1"/>
  <c r="G34" i="1"/>
  <c r="G35" i="1"/>
  <c r="G42" i="1"/>
  <c r="G43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F28" i="1"/>
  <c r="F29" i="1"/>
  <c r="F30" i="1"/>
  <c r="F31" i="1"/>
  <c r="F32" i="1"/>
  <c r="F33" i="1"/>
  <c r="F34" i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F2" i="1"/>
</calcChain>
</file>

<file path=xl/sharedStrings.xml><?xml version="1.0" encoding="utf-8"?>
<sst xmlns="http://schemas.openxmlformats.org/spreadsheetml/2006/main" count="96" uniqueCount="89">
  <si>
    <t>R57G, N88S</t>
  </si>
  <si>
    <t>K20T, R57G</t>
  </si>
  <si>
    <t>R57G, L63P</t>
  </si>
  <si>
    <t>G48V, L90M</t>
  </si>
  <si>
    <t>V82F, I84V</t>
  </si>
  <si>
    <t>L10F, I84V</t>
  </si>
  <si>
    <t>L63P, N88S</t>
  </si>
  <si>
    <t>L63P, V77I</t>
  </si>
  <si>
    <t>L23I, R57G</t>
  </si>
  <si>
    <t>R57K, I64V</t>
  </si>
  <si>
    <t>L89M, I93L</t>
  </si>
  <si>
    <t>L19I, I93L</t>
  </si>
  <si>
    <t>N37S, I72V</t>
  </si>
  <si>
    <t>E35D, L63P</t>
  </si>
  <si>
    <t>R57K, V77I</t>
  </si>
  <si>
    <t>L63P, I72T</t>
  </si>
  <si>
    <t>E35D, N37S</t>
  </si>
  <si>
    <t>D60E, L63A</t>
  </si>
  <si>
    <t>V77I, I93L</t>
  </si>
  <si>
    <t>L63P, I64L</t>
  </si>
  <si>
    <t>L63S, V77I</t>
  </si>
  <si>
    <t>L63P, K70R</t>
  </si>
  <si>
    <t>I64V, I72M</t>
  </si>
  <si>
    <t>R57G, K70R</t>
  </si>
  <si>
    <t>T12A, I64V</t>
  </si>
  <si>
    <t>I13V, L63P</t>
  </si>
  <si>
    <t>I13V, K14R</t>
  </si>
  <si>
    <t>L10I, L63V</t>
  </si>
  <si>
    <t>M36I, N37D</t>
  </si>
  <si>
    <t>L10V, R41K</t>
  </si>
  <si>
    <t>I15V, M36I</t>
  </si>
  <si>
    <t>R57G, V77I</t>
  </si>
  <si>
    <t>L63T, V77I</t>
  </si>
  <si>
    <t>E35D, N37D</t>
  </si>
  <si>
    <t>R57K, L63P</t>
  </si>
  <si>
    <t>N37T, L63P</t>
  </si>
  <si>
    <t>I13V, I64V</t>
  </si>
  <si>
    <t>K14R, L63P</t>
  </si>
  <si>
    <t>T12E, L63P</t>
  </si>
  <si>
    <t>N37S, I64V</t>
  </si>
  <si>
    <t>L63S, K70R</t>
  </si>
  <si>
    <t>I62V, L63H</t>
  </si>
  <si>
    <t>R57K, L63Q</t>
  </si>
  <si>
    <t>M46I, A71V</t>
  </si>
  <si>
    <t>R57G, L63Q</t>
  </si>
  <si>
    <t>L10I, L63A</t>
  </si>
  <si>
    <t>I62V, L63S</t>
  </si>
  <si>
    <t>L63P_K70R</t>
  </si>
  <si>
    <t>L10F_I84V</t>
  </si>
  <si>
    <t>M46I_A71V</t>
  </si>
  <si>
    <t>R57K_L63P</t>
  </si>
  <si>
    <t>L89M_I93L</t>
  </si>
  <si>
    <t>T12A_I64V</t>
  </si>
  <si>
    <t>E35D_L63P</t>
  </si>
  <si>
    <t>L63P_N88S</t>
  </si>
  <si>
    <t>L23I_R57G</t>
  </si>
  <si>
    <t>L63P_I72T</t>
  </si>
  <si>
    <t>L10I_L63V</t>
  </si>
  <si>
    <t>L63T_V77I</t>
  </si>
  <si>
    <t>R57G_L63P</t>
  </si>
  <si>
    <t>L63P_V77I</t>
  </si>
  <si>
    <t>L19I_I93L</t>
  </si>
  <si>
    <t>I13V_K14R</t>
  </si>
  <si>
    <t>R57G_N88S</t>
  </si>
  <si>
    <t>R57G_K70R</t>
  </si>
  <si>
    <t>R57K_V77I</t>
  </si>
  <si>
    <t>K14R_L63P</t>
  </si>
  <si>
    <t>L10I_L63A</t>
  </si>
  <si>
    <t>I13V_L63P</t>
  </si>
  <si>
    <t>R57G_V77I</t>
  </si>
  <si>
    <t>I64V_I72M</t>
  </si>
  <si>
    <t>I62V_L63H</t>
  </si>
  <si>
    <t>R57G_L63Q</t>
  </si>
  <si>
    <t>L10V_R41K</t>
  </si>
  <si>
    <t>L63S_V77I</t>
  </si>
  <si>
    <t>L63S_K70R</t>
  </si>
  <si>
    <t>V77I_I93L</t>
  </si>
  <si>
    <t>I62V_L63S</t>
  </si>
  <si>
    <t>R57K_L63Q</t>
  </si>
  <si>
    <t>I13V_I64V</t>
  </si>
  <si>
    <t>L63P_I64L</t>
  </si>
  <si>
    <t>V82F_I84V</t>
  </si>
  <si>
    <t>R57K_I64V</t>
  </si>
  <si>
    <t>K20T_R57G</t>
  </si>
  <si>
    <t>T12E_L63P</t>
  </si>
  <si>
    <t>I15V_M36I</t>
  </si>
  <si>
    <t>D60E_L63A</t>
  </si>
  <si>
    <t>MUT_10LEU_109LEU_wildtype</t>
  </si>
  <si>
    <t>G48V_L90M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</si>
</sst>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5"/>
  <sheetViews>
    <sheetView tabSelected="1" workbookViewId="0">
      <selection activeCell="D5" sqref="D5"/>
    </sheetView>
  </sheetViews>
  <sheetFormatPr defaultRowHeight="14.15" x14ac:dyDescent="0.35"/>
  <cols>
    <col min="1" max="1" width="11.92578125" customWidth="1"/>
    <col min="4" max="4" width="10.85546875" customWidth="1"/>
    <col min="5" max="5" width="17.5" style="1" bestFit="1" customWidth="1"/>
    <col min="6" max="6" width="12.42578125" bestFit="1" customWidth="1"/>
  </cols>
  <sheetData>
    <row r="2" spans="1:8" x14ac:dyDescent="0.35">
      <c r="A2" t="s">
        <v>17</v>
      </c>
      <c r="B2">
        <v>1</v>
      </c>
      <c r="D2" t="s">
        <v>87</v>
      </c>
      <c r="E2" s="1">
        <v>4.4760894978143098</v>
      </c>
      <c r="F2">
        <f>POWER(10,-E2)</f>
        <v>3.3412617743344892E-5</v>
      </c>
    </row>
    <row r="3" spans="1:8" x14ac:dyDescent="0.35">
      <c r="A3" t="s">
        <v>13</v>
      </c>
      <c r="B3">
        <v>1.2</v>
      </c>
      <c r="D3" t="s">
        <v>86</v>
      </c>
      <c r="E3" s="1">
        <v>4.3474434799172599</v>
      </c>
      <c r="F3">
        <f t="shared" ref="F3:F46" si="0">POWER(10,-E3)</f>
        <v>4.4932079650726393E-5</v>
      </c>
      <c r="G3">
        <f>F3/$F$2</f>
        <v>1.3447638253269139</v>
      </c>
      <c r="H3">
        <v>1</v>
      </c>
    </row>
    <row r="4" spans="1:8" x14ac:dyDescent="0.35">
      <c r="A4" t="s">
        <v>13</v>
      </c>
      <c r="B4">
        <v>1</v>
      </c>
      <c r="D4" t="s">
        <v>53</v>
      </c>
      <c r="E4" s="1">
        <v>4.4556848455900298</v>
      </c>
      <c r="F4">
        <f t="shared" si="0"/>
        <v>3.5019920384624049E-5</v>
      </c>
      <c r="G4">
        <f t="shared" ref="G4:G46" si="1">F4/$F$2</f>
        <v>1.0481046607489861</v>
      </c>
      <c r="H4">
        <v>1</v>
      </c>
    </row>
    <row r="5" spans="1:8" x14ac:dyDescent="0.35">
      <c r="A5" t="s">
        <v>13</v>
      </c>
      <c r="B5">
        <v>1</v>
      </c>
      <c r="D5" t="s">
        <v>88</v>
      </c>
      <c r="E5" s="1">
        <v>4.3021187066768301</v>
      </c>
      <c r="F5">
        <f t="shared" si="0"/>
        <v>4.9874814488754013E-5</v>
      </c>
      <c r="G5">
        <f t="shared" si="1"/>
        <v>1.4926940137364142</v>
      </c>
      <c r="H5">
        <v>24.7</v>
      </c>
    </row>
    <row r="6" spans="1:8" x14ac:dyDescent="0.35">
      <c r="A6" t="s">
        <v>33</v>
      </c>
      <c r="B6">
        <v>0.4</v>
      </c>
      <c r="D6" t="s">
        <v>79</v>
      </c>
      <c r="E6" s="1">
        <v>4.4025750979623801</v>
      </c>
      <c r="F6">
        <f t="shared" si="0"/>
        <v>3.9575362541991484E-5</v>
      </c>
      <c r="G6">
        <f t="shared" si="1"/>
        <v>1.184443638806902</v>
      </c>
      <c r="H6">
        <v>0.5</v>
      </c>
    </row>
    <row r="7" spans="1:8" x14ac:dyDescent="0.35">
      <c r="A7" t="s">
        <v>16</v>
      </c>
      <c r="B7">
        <v>0.7</v>
      </c>
      <c r="D7" t="s">
        <v>62</v>
      </c>
      <c r="E7" s="1">
        <v>4.3770231791419798</v>
      </c>
      <c r="F7">
        <f t="shared" si="0"/>
        <v>4.1973658123469343E-5</v>
      </c>
      <c r="G7">
        <f t="shared" si="1"/>
        <v>1.2562217796248436</v>
      </c>
      <c r="H7">
        <v>0.4</v>
      </c>
    </row>
    <row r="8" spans="1:8" x14ac:dyDescent="0.35">
      <c r="A8" t="s">
        <v>3</v>
      </c>
      <c r="B8">
        <v>24.7</v>
      </c>
      <c r="D8" t="s">
        <v>68</v>
      </c>
      <c r="E8" s="1">
        <v>4.5396647466484996</v>
      </c>
      <c r="F8">
        <f t="shared" si="0"/>
        <v>2.8862586889539275E-5</v>
      </c>
      <c r="G8">
        <f t="shared" si="1"/>
        <v>0.8638229758363698</v>
      </c>
      <c r="H8">
        <v>1.1000000000000001</v>
      </c>
    </row>
    <row r="9" spans="1:8" x14ac:dyDescent="0.35">
      <c r="A9" t="s">
        <v>36</v>
      </c>
      <c r="B9">
        <v>0.5</v>
      </c>
      <c r="D9" t="s">
        <v>85</v>
      </c>
      <c r="E9" s="1">
        <v>4.3251604220156699</v>
      </c>
      <c r="F9">
        <f t="shared" si="0"/>
        <v>4.729765160976455E-5</v>
      </c>
      <c r="G9">
        <f t="shared" si="1"/>
        <v>1.4155625869566977</v>
      </c>
      <c r="H9">
        <v>0.9</v>
      </c>
    </row>
    <row r="10" spans="1:8" x14ac:dyDescent="0.35">
      <c r="A10" t="s">
        <v>36</v>
      </c>
      <c r="B10">
        <v>0.5</v>
      </c>
      <c r="D10" t="s">
        <v>71</v>
      </c>
      <c r="E10" s="1">
        <v>4.4658688243942297</v>
      </c>
      <c r="F10">
        <f t="shared" si="0"/>
        <v>3.4208275060951041E-5</v>
      </c>
      <c r="G10">
        <f t="shared" si="1"/>
        <v>1.0238130793497804</v>
      </c>
      <c r="H10">
        <v>0.7</v>
      </c>
    </row>
    <row r="11" spans="1:8" x14ac:dyDescent="0.35">
      <c r="A11" t="s">
        <v>26</v>
      </c>
      <c r="B11">
        <v>0.4</v>
      </c>
      <c r="D11" t="s">
        <v>77</v>
      </c>
      <c r="E11" s="1">
        <v>4.44644675919396</v>
      </c>
      <c r="F11">
        <f t="shared" si="0"/>
        <v>3.5772825232664845E-5</v>
      </c>
      <c r="G11">
        <f t="shared" si="1"/>
        <v>1.0706382094168618</v>
      </c>
      <c r="H11">
        <v>0.8</v>
      </c>
    </row>
    <row r="12" spans="1:8" x14ac:dyDescent="0.35">
      <c r="A12" t="s">
        <v>25</v>
      </c>
      <c r="B12">
        <v>1.1000000000000001</v>
      </c>
      <c r="D12" t="s">
        <v>70</v>
      </c>
      <c r="E12" s="1">
        <v>4.4150514884922503</v>
      </c>
      <c r="F12">
        <f t="shared" si="0"/>
        <v>3.8454618884067598E-5</v>
      </c>
      <c r="G12">
        <f t="shared" si="1"/>
        <v>1.150901111054879</v>
      </c>
      <c r="H12">
        <v>0.2</v>
      </c>
    </row>
    <row r="13" spans="1:8" x14ac:dyDescent="0.35">
      <c r="A13" t="s">
        <v>30</v>
      </c>
      <c r="B13">
        <v>0.9</v>
      </c>
      <c r="D13" t="s">
        <v>66</v>
      </c>
      <c r="E13" s="1">
        <v>4.4799755455504897</v>
      </c>
      <c r="F13">
        <f t="shared" si="0"/>
        <v>3.3114976748804527E-5</v>
      </c>
      <c r="G13">
        <f t="shared" si="1"/>
        <v>0.99109195822887453</v>
      </c>
      <c r="H13">
        <v>1</v>
      </c>
    </row>
    <row r="14" spans="1:8" x14ac:dyDescent="0.35">
      <c r="A14" t="s">
        <v>41</v>
      </c>
      <c r="B14">
        <v>0.7</v>
      </c>
      <c r="D14" t="s">
        <v>83</v>
      </c>
      <c r="E14" s="1">
        <v>4.2010330953375101</v>
      </c>
      <c r="F14">
        <f t="shared" si="0"/>
        <v>6.2945821327282621E-5</v>
      </c>
      <c r="G14">
        <f t="shared" si="1"/>
        <v>1.8838937377129075</v>
      </c>
      <c r="H14">
        <v>0.3</v>
      </c>
    </row>
    <row r="15" spans="1:8" x14ac:dyDescent="0.35">
      <c r="A15" t="s">
        <v>46</v>
      </c>
      <c r="B15">
        <v>0.8</v>
      </c>
      <c r="D15" t="s">
        <v>48</v>
      </c>
      <c r="E15" s="1">
        <v>4.3787805185602604</v>
      </c>
      <c r="F15">
        <f t="shared" si="0"/>
        <v>4.180415809058703E-5</v>
      </c>
      <c r="G15">
        <f t="shared" si="1"/>
        <v>1.2511488447777654</v>
      </c>
      <c r="H15">
        <v>3.2</v>
      </c>
    </row>
    <row r="16" spans="1:8" x14ac:dyDescent="0.35">
      <c r="A16" t="s">
        <v>22</v>
      </c>
      <c r="B16">
        <v>0.2</v>
      </c>
      <c r="D16" t="s">
        <v>67</v>
      </c>
      <c r="E16" s="1">
        <v>4.3540352580398096</v>
      </c>
      <c r="F16">
        <f t="shared" si="0"/>
        <v>4.4255244244482972E-5</v>
      </c>
      <c r="G16">
        <f t="shared" si="1"/>
        <v>1.3245069447842861</v>
      </c>
      <c r="H16">
        <v>1.2</v>
      </c>
    </row>
    <row r="17" spans="1:8" x14ac:dyDescent="0.35">
      <c r="A17" t="s">
        <v>37</v>
      </c>
      <c r="B17">
        <v>1.3</v>
      </c>
      <c r="D17" t="s">
        <v>57</v>
      </c>
      <c r="E17" s="1">
        <v>4.3798351541006797</v>
      </c>
      <c r="F17">
        <f t="shared" si="0"/>
        <v>4.1702764532920128E-5</v>
      </c>
      <c r="G17">
        <f t="shared" si="1"/>
        <v>1.2481142559153859</v>
      </c>
      <c r="H17">
        <v>0.9</v>
      </c>
    </row>
    <row r="18" spans="1:8" x14ac:dyDescent="0.35">
      <c r="A18" t="s">
        <v>37</v>
      </c>
      <c r="B18">
        <v>0.7</v>
      </c>
      <c r="D18" t="s">
        <v>73</v>
      </c>
      <c r="E18" s="1">
        <v>4.48483288637365</v>
      </c>
      <c r="F18">
        <f t="shared" si="0"/>
        <v>3.2746667763684145E-5</v>
      </c>
      <c r="G18">
        <f t="shared" si="1"/>
        <v>0.98006890735780827</v>
      </c>
      <c r="H18">
        <v>0.9</v>
      </c>
    </row>
    <row r="19" spans="1:8" x14ac:dyDescent="0.35">
      <c r="A19" t="s">
        <v>1</v>
      </c>
      <c r="B19">
        <v>0.3</v>
      </c>
      <c r="D19" t="s">
        <v>61</v>
      </c>
      <c r="E19" s="1">
        <v>4.4044644317144197</v>
      </c>
      <c r="F19">
        <f t="shared" si="0"/>
        <v>3.9403569745451971E-5</v>
      </c>
      <c r="G19">
        <f t="shared" si="1"/>
        <v>1.1793020842642703</v>
      </c>
      <c r="H19">
        <v>0.6</v>
      </c>
    </row>
    <row r="20" spans="1:8" x14ac:dyDescent="0.35">
      <c r="A20" t="s">
        <v>5</v>
      </c>
      <c r="B20">
        <v>3.7</v>
      </c>
      <c r="D20" t="s">
        <v>55</v>
      </c>
      <c r="E20" s="1">
        <v>4.1290409907122596</v>
      </c>
      <c r="F20">
        <f t="shared" si="0"/>
        <v>7.4294901163982009E-5</v>
      </c>
      <c r="G20">
        <f t="shared" si="1"/>
        <v>2.2235582298480647</v>
      </c>
      <c r="H20">
        <v>0.6</v>
      </c>
    </row>
    <row r="21" spans="1:8" x14ac:dyDescent="0.35">
      <c r="A21" t="s">
        <v>5</v>
      </c>
      <c r="B21">
        <v>2.7</v>
      </c>
      <c r="D21" t="s">
        <v>80</v>
      </c>
      <c r="E21" s="1">
        <v>4.4955449205304001</v>
      </c>
      <c r="F21">
        <f t="shared" si="0"/>
        <v>3.1948838901940691E-5</v>
      </c>
      <c r="G21">
        <f t="shared" si="1"/>
        <v>0.9561908362688597</v>
      </c>
      <c r="H21">
        <v>1</v>
      </c>
    </row>
    <row r="22" spans="1:8" x14ac:dyDescent="0.35">
      <c r="A22" t="s">
        <v>45</v>
      </c>
      <c r="B22">
        <v>1.2</v>
      </c>
      <c r="D22" t="s">
        <v>56</v>
      </c>
      <c r="E22" s="1">
        <v>4.6015019885316004</v>
      </c>
      <c r="F22">
        <f t="shared" si="0"/>
        <v>2.5032141867318806E-5</v>
      </c>
      <c r="G22">
        <f t="shared" si="1"/>
        <v>0.74918230171608435</v>
      </c>
      <c r="H22">
        <v>1</v>
      </c>
    </row>
    <row r="23" spans="1:8" x14ac:dyDescent="0.35">
      <c r="A23" t="s">
        <v>27</v>
      </c>
      <c r="B23">
        <v>0.9</v>
      </c>
      <c r="D23" t="s">
        <v>47</v>
      </c>
      <c r="E23" s="1">
        <v>4.44428080058593</v>
      </c>
      <c r="F23">
        <f t="shared" si="0"/>
        <v>3.5951680820010064E-5</v>
      </c>
      <c r="G23">
        <f t="shared" si="1"/>
        <v>1.075991144907253</v>
      </c>
      <c r="H23">
        <v>0.85</v>
      </c>
    </row>
    <row r="24" spans="1:8" x14ac:dyDescent="0.35">
      <c r="A24" t="s">
        <v>29</v>
      </c>
      <c r="B24">
        <v>0.9</v>
      </c>
      <c r="D24" t="s">
        <v>54</v>
      </c>
      <c r="E24" s="1">
        <v>4.50087205588214</v>
      </c>
      <c r="F24">
        <f t="shared" si="0"/>
        <v>3.1559342316617225E-5</v>
      </c>
      <c r="G24">
        <f t="shared" si="1"/>
        <v>0.94453366566596531</v>
      </c>
      <c r="H24">
        <v>1.4</v>
      </c>
    </row>
    <row r="25" spans="1:8" x14ac:dyDescent="0.35">
      <c r="A25" t="s">
        <v>11</v>
      </c>
      <c r="B25">
        <v>0.6</v>
      </c>
      <c r="D25" t="s">
        <v>60</v>
      </c>
      <c r="E25" s="1">
        <v>4.6043858132223097</v>
      </c>
      <c r="F25">
        <f t="shared" si="0"/>
        <v>2.4866472794548065E-5</v>
      </c>
      <c r="G25">
        <f t="shared" si="1"/>
        <v>0.74422402295913959</v>
      </c>
      <c r="H25">
        <v>1.2</v>
      </c>
    </row>
    <row r="26" spans="1:8" x14ac:dyDescent="0.35">
      <c r="A26" t="s">
        <v>8</v>
      </c>
      <c r="B26">
        <v>0.6</v>
      </c>
      <c r="D26" t="s">
        <v>75</v>
      </c>
      <c r="E26" s="1">
        <v>4.3408481541875599</v>
      </c>
      <c r="F26">
        <f t="shared" si="0"/>
        <v>4.5619639162055271E-5</v>
      </c>
      <c r="G26">
        <f t="shared" si="1"/>
        <v>1.3653416656089978</v>
      </c>
      <c r="H26">
        <v>0.5</v>
      </c>
    </row>
    <row r="27" spans="1:8" x14ac:dyDescent="0.35">
      <c r="A27" t="s">
        <v>19</v>
      </c>
      <c r="B27">
        <v>0.9</v>
      </c>
      <c r="D27" t="s">
        <v>74</v>
      </c>
      <c r="E27" s="1">
        <v>4.4837058281959496</v>
      </c>
      <c r="F27">
        <f t="shared" si="0"/>
        <v>3.2831760558458102E-5</v>
      </c>
      <c r="G27">
        <f t="shared" si="1"/>
        <v>0.98261563373009031</v>
      </c>
      <c r="H27">
        <v>0.3</v>
      </c>
    </row>
    <row r="28" spans="1:8" x14ac:dyDescent="0.35">
      <c r="A28" t="s">
        <v>19</v>
      </c>
      <c r="B28">
        <v>1.1000000000000001</v>
      </c>
      <c r="D28" t="s">
        <v>58</v>
      </c>
      <c r="E28" s="1">
        <v>4.5297904788428296</v>
      </c>
      <c r="F28">
        <f t="shared" si="0"/>
        <v>2.9526333524110919E-5</v>
      </c>
      <c r="G28">
        <f t="shared" si="1"/>
        <v>0.88368812497464255</v>
      </c>
      <c r="H28">
        <v>0.6</v>
      </c>
    </row>
    <row r="29" spans="1:8" x14ac:dyDescent="0.35">
      <c r="A29" t="s">
        <v>15</v>
      </c>
      <c r="B29">
        <v>1</v>
      </c>
      <c r="D29" t="s">
        <v>51</v>
      </c>
      <c r="E29" s="1">
        <v>4.3293276192030303</v>
      </c>
      <c r="F29">
        <f t="shared" si="0"/>
        <v>4.684598562433527E-5</v>
      </c>
      <c r="G29">
        <f t="shared" si="1"/>
        <v>1.4020447599819092</v>
      </c>
      <c r="H29">
        <v>0.6</v>
      </c>
    </row>
    <row r="30" spans="1:8" x14ac:dyDescent="0.35">
      <c r="A30" t="s">
        <v>21</v>
      </c>
      <c r="B30">
        <v>1.1000000000000001</v>
      </c>
      <c r="D30" t="s">
        <v>49</v>
      </c>
      <c r="E30" s="1">
        <v>4.3779036648128304</v>
      </c>
      <c r="F30">
        <f t="shared" si="0"/>
        <v>4.1888647219619644E-5</v>
      </c>
      <c r="G30">
        <f t="shared" si="1"/>
        <v>1.2536775041507486</v>
      </c>
      <c r="H30">
        <v>0.8</v>
      </c>
    </row>
    <row r="31" spans="1:8" x14ac:dyDescent="0.35">
      <c r="A31" t="s">
        <v>21</v>
      </c>
      <c r="B31">
        <v>0.6</v>
      </c>
      <c r="D31" t="s">
        <v>64</v>
      </c>
      <c r="E31" s="1">
        <v>4.2362188743612901</v>
      </c>
      <c r="F31">
        <f>POWER(10,-E31)</f>
        <v>5.8047179944704748E-5</v>
      </c>
      <c r="G31">
        <f>F31/$F$2</f>
        <v>1.7372832141015517</v>
      </c>
      <c r="H31">
        <v>0.9</v>
      </c>
    </row>
    <row r="32" spans="1:8" x14ac:dyDescent="0.35">
      <c r="A32" t="s">
        <v>6</v>
      </c>
      <c r="B32">
        <v>1.4</v>
      </c>
      <c r="D32" t="s">
        <v>59</v>
      </c>
      <c r="E32" s="1">
        <v>4.3390504670381098</v>
      </c>
      <c r="F32">
        <f>POWER(10,-E32)</f>
        <v>4.5808865159024668E-5</v>
      </c>
      <c r="G32">
        <f>F32/$F$2</f>
        <v>1.3710049751534015</v>
      </c>
      <c r="H32">
        <v>1</v>
      </c>
    </row>
    <row r="33" spans="1:8" x14ac:dyDescent="0.35">
      <c r="A33" t="s">
        <v>7</v>
      </c>
      <c r="B33">
        <v>1.2</v>
      </c>
      <c r="D33" t="s">
        <v>72</v>
      </c>
      <c r="E33" s="1">
        <v>4.3102186644155998</v>
      </c>
      <c r="F33">
        <f>POWER(10,-E33)</f>
        <v>4.8953228102423848E-5</v>
      </c>
      <c r="G33">
        <f>F33/$F$2</f>
        <v>1.4651120267933608</v>
      </c>
      <c r="H33">
        <v>1</v>
      </c>
    </row>
    <row r="34" spans="1:8" x14ac:dyDescent="0.35">
      <c r="A34" t="s">
        <v>40</v>
      </c>
      <c r="B34">
        <v>0.5</v>
      </c>
      <c r="D34" t="s">
        <v>63</v>
      </c>
      <c r="E34" s="1">
        <v>4.3237648451205901</v>
      </c>
      <c r="F34">
        <f>POWER(10,-E34)</f>
        <v>4.7449883981188663E-5</v>
      </c>
      <c r="G34">
        <f>F34/$F$2</f>
        <v>1.4201187211869895</v>
      </c>
      <c r="H34">
        <v>0.4</v>
      </c>
    </row>
    <row r="35" spans="1:8" x14ac:dyDescent="0.35">
      <c r="A35" t="s">
        <v>20</v>
      </c>
      <c r="B35">
        <v>0.3</v>
      </c>
      <c r="D35" t="s">
        <v>69</v>
      </c>
      <c r="E35" s="1">
        <v>4.3484073339705596</v>
      </c>
      <c r="F35">
        <f>POWER(10,-E35)</f>
        <v>4.4832469946868259E-5</v>
      </c>
      <c r="G35">
        <f>F35/$F$2</f>
        <v>1.3417826250922218</v>
      </c>
      <c r="H35">
        <v>0.8</v>
      </c>
    </row>
    <row r="36" spans="1:8" x14ac:dyDescent="0.35">
      <c r="A36" t="s">
        <v>32</v>
      </c>
      <c r="B36">
        <v>0.6</v>
      </c>
      <c r="D36" t="s">
        <v>82</v>
      </c>
      <c r="E36" s="1">
        <v>4.3907083793042903</v>
      </c>
      <c r="F36">
        <f>POWER(10,-E36)</f>
        <v>4.0671633997862331E-5</v>
      </c>
      <c r="G36">
        <f>F36/$F$2</f>
        <v>1.2172537425913983</v>
      </c>
      <c r="H36">
        <v>0.9</v>
      </c>
    </row>
    <row r="37" spans="1:8" x14ac:dyDescent="0.35">
      <c r="A37" t="s">
        <v>10</v>
      </c>
      <c r="B37">
        <v>0.6</v>
      </c>
      <c r="D37" t="s">
        <v>50</v>
      </c>
      <c r="E37" s="1">
        <v>4.5188913867237996</v>
      </c>
      <c r="F37">
        <f>POWER(10,-E37)</f>
        <v>3.0276705275158969E-5</v>
      </c>
      <c r="G37">
        <f>F37/$F$2</f>
        <v>0.90614586105542327</v>
      </c>
      <c r="H37">
        <v>1.1000000000000001</v>
      </c>
    </row>
    <row r="38" spans="1:8" x14ac:dyDescent="0.35">
      <c r="A38" t="s">
        <v>28</v>
      </c>
      <c r="B38">
        <v>0.4</v>
      </c>
      <c r="D38" t="s">
        <v>78</v>
      </c>
      <c r="E38" s="1">
        <v>4.4028845671813999</v>
      </c>
      <c r="F38">
        <f>POWER(10,-E38)</f>
        <v>3.9547172006585407E-5</v>
      </c>
      <c r="G38">
        <f>F38/$F$2</f>
        <v>1.1835999295344763</v>
      </c>
      <c r="H38">
        <v>0.4</v>
      </c>
    </row>
    <row r="39" spans="1:8" x14ac:dyDescent="0.35">
      <c r="A39" t="s">
        <v>43</v>
      </c>
      <c r="B39">
        <v>0.8</v>
      </c>
      <c r="D39" t="s">
        <v>65</v>
      </c>
      <c r="E39" s="1">
        <v>4.5037284490240399</v>
      </c>
      <c r="F39">
        <f>POWER(10,-E39)</f>
        <v>3.1352454840902884E-5</v>
      </c>
      <c r="G39">
        <f>F39/$F$2</f>
        <v>0.93834176902070621</v>
      </c>
      <c r="H39">
        <v>0.5</v>
      </c>
    </row>
    <row r="40" spans="1:8" x14ac:dyDescent="0.35">
      <c r="A40" t="s">
        <v>39</v>
      </c>
      <c r="B40">
        <v>0.6</v>
      </c>
      <c r="D40" t="s">
        <v>52</v>
      </c>
      <c r="E40" s="1">
        <v>4.4004450797590904</v>
      </c>
      <c r="F40">
        <f>POWER(10,-E40)</f>
        <v>3.9769938577366318E-5</v>
      </c>
      <c r="G40">
        <f>F40/$F$2</f>
        <v>1.1902670686521613</v>
      </c>
      <c r="H40">
        <v>0.6</v>
      </c>
    </row>
    <row r="41" spans="1:8" x14ac:dyDescent="0.35">
      <c r="A41" t="s">
        <v>12</v>
      </c>
      <c r="B41">
        <v>0.6</v>
      </c>
      <c r="D41" t="s">
        <v>84</v>
      </c>
      <c r="E41" s="1">
        <v>4.4243404821942898</v>
      </c>
      <c r="F41">
        <f>POWER(10,-E41)</f>
        <v>3.764085830026832E-5</v>
      </c>
      <c r="G41">
        <f>F41/$F$2</f>
        <v>1.1265462224301659</v>
      </c>
      <c r="H41">
        <v>0.8</v>
      </c>
    </row>
    <row r="42" spans="1:8" x14ac:dyDescent="0.35">
      <c r="A42" t="s">
        <v>35</v>
      </c>
      <c r="B42">
        <v>1</v>
      </c>
      <c r="D42" t="s">
        <v>76</v>
      </c>
      <c r="E42" s="1">
        <v>4.5004454960679201</v>
      </c>
      <c r="F42">
        <f>POWER(10,-E42)</f>
        <v>3.1590354823150144E-5</v>
      </c>
      <c r="G42">
        <f>F42/$F$2</f>
        <v>0.94546183318552746</v>
      </c>
      <c r="H42">
        <v>0.8</v>
      </c>
    </row>
    <row r="43" spans="1:8" x14ac:dyDescent="0.35">
      <c r="A43" t="s">
        <v>23</v>
      </c>
      <c r="B43">
        <v>0.9</v>
      </c>
      <c r="D43" t="s">
        <v>81</v>
      </c>
      <c r="E43" s="1">
        <v>4.5556966868760602</v>
      </c>
      <c r="F43">
        <f>POWER(10,-E43)</f>
        <v>2.7816553094824344E-5</v>
      </c>
      <c r="G43">
        <f>F43/$F$2</f>
        <v>0.83251642563578643</v>
      </c>
      <c r="H43">
        <v>1.8</v>
      </c>
    </row>
    <row r="44" spans="1:8" x14ac:dyDescent="0.35">
      <c r="A44" t="s">
        <v>2</v>
      </c>
      <c r="B44">
        <v>1</v>
      </c>
    </row>
    <row r="45" spans="1:8" x14ac:dyDescent="0.35">
      <c r="A45" t="s">
        <v>44</v>
      </c>
      <c r="B45">
        <v>1</v>
      </c>
    </row>
    <row r="46" spans="1:8" x14ac:dyDescent="0.35">
      <c r="A46" t="s">
        <v>0</v>
      </c>
      <c r="B46">
        <v>0.4</v>
      </c>
    </row>
    <row r="47" spans="1:8" x14ac:dyDescent="0.35">
      <c r="A47" t="s">
        <v>31</v>
      </c>
      <c r="B47">
        <v>0.8</v>
      </c>
    </row>
    <row r="48" spans="1:8" x14ac:dyDescent="0.35">
      <c r="A48" t="s">
        <v>9</v>
      </c>
      <c r="B48">
        <v>0.9</v>
      </c>
    </row>
    <row r="49" spans="1:2" x14ac:dyDescent="0.35">
      <c r="A49" t="s">
        <v>34</v>
      </c>
      <c r="B49">
        <v>1.1000000000000001</v>
      </c>
    </row>
    <row r="50" spans="1:2" x14ac:dyDescent="0.35">
      <c r="A50" t="s">
        <v>42</v>
      </c>
      <c r="B50">
        <v>0.4</v>
      </c>
    </row>
    <row r="51" spans="1:2" x14ac:dyDescent="0.35">
      <c r="A51" t="s">
        <v>14</v>
      </c>
      <c r="B51">
        <v>0.5</v>
      </c>
    </row>
    <row r="52" spans="1:2" x14ac:dyDescent="0.35">
      <c r="A52" t="s">
        <v>24</v>
      </c>
      <c r="B52">
        <v>0.6</v>
      </c>
    </row>
    <row r="53" spans="1:2" x14ac:dyDescent="0.35">
      <c r="A53" t="s">
        <v>38</v>
      </c>
      <c r="B53">
        <v>0.8</v>
      </c>
    </row>
    <row r="54" spans="1:2" x14ac:dyDescent="0.35">
      <c r="A54" t="s">
        <v>18</v>
      </c>
      <c r="B54">
        <v>0.8</v>
      </c>
    </row>
    <row r="55" spans="1:2" x14ac:dyDescent="0.35">
      <c r="A55" t="s">
        <v>4</v>
      </c>
      <c r="B55">
        <v>1.8</v>
      </c>
    </row>
  </sheetData>
  <sortState xmlns:xlrd2="http://schemas.microsoft.com/office/spreadsheetml/2017/richdata2" ref="D3:E46">
    <sortCondition ref="D3:D4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2024-10-24T11:27:03Z</dcterms:modified>
</cp:coreProperties>
</file>