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e\Downloads\"/>
    </mc:Choice>
  </mc:AlternateContent>
  <xr:revisionPtr revIDLastSave="0" documentId="13_ncr:1_{2C495D90-D4BC-4329-9574-A75C76B58461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definedNames>
    <definedName name="Bonus_table">Sheet1!$E$4:$F$9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4" i="1"/>
  <c r="D5" i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<sst xmlns="http://schemas.openxmlformats.org/spreadsheetml/2006/main" count="45" uniqueCount="44">
  <si>
    <t>D&amp;Q Staff Bonuses</t>
  </si>
  <si>
    <t>Employee</t>
  </si>
  <si>
    <t>Bonus</t>
  </si>
  <si>
    <t>Dan Jonesman</t>
  </si>
  <si>
    <t>Fred Brown</t>
  </si>
  <si>
    <t>Dora McTavish</t>
  </si>
  <si>
    <t>Patrick O'Leary</t>
  </si>
  <si>
    <t>Dawn Taylor</t>
  </si>
  <si>
    <t>Penny Joyce</t>
  </si>
  <si>
    <t>Ian Frankley</t>
  </si>
  <si>
    <t>Jeff O'Brien</t>
  </si>
  <si>
    <t>William Jones</t>
  </si>
  <si>
    <t>Emily Smith</t>
  </si>
  <si>
    <t>No Customers</t>
  </si>
  <si>
    <t>Bonus per Customer</t>
  </si>
  <si>
    <t>Approximate Match</t>
  </si>
  <si>
    <t>Winter Jacket Order for Celebrity Dogs</t>
  </si>
  <si>
    <t>Dog Name</t>
  </si>
  <si>
    <t>Dog Neck in cm</t>
  </si>
  <si>
    <t>Size to Order</t>
  </si>
  <si>
    <t>Scooby Doo</t>
  </si>
  <si>
    <t>Neck Size</t>
  </si>
  <si>
    <t>Jacket Size</t>
  </si>
  <si>
    <t>Petra</t>
  </si>
  <si>
    <t>XXS</t>
  </si>
  <si>
    <t>Lassie</t>
  </si>
  <si>
    <t>XS</t>
  </si>
  <si>
    <t>Snoopy</t>
  </si>
  <si>
    <t>S</t>
  </si>
  <si>
    <t>Beethoven</t>
  </si>
  <si>
    <t>M</t>
  </si>
  <si>
    <t>Benji</t>
  </si>
  <si>
    <t>L</t>
  </si>
  <si>
    <t>Eddie</t>
  </si>
  <si>
    <t>XL</t>
  </si>
  <si>
    <t>Rin Tin Tin</t>
  </si>
  <si>
    <t>XXL</t>
  </si>
  <si>
    <t>Toto</t>
  </si>
  <si>
    <t>Hooch</t>
  </si>
  <si>
    <t>Santa's Little Helper</t>
  </si>
  <si>
    <t>Shep</t>
  </si>
  <si>
    <t>Marley</t>
  </si>
  <si>
    <t>Cliffford (The Big Red Dog)</t>
  </si>
  <si>
    <t>Bonus per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</si>
</sst>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4" fontId="0" fillId="3" borderId="1" xfId="1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0" fillId="0" borderId="1" xfId="1" applyFont="1" applyBorder="1" applyAlignment="1">
      <alignment horizontal="right"/>
    </xf>
    <xf numFmtId="0" fontId="1" fillId="5" borderId="1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/>
    </xf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="90" zoomScaleNormal="90" workbookViewId="0">
      <selection activeCell="N17" sqref="N17"/>
    </sheetView>
  </sheetViews>
  <sheetFormatPr defaultRowHeight="14.5" x14ac:dyDescent="0.35"/>
  <cols>
    <col min="1" max="1" width="13.453125" customWidth="1"/>
    <col min="2" max="2" width="9.54296875" bestFit="1" customWidth="1"/>
    <col min="3" max="3" width="9.81640625" bestFit="1" customWidth="1"/>
    <col min="4" max="4" width="13.36328125" customWidth="1"/>
    <col min="5" max="5" width="9" customWidth="1"/>
    <col min="6" max="6" width="9.26953125" customWidth="1"/>
    <col min="11" max="11" width="25.26953125" customWidth="1"/>
  </cols>
  <sheetData>
    <row r="1" spans="1:16" ht="21" x14ac:dyDescent="0.5">
      <c r="A1" s="4" t="s">
        <v>0</v>
      </c>
      <c r="H1" t="s">
        <v>15</v>
      </c>
      <c r="K1" s="9" t="s">
        <v>16</v>
      </c>
      <c r="M1" s="10"/>
    </row>
    <row r="2" spans="1:16" x14ac:dyDescent="0.35">
      <c r="M2" s="10"/>
    </row>
    <row r="3" spans="1:16" s="1" customFormat="1" ht="46.5" x14ac:dyDescent="0.35">
      <c r="A3" s="3" t="s">
        <v>1</v>
      </c>
      <c r="B3" s="5" t="s">
        <v>13</v>
      </c>
      <c r="C3" s="5" t="s">
        <v>43</v>
      </c>
      <c r="D3" s="16" t="s">
        <v>2</v>
      </c>
      <c r="E3" s="7" t="s">
        <v>13</v>
      </c>
      <c r="F3" s="7" t="s">
        <v>14</v>
      </c>
      <c r="K3" s="11" t="s">
        <v>17</v>
      </c>
      <c r="L3" s="12" t="s">
        <v>18</v>
      </c>
      <c r="M3" s="12" t="s">
        <v>19</v>
      </c>
    </row>
    <row r="4" spans="1:16" x14ac:dyDescent="0.35">
      <c r="A4" s="2" t="s">
        <v>12</v>
      </c>
      <c r="B4" s="2">
        <v>15</v>
      </c>
      <c r="C4" s="15">
        <f>VLOOKUP(B4,$E$3:$F$9,2,1)</f>
        <v>50</v>
      </c>
      <c r="D4" s="18">
        <f>B4*C4</f>
        <v>750</v>
      </c>
      <c r="E4" s="17">
        <v>0</v>
      </c>
      <c r="F4" s="8">
        <v>25</v>
      </c>
      <c r="K4" s="2" t="s">
        <v>20</v>
      </c>
      <c r="L4" s="13">
        <v>20</v>
      </c>
      <c r="M4" s="13" t="str">
        <f>VLOOKUP(L4,$O$4:$P$11,2,1)</f>
        <v>S</v>
      </c>
      <c r="O4" s="14" t="s">
        <v>21</v>
      </c>
      <c r="P4" s="14" t="s">
        <v>22</v>
      </c>
    </row>
    <row r="5" spans="1:16" x14ac:dyDescent="0.35">
      <c r="A5" s="2" t="s">
        <v>3</v>
      </c>
      <c r="B5" s="2">
        <v>23</v>
      </c>
      <c r="C5" s="15">
        <f t="shared" ref="C5:C13" si="0">VLOOKUP(B5,$E$3:$F$9,2,1)</f>
        <v>75</v>
      </c>
      <c r="D5" s="18">
        <f t="shared" ref="D5:D13" si="1">B5*C5</f>
        <v>1725</v>
      </c>
      <c r="E5" s="17">
        <v>10</v>
      </c>
      <c r="F5" s="8">
        <v>50</v>
      </c>
      <c r="K5" s="2" t="s">
        <v>23</v>
      </c>
      <c r="L5" s="13">
        <v>22</v>
      </c>
      <c r="M5" s="13" t="str">
        <f t="shared" ref="M5:M17" si="2">VLOOKUP(L5,$O$4:$P$11,2,1)</f>
        <v>S</v>
      </c>
      <c r="O5" s="6">
        <v>0</v>
      </c>
      <c r="P5" s="6" t="s">
        <v>24</v>
      </c>
    </row>
    <row r="6" spans="1:16" x14ac:dyDescent="0.35">
      <c r="A6" s="2" t="s">
        <v>4</v>
      </c>
      <c r="B6" s="2">
        <v>41</v>
      </c>
      <c r="C6" s="15">
        <f t="shared" si="0"/>
        <v>125</v>
      </c>
      <c r="D6" s="18">
        <f t="shared" si="1"/>
        <v>5125</v>
      </c>
      <c r="E6" s="17">
        <v>20</v>
      </c>
      <c r="F6" s="8">
        <v>75</v>
      </c>
      <c r="K6" s="2" t="s">
        <v>25</v>
      </c>
      <c r="L6" s="13">
        <v>19</v>
      </c>
      <c r="M6" s="13" t="str">
        <f t="shared" si="2"/>
        <v>XS</v>
      </c>
      <c r="O6" s="6">
        <v>10</v>
      </c>
      <c r="P6" s="6" t="s">
        <v>26</v>
      </c>
    </row>
    <row r="7" spans="1:16" x14ac:dyDescent="0.35">
      <c r="A7" s="2" t="s">
        <v>5</v>
      </c>
      <c r="B7" s="2">
        <v>18</v>
      </c>
      <c r="C7" s="15">
        <f t="shared" si="0"/>
        <v>50</v>
      </c>
      <c r="D7" s="18">
        <f t="shared" si="1"/>
        <v>900</v>
      </c>
      <c r="E7" s="17">
        <v>30</v>
      </c>
      <c r="F7" s="8">
        <v>100</v>
      </c>
      <c r="K7" s="2" t="s">
        <v>27</v>
      </c>
      <c r="L7" s="13">
        <v>13</v>
      </c>
      <c r="M7" s="13" t="str">
        <f t="shared" si="2"/>
        <v>XS</v>
      </c>
      <c r="O7" s="6">
        <v>20</v>
      </c>
      <c r="P7" s="6" t="s">
        <v>28</v>
      </c>
    </row>
    <row r="8" spans="1:16" x14ac:dyDescent="0.35">
      <c r="A8" s="2" t="s">
        <v>6</v>
      </c>
      <c r="B8" s="2">
        <v>7</v>
      </c>
      <c r="C8" s="15">
        <f t="shared" si="0"/>
        <v>25</v>
      </c>
      <c r="D8" s="18">
        <f t="shared" si="1"/>
        <v>175</v>
      </c>
      <c r="E8" s="17">
        <v>40</v>
      </c>
      <c r="F8" s="8">
        <v>125</v>
      </c>
      <c r="K8" s="2" t="s">
        <v>29</v>
      </c>
      <c r="L8" s="13">
        <v>44</v>
      </c>
      <c r="M8" s="13" t="str">
        <f t="shared" si="2"/>
        <v>M</v>
      </c>
      <c r="O8" s="6">
        <v>40</v>
      </c>
      <c r="P8" s="6" t="s">
        <v>30</v>
      </c>
    </row>
    <row r="9" spans="1:16" x14ac:dyDescent="0.35">
      <c r="A9" s="2" t="s">
        <v>7</v>
      </c>
      <c r="B9" s="2">
        <v>51</v>
      </c>
      <c r="C9" s="15">
        <f t="shared" si="0"/>
        <v>150</v>
      </c>
      <c r="D9" s="18">
        <f t="shared" si="1"/>
        <v>7650</v>
      </c>
      <c r="E9" s="17">
        <v>50</v>
      </c>
      <c r="F9" s="8">
        <v>150</v>
      </c>
      <c r="K9" s="2" t="s">
        <v>31</v>
      </c>
      <c r="L9" s="13">
        <v>27</v>
      </c>
      <c r="M9" s="13" t="str">
        <f t="shared" si="2"/>
        <v>S</v>
      </c>
      <c r="O9" s="6">
        <v>60</v>
      </c>
      <c r="P9" s="6" t="s">
        <v>32</v>
      </c>
    </row>
    <row r="10" spans="1:16" x14ac:dyDescent="0.35">
      <c r="A10" s="2" t="s">
        <v>8</v>
      </c>
      <c r="B10" s="2">
        <v>22</v>
      </c>
      <c r="C10" s="15">
        <f t="shared" si="0"/>
        <v>75</v>
      </c>
      <c r="D10" s="18">
        <f t="shared" si="1"/>
        <v>1650</v>
      </c>
      <c r="K10" s="2" t="s">
        <v>33</v>
      </c>
      <c r="L10" s="13">
        <v>21</v>
      </c>
      <c r="M10" s="13" t="str">
        <f t="shared" si="2"/>
        <v>S</v>
      </c>
      <c r="O10" s="6">
        <v>80</v>
      </c>
      <c r="P10" s="6" t="s">
        <v>34</v>
      </c>
    </row>
    <row r="11" spans="1:16" x14ac:dyDescent="0.35">
      <c r="A11" s="2" t="s">
        <v>9</v>
      </c>
      <c r="B11" s="2">
        <v>19</v>
      </c>
      <c r="C11" s="15">
        <f t="shared" si="0"/>
        <v>50</v>
      </c>
      <c r="D11" s="18">
        <f t="shared" si="1"/>
        <v>950</v>
      </c>
      <c r="K11" s="2" t="s">
        <v>35</v>
      </c>
      <c r="L11" s="13">
        <v>14</v>
      </c>
      <c r="M11" s="13" t="str">
        <f t="shared" si="2"/>
        <v>XS</v>
      </c>
      <c r="O11" s="6">
        <v>100</v>
      </c>
      <c r="P11" s="6" t="s">
        <v>36</v>
      </c>
    </row>
    <row r="12" spans="1:16" x14ac:dyDescent="0.35">
      <c r="A12" s="2" t="s">
        <v>10</v>
      </c>
      <c r="B12" s="2">
        <v>37</v>
      </c>
      <c r="C12" s="15">
        <f t="shared" si="0"/>
        <v>100</v>
      </c>
      <c r="D12" s="18">
        <f t="shared" si="1"/>
        <v>3700</v>
      </c>
      <c r="K12" s="2" t="s">
        <v>37</v>
      </c>
      <c r="L12" s="13">
        <v>15</v>
      </c>
      <c r="M12" s="13" t="str">
        <f t="shared" si="2"/>
        <v>XS</v>
      </c>
    </row>
    <row r="13" spans="1:16" x14ac:dyDescent="0.35">
      <c r="A13" s="2" t="s">
        <v>11</v>
      </c>
      <c r="B13" s="2">
        <v>34</v>
      </c>
      <c r="C13" s="15">
        <f t="shared" si="0"/>
        <v>100</v>
      </c>
      <c r="D13" s="18">
        <f t="shared" si="1"/>
        <v>3400</v>
      </c>
      <c r="K13" s="2" t="s">
        <v>38</v>
      </c>
      <c r="L13" s="13">
        <v>38</v>
      </c>
      <c r="M13" s="13" t="str">
        <f t="shared" si="2"/>
        <v>S</v>
      </c>
    </row>
    <row r="14" spans="1:16" x14ac:dyDescent="0.35">
      <c r="K14" s="2" t="s">
        <v>39</v>
      </c>
      <c r="L14" s="13">
        <v>15</v>
      </c>
      <c r="M14" s="13" t="str">
        <f t="shared" si="2"/>
        <v>XS</v>
      </c>
    </row>
    <row r="15" spans="1:16" x14ac:dyDescent="0.35">
      <c r="K15" s="2" t="s">
        <v>40</v>
      </c>
      <c r="L15" s="13">
        <v>19</v>
      </c>
      <c r="M15" s="13" t="str">
        <f t="shared" si="2"/>
        <v>XS</v>
      </c>
    </row>
    <row r="16" spans="1:16" x14ac:dyDescent="0.35">
      <c r="K16" s="2" t="s">
        <v>41</v>
      </c>
      <c r="L16" s="13">
        <v>25</v>
      </c>
      <c r="M16" s="13" t="str">
        <f t="shared" si="2"/>
        <v>S</v>
      </c>
    </row>
    <row r="17" spans="11:13" x14ac:dyDescent="0.35">
      <c r="K17" s="2" t="s">
        <v>42</v>
      </c>
      <c r="L17" s="13">
        <v>200</v>
      </c>
      <c r="M17" s="13" t="str">
        <f t="shared" si="2"/>
        <v>XXL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Bonus_table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Renee</cp:lastModifiedBy>
  <dcterms:created xsi:type="dcterms:W3CDTF">2018-03-08T11:25:55Z</dcterms:created>
  <dcterms:modified xsi:type="dcterms:W3CDTF">2021-07-12T19:20:21Z</dcterms:modified>
</cp:coreProperties>
</file>