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Renee\Downloads\"/>
    </mc:Choice>
  </mc:AlternateContent>
  <xr:revisionPtr revIDLastSave="0" documentId="13_ncr:1_{DD46C4EB-3DA4-4911-9645-FD9960C5FD2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03-VLOOKUP" sheetId="2" r:id="rId1"/>
  </sheets>
  <definedNames>
    <definedName name="LetterGrade">'03-VLOOKUP'!$J$2:$K$15</definedName>
    <definedName name="Student">'03-VLOOKUP'!$A$2:$B$39</definedName>
    <definedName name="Z_24FA60FA_7D0B_436C_8ED0_796B3F3C5F35_.wvu.PrintArea" localSheetId="0" hidden="1">'03-VLOOKUP'!$D$1:$D$38</definedName>
    <definedName name="Z_35868F84_30BB_46CE_8E91_DCBD494D63D4_.wvu.PrintArea" localSheetId="0" hidden="1">'03-VLOOKUP'!$D$1:$D$38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2" l="1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" i="2"/>
  <c r="H5" i="2"/>
  <c r="H6" i="2"/>
  <c r="H7" i="2"/>
  <c r="H8" i="2"/>
  <c r="H9" i="2"/>
  <c r="H10" i="2"/>
  <c r="H3" i="2"/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3" i="2"/>
</calcChain>
</file>

<file path=xl/sharedStrings.xml><?xml version="1.0" encoding="utf-8"?>
<sst xmlns="http://schemas.openxmlformats.org/spreadsheetml/2006/main" count="101" uniqueCount="59">
  <si>
    <t>Student</t>
  </si>
  <si>
    <t>Grade</t>
  </si>
  <si>
    <t>Letter Grade</t>
  </si>
  <si>
    <t>No. Grade</t>
  </si>
  <si>
    <t>Carlton Lassiter </t>
  </si>
  <si>
    <t>Russ Geller</t>
  </si>
  <si>
    <t>F</t>
  </si>
  <si>
    <t>Dale Cooper</t>
  </si>
  <si>
    <t>Sam Malone </t>
  </si>
  <si>
    <t>Sheldon Cooper </t>
  </si>
  <si>
    <t>D-</t>
  </si>
  <si>
    <t>David Addison </t>
  </si>
  <si>
    <t>Dexter Morgan </t>
  </si>
  <si>
    <t>D</t>
  </si>
  <si>
    <t>Adrian Monk</t>
  </si>
  <si>
    <t>Red Forman </t>
  </si>
  <si>
    <t>D+</t>
  </si>
  <si>
    <t>Dr. Elliot Reid </t>
  </si>
  <si>
    <t>Jeff Greene </t>
  </si>
  <si>
    <t>Harold T. Stone</t>
  </si>
  <si>
    <t>C-</t>
  </si>
  <si>
    <t>Dr. Gregory House </t>
  </si>
  <si>
    <t>Norm Peterson </t>
  </si>
  <si>
    <t>Shawn Spencer </t>
  </si>
  <si>
    <t>C</t>
  </si>
  <si>
    <t>Matt Saracen </t>
  </si>
  <si>
    <t>Jim Ignatowski</t>
  </si>
  <si>
    <t>C+</t>
  </si>
  <si>
    <t>Eric Cartman </t>
  </si>
  <si>
    <t>Barney Stinson </t>
  </si>
  <si>
    <t>John Locke </t>
  </si>
  <si>
    <t>B-</t>
  </si>
  <si>
    <t>Bill McNeal </t>
  </si>
  <si>
    <t>B</t>
  </si>
  <si>
    <t>George Costanza </t>
  </si>
  <si>
    <t>Harry Solomon </t>
  </si>
  <si>
    <t>B+</t>
  </si>
  <si>
    <t>Kim Bauer </t>
  </si>
  <si>
    <t>Lynette Scavo </t>
  </si>
  <si>
    <t>A-</t>
  </si>
  <si>
    <t>Hank Hill </t>
  </si>
  <si>
    <t>Robert Barone </t>
  </si>
  <si>
    <t>A</t>
  </si>
  <si>
    <t>Jack Bauer </t>
  </si>
  <si>
    <t>A+</t>
  </si>
  <si>
    <t>Homer Simpson </t>
  </si>
  <si>
    <t>Hurley Reyes </t>
  </si>
  <si>
    <t>Bob Kelso</t>
  </si>
  <si>
    <t>Jack Malone </t>
  </si>
  <si>
    <t>Veronica Mars </t>
  </si>
  <si>
    <t>Walter White </t>
  </si>
  <si>
    <t>Lorelai Gilmore </t>
  </si>
  <si>
    <t>Natalie Teeger </t>
  </si>
  <si>
    <t>Carlton Banks </t>
  </si>
  <si>
    <t>Exact Match</t>
  </si>
  <si>
    <t>Appropriate Match</t>
  </si>
  <si>
    <t>Student Name</t>
  </si>
  <si>
    <t>Lookup Formula</t>
  </si>
  <si>
    <t>Two Way Lookup with data 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</si>
</sst>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3" borderId="1" xfId="1" applyFill="1" applyBorder="1" applyAlignment="1">
      <alignment horizontal="left"/>
    </xf>
    <xf numFmtId="0" fontId="1" fillId="3" borderId="1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39047</xdr:colOff>
      <xdr:row>4</xdr:row>
      <xdr:rowOff>57150</xdr:rowOff>
    </xdr:from>
    <xdr:to>
      <xdr:col>13</xdr:col>
      <xdr:colOff>465778</xdr:colOff>
      <xdr:row>4</xdr:row>
      <xdr:rowOff>104775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21222" y="704850"/>
          <a:ext cx="426731" cy="47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76200</xdr:colOff>
      <xdr:row>3</xdr:row>
      <xdr:rowOff>47625</xdr:rowOff>
    </xdr:from>
    <xdr:to>
      <xdr:col>16</xdr:col>
      <xdr:colOff>523875</xdr:colOff>
      <xdr:row>3</xdr:row>
      <xdr:rowOff>93344</xdr:rowOff>
    </xdr:to>
    <xdr:sp macro="" textlink="">
      <xdr:nvSpPr>
        <xdr:cNvPr id="3" name="Left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2096750" y="533400"/>
          <a:ext cx="447675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276225</xdr:colOff>
      <xdr:row>5</xdr:row>
      <xdr:rowOff>5195</xdr:rowOff>
    </xdr:from>
    <xdr:to>
      <xdr:col>15</xdr:col>
      <xdr:colOff>457200</xdr:colOff>
      <xdr:row>8</xdr:row>
      <xdr:rowOff>13854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544300" y="814820"/>
          <a:ext cx="180975" cy="49443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0"/>
    <pageSetUpPr autoPageBreaks="0"/>
  </sheetPr>
  <dimension ref="A1:R39"/>
  <sheetViews>
    <sheetView tabSelected="1" topLeftCell="C1" workbookViewId="0">
      <selection activeCell="P4" sqref="P4"/>
    </sheetView>
  </sheetViews>
  <sheetFormatPr defaultColWidth="9.1796875" defaultRowHeight="12.5" x14ac:dyDescent="0.25"/>
  <cols>
    <col min="1" max="1" width="17" style="1" bestFit="1" customWidth="1"/>
    <col min="2" max="2" width="9.54296875" style="1" bestFit="1" customWidth="1"/>
    <col min="3" max="3" width="9.1796875" style="1"/>
    <col min="4" max="4" width="4.26953125" style="1" customWidth="1"/>
    <col min="5" max="5" width="8.54296875" style="1" customWidth="1"/>
    <col min="6" max="6" width="17" style="1" bestFit="1" customWidth="1"/>
    <col min="7" max="7" width="12" style="1" bestFit="1" customWidth="1"/>
    <col min="8" max="8" width="18" style="2" bestFit="1" customWidth="1"/>
    <col min="9" max="9" width="4.26953125" style="1" customWidth="1"/>
    <col min="10" max="11" width="12.453125" style="1" bestFit="1" customWidth="1"/>
    <col min="12" max="12" width="9.1796875" style="1"/>
    <col min="13" max="13" width="12.81640625" style="1" bestFit="1" customWidth="1"/>
    <col min="14" max="14" width="9.1796875" style="1"/>
    <col min="15" max="15" width="13.1796875" style="1" customWidth="1"/>
    <col min="16" max="16" width="12" style="1" customWidth="1"/>
    <col min="17" max="16384" width="9.1796875" style="1"/>
  </cols>
  <sheetData>
    <row r="1" spans="1:18" ht="13" x14ac:dyDescent="0.3">
      <c r="G1" s="7" t="s">
        <v>54</v>
      </c>
      <c r="H1" s="8" t="s">
        <v>55</v>
      </c>
    </row>
    <row r="2" spans="1:18" ht="13" x14ac:dyDescent="0.3">
      <c r="A2" s="3" t="s">
        <v>0</v>
      </c>
      <c r="B2" s="3" t="s">
        <v>1</v>
      </c>
      <c r="F2" s="3" t="s">
        <v>0</v>
      </c>
      <c r="G2" s="3" t="s">
        <v>1</v>
      </c>
      <c r="H2" s="3" t="s">
        <v>2</v>
      </c>
      <c r="J2" s="3" t="s">
        <v>3</v>
      </c>
      <c r="K2" s="3" t="s">
        <v>2</v>
      </c>
      <c r="N2" s="9" t="s">
        <v>58</v>
      </c>
      <c r="O2" s="9"/>
      <c r="P2" s="9"/>
      <c r="Q2" s="9"/>
    </row>
    <row r="3" spans="1:18" x14ac:dyDescent="0.25">
      <c r="A3" s="4" t="s">
        <v>14</v>
      </c>
      <c r="B3" s="5">
        <v>68</v>
      </c>
      <c r="F3" s="4" t="s">
        <v>5</v>
      </c>
      <c r="G3" s="5">
        <f>VLOOKUP(F3,Student,2,FALSE)</f>
        <v>98</v>
      </c>
      <c r="H3" s="6" t="str">
        <f>VLOOKUP(G3,LetterGrade,2,TRUE)</f>
        <v>A+</v>
      </c>
      <c r="J3" s="5">
        <v>0</v>
      </c>
      <c r="K3" s="5" t="s">
        <v>6</v>
      </c>
    </row>
    <row r="4" spans="1:18" x14ac:dyDescent="0.25">
      <c r="A4" s="4" t="s">
        <v>29</v>
      </c>
      <c r="B4" s="5">
        <v>97</v>
      </c>
      <c r="F4" s="4" t="s">
        <v>9</v>
      </c>
      <c r="G4" s="5">
        <f>VLOOKUP(F4,Student,2,FALSE)</f>
        <v>79</v>
      </c>
      <c r="H4" s="6" t="str">
        <f>VLOOKUP(G4,LetterGrade,2,TRUE)</f>
        <v>C+</v>
      </c>
      <c r="J4" s="5">
        <v>60</v>
      </c>
      <c r="K4" s="5" t="s">
        <v>10</v>
      </c>
      <c r="P4" s="4"/>
      <c r="R4" s="1" t="s">
        <v>2</v>
      </c>
    </row>
    <row r="5" spans="1:18" x14ac:dyDescent="0.25">
      <c r="A5" s="4" t="s">
        <v>32</v>
      </c>
      <c r="B5" s="5">
        <v>96</v>
      </c>
      <c r="F5" s="4" t="s">
        <v>12</v>
      </c>
      <c r="G5" s="5">
        <f>VLOOKUP(F5,Student,2,FALSE)</f>
        <v>72</v>
      </c>
      <c r="H5" s="6" t="str">
        <f>VLOOKUP(G5,LetterGrade,2,TRUE)</f>
        <v>C-</v>
      </c>
      <c r="J5" s="5">
        <v>64</v>
      </c>
      <c r="K5" s="5" t="s">
        <v>13</v>
      </c>
      <c r="M5" s="1" t="s">
        <v>56</v>
      </c>
      <c r="O5" s="4" t="s">
        <v>50</v>
      </c>
      <c r="P5" s="6" t="e">
        <f>VLOOKUP(O5,Student,MATCH(G27,K2:K15,0),0)</f>
        <v>#N/A</v>
      </c>
    </row>
    <row r="6" spans="1:18" x14ac:dyDescent="0.25">
      <c r="A6" s="4" t="s">
        <v>47</v>
      </c>
      <c r="B6" s="5">
        <v>55</v>
      </c>
      <c r="F6" s="4" t="s">
        <v>15</v>
      </c>
      <c r="G6" s="5">
        <f>VLOOKUP(F6,Student,2,FALSE)</f>
        <v>93</v>
      </c>
      <c r="H6" s="6" t="str">
        <f>VLOOKUP(G6,LetterGrade,2,TRUE)</f>
        <v>A-</v>
      </c>
      <c r="J6" s="5">
        <v>67</v>
      </c>
      <c r="K6" s="5" t="s">
        <v>16</v>
      </c>
    </row>
    <row r="7" spans="1:18" x14ac:dyDescent="0.25">
      <c r="A7" s="4" t="s">
        <v>53</v>
      </c>
      <c r="B7" s="5">
        <v>77</v>
      </c>
      <c r="F7" s="4" t="s">
        <v>19</v>
      </c>
      <c r="G7" s="5">
        <f>VLOOKUP(F7,Student,2,FALSE)</f>
        <v>64</v>
      </c>
      <c r="H7" s="6" t="str">
        <f>VLOOKUP(G7,LetterGrade,2,TRUE)</f>
        <v>D</v>
      </c>
      <c r="J7" s="5">
        <v>70</v>
      </c>
      <c r="K7" s="5" t="s">
        <v>20</v>
      </c>
    </row>
    <row r="8" spans="1:18" x14ac:dyDescent="0.25">
      <c r="A8" s="4" t="s">
        <v>4</v>
      </c>
      <c r="B8" s="5">
        <v>95</v>
      </c>
      <c r="F8" s="4" t="s">
        <v>23</v>
      </c>
      <c r="G8" s="5">
        <f>VLOOKUP(F8,Student,2,FALSE)</f>
        <v>92</v>
      </c>
      <c r="H8" s="6" t="str">
        <f>VLOOKUP(G8,LetterGrade,2,TRUE)</f>
        <v>A-</v>
      </c>
      <c r="J8" s="5">
        <v>74</v>
      </c>
      <c r="K8" s="5" t="s">
        <v>24</v>
      </c>
    </row>
    <row r="9" spans="1:18" x14ac:dyDescent="0.25">
      <c r="A9" s="4" t="s">
        <v>7</v>
      </c>
      <c r="B9" s="5">
        <v>98</v>
      </c>
      <c r="F9" s="4" t="s">
        <v>26</v>
      </c>
      <c r="G9" s="5">
        <f>VLOOKUP(F9,Student,2,FALSE)</f>
        <v>70</v>
      </c>
      <c r="H9" s="6" t="str">
        <f>VLOOKUP(G9,LetterGrade,2,TRUE)</f>
        <v>C-</v>
      </c>
      <c r="J9" s="5">
        <v>77</v>
      </c>
      <c r="K9" s="5" t="s">
        <v>27</v>
      </c>
      <c r="P9" s="1" t="s">
        <v>57</v>
      </c>
    </row>
    <row r="10" spans="1:18" x14ac:dyDescent="0.25">
      <c r="A10" s="4" t="s">
        <v>11</v>
      </c>
      <c r="B10" s="5">
        <v>54</v>
      </c>
      <c r="F10" s="4" t="s">
        <v>30</v>
      </c>
      <c r="G10" s="5">
        <f>VLOOKUP(F10,Student,2,FALSE)</f>
        <v>91</v>
      </c>
      <c r="H10" s="6" t="str">
        <f>VLOOKUP(G10,LetterGrade,2,TRUE)</f>
        <v>A-</v>
      </c>
      <c r="J10" s="5">
        <v>80</v>
      </c>
      <c r="K10" s="5" t="s">
        <v>31</v>
      </c>
    </row>
    <row r="11" spans="1:18" x14ac:dyDescent="0.25">
      <c r="A11" s="4" t="s">
        <v>12</v>
      </c>
      <c r="B11" s="5">
        <v>72</v>
      </c>
      <c r="F11" s="4" t="s">
        <v>32</v>
      </c>
      <c r="G11" s="5">
        <f>VLOOKUP(F11,Student,2,FALSE)</f>
        <v>96</v>
      </c>
      <c r="H11" s="6" t="str">
        <f>VLOOKUP(G11,LetterGrade,2,TRUE)</f>
        <v>A</v>
      </c>
      <c r="J11" s="5">
        <v>84</v>
      </c>
      <c r="K11" s="5" t="s">
        <v>33</v>
      </c>
    </row>
    <row r="12" spans="1:18" x14ac:dyDescent="0.25">
      <c r="A12" s="4" t="s">
        <v>17</v>
      </c>
      <c r="B12" s="5">
        <v>89</v>
      </c>
      <c r="F12" s="4" t="s">
        <v>14</v>
      </c>
      <c r="G12" s="5">
        <f>VLOOKUP(F12,Student,2,FALSE)</f>
        <v>68</v>
      </c>
      <c r="H12" s="6" t="str">
        <f>VLOOKUP(G12,LetterGrade,2,TRUE)</f>
        <v>D+</v>
      </c>
      <c r="J12" s="5">
        <v>87</v>
      </c>
      <c r="K12" s="5" t="s">
        <v>36</v>
      </c>
    </row>
    <row r="13" spans="1:18" x14ac:dyDescent="0.25">
      <c r="A13" s="4" t="s">
        <v>21</v>
      </c>
      <c r="B13" s="5">
        <v>79</v>
      </c>
      <c r="F13" s="4" t="s">
        <v>38</v>
      </c>
      <c r="G13" s="5">
        <f>VLOOKUP(F13,Student,2,FALSE)</f>
        <v>51</v>
      </c>
      <c r="H13" s="6" t="str">
        <f>VLOOKUP(G13,LetterGrade,2,TRUE)</f>
        <v>F</v>
      </c>
      <c r="J13" s="5">
        <v>90</v>
      </c>
      <c r="K13" s="5" t="s">
        <v>39</v>
      </c>
    </row>
    <row r="14" spans="1:18" x14ac:dyDescent="0.25">
      <c r="A14" s="4" t="s">
        <v>28</v>
      </c>
      <c r="B14" s="5">
        <v>94</v>
      </c>
      <c r="F14" s="4" t="s">
        <v>41</v>
      </c>
      <c r="G14" s="5">
        <f>VLOOKUP(F14,Student,2,FALSE)</f>
        <v>94</v>
      </c>
      <c r="H14" s="6" t="str">
        <f>VLOOKUP(G14,LetterGrade,2,TRUE)</f>
        <v>A</v>
      </c>
      <c r="J14" s="5">
        <v>94</v>
      </c>
      <c r="K14" s="5" t="s">
        <v>42</v>
      </c>
    </row>
    <row r="15" spans="1:18" x14ac:dyDescent="0.25">
      <c r="A15" s="4" t="s">
        <v>34</v>
      </c>
      <c r="B15" s="5">
        <v>55</v>
      </c>
      <c r="F15" s="4" t="s">
        <v>8</v>
      </c>
      <c r="G15" s="5">
        <f>VLOOKUP(F15,Student,2,FALSE)</f>
        <v>74</v>
      </c>
      <c r="H15" s="6" t="str">
        <f>VLOOKUP(G15,LetterGrade,2,TRUE)</f>
        <v>C</v>
      </c>
      <c r="J15" s="5">
        <v>97</v>
      </c>
      <c r="K15" s="5" t="s">
        <v>44</v>
      </c>
    </row>
    <row r="16" spans="1:18" x14ac:dyDescent="0.25">
      <c r="A16" s="4" t="s">
        <v>40</v>
      </c>
      <c r="B16" s="5">
        <v>91</v>
      </c>
      <c r="F16" s="4" t="s">
        <v>45</v>
      </c>
      <c r="G16" s="5">
        <f>VLOOKUP(F16,Student,2,FALSE)</f>
        <v>53</v>
      </c>
      <c r="H16" s="6" t="str">
        <f>VLOOKUP(G16,LetterGrade,2,TRUE)</f>
        <v>F</v>
      </c>
    </row>
    <row r="17" spans="1:8" x14ac:dyDescent="0.25">
      <c r="A17" s="4" t="s">
        <v>19</v>
      </c>
      <c r="B17" s="5">
        <v>64</v>
      </c>
      <c r="F17" s="4" t="s">
        <v>17</v>
      </c>
      <c r="G17" s="5">
        <f>VLOOKUP(F17,Student,2,FALSE)</f>
        <v>89</v>
      </c>
      <c r="H17" s="6" t="str">
        <f>VLOOKUP(G17,LetterGrade,2,TRUE)</f>
        <v>B+</v>
      </c>
    </row>
    <row r="18" spans="1:8" x14ac:dyDescent="0.25">
      <c r="A18" s="4" t="s">
        <v>35</v>
      </c>
      <c r="B18" s="5">
        <v>57</v>
      </c>
      <c r="F18" s="4" t="s">
        <v>47</v>
      </c>
      <c r="G18" s="5">
        <f>VLOOKUP(F18,Student,2,FALSE)</f>
        <v>55</v>
      </c>
      <c r="H18" s="6" t="str">
        <f>VLOOKUP(G18,LetterGrade,2,TRUE)</f>
        <v>F</v>
      </c>
    </row>
    <row r="19" spans="1:8" x14ac:dyDescent="0.25">
      <c r="A19" s="4" t="s">
        <v>45</v>
      </c>
      <c r="B19" s="5">
        <v>53</v>
      </c>
      <c r="F19" s="4" t="s">
        <v>21</v>
      </c>
      <c r="G19" s="5">
        <f>VLOOKUP(F19,Student,2,FALSE)</f>
        <v>79</v>
      </c>
      <c r="H19" s="6" t="str">
        <f>VLOOKUP(G19,LetterGrade,2,TRUE)</f>
        <v>C+</v>
      </c>
    </row>
    <row r="20" spans="1:8" x14ac:dyDescent="0.25">
      <c r="A20" s="4" t="s">
        <v>46</v>
      </c>
      <c r="B20" s="5">
        <v>95</v>
      </c>
      <c r="F20" s="4" t="s">
        <v>7</v>
      </c>
      <c r="G20" s="5">
        <f>VLOOKUP(F20,Student,2,FALSE)</f>
        <v>98</v>
      </c>
      <c r="H20" s="6" t="str">
        <f>VLOOKUP(G20,LetterGrade,2,TRUE)</f>
        <v>A+</v>
      </c>
    </row>
    <row r="21" spans="1:8" x14ac:dyDescent="0.25">
      <c r="A21" s="4" t="s">
        <v>43</v>
      </c>
      <c r="B21" s="5">
        <v>79</v>
      </c>
      <c r="F21" s="4" t="s">
        <v>46</v>
      </c>
      <c r="G21" s="5">
        <f>VLOOKUP(F21,Student,2,FALSE)</f>
        <v>95</v>
      </c>
      <c r="H21" s="6" t="str">
        <f>VLOOKUP(G21,LetterGrade,2,TRUE)</f>
        <v>A</v>
      </c>
    </row>
    <row r="22" spans="1:8" x14ac:dyDescent="0.25">
      <c r="A22" s="4" t="s">
        <v>48</v>
      </c>
      <c r="B22" s="5">
        <v>89</v>
      </c>
      <c r="F22" s="4" t="s">
        <v>51</v>
      </c>
      <c r="G22" s="5">
        <f>VLOOKUP(F22,Student,2,FALSE)</f>
        <v>63</v>
      </c>
      <c r="H22" s="6" t="str">
        <f>VLOOKUP(G22,LetterGrade,2,TRUE)</f>
        <v>D-</v>
      </c>
    </row>
    <row r="23" spans="1:8" x14ac:dyDescent="0.25">
      <c r="A23" s="4" t="s">
        <v>18</v>
      </c>
      <c r="B23" s="5">
        <v>56</v>
      </c>
      <c r="F23" s="4" t="s">
        <v>35</v>
      </c>
      <c r="G23" s="5">
        <f>VLOOKUP(F23,Student,2,FALSE)</f>
        <v>57</v>
      </c>
      <c r="H23" s="6" t="str">
        <f>VLOOKUP(G23,LetterGrade,2,TRUE)</f>
        <v>F</v>
      </c>
    </row>
    <row r="24" spans="1:8" x14ac:dyDescent="0.25">
      <c r="A24" s="4" t="s">
        <v>26</v>
      </c>
      <c r="B24" s="5">
        <v>70</v>
      </c>
      <c r="F24" s="4" t="s">
        <v>40</v>
      </c>
      <c r="G24" s="5">
        <f>VLOOKUP(F24,Student,2,FALSE)</f>
        <v>91</v>
      </c>
      <c r="H24" s="6" t="str">
        <f>VLOOKUP(G24,LetterGrade,2,TRUE)</f>
        <v>A-</v>
      </c>
    </row>
    <row r="25" spans="1:8" x14ac:dyDescent="0.25">
      <c r="A25" s="4" t="s">
        <v>30</v>
      </c>
      <c r="B25" s="5">
        <v>91</v>
      </c>
      <c r="F25" s="4" t="s">
        <v>4</v>
      </c>
      <c r="G25" s="5">
        <f>VLOOKUP(F25,Student,2,FALSE)</f>
        <v>95</v>
      </c>
      <c r="H25" s="6" t="str">
        <f>VLOOKUP(G25,LetterGrade,2,TRUE)</f>
        <v>A</v>
      </c>
    </row>
    <row r="26" spans="1:8" x14ac:dyDescent="0.25">
      <c r="A26" s="4" t="s">
        <v>37</v>
      </c>
      <c r="B26" s="5">
        <v>84</v>
      </c>
      <c r="F26" s="4" t="s">
        <v>29</v>
      </c>
      <c r="G26" s="5">
        <f>VLOOKUP(F26,Student,2,FALSE)</f>
        <v>97</v>
      </c>
      <c r="H26" s="6" t="str">
        <f>VLOOKUP(G26,LetterGrade,2,TRUE)</f>
        <v>A+</v>
      </c>
    </row>
    <row r="27" spans="1:8" x14ac:dyDescent="0.25">
      <c r="A27" s="4" t="s">
        <v>51</v>
      </c>
      <c r="B27" s="5">
        <v>63</v>
      </c>
      <c r="F27" s="4" t="s">
        <v>50</v>
      </c>
      <c r="G27" s="5">
        <f>VLOOKUP(F27,Student,2,FALSE)</f>
        <v>97</v>
      </c>
      <c r="H27" s="6" t="str">
        <f>VLOOKUP(G27,LetterGrade,2,TRUE)</f>
        <v>A+</v>
      </c>
    </row>
    <row r="28" spans="1:8" x14ac:dyDescent="0.25">
      <c r="A28" s="4" t="s">
        <v>38</v>
      </c>
      <c r="B28" s="5">
        <v>51</v>
      </c>
      <c r="F28" s="4" t="s">
        <v>25</v>
      </c>
      <c r="G28" s="5">
        <f>VLOOKUP(F28,Student,2,FALSE)</f>
        <v>70</v>
      </c>
      <c r="H28" s="6" t="str">
        <f>VLOOKUP(G28,LetterGrade,2,TRUE)</f>
        <v>C-</v>
      </c>
    </row>
    <row r="29" spans="1:8" x14ac:dyDescent="0.25">
      <c r="A29" s="4" t="s">
        <v>25</v>
      </c>
      <c r="B29" s="5">
        <v>70</v>
      </c>
      <c r="F29" s="4" t="s">
        <v>34</v>
      </c>
      <c r="G29" s="5">
        <f>VLOOKUP(F29,Student,2,FALSE)</f>
        <v>55</v>
      </c>
      <c r="H29" s="6" t="str">
        <f>VLOOKUP(G29,LetterGrade,2,TRUE)</f>
        <v>F</v>
      </c>
    </row>
    <row r="30" spans="1:8" x14ac:dyDescent="0.25">
      <c r="A30" s="4" t="s">
        <v>52</v>
      </c>
      <c r="B30" s="5">
        <v>55</v>
      </c>
      <c r="F30" s="4" t="s">
        <v>48</v>
      </c>
      <c r="G30" s="5">
        <f>VLOOKUP(F30,Student,2,FALSE)</f>
        <v>89</v>
      </c>
      <c r="H30" s="6" t="str">
        <f>VLOOKUP(G30,LetterGrade,2,TRUE)</f>
        <v>B+</v>
      </c>
    </row>
    <row r="31" spans="1:8" x14ac:dyDescent="0.25">
      <c r="A31" s="4" t="s">
        <v>22</v>
      </c>
      <c r="B31" s="5">
        <v>52</v>
      </c>
      <c r="F31" s="4" t="s">
        <v>53</v>
      </c>
      <c r="G31" s="5">
        <f>VLOOKUP(F31,Student,2,FALSE)</f>
        <v>77</v>
      </c>
      <c r="H31" s="6" t="str">
        <f>VLOOKUP(G31,LetterGrade,2,TRUE)</f>
        <v>C+</v>
      </c>
    </row>
    <row r="32" spans="1:8" x14ac:dyDescent="0.25">
      <c r="A32" s="4" t="s">
        <v>15</v>
      </c>
      <c r="B32" s="5">
        <v>93</v>
      </c>
      <c r="F32" s="4" t="s">
        <v>49</v>
      </c>
      <c r="G32" s="5">
        <f>VLOOKUP(F32,Student,2,FALSE)</f>
        <v>90</v>
      </c>
      <c r="H32" s="6" t="str">
        <f>VLOOKUP(G32,LetterGrade,2,TRUE)</f>
        <v>A-</v>
      </c>
    </row>
    <row r="33" spans="1:8" x14ac:dyDescent="0.25">
      <c r="A33" s="4" t="s">
        <v>41</v>
      </c>
      <c r="B33" s="5">
        <v>94</v>
      </c>
      <c r="F33" s="4" t="s">
        <v>43</v>
      </c>
      <c r="G33" s="5">
        <f>VLOOKUP(F33,Student,2,FALSE)</f>
        <v>79</v>
      </c>
      <c r="H33" s="6" t="str">
        <f>VLOOKUP(G33,LetterGrade,2,TRUE)</f>
        <v>C+</v>
      </c>
    </row>
    <row r="34" spans="1:8" x14ac:dyDescent="0.25">
      <c r="A34" s="4" t="s">
        <v>5</v>
      </c>
      <c r="B34" s="5">
        <v>98</v>
      </c>
      <c r="F34" s="4" t="s">
        <v>37</v>
      </c>
      <c r="G34" s="5">
        <f>VLOOKUP(F34,Student,2,FALSE)</f>
        <v>84</v>
      </c>
      <c r="H34" s="6" t="str">
        <f>VLOOKUP(G34,LetterGrade,2,TRUE)</f>
        <v>B</v>
      </c>
    </row>
    <row r="35" spans="1:8" x14ac:dyDescent="0.25">
      <c r="A35" s="4" t="s">
        <v>8</v>
      </c>
      <c r="B35" s="5">
        <v>74</v>
      </c>
      <c r="F35" s="4" t="s">
        <v>18</v>
      </c>
      <c r="G35" s="5">
        <f>VLOOKUP(F35,Student,2,FALSE)</f>
        <v>56</v>
      </c>
      <c r="H35" s="6" t="str">
        <f>VLOOKUP(G35,LetterGrade,2,TRUE)</f>
        <v>F</v>
      </c>
    </row>
    <row r="36" spans="1:8" x14ac:dyDescent="0.25">
      <c r="A36" s="4" t="s">
        <v>23</v>
      </c>
      <c r="B36" s="5">
        <v>92</v>
      </c>
      <c r="F36" s="4" t="s">
        <v>22</v>
      </c>
      <c r="G36" s="5">
        <f>VLOOKUP(F36,Student,2,FALSE)</f>
        <v>52</v>
      </c>
      <c r="H36" s="6" t="str">
        <f>VLOOKUP(G36,LetterGrade,2,TRUE)</f>
        <v>F</v>
      </c>
    </row>
    <row r="37" spans="1:8" x14ac:dyDescent="0.25">
      <c r="A37" s="4" t="s">
        <v>9</v>
      </c>
      <c r="B37" s="5">
        <v>79</v>
      </c>
      <c r="F37" s="4" t="s">
        <v>28</v>
      </c>
      <c r="G37" s="5">
        <f>VLOOKUP(F37,Student,2,FALSE)</f>
        <v>94</v>
      </c>
      <c r="H37" s="6" t="str">
        <f>VLOOKUP(G37,LetterGrade,2,TRUE)</f>
        <v>A</v>
      </c>
    </row>
    <row r="38" spans="1:8" x14ac:dyDescent="0.25">
      <c r="A38" s="4" t="s">
        <v>49</v>
      </c>
      <c r="B38" s="5">
        <v>90</v>
      </c>
      <c r="F38" s="4" t="s">
        <v>52</v>
      </c>
      <c r="G38" s="5">
        <f>VLOOKUP(F38,Student,2,FALSE)</f>
        <v>55</v>
      </c>
      <c r="H38" s="6" t="str">
        <f>VLOOKUP(G38,LetterGrade,2,TRUE)</f>
        <v>F</v>
      </c>
    </row>
    <row r="39" spans="1:8" x14ac:dyDescent="0.25">
      <c r="A39" s="4" t="s">
        <v>50</v>
      </c>
      <c r="B39" s="5">
        <v>97</v>
      </c>
      <c r="F39" s="4" t="s">
        <v>11</v>
      </c>
      <c r="G39" s="5">
        <f>VLOOKUP(F39,Student,2,FALSE)</f>
        <v>54</v>
      </c>
      <c r="H39" s="6" t="str">
        <f>VLOOKUP(G39,LetterGrade,2,TRUE)</f>
        <v>F</v>
      </c>
    </row>
  </sheetData>
  <sortState ref="A3:B39">
    <sortCondition ref="A3:A39"/>
  </sortState>
  <mergeCells count="1">
    <mergeCell ref="N2:Q2"/>
  </mergeCells>
  <dataValidations count="1">
    <dataValidation type="list" allowBlank="1" showInputMessage="1" showErrorMessage="1" errorTitle="Invalid Student Name" error="Please put the valid student name" sqref="O5" xr:uid="{28C08388-1BA7-4641-BEAB-AF87361BBE51}">
      <formula1>$A$3:$A$39</formula1>
    </dataValidation>
  </dataValidations>
  <pageMargins left="0.75" right="0.75" top="0.72" bottom="0.7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03-VLOOKUP</vt:lpstr>
      <vt:lpstr>LetterGrade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surendar c</dc:creator>
  <cp:lastModifiedBy>Renee</cp:lastModifiedBy>
  <dcterms:created xsi:type="dcterms:W3CDTF">2021-07-08T16:43:57Z</dcterms:created>
  <dcterms:modified xsi:type="dcterms:W3CDTF">2021-07-08T21:21:17Z</dcterms:modified>
</cp:coreProperties>
</file>