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lter\Local\Inverter\"/>
    </mc:Choice>
  </mc:AlternateContent>
  <xr:revisionPtr revIDLastSave="0" documentId="13_ncr:1_{260D411D-F877-4DAC-851E-8CE95E8540E6}" xr6:coauthVersionLast="47" xr6:coauthVersionMax="47" xr10:uidLastSave="{00000000-0000-0000-0000-000000000000}"/>
  <bookViews>
    <workbookView xWindow="28680" yWindow="-120" windowWidth="29040" windowHeight="15840" xr2:uid="{10335776-0D9B-485B-BFEC-E4BDD3F10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53" i="1"/>
</calcChain>
</file>

<file path=xl/sharedStrings.xml><?xml version="1.0" encoding="utf-8"?>
<sst xmlns="http://schemas.openxmlformats.org/spreadsheetml/2006/main" count="140" uniqueCount="81">
  <si>
    <t>PIN number</t>
  </si>
  <si>
    <t>PIN name</t>
  </si>
  <si>
    <t>PB11</t>
  </si>
  <si>
    <t>PB12</t>
  </si>
  <si>
    <t>PB13</t>
  </si>
  <si>
    <t>PB14</t>
  </si>
  <si>
    <t>PB15</t>
  </si>
  <si>
    <t>GND</t>
  </si>
  <si>
    <t>PC6</t>
  </si>
  <si>
    <t>PC7</t>
  </si>
  <si>
    <t>PC8</t>
  </si>
  <si>
    <t>PC9</t>
  </si>
  <si>
    <t>PA8</t>
  </si>
  <si>
    <t>PA9</t>
  </si>
  <si>
    <t>PA10</t>
  </si>
  <si>
    <t>PC10</t>
  </si>
  <si>
    <t>PC11</t>
  </si>
  <si>
    <t>PC12</t>
  </si>
  <si>
    <t>PB4</t>
  </si>
  <si>
    <t>PB5</t>
  </si>
  <si>
    <t>PB6</t>
  </si>
  <si>
    <t>PB7</t>
  </si>
  <si>
    <t>PB8</t>
  </si>
  <si>
    <t>PC13</t>
  </si>
  <si>
    <t>PB9</t>
  </si>
  <si>
    <t>PC0</t>
  </si>
  <si>
    <t>PC1</t>
  </si>
  <si>
    <t>PC2</t>
  </si>
  <si>
    <t>PC3</t>
  </si>
  <si>
    <t>PA0</t>
  </si>
  <si>
    <t>PB0</t>
  </si>
  <si>
    <t>PA5</t>
  </si>
  <si>
    <t>PA6</t>
  </si>
  <si>
    <t>PC4</t>
  </si>
  <si>
    <t>+3.3V</t>
  </si>
  <si>
    <t>PB1</t>
  </si>
  <si>
    <t>+VBAT</t>
  </si>
  <si>
    <t>+VIN</t>
  </si>
  <si>
    <t>PA1</t>
  </si>
  <si>
    <t>DAC3_OUT1</t>
  </si>
  <si>
    <t>HRTIM_CHC1</t>
  </si>
  <si>
    <t>HRTIM_CHC2</t>
  </si>
  <si>
    <t>USART3_DE</t>
  </si>
  <si>
    <t>ADC4_IN5</t>
  </si>
  <si>
    <t>N/A</t>
  </si>
  <si>
    <t>HRTIM_CHA2</t>
  </si>
  <si>
    <t>Signal TWIST</t>
  </si>
  <si>
    <t>PC6 (NGND)</t>
  </si>
  <si>
    <t>PC12 (STDBY1/)</t>
  </si>
  <si>
    <t>PC13 (STDBY2/)</t>
  </si>
  <si>
    <t>FDCAN1_RX</t>
  </si>
  <si>
    <t>FDCAN1_TX</t>
  </si>
  <si>
    <t>VI2Low</t>
  </si>
  <si>
    <t>II2Low</t>
  </si>
  <si>
    <t>VIHigh</t>
  </si>
  <si>
    <t>IIHigh</t>
  </si>
  <si>
    <t>VI1Low</t>
  </si>
  <si>
    <t>II1Low</t>
  </si>
  <si>
    <t>ADC3_IN12</t>
  </si>
  <si>
    <t>DAC2</t>
  </si>
  <si>
    <t>ADC2_IN5</t>
  </si>
  <si>
    <t>PB1 (HRTIM1_SCOUT)</t>
  </si>
  <si>
    <t>PB6 (HRTIM1_SCIN)</t>
  </si>
  <si>
    <t>DGND</t>
  </si>
  <si>
    <t>+5VD</t>
  </si>
  <si>
    <t>Signal Inverter</t>
  </si>
  <si>
    <t>USART3_TX</t>
  </si>
  <si>
    <t>USART3_RX</t>
  </si>
  <si>
    <t>m</t>
  </si>
  <si>
    <t>STDBY3/</t>
  </si>
  <si>
    <t>HRTIM1_CHE1</t>
  </si>
  <si>
    <t>HRTIM1_CHE2</t>
  </si>
  <si>
    <t>VPhase3_sense</t>
  </si>
  <si>
    <t>VPhase2_sense</t>
  </si>
  <si>
    <t>IPhase2_sense</t>
  </si>
  <si>
    <t>VPhase1_sense</t>
  </si>
  <si>
    <t>IPhase1_sense</t>
  </si>
  <si>
    <t>IPhase3_sense</t>
  </si>
  <si>
    <t>VDC_sense</t>
  </si>
  <si>
    <t>IDC_sense</t>
  </si>
  <si>
    <t>CAN1_STB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</si>
</sst>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244173</xdr:colOff>
      <xdr:row>0</xdr:row>
      <xdr:rowOff>121227</xdr:rowOff>
    </xdr:from>
    <xdr:to>
      <xdr:col>46</xdr:col>
      <xdr:colOff>162929</xdr:colOff>
      <xdr:row>61</xdr:row>
      <xdr:rowOff>26595</xdr:rowOff>
    </xdr:to>
    <xdr:pic>
      <xdr:nvPicPr>
        <xdr:cNvPr id="2" name="Picture 1" descr="Spin Pinout">
          <a:extLst>
            <a:ext uri="{FF2B5EF4-FFF2-40B4-BE49-F238E27FC236}">
              <a16:creationId xmlns:a16="http://schemas.microsoft.com/office/drawing/2014/main" id="{B17D3350-2929-4FF3-8117-FE6D09B85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9264" y="121227"/>
          <a:ext cx="18702633" cy="1054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163286</xdr:colOff>
      <xdr:row>0</xdr:row>
      <xdr:rowOff>139245</xdr:rowOff>
    </xdr:from>
    <xdr:to>
      <xdr:col>14</xdr:col>
      <xdr:colOff>293007</xdr:colOff>
      <xdr:row>37</xdr:row>
      <xdr:rowOff>27759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39D6DE-8EB4-45BC-AB7E-C1532CB3D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9286" y="139245"/>
          <a:ext cx="5330825" cy="6504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EDB6-F4C9-4E3F-9063-0CDA18A8B412}">
  <dimension ref="A1:AR53"/>
  <sheetViews>
    <sheetView tabSelected="1" zoomScale="70" zoomScaleNormal="70" workbookViewId="0">
      <selection activeCell="L45" sqref="L45"/>
    </sheetView>
  </sheetViews>
  <sheetFormatPr defaultRowHeight="14.5" x14ac:dyDescent="0.35"/>
  <cols>
    <col min="1" max="1" width="16.453125" customWidth="1"/>
    <col min="2" max="2" width="14.7265625" customWidth="1"/>
    <col min="3" max="3" width="21.1796875" customWidth="1"/>
    <col min="4" max="4" width="21.36328125" customWidth="1"/>
    <col min="9" max="9" width="12.90625" bestFit="1" customWidth="1"/>
  </cols>
  <sheetData>
    <row r="1" spans="1:4" ht="18.5" x14ac:dyDescent="0.35">
      <c r="A1" s="2" t="s">
        <v>0</v>
      </c>
      <c r="B1" s="2" t="s">
        <v>1</v>
      </c>
      <c r="C1" s="2" t="s">
        <v>46</v>
      </c>
      <c r="D1" s="2" t="s">
        <v>65</v>
      </c>
    </row>
    <row r="2" spans="1:4" x14ac:dyDescent="0.35">
      <c r="A2" s="1">
        <v>1</v>
      </c>
      <c r="B2" s="1" t="s">
        <v>2</v>
      </c>
      <c r="C2" s="1" t="s">
        <v>39</v>
      </c>
      <c r="D2" s="1" t="s">
        <v>72</v>
      </c>
    </row>
    <row r="3" spans="1:4" x14ac:dyDescent="0.35">
      <c r="A3" s="1">
        <v>2</v>
      </c>
      <c r="B3" s="1" t="s">
        <v>3</v>
      </c>
      <c r="C3" s="1" t="s">
        <v>40</v>
      </c>
      <c r="D3" s="1" t="s">
        <v>40</v>
      </c>
    </row>
    <row r="4" spans="1:4" x14ac:dyDescent="0.35">
      <c r="A4" s="3">
        <v>3</v>
      </c>
      <c r="B4" s="3" t="s">
        <v>7</v>
      </c>
      <c r="C4" s="3" t="s">
        <v>63</v>
      </c>
      <c r="D4" s="3" t="s">
        <v>63</v>
      </c>
    </row>
    <row r="5" spans="1:4" x14ac:dyDescent="0.35">
      <c r="A5" s="1">
        <v>4</v>
      </c>
      <c r="B5" s="1" t="s">
        <v>4</v>
      </c>
      <c r="C5" s="1" t="s">
        <v>41</v>
      </c>
      <c r="D5" s="1" t="s">
        <v>41</v>
      </c>
    </row>
    <row r="6" spans="1:4" x14ac:dyDescent="0.35">
      <c r="A6" s="1">
        <v>5</v>
      </c>
      <c r="B6" s="1" t="s">
        <v>5</v>
      </c>
      <c r="C6" s="1" t="s">
        <v>42</v>
      </c>
      <c r="D6" s="1" t="s">
        <v>42</v>
      </c>
    </row>
    <row r="7" spans="1:4" x14ac:dyDescent="0.35">
      <c r="A7" s="1">
        <v>6</v>
      </c>
      <c r="B7" s="1" t="s">
        <v>6</v>
      </c>
      <c r="C7" s="1" t="s">
        <v>43</v>
      </c>
      <c r="D7" s="1" t="s">
        <v>43</v>
      </c>
    </row>
    <row r="8" spans="1:4" x14ac:dyDescent="0.35">
      <c r="A8" s="1">
        <v>7</v>
      </c>
      <c r="B8" s="1" t="s">
        <v>8</v>
      </c>
      <c r="C8" s="1" t="s">
        <v>47</v>
      </c>
      <c r="D8" s="1" t="s">
        <v>69</v>
      </c>
    </row>
    <row r="9" spans="1:4" x14ac:dyDescent="0.35">
      <c r="A9" s="3">
        <v>8</v>
      </c>
      <c r="B9" s="3" t="s">
        <v>7</v>
      </c>
      <c r="C9" s="3" t="s">
        <v>63</v>
      </c>
      <c r="D9" s="3" t="s">
        <v>63</v>
      </c>
    </row>
    <row r="10" spans="1:4" x14ac:dyDescent="0.35">
      <c r="A10" s="1">
        <v>9</v>
      </c>
      <c r="B10" s="1" t="s">
        <v>9</v>
      </c>
      <c r="C10" s="1" t="s">
        <v>44</v>
      </c>
      <c r="D10" s="1" t="s">
        <v>44</v>
      </c>
    </row>
    <row r="11" spans="1:4" x14ac:dyDescent="0.35">
      <c r="A11" s="1">
        <v>10</v>
      </c>
      <c r="B11" s="1" t="s">
        <v>10</v>
      </c>
      <c r="C11" s="1" t="s">
        <v>44</v>
      </c>
      <c r="D11" s="1" t="s">
        <v>70</v>
      </c>
    </row>
    <row r="12" spans="1:4" x14ac:dyDescent="0.35">
      <c r="A12" s="1">
        <v>11</v>
      </c>
      <c r="B12" s="1" t="s">
        <v>11</v>
      </c>
      <c r="C12" s="1" t="s">
        <v>44</v>
      </c>
      <c r="D12" s="1" t="s">
        <v>71</v>
      </c>
    </row>
    <row r="13" spans="1:4" x14ac:dyDescent="0.35">
      <c r="A13" s="1">
        <v>12</v>
      </c>
      <c r="B13" s="1" t="s">
        <v>12</v>
      </c>
      <c r="C13" s="1" t="s">
        <v>45</v>
      </c>
      <c r="D13" s="1" t="s">
        <v>45</v>
      </c>
    </row>
    <row r="14" spans="1:4" x14ac:dyDescent="0.35">
      <c r="A14" s="3">
        <v>13</v>
      </c>
      <c r="B14" s="3" t="s">
        <v>7</v>
      </c>
      <c r="C14" s="3" t="s">
        <v>63</v>
      </c>
      <c r="D14" s="3" t="s">
        <v>63</v>
      </c>
    </row>
    <row r="15" spans="1:4" x14ac:dyDescent="0.35">
      <c r="A15" s="1">
        <v>14</v>
      </c>
      <c r="B15" s="1" t="s">
        <v>13</v>
      </c>
      <c r="C15" s="1" t="s">
        <v>45</v>
      </c>
      <c r="D15" s="1" t="s">
        <v>45</v>
      </c>
    </row>
    <row r="16" spans="1:4" x14ac:dyDescent="0.35">
      <c r="A16" s="1">
        <v>15</v>
      </c>
      <c r="B16" s="1" t="s">
        <v>14</v>
      </c>
      <c r="C16" s="1" t="s">
        <v>44</v>
      </c>
      <c r="D16" s="1" t="s">
        <v>44</v>
      </c>
    </row>
    <row r="17" spans="1:4" x14ac:dyDescent="0.35">
      <c r="A17" s="1">
        <v>16</v>
      </c>
      <c r="B17" s="1" t="s">
        <v>15</v>
      </c>
      <c r="C17" s="1" t="s">
        <v>66</v>
      </c>
      <c r="D17" s="1" t="s">
        <v>66</v>
      </c>
    </row>
    <row r="18" spans="1:4" x14ac:dyDescent="0.35">
      <c r="A18" s="1">
        <v>17</v>
      </c>
      <c r="B18" s="1" t="s">
        <v>16</v>
      </c>
      <c r="C18" s="1" t="s">
        <v>67</v>
      </c>
      <c r="D18" s="1" t="s">
        <v>67</v>
      </c>
    </row>
    <row r="19" spans="1:4" x14ac:dyDescent="0.35">
      <c r="A19" s="3">
        <v>18</v>
      </c>
      <c r="B19" s="3" t="s">
        <v>7</v>
      </c>
      <c r="C19" s="3" t="s">
        <v>63</v>
      </c>
      <c r="D19" s="3" t="s">
        <v>63</v>
      </c>
    </row>
    <row r="20" spans="1:4" x14ac:dyDescent="0.35">
      <c r="A20" s="1">
        <v>19</v>
      </c>
      <c r="B20" s="1" t="s">
        <v>17</v>
      </c>
      <c r="C20" s="1" t="s">
        <v>48</v>
      </c>
      <c r="D20" s="1" t="s">
        <v>48</v>
      </c>
    </row>
    <row r="21" spans="1:4" x14ac:dyDescent="0.35">
      <c r="A21" s="1">
        <v>20</v>
      </c>
      <c r="B21" s="1" t="s">
        <v>18</v>
      </c>
      <c r="C21" s="1" t="s">
        <v>44</v>
      </c>
      <c r="D21" s="1" t="s">
        <v>80</v>
      </c>
    </row>
    <row r="22" spans="1:4" x14ac:dyDescent="0.35">
      <c r="A22" s="1">
        <v>21</v>
      </c>
      <c r="B22" s="1" t="s">
        <v>19</v>
      </c>
      <c r="C22" s="1" t="s">
        <v>44</v>
      </c>
      <c r="D22" s="1" t="s">
        <v>44</v>
      </c>
    </row>
    <row r="23" spans="1:4" x14ac:dyDescent="0.35">
      <c r="A23" s="3">
        <v>22</v>
      </c>
      <c r="B23" s="3" t="s">
        <v>7</v>
      </c>
      <c r="C23" s="3" t="s">
        <v>63</v>
      </c>
      <c r="D23" s="3" t="s">
        <v>63</v>
      </c>
    </row>
    <row r="24" spans="1:4" x14ac:dyDescent="0.35">
      <c r="A24" s="1">
        <v>23</v>
      </c>
      <c r="B24" s="1" t="s">
        <v>20</v>
      </c>
      <c r="C24" s="1" t="s">
        <v>62</v>
      </c>
      <c r="D24" s="1" t="s">
        <v>62</v>
      </c>
    </row>
    <row r="25" spans="1:4" x14ac:dyDescent="0.35">
      <c r="A25" s="1">
        <v>24</v>
      </c>
      <c r="B25" s="1" t="s">
        <v>21</v>
      </c>
      <c r="C25" s="1" t="s">
        <v>44</v>
      </c>
      <c r="D25" s="1" t="s">
        <v>44</v>
      </c>
    </row>
    <row r="26" spans="1:4" x14ac:dyDescent="0.35">
      <c r="A26" s="3">
        <v>25</v>
      </c>
      <c r="B26" s="3" t="s">
        <v>7</v>
      </c>
      <c r="C26" s="3" t="s">
        <v>63</v>
      </c>
      <c r="D26" s="3" t="s">
        <v>63</v>
      </c>
    </row>
    <row r="27" spans="1:4" x14ac:dyDescent="0.35">
      <c r="A27" s="1">
        <v>26</v>
      </c>
      <c r="B27" s="1" t="s">
        <v>22</v>
      </c>
      <c r="C27" s="1" t="s">
        <v>50</v>
      </c>
      <c r="D27" s="1" t="s">
        <v>50</v>
      </c>
    </row>
    <row r="28" spans="1:4" x14ac:dyDescent="0.35">
      <c r="A28" s="1">
        <v>27</v>
      </c>
      <c r="B28" s="1" t="s">
        <v>24</v>
      </c>
      <c r="C28" s="1" t="s">
        <v>51</v>
      </c>
      <c r="D28" s="1" t="s">
        <v>51</v>
      </c>
    </row>
    <row r="29" spans="1:4" x14ac:dyDescent="0.35">
      <c r="A29" s="1">
        <v>28</v>
      </c>
      <c r="B29" s="1" t="s">
        <v>23</v>
      </c>
      <c r="C29" s="1" t="s">
        <v>49</v>
      </c>
      <c r="D29" s="1" t="s">
        <v>49</v>
      </c>
    </row>
    <row r="30" spans="1:4" x14ac:dyDescent="0.35">
      <c r="A30" s="3">
        <v>29</v>
      </c>
      <c r="B30" s="3" t="s">
        <v>7</v>
      </c>
      <c r="C30" s="3" t="s">
        <v>63</v>
      </c>
      <c r="D30" s="3" t="s">
        <v>63</v>
      </c>
    </row>
    <row r="31" spans="1:4" x14ac:dyDescent="0.35">
      <c r="A31" s="1">
        <v>30</v>
      </c>
      <c r="B31" s="1" t="s">
        <v>25</v>
      </c>
      <c r="C31" s="1" t="s">
        <v>52</v>
      </c>
      <c r="D31" s="1" t="s">
        <v>75</v>
      </c>
    </row>
    <row r="32" spans="1:4" x14ac:dyDescent="0.35">
      <c r="A32" s="1">
        <v>31</v>
      </c>
      <c r="B32" s="1" t="s">
        <v>26</v>
      </c>
      <c r="C32" s="1" t="s">
        <v>53</v>
      </c>
      <c r="D32" s="1" t="s">
        <v>76</v>
      </c>
    </row>
    <row r="33" spans="1:44" x14ac:dyDescent="0.35">
      <c r="A33" s="1">
        <v>32</v>
      </c>
      <c r="B33" s="1" t="s">
        <v>27</v>
      </c>
      <c r="C33" s="1" t="s">
        <v>54</v>
      </c>
      <c r="D33" s="1" t="s">
        <v>78</v>
      </c>
    </row>
    <row r="34" spans="1:44" x14ac:dyDescent="0.35">
      <c r="A34" s="1">
        <v>33</v>
      </c>
      <c r="B34" s="1" t="s">
        <v>28</v>
      </c>
      <c r="C34" s="1" t="s">
        <v>55</v>
      </c>
      <c r="D34" s="1" t="s">
        <v>79</v>
      </c>
    </row>
    <row r="35" spans="1:44" x14ac:dyDescent="0.35">
      <c r="A35" s="3">
        <v>34</v>
      </c>
      <c r="B35" s="3" t="s">
        <v>7</v>
      </c>
      <c r="C35" s="3" t="s">
        <v>63</v>
      </c>
      <c r="D35" s="3" t="s">
        <v>63</v>
      </c>
    </row>
    <row r="36" spans="1:44" x14ac:dyDescent="0.35">
      <c r="A36" s="1">
        <v>35</v>
      </c>
      <c r="B36" s="1" t="s">
        <v>29</v>
      </c>
      <c r="C36" s="1" t="s">
        <v>56</v>
      </c>
      <c r="D36" s="1" t="s">
        <v>73</v>
      </c>
    </row>
    <row r="37" spans="1:44" x14ac:dyDescent="0.35">
      <c r="A37" s="1">
        <v>36</v>
      </c>
      <c r="B37" s="1" t="s">
        <v>38</v>
      </c>
      <c r="C37" s="1" t="s">
        <v>57</v>
      </c>
      <c r="D37" s="1" t="s">
        <v>74</v>
      </c>
    </row>
    <row r="38" spans="1:44" x14ac:dyDescent="0.35">
      <c r="A38" s="1">
        <v>37</v>
      </c>
      <c r="B38" s="1" t="s">
        <v>30</v>
      </c>
      <c r="C38" s="1" t="s">
        <v>58</v>
      </c>
      <c r="D38" s="1" t="s">
        <v>58</v>
      </c>
    </row>
    <row r="39" spans="1:44" x14ac:dyDescent="0.35">
      <c r="A39" s="1">
        <v>38</v>
      </c>
      <c r="B39" s="1" t="s">
        <v>31</v>
      </c>
      <c r="C39" s="1" t="s">
        <v>44</v>
      </c>
      <c r="D39" s="1" t="s">
        <v>77</v>
      </c>
    </row>
    <row r="40" spans="1:44" x14ac:dyDescent="0.35">
      <c r="A40" s="3">
        <v>39</v>
      </c>
      <c r="B40" s="3" t="s">
        <v>7</v>
      </c>
      <c r="C40" s="3" t="s">
        <v>63</v>
      </c>
      <c r="D40" s="3" t="s">
        <v>63</v>
      </c>
    </row>
    <row r="41" spans="1:44" x14ac:dyDescent="0.35">
      <c r="A41" s="1">
        <v>40</v>
      </c>
      <c r="B41" s="1" t="s">
        <v>32</v>
      </c>
      <c r="C41" s="1" t="s">
        <v>59</v>
      </c>
      <c r="D41" s="1" t="s">
        <v>59</v>
      </c>
    </row>
    <row r="42" spans="1:44" x14ac:dyDescent="0.35">
      <c r="A42" s="1">
        <v>41</v>
      </c>
      <c r="B42" s="1" t="s">
        <v>33</v>
      </c>
      <c r="C42" s="1" t="s">
        <v>60</v>
      </c>
      <c r="D42" s="1" t="s">
        <v>60</v>
      </c>
    </row>
    <row r="43" spans="1:44" x14ac:dyDescent="0.35">
      <c r="A43" s="4">
        <v>42</v>
      </c>
      <c r="B43" s="5" t="s">
        <v>34</v>
      </c>
      <c r="C43" s="5" t="s">
        <v>34</v>
      </c>
      <c r="D43" s="4"/>
    </row>
    <row r="44" spans="1:44" x14ac:dyDescent="0.35">
      <c r="A44" s="1">
        <v>43</v>
      </c>
      <c r="B44" s="1" t="s">
        <v>35</v>
      </c>
      <c r="C44" s="1" t="s">
        <v>61</v>
      </c>
      <c r="D44" s="1" t="s">
        <v>61</v>
      </c>
    </row>
    <row r="45" spans="1:44" x14ac:dyDescent="0.35">
      <c r="A45" s="3">
        <v>44</v>
      </c>
      <c r="B45" s="3" t="s">
        <v>7</v>
      </c>
      <c r="C45" s="3" t="s">
        <v>63</v>
      </c>
      <c r="D45" s="3" t="s">
        <v>63</v>
      </c>
    </row>
    <row r="46" spans="1:44" x14ac:dyDescent="0.35">
      <c r="A46" s="4">
        <v>45</v>
      </c>
      <c r="B46" s="5" t="s">
        <v>36</v>
      </c>
      <c r="C46" s="5" t="s">
        <v>36</v>
      </c>
      <c r="D46" s="4"/>
    </row>
    <row r="47" spans="1:44" x14ac:dyDescent="0.35">
      <c r="A47" s="4">
        <v>46</v>
      </c>
      <c r="B47" s="5" t="s">
        <v>37</v>
      </c>
      <c r="C47" s="5" t="s">
        <v>64</v>
      </c>
      <c r="D47" s="4"/>
      <c r="AR47" t="s">
        <v>68</v>
      </c>
    </row>
    <row r="52" spans="9:9" x14ac:dyDescent="0.35">
      <c r="I52">
        <f>3.14*100*15*10^-9</f>
        <v>4.7100000000000006E-6</v>
      </c>
    </row>
    <row r="53" spans="9:9" x14ac:dyDescent="0.35">
      <c r="I53">
        <f>1/I52</f>
        <v>212314.22505307852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LAAS-CNRS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2023-03-29T09:38:31Z</dcterms:created>
  <dcterms:modified xsi:type="dcterms:W3CDTF">2023-03-30T12:34:53Z</dcterms:modified>
</cp:coreProperties>
</file>