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e\Desktop\PREWORK_{INITIALS}, e.g., PREWORK_AFH\"/>
    </mc:Choice>
  </mc:AlternateContent>
  <xr:revisionPtr revIDLastSave="0" documentId="13_ncr:1_{08A9DAE6-33BC-4AFF-936A-39EAEC5668D6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Product List" sheetId="1" r:id="rId1"/>
    <sheet name="Orders" sheetId="2" r:id="rId2"/>
    <sheet name="Sheet1" sheetId="4" r:id="rId3"/>
  </sheets>
  <definedNames>
    <definedName name="Product">'Product List'!$A$1:$C$18</definedName>
  </definedNames>
  <calcPr calcId="191029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<sst xmlns="http://schemas.openxmlformats.org/spreadsheetml/2006/main" count="64" uniqueCount="34">
  <si>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</si>
  <si>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</si>
  <si>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</si>
  <si>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</si>
  <si>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</si>
  <si>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</si>
  <si>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</si>
  <si>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</si>
  <si>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</si>
  <si>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</si>
  <si>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</si>
  <si>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</si>
  <si>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</si>
  <si>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</si>
  <si>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</si>
  <si>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</si>
  <si>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</si>
  <si>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</si>
  <si>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</si>
  <si>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</si>
  <si>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</si>
  <si>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</si>
  <si>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</si>
  <si>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</si>
  <si>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</si>
  <si>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</si>
  <si>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</si>
  <si>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</si>
  <si>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</si>
  <si>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</si>
  <si>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</si>
  <si>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Row Labels</t>
  </si>
  <si>
    <t>Grand Total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</si>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</sst>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ier mendez" refreshedDate="44100.416986805554" createdVersion="6" refreshedVersion="6" minRefreshableVersion="3" recordCount="28" xr:uid="{D96B928C-672B-4EB4-97B4-29E4D7C09060}">
  <cacheSource type="worksheet">
    <worksheetSource ref="A1:F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10.95"/>
    <n v="0.5"/>
  </r>
  <r>
    <x v="0"/>
    <x v="1"/>
    <x v="1"/>
    <n v="15.99"/>
    <n v="5"/>
  </r>
  <r>
    <x v="0"/>
    <x v="0"/>
    <x v="2"/>
    <n v="10.95"/>
    <n v="7.25"/>
  </r>
  <r>
    <x v="0"/>
    <x v="2"/>
    <x v="3"/>
    <n v="3.99"/>
    <n v="2.75"/>
  </r>
  <r>
    <x v="1"/>
    <x v="3"/>
    <x v="2"/>
    <n v="7.95"/>
    <n v="7.25"/>
  </r>
  <r>
    <x v="1"/>
    <x v="4"/>
    <x v="3"/>
    <n v="7.75"/>
    <n v="2.75"/>
  </r>
  <r>
    <x v="1"/>
    <x v="5"/>
    <x v="1"/>
    <n v="19.96"/>
    <n v="5"/>
  </r>
  <r>
    <x v="2"/>
    <x v="6"/>
    <x v="1"/>
    <n v="6.76"/>
    <n v="5"/>
  </r>
  <r>
    <x v="2"/>
    <x v="0"/>
    <x v="2"/>
    <n v="10.95"/>
    <n v="7.25"/>
  </r>
  <r>
    <x v="2"/>
    <x v="2"/>
    <x v="1"/>
    <n v="3.99"/>
    <n v="5"/>
  </r>
  <r>
    <x v="2"/>
    <x v="2"/>
    <x v="1"/>
    <n v="3.99"/>
    <n v="5"/>
  </r>
  <r>
    <x v="2"/>
    <x v="7"/>
    <x v="0"/>
    <n v="31.99"/>
    <n v="0.5"/>
  </r>
  <r>
    <x v="2"/>
    <x v="5"/>
    <x v="3"/>
    <n v="19.96"/>
    <n v="2.75"/>
  </r>
  <r>
    <x v="2"/>
    <x v="7"/>
    <x v="0"/>
    <n v="31.99"/>
    <n v="0.5"/>
  </r>
  <r>
    <x v="2"/>
    <x v="8"/>
    <x v="2"/>
    <n v="14.96"/>
    <n v="7.25"/>
  </r>
  <r>
    <x v="3"/>
    <x v="2"/>
    <x v="3"/>
    <n v="3.99"/>
    <n v="2.75"/>
  </r>
  <r>
    <x v="3"/>
    <x v="6"/>
    <x v="3"/>
    <n v="6.76"/>
    <n v="2.75"/>
  </r>
  <r>
    <x v="3"/>
    <x v="0"/>
    <x v="1"/>
    <n v="10.95"/>
    <n v="5"/>
  </r>
  <r>
    <x v="3"/>
    <x v="1"/>
    <x v="1"/>
    <n v="15.99"/>
    <n v="5"/>
  </r>
  <r>
    <x v="4"/>
    <x v="2"/>
    <x v="1"/>
    <n v="3.99"/>
    <n v="5"/>
  </r>
  <r>
    <x v="5"/>
    <x v="9"/>
    <x v="3"/>
    <n v="4.42"/>
    <n v="2.75"/>
  </r>
  <r>
    <x v="5"/>
    <x v="10"/>
    <x v="1"/>
    <n v="109.99"/>
    <n v="5"/>
  </r>
  <r>
    <x v="5"/>
    <x v="10"/>
    <x v="2"/>
    <n v="109.99"/>
    <n v="7.25"/>
  </r>
  <r>
    <x v="5"/>
    <x v="9"/>
    <x v="1"/>
    <n v="4.42"/>
    <n v="5"/>
  </r>
  <r>
    <x v="5"/>
    <x v="5"/>
    <x v="3"/>
    <n v="19.96"/>
    <n v="2.75"/>
  </r>
  <r>
    <x v="5"/>
    <x v="11"/>
    <x v="2"/>
    <n v="3.99"/>
    <n v="7.25"/>
  </r>
  <r>
    <x v="5"/>
    <x v="5"/>
    <x v="0"/>
    <n v="19.96"/>
    <n v="0.5"/>
  </r>
  <r>
    <x v="5"/>
    <x v="12"/>
    <x v="2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679B4-32D9-4886-AF52-7994E80F4AA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64"/>
    <dataField name="Sum of Shipping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1" sqref="B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C2" sqref="C2"/>
    </sheetView>
  </sheetViews>
  <sheetFormatPr defaultRowHeight="15" x14ac:dyDescent="0.25"/>
  <cols>
    <col min="1" max="3" width="15.7109375" customWidth="1"/>
    <col min="4" max="4" width="17.7109375" customWidth="1"/>
    <col min="5" max="9" width="15.7109375" customWidth="1"/>
  </cols>
  <sheetData>
    <row r="1" spans="1:6" x14ac:dyDescent="0.25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29</v>
      </c>
    </row>
    <row r="2" spans="1:6" x14ac:dyDescent="0.25">
      <c r="A2">
        <v>10029367401</v>
      </c>
      <c r="B2">
        <v>105</v>
      </c>
      <c r="D2" s="8" t="s">
        <v>22</v>
      </c>
      <c r="E2" s="4">
        <f>VLOOKUP(B2,'Product List'!$A$2:C18,3,FALSE)</f>
        <v>10.95</v>
      </c>
      <c r="F2" s="4">
        <f>VLOOKUP(D2,'Product List'!$E$2:$F$5,2,FALSE)</f>
        <v>0.5</v>
      </c>
    </row>
    <row r="3" spans="1:6" x14ac:dyDescent="0.25">
      <c r="A3" s="7">
        <v>10029367401</v>
      </c>
      <c r="B3">
        <v>200</v>
      </c>
      <c r="D3" s="8" t="s">
        <v>24</v>
      </c>
      <c r="E3" s="4">
        <f>VLOOKUP(B3,'Product List'!$A$2:C19,3,FALSE)</f>
        <v>15.99</v>
      </c>
      <c r="F3" s="4">
        <f>VLOOKUP(D3,'Product List'!$E$2:$F$5,2,FALSE)</f>
        <v>5</v>
      </c>
    </row>
    <row r="4" spans="1:6" x14ac:dyDescent="0.25">
      <c r="A4">
        <v>10029367401</v>
      </c>
      <c r="B4">
        <v>105</v>
      </c>
      <c r="D4" s="8" t="s">
        <v>25</v>
      </c>
      <c r="E4" s="4">
        <f>VLOOKUP(B4,'Product List'!$A$2:C20,3,FALSE)</f>
        <v>10.95</v>
      </c>
      <c r="F4" s="4">
        <f>VLOOKUP(D4,'Product List'!$E$2:$F$5,2,FALSE)</f>
        <v>7.25</v>
      </c>
    </row>
    <row r="5" spans="1:6" x14ac:dyDescent="0.25">
      <c r="A5">
        <v>10029367401</v>
      </c>
      <c r="B5">
        <v>106</v>
      </c>
      <c r="D5" s="8" t="s">
        <v>23</v>
      </c>
      <c r="E5" s="4">
        <f>VLOOKUP(B5,'Product List'!$A$2:C21,3,FALSE)</f>
        <v>3.99</v>
      </c>
      <c r="F5" s="4">
        <f>VLOOKUP(D5,'Product List'!$E$2:$F$5,2,FALSE)</f>
        <v>2.75</v>
      </c>
    </row>
    <row r="6" spans="1:6" x14ac:dyDescent="0.25">
      <c r="A6" s="7">
        <v>10029367402</v>
      </c>
      <c r="B6">
        <v>108</v>
      </c>
      <c r="D6" s="8" t="s">
        <v>25</v>
      </c>
      <c r="E6" s="4">
        <f>VLOOKUP(B6,'Product List'!$A$2:C22,3,FALSE)</f>
        <v>7.95</v>
      </c>
      <c r="F6" s="4">
        <f>VLOOKUP(D6,'Product List'!$E$2:$F$5,2,FALSE)</f>
        <v>7.25</v>
      </c>
    </row>
    <row r="7" spans="1:6" x14ac:dyDescent="0.25">
      <c r="A7" s="7">
        <v>10029367402</v>
      </c>
      <c r="B7">
        <v>107</v>
      </c>
      <c r="D7" s="8" t="s">
        <v>23</v>
      </c>
      <c r="E7" s="4">
        <f>VLOOKUP(B7,'Product List'!$A$2:C23,3,FALSE)</f>
        <v>7.75</v>
      </c>
      <c r="F7" s="4">
        <f>VLOOKUP(D7,'Product List'!$E$2:$F$5,2,FALSE)</f>
        <v>2.75</v>
      </c>
    </row>
    <row r="8" spans="1:6" x14ac:dyDescent="0.25">
      <c r="A8" s="7">
        <v>10029367402</v>
      </c>
      <c r="B8">
        <v>100</v>
      </c>
      <c r="D8" s="8" t="s">
        <v>24</v>
      </c>
      <c r="E8" s="4">
        <f>VLOOKUP(B8,'Product List'!$A$2:C24,3,FALSE)</f>
        <v>19.96</v>
      </c>
      <c r="F8" s="4">
        <f>VLOOKUP(D8,'Product List'!$E$2:$F$5,2,FALSE)</f>
        <v>5</v>
      </c>
    </row>
    <row r="9" spans="1:6" x14ac:dyDescent="0.25">
      <c r="A9" s="7">
        <v>10029367403</v>
      </c>
      <c r="B9">
        <v>202</v>
      </c>
      <c r="D9" s="8" t="s">
        <v>24</v>
      </c>
      <c r="E9" s="4">
        <f>VLOOKUP(B9,'Product List'!$A$2:C25,3,FALSE)</f>
        <v>6.76</v>
      </c>
      <c r="F9" s="4">
        <f>VLOOKUP(D9,'Product List'!$E$2:$F$5,2,FALSE)</f>
        <v>5</v>
      </c>
    </row>
    <row r="10" spans="1:6" x14ac:dyDescent="0.25">
      <c r="A10" s="7">
        <v>10029367403</v>
      </c>
      <c r="B10">
        <v>105</v>
      </c>
      <c r="D10" s="8" t="s">
        <v>25</v>
      </c>
      <c r="E10" s="4">
        <f>VLOOKUP(B10,'Product List'!$A$2:C26,3,FALSE)</f>
        <v>10.95</v>
      </c>
      <c r="F10" s="4">
        <f>VLOOKUP(D10,'Product List'!$E$2:$F$5,2,FALSE)</f>
        <v>7.25</v>
      </c>
    </row>
    <row r="11" spans="1:6" x14ac:dyDescent="0.25">
      <c r="A11" s="7">
        <v>10029367403</v>
      </c>
      <c r="B11">
        <v>106</v>
      </c>
      <c r="D11" s="8" t="s">
        <v>24</v>
      </c>
      <c r="E11" s="4">
        <f>VLOOKUP(B11,'Product List'!$A$2:C27,3,FALSE)</f>
        <v>3.99</v>
      </c>
      <c r="F11" s="4">
        <f>VLOOKUP(D11,'Product List'!$E$2:$F$5,2,FALSE)</f>
        <v>5</v>
      </c>
    </row>
    <row r="12" spans="1:6" x14ac:dyDescent="0.25">
      <c r="A12" s="7">
        <v>10029367403</v>
      </c>
      <c r="B12">
        <v>106</v>
      </c>
      <c r="D12" s="8" t="s">
        <v>24</v>
      </c>
      <c r="E12" s="4">
        <f>VLOOKUP(B12,'Product List'!$A$2:C28,3,FALSE)</f>
        <v>3.99</v>
      </c>
      <c r="F12" s="4">
        <f>VLOOKUP(D12,'Product List'!$E$2:$F$5,2,FALSE)</f>
        <v>5</v>
      </c>
    </row>
    <row r="13" spans="1:6" x14ac:dyDescent="0.25">
      <c r="A13" s="7">
        <v>10029367403</v>
      </c>
      <c r="B13">
        <v>201</v>
      </c>
      <c r="D13" s="8" t="s">
        <v>22</v>
      </c>
      <c r="E13" s="4">
        <f>VLOOKUP(B13,'Product List'!$A$2:C29,3,FALSE)</f>
        <v>31.99</v>
      </c>
      <c r="F13" s="4">
        <f>VLOOKUP(D13,'Product List'!$E$2:$F$5,2,FALSE)</f>
        <v>0.5</v>
      </c>
    </row>
    <row r="14" spans="1:6" x14ac:dyDescent="0.25">
      <c r="A14" s="7">
        <v>10029367403</v>
      </c>
      <c r="B14">
        <v>100</v>
      </c>
      <c r="D14" s="8" t="s">
        <v>23</v>
      </c>
      <c r="E14" s="4">
        <f>VLOOKUP(B14,'Product List'!$A$2:C30,3,FALSE)</f>
        <v>19.96</v>
      </c>
      <c r="F14" s="4">
        <f>VLOOKUP(D14,'Product List'!$E$2:$F$5,2,FALSE)</f>
        <v>2.75</v>
      </c>
    </row>
    <row r="15" spans="1:6" x14ac:dyDescent="0.25">
      <c r="A15" s="7">
        <v>10029367403</v>
      </c>
      <c r="B15">
        <v>201</v>
      </c>
      <c r="D15" s="8" t="s">
        <v>22</v>
      </c>
      <c r="E15" s="4">
        <f>VLOOKUP(B15,'Product List'!$A$2:C31,3,FALSE)</f>
        <v>31.99</v>
      </c>
      <c r="F15" s="4">
        <f>VLOOKUP(D15,'Product List'!$E$2:$F$5,2,FALSE)</f>
        <v>0.5</v>
      </c>
    </row>
    <row r="16" spans="1:6" x14ac:dyDescent="0.25">
      <c r="A16" s="7">
        <v>10029367403</v>
      </c>
      <c r="B16">
        <v>101</v>
      </c>
      <c r="D16" s="8" t="s">
        <v>25</v>
      </c>
      <c r="E16" s="4">
        <f>VLOOKUP(B16,'Product List'!$A$2:C32,3,FALSE)</f>
        <v>14.96</v>
      </c>
      <c r="F16" s="4">
        <f>VLOOKUP(D16,'Product List'!$E$2:$F$5,2,FALSE)</f>
        <v>7.25</v>
      </c>
    </row>
    <row r="17" spans="1:6" x14ac:dyDescent="0.25">
      <c r="A17" s="7">
        <v>10029367404</v>
      </c>
      <c r="B17">
        <v>106</v>
      </c>
      <c r="D17" s="8" t="s">
        <v>23</v>
      </c>
      <c r="E17" s="4">
        <f>VLOOKUP(B17,'Product List'!$A$2:C33,3,FALSE)</f>
        <v>3.99</v>
      </c>
      <c r="F17" s="4">
        <f>VLOOKUP(D17,'Product List'!$E$2:$F$5,2,FALSE)</f>
        <v>2.75</v>
      </c>
    </row>
    <row r="18" spans="1:6" x14ac:dyDescent="0.25">
      <c r="A18" s="7">
        <v>10029367404</v>
      </c>
      <c r="B18">
        <v>202</v>
      </c>
      <c r="D18" s="8" t="s">
        <v>23</v>
      </c>
      <c r="E18" s="4">
        <f>VLOOKUP(B18,'Product List'!$A$2:C34,3,FALSE)</f>
        <v>6.76</v>
      </c>
      <c r="F18" s="4">
        <f>VLOOKUP(D18,'Product List'!$E$2:$F$5,2,FALSE)</f>
        <v>2.75</v>
      </c>
    </row>
    <row r="19" spans="1:6" x14ac:dyDescent="0.25">
      <c r="A19" s="7">
        <v>10029367404</v>
      </c>
      <c r="B19">
        <v>105</v>
      </c>
      <c r="D19" s="8" t="s">
        <v>24</v>
      </c>
      <c r="E19" s="4">
        <f>VLOOKUP(B19,'Product List'!$A$2:C35,3,FALSE)</f>
        <v>10.95</v>
      </c>
      <c r="F19" s="4">
        <f>VLOOKUP(D19,'Product List'!$E$2:$F$5,2,FALSE)</f>
        <v>5</v>
      </c>
    </row>
    <row r="20" spans="1:6" x14ac:dyDescent="0.25">
      <c r="A20" s="7">
        <v>10029367404</v>
      </c>
      <c r="B20">
        <v>200</v>
      </c>
      <c r="D20" s="8" t="s">
        <v>24</v>
      </c>
      <c r="E20" s="4">
        <f>VLOOKUP(B20,'Product List'!$A$2:C36,3,FALSE)</f>
        <v>15.99</v>
      </c>
      <c r="F20" s="4">
        <f>VLOOKUP(D20,'Product List'!$E$2:$F$5,2,FALSE)</f>
        <v>5</v>
      </c>
    </row>
    <row r="21" spans="1:6" x14ac:dyDescent="0.25">
      <c r="A21" s="7">
        <v>10029367405</v>
      </c>
      <c r="B21">
        <v>106</v>
      </c>
      <c r="D21" s="8" t="s">
        <v>24</v>
      </c>
      <c r="E21" s="4">
        <f>VLOOKUP(B21,'Product List'!$A$2:C37,3,FALSE)</f>
        <v>3.99</v>
      </c>
      <c r="F21" s="4">
        <f>VLOOKUP(D21,'Product List'!$E$2:$F$5,2,FALSE)</f>
        <v>5</v>
      </c>
    </row>
    <row r="22" spans="1:6" x14ac:dyDescent="0.25">
      <c r="A22" s="7">
        <v>10029367406</v>
      </c>
      <c r="B22">
        <v>103</v>
      </c>
      <c r="D22" s="8" t="s">
        <v>23</v>
      </c>
      <c r="E22" s="4">
        <f>VLOOKUP(B22,'Product List'!$A$2:C38,3,FALSE)</f>
        <v>4.42</v>
      </c>
      <c r="F22" s="4">
        <f>VLOOKUP(D22,'Product List'!$E$2:$F$5,2,FALSE)</f>
        <v>2.75</v>
      </c>
    </row>
    <row r="23" spans="1:6" x14ac:dyDescent="0.25">
      <c r="A23" s="7">
        <v>10029367406</v>
      </c>
      <c r="B23">
        <v>206</v>
      </c>
      <c r="D23" s="8" t="s">
        <v>24</v>
      </c>
      <c r="E23" s="4">
        <f>VLOOKUP(B23,'Product List'!$A$2:C39,3,FALSE)</f>
        <v>109.99</v>
      </c>
      <c r="F23" s="4">
        <f>VLOOKUP(D23,'Product List'!$E$2:$F$5,2,FALSE)</f>
        <v>5</v>
      </c>
    </row>
    <row r="24" spans="1:6" x14ac:dyDescent="0.25">
      <c r="A24" s="7">
        <v>10029367406</v>
      </c>
      <c r="B24">
        <v>206</v>
      </c>
      <c r="D24" s="8" t="s">
        <v>25</v>
      </c>
      <c r="E24" s="4">
        <f>VLOOKUP(B24,'Product List'!$A$2:C40,3,FALSE)</f>
        <v>109.99</v>
      </c>
      <c r="F24" s="4">
        <f>VLOOKUP(D24,'Product List'!$E$2:$F$5,2,FALSE)</f>
        <v>7.25</v>
      </c>
    </row>
    <row r="25" spans="1:6" x14ac:dyDescent="0.25">
      <c r="A25" s="7">
        <v>10029367406</v>
      </c>
      <c r="B25">
        <v>103</v>
      </c>
      <c r="D25" s="8" t="s">
        <v>24</v>
      </c>
      <c r="E25" s="4">
        <f>VLOOKUP(B25,'Product List'!$A$2:C41,3,FALSE)</f>
        <v>4.42</v>
      </c>
      <c r="F25" s="4">
        <f>VLOOKUP(D25,'Product List'!$E$2:$F$5,2,FALSE)</f>
        <v>5</v>
      </c>
    </row>
    <row r="26" spans="1:6" x14ac:dyDescent="0.25">
      <c r="A26" s="7">
        <v>10029367406</v>
      </c>
      <c r="B26">
        <v>100</v>
      </c>
      <c r="D26" s="8" t="s">
        <v>23</v>
      </c>
      <c r="E26" s="4">
        <f>VLOOKUP(B26,'Product List'!$A$2:C42,3,FALSE)</f>
        <v>19.96</v>
      </c>
      <c r="F26" s="4">
        <f>VLOOKUP(D26,'Product List'!$E$2:$F$5,2,FALSE)</f>
        <v>2.75</v>
      </c>
    </row>
    <row r="27" spans="1:6" x14ac:dyDescent="0.25">
      <c r="A27" s="7">
        <v>10029367406</v>
      </c>
      <c r="B27">
        <v>102</v>
      </c>
      <c r="D27" s="8" t="s">
        <v>25</v>
      </c>
      <c r="E27" s="4">
        <f>VLOOKUP(B27,'Product List'!$A$2:C43,3,FALSE)</f>
        <v>3.99</v>
      </c>
      <c r="F27" s="4">
        <f>VLOOKUP(D27,'Product List'!$E$2:$F$5,2,FALSE)</f>
        <v>7.25</v>
      </c>
    </row>
    <row r="28" spans="1:6" x14ac:dyDescent="0.25">
      <c r="A28" s="7">
        <v>10029367406</v>
      </c>
      <c r="B28">
        <v>100</v>
      </c>
      <c r="D28" s="8" t="s">
        <v>22</v>
      </c>
      <c r="E28" s="4">
        <f>VLOOKUP(B28,'Product List'!$A$2:C44,3,FALSE)</f>
        <v>19.96</v>
      </c>
      <c r="F28" s="4">
        <f>VLOOKUP(D28,'Product List'!$E$2:$F$5,2,FALSE)</f>
        <v>0.5</v>
      </c>
    </row>
    <row r="29" spans="1:6" x14ac:dyDescent="0.25">
      <c r="A29" s="7">
        <v>10029367406</v>
      </c>
      <c r="B29">
        <v>109</v>
      </c>
      <c r="D29" s="8" t="s">
        <v>25</v>
      </c>
      <c r="E29" s="4">
        <f>VLOOKUP(B29,'Product List'!$A$2:C45,3,FALSE)</f>
        <v>9.99</v>
      </c>
      <c r="F29" s="4">
        <f>VLOOKUP(D29,'Product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92F6-ED8B-43FE-9A78-AF41E282619B}">
  <dimension ref="A3:C10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4" width="16.85546875" bestFit="1" customWidth="1"/>
  </cols>
  <sheetData>
    <row r="3" spans="1:3" x14ac:dyDescent="0.25">
      <c r="A3" s="9" t="s">
        <v>31</v>
      </c>
      <c r="B3" t="s">
        <v>30</v>
      </c>
      <c r="C3" t="s">
        <v>33</v>
      </c>
    </row>
    <row r="4" spans="1:3" x14ac:dyDescent="0.25">
      <c r="A4" s="10">
        <v>10029367401</v>
      </c>
      <c r="B4" s="11">
        <v>41.88</v>
      </c>
      <c r="C4" s="11">
        <v>15.5</v>
      </c>
    </row>
    <row r="5" spans="1:3" x14ac:dyDescent="0.25">
      <c r="A5" s="10">
        <v>10029367402</v>
      </c>
      <c r="B5" s="11">
        <v>35.659999999999997</v>
      </c>
      <c r="C5" s="11">
        <v>15</v>
      </c>
    </row>
    <row r="6" spans="1:3" x14ac:dyDescent="0.25">
      <c r="A6" s="10">
        <v>10029367403</v>
      </c>
      <c r="B6" s="11">
        <v>124.59</v>
      </c>
      <c r="C6" s="11">
        <v>33.25</v>
      </c>
    </row>
    <row r="7" spans="1:3" x14ac:dyDescent="0.25">
      <c r="A7" s="10">
        <v>10029367404</v>
      </c>
      <c r="B7" s="11">
        <v>37.69</v>
      </c>
      <c r="C7" s="11">
        <v>15.5</v>
      </c>
    </row>
    <row r="8" spans="1:3" x14ac:dyDescent="0.25">
      <c r="A8" s="10">
        <v>10029367405</v>
      </c>
      <c r="B8" s="11">
        <v>3.99</v>
      </c>
      <c r="C8" s="11">
        <v>5</v>
      </c>
    </row>
    <row r="9" spans="1:3" x14ac:dyDescent="0.25">
      <c r="A9" s="10">
        <v>10029367406</v>
      </c>
      <c r="B9" s="11">
        <v>282.71999999999997</v>
      </c>
      <c r="C9" s="11">
        <v>37.75</v>
      </c>
    </row>
    <row r="10" spans="1:3" x14ac:dyDescent="0.25">
      <c r="A10" s="10" t="s">
        <v>32</v>
      </c>
      <c r="B10" s="11">
        <v>526.53</v>
      </c>
      <c r="C10" s="1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Orders</vt:lpstr>
      <vt:lpstr>Sheet1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renier mendez</cp:lastModifiedBy>
  <dcterms:created xsi:type="dcterms:W3CDTF">2017-06-08T18:33:19Z</dcterms:created>
  <dcterms:modified xsi:type="dcterms:W3CDTF">2020-09-26T17:31:54Z</dcterms:modified>
</cp:coreProperties>
</file>