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C29DFBED-E0B6-4F79-B7F0-DB49473D524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<sst xmlns="http://schemas.openxmlformats.org/spreadsheetml/2006/main" count="4" uniqueCount="4">
  <si>
    <t>S. No.</t>
  </si>
  <si>
    <t>Frequency (Hz)</t>
  </si>
  <si>
    <t>Output Voltage</t>
  </si>
  <si>
    <t>Voltage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</si>
</sst>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Voltage</a:t>
            </a:r>
            <a:r>
              <a:rPr lang="en-IN" baseline="0"/>
              <a:t> Gain vs Frequency</a:t>
            </a:r>
            <a:endParaRPr lang="en-IN"/>
          </a:p>
        </c:rich>
      </c:tx>
      <c:layout>
        <c:manualLayout>
          <c:xMode val="edge"/>
          <c:yMode val="edge"/>
          <c:x val="0.303694444444444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1250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12500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  <c:pt idx="17">
                  <c:v>125000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  <c:pt idx="21">
                  <c:v>1250000</c:v>
                </c:pt>
                <c:pt idx="22">
                  <c:v>5000000</c:v>
                </c:pt>
                <c:pt idx="23">
                  <c:v>7500000</c:v>
                </c:pt>
                <c:pt idx="24">
                  <c:v>10000000</c:v>
                </c:pt>
                <c:pt idx="25">
                  <c:v>100000000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-2.9320881562095807E-2</c:v>
                </c:pt>
                <c:pt idx="1">
                  <c:v>5.2066758874060612</c:v>
                </c:pt>
                <c:pt idx="2">
                  <c:v>9.9297365858430062</c:v>
                </c:pt>
                <c:pt idx="3">
                  <c:v>14.047921345233167</c:v>
                </c:pt>
                <c:pt idx="4">
                  <c:v>17.53866749396671</c:v>
                </c:pt>
                <c:pt idx="5">
                  <c:v>28.630491683749018</c:v>
                </c:pt>
                <c:pt idx="6">
                  <c:v>33.988949314209478</c:v>
                </c:pt>
                <c:pt idx="7">
                  <c:v>35.51482962112842</c:v>
                </c:pt>
                <c:pt idx="8">
                  <c:v>36.11300709563541</c:v>
                </c:pt>
                <c:pt idx="9">
                  <c:v>36.411778643778533</c:v>
                </c:pt>
                <c:pt idx="10">
                  <c:v>36.947504153613927</c:v>
                </c:pt>
                <c:pt idx="11">
                  <c:v>36.965260663316869</c:v>
                </c:pt>
                <c:pt idx="12">
                  <c:v>36.96907850150928</c:v>
                </c:pt>
                <c:pt idx="13">
                  <c:v>36.956756865184161</c:v>
                </c:pt>
                <c:pt idx="14">
                  <c:v>36.947380717515756</c:v>
                </c:pt>
                <c:pt idx="15">
                  <c:v>36.951083037613039</c:v>
                </c:pt>
                <c:pt idx="16">
                  <c:v>36.956017010870418</c:v>
                </c:pt>
                <c:pt idx="17">
                  <c:v>36.9526868863651</c:v>
                </c:pt>
                <c:pt idx="18">
                  <c:v>36.903573744306321</c:v>
                </c:pt>
                <c:pt idx="19">
                  <c:v>36.835820945787752</c:v>
                </c:pt>
                <c:pt idx="20">
                  <c:v>36.740272556135508</c:v>
                </c:pt>
                <c:pt idx="21">
                  <c:v>36.606254733854172</c:v>
                </c:pt>
                <c:pt idx="22">
                  <c:v>33.093732209341525</c:v>
                </c:pt>
                <c:pt idx="23">
                  <c:v>30.694986553504616</c:v>
                </c:pt>
                <c:pt idx="24">
                  <c:v>28.70860503165931</c:v>
                </c:pt>
                <c:pt idx="25">
                  <c:v>9.4983047206554545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9-4598-99E6-7EE6B1CE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707679"/>
        <c:axId val="1809698527"/>
      </c:scatterChart>
      <c:valAx>
        <c:axId val="1809707679"/>
        <c:scaling>
          <c:logBase val="10"/>
          <c:orientation val="minMax"/>
          <c:max val="220000000.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</a:t>
                </a:r>
                <a:r>
                  <a:rPr lang="en-IN" b="1" baseline="0"/>
                  <a:t> (kHz)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19526465441819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98527"/>
        <c:crosses val="autoZero"/>
        <c:crossBetween val="midCat"/>
        <c:dispUnits>
          <c:builtInUnit val="thousands"/>
        </c:dispUnits>
      </c:valAx>
      <c:valAx>
        <c:axId val="18096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Voltage</a:t>
                </a:r>
                <a:r>
                  <a:rPr lang="en-IN" b="1" baseline="0"/>
                  <a:t> Gain (dB)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11430</xdr:rowOff>
    </xdr:from>
    <xdr:to>
      <xdr:col>12</xdr:col>
      <xdr:colOff>312420</xdr:colOff>
      <xdr:row>16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="110" zoomScaleNormal="110" workbookViewId="0">
      <selection activeCell="O6" sqref="O6"/>
    </sheetView>
  </sheetViews>
  <sheetFormatPr defaultRowHeight="14.4" x14ac:dyDescent="0.3"/>
  <cols>
    <col min="2" max="2" width="12.88671875" bestFit="1" customWidth="1"/>
    <col min="3" max="3" width="13.44140625" bestFit="1" customWidth="1"/>
    <col min="4" max="4" width="11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10</v>
      </c>
      <c r="C2" s="2">
        <v>99.662999999999997</v>
      </c>
      <c r="D2" s="2">
        <f t="shared" ref="D2:D27" si="0">20*LOG(C2/100)</f>
        <v>-2.9320881562095807E-2</v>
      </c>
    </row>
    <row r="3" spans="1:4" x14ac:dyDescent="0.3">
      <c r="A3" s="2">
        <v>2</v>
      </c>
      <c r="B3" s="2">
        <v>25</v>
      </c>
      <c r="C3" s="2">
        <v>182.11</v>
      </c>
      <c r="D3" s="2">
        <f t="shared" si="0"/>
        <v>5.2066758874060612</v>
      </c>
    </row>
    <row r="4" spans="1:4" x14ac:dyDescent="0.3">
      <c r="A4" s="2">
        <v>3</v>
      </c>
      <c r="B4" s="2">
        <v>50</v>
      </c>
      <c r="C4" s="2">
        <v>313.68</v>
      </c>
      <c r="D4" s="2">
        <f t="shared" si="0"/>
        <v>9.9297365858430062</v>
      </c>
    </row>
    <row r="5" spans="1:4" x14ac:dyDescent="0.3">
      <c r="A5" s="2">
        <v>4</v>
      </c>
      <c r="B5" s="2">
        <v>75</v>
      </c>
      <c r="C5" s="2">
        <v>503.96</v>
      </c>
      <c r="D5" s="2">
        <f t="shared" si="0"/>
        <v>14.047921345233167</v>
      </c>
    </row>
    <row r="6" spans="1:4" x14ac:dyDescent="0.3">
      <c r="A6" s="2">
        <v>5</v>
      </c>
      <c r="B6" s="2">
        <v>100</v>
      </c>
      <c r="C6" s="2">
        <v>753.24</v>
      </c>
      <c r="D6" s="2">
        <f t="shared" si="0"/>
        <v>17.53866749396671</v>
      </c>
    </row>
    <row r="7" spans="1:4" x14ac:dyDescent="0.3">
      <c r="A7" s="2">
        <v>6</v>
      </c>
      <c r="B7" s="2">
        <v>250</v>
      </c>
      <c r="C7" s="2">
        <v>2701</v>
      </c>
      <c r="D7" s="2">
        <f t="shared" si="0"/>
        <v>28.630491683749018</v>
      </c>
    </row>
    <row r="8" spans="1:4" x14ac:dyDescent="0.3">
      <c r="A8" s="2">
        <v>7</v>
      </c>
      <c r="B8" s="2">
        <v>500</v>
      </c>
      <c r="C8" s="2">
        <v>5005.5</v>
      </c>
      <c r="D8" s="2">
        <f t="shared" si="0"/>
        <v>33.988949314209478</v>
      </c>
    </row>
    <row r="9" spans="1:4" x14ac:dyDescent="0.3">
      <c r="A9" s="2">
        <v>8</v>
      </c>
      <c r="B9" s="2">
        <v>750</v>
      </c>
      <c r="C9" s="2">
        <v>5966.8</v>
      </c>
      <c r="D9" s="2">
        <f t="shared" si="0"/>
        <v>35.51482962112842</v>
      </c>
    </row>
    <row r="10" spans="1:4" x14ac:dyDescent="0.3">
      <c r="A10" s="2">
        <v>9</v>
      </c>
      <c r="B10" s="2">
        <v>1000</v>
      </c>
      <c r="C10" s="2">
        <v>6392.2</v>
      </c>
      <c r="D10" s="2">
        <f t="shared" si="0"/>
        <v>36.11300709563541</v>
      </c>
    </row>
    <row r="11" spans="1:4" x14ac:dyDescent="0.3">
      <c r="A11" s="2">
        <v>10</v>
      </c>
      <c r="B11" s="2">
        <v>1250</v>
      </c>
      <c r="C11" s="2">
        <v>6615.9</v>
      </c>
      <c r="D11" s="2">
        <f t="shared" si="0"/>
        <v>36.411778643778533</v>
      </c>
    </row>
    <row r="12" spans="1:4" x14ac:dyDescent="0.3">
      <c r="A12" s="2">
        <v>11</v>
      </c>
      <c r="B12" s="2">
        <v>5000</v>
      </c>
      <c r="C12" s="2">
        <v>7036.8</v>
      </c>
      <c r="D12" s="2">
        <f t="shared" si="0"/>
        <v>36.947504153613927</v>
      </c>
    </row>
    <row r="13" spans="1:4" x14ac:dyDescent="0.3">
      <c r="A13" s="2">
        <v>12</v>
      </c>
      <c r="B13" s="2">
        <v>7500</v>
      </c>
      <c r="C13" s="2">
        <v>7051.2</v>
      </c>
      <c r="D13" s="2">
        <f t="shared" si="0"/>
        <v>36.965260663316869</v>
      </c>
    </row>
    <row r="14" spans="1:4" x14ac:dyDescent="0.3">
      <c r="A14" s="2">
        <v>13</v>
      </c>
      <c r="B14" s="2">
        <v>10000</v>
      </c>
      <c r="C14" s="2">
        <v>7054.3</v>
      </c>
      <c r="D14" s="2">
        <f t="shared" si="0"/>
        <v>36.96907850150928</v>
      </c>
    </row>
    <row r="15" spans="1:4" x14ac:dyDescent="0.3">
      <c r="A15" s="2">
        <v>14</v>
      </c>
      <c r="B15" s="2">
        <v>12500</v>
      </c>
      <c r="C15" s="2">
        <v>7044.3</v>
      </c>
      <c r="D15" s="2">
        <f t="shared" si="0"/>
        <v>36.956756865184161</v>
      </c>
    </row>
    <row r="16" spans="1:4" x14ac:dyDescent="0.3">
      <c r="A16" s="2">
        <v>15</v>
      </c>
      <c r="B16" s="2">
        <v>50000</v>
      </c>
      <c r="C16" s="2">
        <v>7036.7</v>
      </c>
      <c r="D16" s="2">
        <f t="shared" si="0"/>
        <v>36.947380717515756</v>
      </c>
    </row>
    <row r="17" spans="1:4" x14ac:dyDescent="0.3">
      <c r="A17" s="2">
        <v>16</v>
      </c>
      <c r="B17" s="2">
        <v>75000</v>
      </c>
      <c r="C17" s="2">
        <v>7039.7</v>
      </c>
      <c r="D17" s="2">
        <f t="shared" si="0"/>
        <v>36.951083037613039</v>
      </c>
    </row>
    <row r="18" spans="1:4" x14ac:dyDescent="0.3">
      <c r="A18" s="2">
        <v>17</v>
      </c>
      <c r="B18" s="2">
        <v>100000</v>
      </c>
      <c r="C18" s="2">
        <v>7043.7</v>
      </c>
      <c r="D18" s="2">
        <f t="shared" si="0"/>
        <v>36.956017010870418</v>
      </c>
    </row>
    <row r="19" spans="1:4" x14ac:dyDescent="0.3">
      <c r="A19" s="2">
        <v>18</v>
      </c>
      <c r="B19" s="2">
        <v>125000</v>
      </c>
      <c r="C19" s="2">
        <v>7041</v>
      </c>
      <c r="D19" s="2">
        <f t="shared" si="0"/>
        <v>36.9526868863651</v>
      </c>
    </row>
    <row r="20" spans="1:4" x14ac:dyDescent="0.3">
      <c r="A20" s="2">
        <v>19</v>
      </c>
      <c r="B20" s="2">
        <v>500000</v>
      </c>
      <c r="C20" s="2">
        <v>7001.3</v>
      </c>
      <c r="D20" s="2">
        <f t="shared" si="0"/>
        <v>36.903573744306321</v>
      </c>
    </row>
    <row r="21" spans="1:4" x14ac:dyDescent="0.3">
      <c r="A21" s="2">
        <v>20</v>
      </c>
      <c r="B21" s="2">
        <v>750000</v>
      </c>
      <c r="C21" s="2">
        <v>6946.9</v>
      </c>
      <c r="D21" s="2">
        <f t="shared" si="0"/>
        <v>36.835820945787752</v>
      </c>
    </row>
    <row r="22" spans="1:4" x14ac:dyDescent="0.3">
      <c r="A22" s="2">
        <v>21</v>
      </c>
      <c r="B22" s="2">
        <v>1000000</v>
      </c>
      <c r="C22" s="2">
        <v>6870.9</v>
      </c>
      <c r="D22" s="2">
        <f t="shared" si="0"/>
        <v>36.740272556135508</v>
      </c>
    </row>
    <row r="23" spans="1:4" x14ac:dyDescent="0.3">
      <c r="A23" s="2">
        <v>22</v>
      </c>
      <c r="B23" s="2">
        <v>1250000</v>
      </c>
      <c r="C23" s="2">
        <v>6765.7</v>
      </c>
      <c r="D23" s="2">
        <f t="shared" si="0"/>
        <v>36.606254733854172</v>
      </c>
    </row>
    <row r="24" spans="1:4" x14ac:dyDescent="0.3">
      <c r="A24" s="2">
        <v>23</v>
      </c>
      <c r="B24" s="2">
        <v>5000000</v>
      </c>
      <c r="C24" s="2">
        <v>4515.3</v>
      </c>
      <c r="D24" s="2">
        <f t="shared" si="0"/>
        <v>33.093732209341525</v>
      </c>
    </row>
    <row r="25" spans="1:4" x14ac:dyDescent="0.3">
      <c r="A25" s="2">
        <v>24</v>
      </c>
      <c r="B25" s="2">
        <v>7500000</v>
      </c>
      <c r="C25" s="2">
        <v>3425.7</v>
      </c>
      <c r="D25" s="2">
        <f t="shared" si="0"/>
        <v>30.694986553504616</v>
      </c>
    </row>
    <row r="26" spans="1:4" x14ac:dyDescent="0.3">
      <c r="A26" s="2">
        <v>25</v>
      </c>
      <c r="B26" s="2">
        <v>10000000</v>
      </c>
      <c r="C26" s="2">
        <v>2725.4</v>
      </c>
      <c r="D26" s="2">
        <f t="shared" si="0"/>
        <v>28.70860503165931</v>
      </c>
    </row>
    <row r="27" spans="1:4" x14ac:dyDescent="0.3">
      <c r="A27" s="2">
        <v>26</v>
      </c>
      <c r="B27" s="2">
        <v>100000000</v>
      </c>
      <c r="C27" s="2">
        <v>298.48</v>
      </c>
      <c r="D27" s="2">
        <f t="shared" si="0"/>
        <v>9.4983047206554545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2021-04-27T09:18:05Z</dcterms:modified>
</cp:coreProperties>
</file>