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3FE1C714-AABF-4557-87FF-EC064075FD8F}" xr6:coauthVersionLast="47" xr6:coauthVersionMax="47" xr10:uidLastSave="{00000000-0000-0000-0000-000000000000}"/>
  <bookViews>
    <workbookView xWindow="-120" yWindow="-120" windowWidth="29040" windowHeight="15720" xr2:uid="{F1DA65D1-DCD9-4CD5-B97A-F713D2ABF601}"/>
  </bookViews>
  <sheets>
    <sheet name="Planilha1" sheetId="2" r:id="rId1"/>
    <sheet name="Sheet1" sheetId="1" r:id="rId2"/>
  </sheet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" i="1" l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F194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<sst xmlns="http://schemas.openxmlformats.org/spreadsheetml/2006/main" count="5739" uniqueCount="284">
  <si>
    <t>ID</t>
  </si>
  <si>
    <t xml:space="preserve">Sexo: </t>
  </si>
  <si>
    <t>Idade (anos):</t>
  </si>
  <si>
    <t>Peso (kg):</t>
  </si>
  <si>
    <t>Altura (m): </t>
  </si>
  <si>
    <t>Curso:</t>
  </si>
  <si>
    <t>Período:</t>
  </si>
  <si>
    <t>Turno de estudo:</t>
  </si>
  <si>
    <t>Faz alguma atividade extraclasse. se sim qual (is)?</t>
  </si>
  <si>
    <t>Se escolheu 'Outros' na questão de número 8. especifique aqui:</t>
  </si>
  <si>
    <t>Cidade/procedência:</t>
  </si>
  <si>
    <t>Estado:</t>
  </si>
  <si>
    <t>Com quem mora:</t>
  </si>
  <si>
    <t>Se escolheu 'Outros' na questão de número 12. especifique aqui:</t>
  </si>
  <si>
    <t>Pais participam da vida escolar?</t>
  </si>
  <si>
    <t xml:space="preserve">1- Com que frequência você usa seu celular na vida diária?              </t>
  </si>
  <si>
    <t xml:space="preserve">Pontos 1         </t>
  </si>
  <si>
    <t xml:space="preserve">2- Quantas vezes você não pode sair sem levar o celular?       </t>
  </si>
  <si>
    <t xml:space="preserve">Pontos 2     </t>
  </si>
  <si>
    <t xml:space="preserve">3-  Com que frequência você volta se esquecer de levar o celular?       </t>
  </si>
  <si>
    <t>Pontos 3</t>
  </si>
  <si>
    <t xml:space="preserve">4- Com que frequência você acessa a internet no celular?       </t>
  </si>
  <si>
    <t xml:space="preserve">Pontos –  4    </t>
  </si>
  <si>
    <t xml:space="preserve">5- Quantas vezes você se sente ansioso quando   percebe que está sem o celular?       </t>
  </si>
  <si>
    <t xml:space="preserve">Pontos 5      </t>
  </si>
  <si>
    <t xml:space="preserve">6- Quantas vezes você se sente triste ou deprimido quando é desconectado da Internet ou das redes sociais através do seu celular?       </t>
  </si>
  <si>
    <t xml:space="preserve">Pontos 6   </t>
  </si>
  <si>
    <t xml:space="preserve">7- Quantas vezes você se sente nervoso por não ter o celular com você para se comunicar?       </t>
  </si>
  <si>
    <t xml:space="preserve">Pontos 7      </t>
  </si>
  <si>
    <t xml:space="preserve">8- Quantas vezes você tem medo de sair sem o celular e se sentir doente na rua sem os meios para pedir ajuda imediata ou fazer contato com alguém em quem confia?       </t>
  </si>
  <si>
    <t xml:space="preserve">Pontos 8       </t>
  </si>
  <si>
    <t xml:space="preserve">9- Com que frequência você mantém o celular à mão?       </t>
  </si>
  <si>
    <t xml:space="preserve">Pontos 9       </t>
  </si>
  <si>
    <t xml:space="preserve">10- Com que frequência você mantém o celular ligado 24 horas por dia?       </t>
  </si>
  <si>
    <t xml:space="preserve">Pontos 10       </t>
  </si>
  <si>
    <t xml:space="preserve">11- Com que frequência você dorme com o celular ligado?       </t>
  </si>
  <si>
    <t xml:space="preserve">Pontos 11     </t>
  </si>
  <si>
    <t xml:space="preserve">12- Com que frequência você acessa o celular mais de 30 vezes por dia para visualizar mensagens. e-mails etc.?       </t>
  </si>
  <si>
    <t xml:space="preserve">Pontos 12       </t>
  </si>
  <si>
    <t xml:space="preserve">13- Com que frequência você se mantém conectado   ao celular quando está com amigos ou família?       </t>
  </si>
  <si>
    <t xml:space="preserve">Pontos 13       </t>
  </si>
  <si>
    <t xml:space="preserve">14- Com que frequência você se sente sozinho se não participa de redes sociais ou quando não está em grupo enquanto outros estão?                     </t>
  </si>
  <si>
    <t xml:space="preserve">Pontos 14                    </t>
  </si>
  <si>
    <t xml:space="preserve">15- Quantas vezes  você mantém na agenda do celular o número de um médico. psicólogo ou hospital por medo de se sentir mal na rua?       </t>
  </si>
  <si>
    <t xml:space="preserve">Pontos 15       </t>
  </si>
  <si>
    <t xml:space="preserve">16- Com que frequência você toca no celular?       </t>
  </si>
  <si>
    <t xml:space="preserve">Pontos 16       </t>
  </si>
  <si>
    <t>Pontuação final</t>
  </si>
  <si>
    <t>Classificação</t>
  </si>
  <si>
    <t>Masculino</t>
  </si>
  <si>
    <t>Engenharia de Computação</t>
  </si>
  <si>
    <t>P3</t>
  </si>
  <si>
    <t>Integral</t>
  </si>
  <si>
    <t>Iniciação Científica ;</t>
  </si>
  <si>
    <t xml:space="preserve">Três Corações </t>
  </si>
  <si>
    <t>Minas Gerais</t>
  </si>
  <si>
    <t>Amigos/colegas</t>
  </si>
  <si>
    <t xml:space="preserve">Às vezes </t>
  </si>
  <si>
    <t>Sempre</t>
  </si>
  <si>
    <t>Nunca / Raramente</t>
  </si>
  <si>
    <t>Frequentemente</t>
  </si>
  <si>
    <t>Engenharia de Software</t>
  </si>
  <si>
    <t>Outros;</t>
  </si>
  <si>
    <t>nao faço</t>
  </si>
  <si>
    <t>Pouso Alegre</t>
  </si>
  <si>
    <t xml:space="preserve">Familiares </t>
  </si>
  <si>
    <t xml:space="preserve">Sempre </t>
  </si>
  <si>
    <t>Feminino</t>
  </si>
  <si>
    <t>P9</t>
  </si>
  <si>
    <t>Noturno</t>
  </si>
  <si>
    <t>Monitoria ;Estágio ;</t>
  </si>
  <si>
    <t>Santa Rita do Sapucaí</t>
  </si>
  <si>
    <t>P6</t>
  </si>
  <si>
    <t>Trabalho ;</t>
  </si>
  <si>
    <t xml:space="preserve">Atibaia </t>
  </si>
  <si>
    <t>São Paulo</t>
  </si>
  <si>
    <t>Sozinho</t>
  </si>
  <si>
    <t>Engenharia de Telecomunicações</t>
  </si>
  <si>
    <t>P5</t>
  </si>
  <si>
    <t>Lambari</t>
  </si>
  <si>
    <t>P1</t>
  </si>
  <si>
    <t>Estágio ;</t>
  </si>
  <si>
    <t>Iniciação Científica ;Monitoria ;</t>
  </si>
  <si>
    <t>Nunca</t>
  </si>
  <si>
    <t>P4</t>
  </si>
  <si>
    <t>Casa Viva</t>
  </si>
  <si>
    <t>P2</t>
  </si>
  <si>
    <t>Natércia</t>
  </si>
  <si>
    <t>Iniciação Científica ;Estágio ;Trabalho ;</t>
  </si>
  <si>
    <t>São Lourenço</t>
  </si>
  <si>
    <t>Cachoeira de Minas</t>
  </si>
  <si>
    <t>P7</t>
  </si>
  <si>
    <t xml:space="preserve">Pouso Alegre </t>
  </si>
  <si>
    <t>Outros</t>
  </si>
  <si>
    <t xml:space="preserve">Namorado </t>
  </si>
  <si>
    <t>Engenharia de Controle e Automação</t>
  </si>
  <si>
    <t>Machado</t>
  </si>
  <si>
    <t>Nenhuma</t>
  </si>
  <si>
    <t xml:space="preserve">Eloi Mendes </t>
  </si>
  <si>
    <t>Monitoria ;</t>
  </si>
  <si>
    <t>Goiânia</t>
  </si>
  <si>
    <t>Goiás</t>
  </si>
  <si>
    <t>Passos</t>
  </si>
  <si>
    <t>Cambuí</t>
  </si>
  <si>
    <t>P10</t>
  </si>
  <si>
    <t xml:space="preserve">Pouso alegre </t>
  </si>
  <si>
    <t>Nenhuma por enquanto</t>
  </si>
  <si>
    <t>Engenharia Elétrica</t>
  </si>
  <si>
    <t>P8</t>
  </si>
  <si>
    <t>Trabalho ;Outros;</t>
  </si>
  <si>
    <t>Membro da ISA</t>
  </si>
  <si>
    <t>Volta Redonda</t>
  </si>
  <si>
    <t>Rio de Janeiro</t>
  </si>
  <si>
    <t>Não faço</t>
  </si>
  <si>
    <t>Socorro</t>
  </si>
  <si>
    <t>Engenharia Biomédica</t>
  </si>
  <si>
    <t>start</t>
  </si>
  <si>
    <t>Poços de Caldas</t>
  </si>
  <si>
    <t>pensão</t>
  </si>
  <si>
    <t>Filha e esposo</t>
  </si>
  <si>
    <t>Ainda nenhum. mas pretendo ser monitor de C02</t>
  </si>
  <si>
    <t>Pedralva</t>
  </si>
  <si>
    <t>Caxambu</t>
  </si>
  <si>
    <t>Cruzília</t>
  </si>
  <si>
    <t>Engenharia de Produção</t>
  </si>
  <si>
    <t xml:space="preserve">Campanha </t>
  </si>
  <si>
    <t xml:space="preserve">república </t>
  </si>
  <si>
    <t>Voluntário do Cas@ Viva</t>
  </si>
  <si>
    <t xml:space="preserve">Petrópolis </t>
  </si>
  <si>
    <t xml:space="preserve">Rio de Janeiro </t>
  </si>
  <si>
    <t xml:space="preserve">Volta Redonda </t>
  </si>
  <si>
    <t>por enquanto buscando um novo estagio/emprego</t>
  </si>
  <si>
    <t>Governador Valadares</t>
  </si>
  <si>
    <t>republica</t>
  </si>
  <si>
    <t>Conceição do Rio Verde</t>
  </si>
  <si>
    <t>Crea jr</t>
  </si>
  <si>
    <t xml:space="preserve">Vitória </t>
  </si>
  <si>
    <t>Espírito Santo</t>
  </si>
  <si>
    <t xml:space="preserve">Carmo da Cachoeira </t>
  </si>
  <si>
    <t>Iniciação Científica ;Outros;</t>
  </si>
  <si>
    <t>Integrante da equipe Robotbulls</t>
  </si>
  <si>
    <t>Borda da Mata</t>
  </si>
  <si>
    <t xml:space="preserve">Machado </t>
  </si>
  <si>
    <t xml:space="preserve">Tremembé </t>
  </si>
  <si>
    <t>Cambuquira</t>
  </si>
  <si>
    <t>Atualmente em intercâmbio. mas já participei da Monitoria e Iniciação Científica.</t>
  </si>
  <si>
    <t>Jaú</t>
  </si>
  <si>
    <t>Varginha</t>
  </si>
  <si>
    <t xml:space="preserve">Caxambu </t>
  </si>
  <si>
    <t>Inconfidentes</t>
  </si>
  <si>
    <t>Três Pontas</t>
  </si>
  <si>
    <t>Nenhum kkkkk</t>
  </si>
  <si>
    <t>Estágio ;Trabalho ;</t>
  </si>
  <si>
    <t>Esposa</t>
  </si>
  <si>
    <t>Estágio ;Monitoria ;</t>
  </si>
  <si>
    <t>Barra Mansa</t>
  </si>
  <si>
    <t>Brasília</t>
  </si>
  <si>
    <t>Distrito Federal</t>
  </si>
  <si>
    <t xml:space="preserve">Codetroopers </t>
  </si>
  <si>
    <t xml:space="preserve">Dom Viçoso </t>
  </si>
  <si>
    <t>Monitoria ;Iniciação Científica ;</t>
  </si>
  <si>
    <t>Senador Amaral</t>
  </si>
  <si>
    <t>Estágio ;Monitoria ;Outros;</t>
  </si>
  <si>
    <t>Voluntário</t>
  </si>
  <si>
    <t xml:space="preserve">Jacareí </t>
  </si>
  <si>
    <t>São José da Barra</t>
  </si>
  <si>
    <t>Monitoria ;Trabalho ;</t>
  </si>
  <si>
    <t>Santa Rita de Caldas</t>
  </si>
  <si>
    <t>Nesse período não estou fazendo nada</t>
  </si>
  <si>
    <t>Nenhum</t>
  </si>
  <si>
    <t>Estiva</t>
  </si>
  <si>
    <t>Nada. por enquanto.</t>
  </si>
  <si>
    <t>Iniciação Científica ;Monitoria ;Outros;</t>
  </si>
  <si>
    <t xml:space="preserve">Curso de inglês </t>
  </si>
  <si>
    <t xml:space="preserve">Natércia </t>
  </si>
  <si>
    <t>nada</t>
  </si>
  <si>
    <t>Taubaté</t>
  </si>
  <si>
    <t xml:space="preserve">Itajubá </t>
  </si>
  <si>
    <t xml:space="preserve">Aqui em Santa Rita moro em pensão </t>
  </si>
  <si>
    <t xml:space="preserve">Não faço por enquanto </t>
  </si>
  <si>
    <t>Campanha</t>
  </si>
  <si>
    <t>Estágio ;Outros;</t>
  </si>
  <si>
    <t>Jovem talento. curso de ingles. cursos de programação</t>
  </si>
  <si>
    <t>Monte Sião</t>
  </si>
  <si>
    <t>moro em pensão</t>
  </si>
  <si>
    <t>Iniciação Científica ;Trabalho ;</t>
  </si>
  <si>
    <t>Iniciação Científica ;Monitoria ;Estágio ;Trabalho ;Outros;</t>
  </si>
  <si>
    <t>CP2</t>
  </si>
  <si>
    <t>Conceição dos Ouros</t>
  </si>
  <si>
    <t xml:space="preserve">itajubá </t>
  </si>
  <si>
    <t>Santo Antônio de Jesus</t>
  </si>
  <si>
    <t>Bahia</t>
  </si>
  <si>
    <t>Geralmente jogo xadrez. as vezes participo de competições. não compreendi se era exatamente essa a pergunta. mas aí está.</t>
  </si>
  <si>
    <t xml:space="preserve">Baependi </t>
  </si>
  <si>
    <t>Belo Horizonte</t>
  </si>
  <si>
    <t>Ainda não faço nenhuma atividade extraclasse</t>
  </si>
  <si>
    <t>Ainda nada.</t>
  </si>
  <si>
    <t>Campinas</t>
  </si>
  <si>
    <t>Faço parte da equipe de robótica e leciono no Inatel Cas@ Viva.</t>
  </si>
  <si>
    <t>São Gonçalo do Sapucaí</t>
  </si>
  <si>
    <t xml:space="preserve">Cachoeira de Minas </t>
  </si>
  <si>
    <t>Iniciação Científica ;Estágio ;</t>
  </si>
  <si>
    <t xml:space="preserve">Cunha </t>
  </si>
  <si>
    <t>Prático esportes</t>
  </si>
  <si>
    <t>Não faço.</t>
  </si>
  <si>
    <t>Divinópolis</t>
  </si>
  <si>
    <t xml:space="preserve">Não tenho ainda </t>
  </si>
  <si>
    <t xml:space="preserve">São Sebastião do Paraíso </t>
  </si>
  <si>
    <t>nenhum</t>
  </si>
  <si>
    <t xml:space="preserve">Quero participar da atlética </t>
  </si>
  <si>
    <t xml:space="preserve">São Paulo </t>
  </si>
  <si>
    <t>Conceição da Aparecida</t>
  </si>
  <si>
    <t>Por enquanto não faço nenhuma atividade extraclasse.</t>
  </si>
  <si>
    <t>Boa Esperança</t>
  </si>
  <si>
    <t>Academia</t>
  </si>
  <si>
    <t>Ainda não faço nenhuma das atividades. mas pretendo fazer parte do Casa Viva</t>
  </si>
  <si>
    <t>Serrania</t>
  </si>
  <si>
    <t>Curso de logistica e qualidade</t>
  </si>
  <si>
    <t>Outros;Trabalho ;</t>
  </si>
  <si>
    <t xml:space="preserve">Trabalho voluntário </t>
  </si>
  <si>
    <t>Manaus</t>
  </si>
  <si>
    <t>Amazonas</t>
  </si>
  <si>
    <t>Namorado</t>
  </si>
  <si>
    <t>Guaxupé</t>
  </si>
  <si>
    <t>Curso.</t>
  </si>
  <si>
    <t xml:space="preserve">Valença </t>
  </si>
  <si>
    <t>Atuo como conselheiro na CP2eJr e faço aula de Espanhol</t>
  </si>
  <si>
    <t>Vila Velha</t>
  </si>
  <si>
    <t>Por enquanto não participo de nenhuma atividade extra-classe no INATEL. apenas de projetos online como o projeto os derivados. uma equipe para criação em grupo de projetos de C#. .NET e qualquer tecnologia que envolva o ecossistema .NET e sua disponibilização no GitHub como portfólio. o qual comecei a participar recentemente. mas logo que surjam oportunidades no INATEL pretendo participar com certeza. de preferência o quanto antes apareça uma oportunidade de projeto.</t>
  </si>
  <si>
    <t>Guaxupe</t>
  </si>
  <si>
    <t>Não fiz</t>
  </si>
  <si>
    <t>Monitoria ;Estágio ;Trabalho ;</t>
  </si>
  <si>
    <t xml:space="preserve">Ipuiuna </t>
  </si>
  <si>
    <t>No momento não estou realizando nada.</t>
  </si>
  <si>
    <t xml:space="preserve">Guaxupé </t>
  </si>
  <si>
    <t>Não fiz ainda nenhuma atividade extraclasse</t>
  </si>
  <si>
    <t xml:space="preserve">Pindamonhangaba </t>
  </si>
  <si>
    <t>.</t>
  </si>
  <si>
    <t>Monitoria ;Outros;</t>
  </si>
  <si>
    <t xml:space="preserve">Casa Viva </t>
  </si>
  <si>
    <t>Participo dos esportes</t>
  </si>
  <si>
    <t xml:space="preserve">São Sebastião da Bela Vista </t>
  </si>
  <si>
    <t>Silvianópolis</t>
  </si>
  <si>
    <t>Uber</t>
  </si>
  <si>
    <t xml:space="preserve">Poços de Caldas </t>
  </si>
  <si>
    <t>Ilhéus</t>
  </si>
  <si>
    <t>Não faço nada ainda</t>
  </si>
  <si>
    <t>Andradas</t>
  </si>
  <si>
    <t>Areado</t>
  </si>
  <si>
    <t>Congonhal</t>
  </si>
  <si>
    <t>não</t>
  </si>
  <si>
    <t>Alpinópolis</t>
  </si>
  <si>
    <t>Nada</t>
  </si>
  <si>
    <t>Não faço nenhum</t>
  </si>
  <si>
    <t xml:space="preserve">Pensão </t>
  </si>
  <si>
    <t>São José dos Campos</t>
  </si>
  <si>
    <t xml:space="preserve">Nenhuma </t>
  </si>
  <si>
    <t xml:space="preserve">Campos Gerais </t>
  </si>
  <si>
    <t>Campos dos Goytacazes</t>
  </si>
  <si>
    <t>Equipes de Competição do Inatel</t>
  </si>
  <si>
    <t>Iniciação Científica ;Monitoria ;Trabalho ;</t>
  </si>
  <si>
    <t>Ouro Fino</t>
  </si>
  <si>
    <t xml:space="preserve">Borda da Mata </t>
  </si>
  <si>
    <t>Nada ainda</t>
  </si>
  <si>
    <t xml:space="preserve">São José dos Campos </t>
  </si>
  <si>
    <t>São Vivente de Minas</t>
  </si>
  <si>
    <t>Recife</t>
  </si>
  <si>
    <t>Pernambuco</t>
  </si>
  <si>
    <t>Campo Belo</t>
  </si>
  <si>
    <t>atletica</t>
  </si>
  <si>
    <t>pouso alegre</t>
  </si>
  <si>
    <t>Não faço atividades extraclasse</t>
  </si>
  <si>
    <t>nenhuma (pergunta 8 é obrigatória)</t>
  </si>
  <si>
    <t xml:space="preserve">Cruzeiro </t>
  </si>
  <si>
    <t>IMC</t>
  </si>
  <si>
    <t>Rótulos de Linha</t>
  </si>
  <si>
    <t>Total Geral</t>
  </si>
  <si>
    <t>Abaixo do peso</t>
  </si>
  <si>
    <t>Obesidade Grau I (Leve)</t>
  </si>
  <si>
    <t>Obesidade Grau II (Moderada/Severa)</t>
  </si>
  <si>
    <t>Peso Normal</t>
  </si>
  <si>
    <t>Sobrepeso</t>
  </si>
  <si>
    <t>(vazio)</t>
  </si>
  <si>
    <t>Contagem de Classificação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</si>
</sst>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[2025 2ºsem M109 Cell Phone Dependence Scale.xlsx]Planilha1!Tabela dinâmica3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Planilha1!$A$4:$A$10</c:f>
              <c:strCache>
                <c:ptCount val="6"/>
                <c:pt idx="0">
                  <c:v>Abaixo do peso</c:v>
                </c:pt>
                <c:pt idx="1">
                  <c:v>Obesidade Grau I (Leve)</c:v>
                </c:pt>
                <c:pt idx="2">
                  <c:v>Obesidade Grau II (Moderada/Severa)</c:v>
                </c:pt>
                <c:pt idx="3">
                  <c:v>Peso Normal</c:v>
                </c:pt>
                <c:pt idx="4">
                  <c:v>Sobrepeso</c:v>
                </c:pt>
                <c:pt idx="5">
                  <c:v>(vazio)</c:v>
                </c:pt>
              </c:strCache>
            </c:strRef>
          </c:cat>
          <c:val>
            <c:numRef>
              <c:f>Planilha1!$B$4:$B$10</c:f>
              <c:numCache>
                <c:formatCode>0.00%</c:formatCode>
                <c:ptCount val="6"/>
                <c:pt idx="0">
                  <c:v>5.8035714285714288E-2</c:v>
                </c:pt>
                <c:pt idx="1">
                  <c:v>5.8035714285714288E-2</c:v>
                </c:pt>
                <c:pt idx="2">
                  <c:v>2.2321428571428572E-2</c:v>
                </c:pt>
                <c:pt idx="3">
                  <c:v>0.6026785714285714</c:v>
                </c:pt>
                <c:pt idx="4">
                  <c:v>0.25892857142857145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B-4486-BF84-E37068E7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975387888"/>
        <c:axId val="1975386928"/>
      </c:barChart>
      <c:catAx>
        <c:axId val="19753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5386928"/>
        <c:crosses val="autoZero"/>
        <c:auto val="1"/>
        <c:lblAlgn val="ctr"/>
        <c:lblOffset val="100"/>
        <c:noMultiLvlLbl val="0"/>
      </c:catAx>
      <c:valAx>
        <c:axId val="1975386928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53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0</xdr:rowOff>
    </xdr:from>
    <xdr:to>
      <xdr:col>10</xdr:col>
      <xdr:colOff>171450</xdr:colOff>
      <xdr:row>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65037-1AE3-1493-38F8-DFEE6F37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911.751684606483" createdVersion="8" refreshedVersion="8" minRefreshableVersion="3" recordCount="225" xr:uid="{79DCFE19-A8F6-4BAF-AAE5-6F9F586F7325}">
  <cacheSource type="worksheet">
    <worksheetSource ref="AX1:AX1048576" sheet="Sheet1"/>
  </cacheSource>
  <cacheFields count="1">
    <cacheField name="Classificação" numFmtId="0">
      <sharedItems containsBlank="1" count="6">
        <s v="Peso Normal"/>
        <s v="Sobrepeso"/>
        <s v="Abaixo do peso"/>
        <s v="Obesidade Grau I (Leve)"/>
        <s v="Obesidade Grau II (Moderada/Severa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</r>
  <r>
    <x v="0"/>
  </r>
  <r>
    <x v="0"/>
  </r>
  <r>
    <x v="1"/>
  </r>
  <r>
    <x v="2"/>
  </r>
  <r>
    <x v="1"/>
  </r>
  <r>
    <x v="0"/>
  </r>
  <r>
    <x v="3"/>
  </r>
  <r>
    <x v="1"/>
  </r>
  <r>
    <x v="0"/>
  </r>
  <r>
    <x v="1"/>
  </r>
  <r>
    <x v="0"/>
  </r>
  <r>
    <x v="1"/>
  </r>
  <r>
    <x v="1"/>
  </r>
  <r>
    <x v="1"/>
  </r>
  <r>
    <x v="1"/>
  </r>
  <r>
    <x v="4"/>
  </r>
  <r>
    <x v="0"/>
  </r>
  <r>
    <x v="0"/>
  </r>
  <r>
    <x v="2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3"/>
  </r>
  <r>
    <x v="0"/>
  </r>
  <r>
    <x v="0"/>
  </r>
  <r>
    <x v="0"/>
  </r>
  <r>
    <x v="3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3"/>
  </r>
  <r>
    <x v="0"/>
  </r>
  <r>
    <x v="0"/>
  </r>
  <r>
    <x v="0"/>
  </r>
  <r>
    <x v="0"/>
  </r>
  <r>
    <x v="1"/>
  </r>
  <r>
    <x v="0"/>
  </r>
  <r>
    <x v="1"/>
  </r>
  <r>
    <x v="0"/>
  </r>
  <r>
    <x v="4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3"/>
  </r>
  <r>
    <x v="1"/>
  </r>
  <r>
    <x v="2"/>
  </r>
  <r>
    <x v="0"/>
  </r>
  <r>
    <x v="1"/>
  </r>
  <r>
    <x v="0"/>
  </r>
  <r>
    <x v="0"/>
  </r>
  <r>
    <x v="4"/>
  </r>
  <r>
    <x v="0"/>
  </r>
  <r>
    <x v="4"/>
  </r>
  <r>
    <x v="0"/>
  </r>
  <r>
    <x v="2"/>
  </r>
  <r>
    <x v="1"/>
  </r>
  <r>
    <x v="1"/>
  </r>
  <r>
    <x v="0"/>
  </r>
  <r>
    <x v="2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3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1"/>
  </r>
  <r>
    <x v="0"/>
  </r>
  <r>
    <x v="3"/>
  </r>
  <r>
    <x v="0"/>
  </r>
  <r>
    <x v="0"/>
  </r>
  <r>
    <x v="0"/>
  </r>
  <r>
    <x v="0"/>
  </r>
  <r>
    <x v="2"/>
  </r>
  <r>
    <x v="0"/>
  </r>
  <r>
    <x v="0"/>
  </r>
  <r>
    <x v="3"/>
  </r>
  <r>
    <x v="1"/>
  </r>
  <r>
    <x v="4"/>
  </r>
  <r>
    <x v="0"/>
  </r>
  <r>
    <x v="0"/>
  </r>
  <r>
    <x v="0"/>
  </r>
  <r>
    <x v="0"/>
  </r>
  <r>
    <x v="1"/>
  </r>
  <r>
    <x v="1"/>
  </r>
  <r>
    <x v="3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3"/>
  </r>
  <r>
    <x v="3"/>
  </r>
  <r>
    <x v="0"/>
  </r>
  <r>
    <x v="3"/>
  </r>
  <r>
    <x v="2"/>
  </r>
  <r>
    <x v="1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4BE58-9428-4BFB-9375-72FBB7AB43BF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1">
    <pivotField axis="axisRow" dataField="1" showAll="0">
      <items count="7">
        <item x="2"/>
        <item x="3"/>
        <item x="4"/>
        <item x="0"/>
        <item x="1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Classificação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AADA5-BD3A-4E91-9435-BD2C1327BBF2}" name="Table1" displayName="Table1" ref="A1:AX225" totalsRowShown="0">
  <autoFilter ref="A1:AX225" xr:uid="{00000000-0009-0000-0100-000001000000}">
    <filterColumn colId="7">
      <filters>
        <filter val="P5"/>
        <filter val="P6"/>
      </filters>
    </filterColumn>
  </autoFilter>
  <tableColumns count="50">
    <tableColumn id="1" xr3:uid="{B7472468-44B2-4F40-890C-4A3869E60F4A}" name="ID" dataDxfId="49"/>
    <tableColumn id="9" xr3:uid="{CA0C81EC-BD0F-4B95-B536-A7C24E654897}" name="Sexo: " dataDxfId="48"/>
    <tableColumn id="12" xr3:uid="{77C360EB-9594-48F4-9E4C-F7B0257B59B7}" name="Idade (anos):" dataDxfId="47"/>
    <tableColumn id="15" xr3:uid="{4847FEC8-23FB-4B8C-8601-FF5A5FED87DF}" name="Peso (kg):" dataDxfId="46"/>
    <tableColumn id="18" xr3:uid="{B8E5A822-49D6-46AC-924A-CC9235B040E1}" name="Altura (m): " dataDxfId="45"/>
    <tableColumn id="4" xr3:uid="{BBEC48E2-444E-4082-9AF5-8BB0ACAB0D1A}" name="IMC" dataDxfId="44">
      <calculatedColumnFormula>Table1[[#This Row],[Peso (kg):]]/Table1[[#This Row],[Altura (m): ]]^2</calculatedColumnFormula>
    </tableColumn>
    <tableColumn id="21" xr3:uid="{3FA16B2A-2E4E-432F-850B-6791ABFB33A0}" name="Curso:" dataDxfId="43"/>
    <tableColumn id="24" xr3:uid="{F3380FC7-C416-4C9B-988A-B6E14C78E791}" name="Período:" dataDxfId="42"/>
    <tableColumn id="27" xr3:uid="{4CDF48B6-35BD-454B-9C58-DC24EE71A9D4}" name="Turno de estudo:" dataDxfId="41"/>
    <tableColumn id="30" xr3:uid="{A93BB23F-C77B-4875-A8DB-F83A15C6298B}" name="Faz alguma atividade extraclasse. se sim qual (is)?" dataDxfId="40"/>
    <tableColumn id="33" xr3:uid="{014B983E-504C-4203-B9F8-AFFB7A0DBC23}" name="Se escolheu 'Outros' na questão de número 8. especifique aqui:" dataDxfId="39"/>
    <tableColumn id="36" xr3:uid="{EB0EE326-EB9E-4863-A702-C917B92CB391}" name="Cidade/procedência:" dataDxfId="38"/>
    <tableColumn id="39" xr3:uid="{B56041AF-F380-4877-B0FC-29B930455BA3}" name="Estado:" dataDxfId="37"/>
    <tableColumn id="42" xr3:uid="{39228D89-6B05-4047-99C3-3B6281E50756}" name="Com quem mora:" dataDxfId="36"/>
    <tableColumn id="45" xr3:uid="{4B72ECE7-EE38-4F41-9CAE-0941D4483EEC}" name="Se escolheu 'Outros' na questão de número 12. especifique aqui:" dataDxfId="35"/>
    <tableColumn id="48" xr3:uid="{7310EEF2-4280-4747-97C6-4A299E78DC4F}" name="Pais participam da vida escolar?" dataDxfId="34"/>
    <tableColumn id="53" xr3:uid="{BF43E63A-B257-4C8C-A97F-5F7C2C0273B5}" name="1- Com que frequência você usa seu celular na vida diária?              " dataDxfId="33"/>
    <tableColumn id="55" xr3:uid="{190127BC-8C82-4FB0-B896-963060B38879}" name="Pontos 1         " dataDxfId="32"/>
    <tableColumn id="56" xr3:uid="{8FADDC8B-F6EF-49AD-B1C7-416910062DA3}" name="2- Quantas vezes você não pode sair sem levar o celular?       " dataDxfId="31"/>
    <tableColumn id="58" xr3:uid="{631A1FBA-B1A0-48C4-9CB6-A258B0E3C2AE}" name="Pontos 2     " dataDxfId="30"/>
    <tableColumn id="59" xr3:uid="{FDDCF2AB-9855-4065-A46C-087E173AFE4A}" name="3-  Com que frequência você volta se esquecer de levar o celular?       " dataDxfId="29"/>
    <tableColumn id="60" xr3:uid="{1580034E-D1CD-4E39-BFEF-AD787D8BD871}" name="Pontos 3" dataDxfId="28"/>
    <tableColumn id="62" xr3:uid="{F03AEA51-8BE1-484A-9E34-917B24BB9753}" name="4- Com que frequência você acessa a internet no celular?       " dataDxfId="27"/>
    <tableColumn id="63" xr3:uid="{B7FC8C7E-468F-4034-8EF2-247CA3CEC71B}" name="Pontos –  4    " dataDxfId="26"/>
    <tableColumn id="65" xr3:uid="{2AC5453A-0895-468B-88B5-5D46129E0B54}" name="5- Quantas vezes você se sente ansioso quando   percebe que está sem o celular?       " dataDxfId="25"/>
    <tableColumn id="66" xr3:uid="{E53A1D76-B71F-41EE-880C-54AC7570AD35}" name="Pontos 5      " dataDxfId="24"/>
    <tableColumn id="68" xr3:uid="{F5A4EB88-5EAF-46CE-BEB4-3A84555C80FA}" name="6- Quantas vezes você se sente triste ou deprimido quando é desconectado da Internet ou das redes sociais através do seu celular?       " dataDxfId="23"/>
    <tableColumn id="69" xr3:uid="{BD57FFF3-4C8B-4D14-A190-04E7A75A8880}" name="Pontos 6   " dataDxfId="22"/>
    <tableColumn id="71" xr3:uid="{911997ED-ECC7-4828-B24D-C4AB3C025244}" name="7- Quantas vezes você se sente nervoso por não ter o celular com você para se comunicar?       " dataDxfId="21"/>
    <tableColumn id="72" xr3:uid="{B44FE297-6417-4CD6-B7BA-2982CD66D767}" name="Pontos 7      " dataDxfId="20"/>
    <tableColumn id="74" xr3:uid="{0CD8D652-12D7-43B8-B01E-B93A82828A6E}" name="8- Quantas vezes você tem medo de sair sem o celular e se sentir doente na rua sem os meios para pedir ajuda imediata ou fazer contato com alguém em quem confia?       " dataDxfId="19"/>
    <tableColumn id="75" xr3:uid="{4F29ED3F-9056-4438-B469-DC227BFF2DCB}" name="Pontos 8       " dataDxfId="18"/>
    <tableColumn id="77" xr3:uid="{0538A504-6F72-4B66-96F5-EE5F8BF00D64}" name="9- Com que frequência você mantém o celular à mão?       " dataDxfId="17"/>
    <tableColumn id="78" xr3:uid="{A5257235-D875-480E-8F59-64418812E1E0}" name="Pontos 9       " dataDxfId="16"/>
    <tableColumn id="80" xr3:uid="{FD461D2C-6491-43E6-8DC2-5E94AB114A54}" name="10- Com que frequência você mantém o celular ligado 24 horas por dia?       " dataDxfId="15"/>
    <tableColumn id="81" xr3:uid="{7CC629A2-A8D7-46D9-99F1-88CB8FE0D294}" name="Pontos 10       " dataDxfId="14"/>
    <tableColumn id="83" xr3:uid="{3F0111A4-0735-43FC-A165-EC42D5B21396}" name="11- Com que frequência você dorme com o celular ligado?       " dataDxfId="13"/>
    <tableColumn id="84" xr3:uid="{075FB81C-2CF6-406C-816A-259D1EBA0618}" name="Pontos 11     " dataDxfId="12"/>
    <tableColumn id="86" xr3:uid="{BF7252B9-A06A-4F85-81F4-A21179458F49}" name="12- Com que frequência você acessa o celular mais de 30 vezes por dia para visualizar mensagens. e-mails etc.?       " dataDxfId="11"/>
    <tableColumn id="87" xr3:uid="{01ECA6D8-4812-4F2E-97BB-12B0032C204F}" name="Pontos 12       " dataDxfId="10"/>
    <tableColumn id="89" xr3:uid="{A5E22397-C0BA-4C09-9EB8-480D0C87FBA2}" name="13- Com que frequência você se mantém conectado   ao celular quando está com amigos ou família?       " dataDxfId="9"/>
    <tableColumn id="90" xr3:uid="{42BE92F0-A784-4D08-A274-AE9059BFB44D}" name="Pontos 13       " dataDxfId="8"/>
    <tableColumn id="92" xr3:uid="{4DB7B2A2-B920-47EF-AEE6-359CD7795073}" name="14- Com que frequência você se sente sozinho se não participa de redes sociais ou quando não está em grupo enquanto outros estão?                     " dataDxfId="7"/>
    <tableColumn id="93" xr3:uid="{30B95ECC-43AF-44AB-AEAD-8B80538724F4}" name="Pontos 14                    " dataDxfId="6"/>
    <tableColumn id="95" xr3:uid="{E67AF8BB-B345-44C3-94DD-6436B24A8292}" name="15- Quantas vezes  você mantém na agenda do celular o número de um médico. psicólogo ou hospital por medo de se sentir mal na rua?       " dataDxfId="5"/>
    <tableColumn id="96" xr3:uid="{6DEE2217-1B63-4696-AE14-BF7F4496946D}" name="Pontos 15       " dataDxfId="4"/>
    <tableColumn id="98" xr3:uid="{25BD6190-36B6-4A41-8D8C-5FE4FB2C6A9B}" name="16- Com que frequência você toca no celular?       " dataDxfId="3"/>
    <tableColumn id="99" xr3:uid="{90B551F6-2C3D-44B8-9125-7CF57C0953F2}" name="Pontos 16       " dataDxfId="2"/>
    <tableColumn id="2" xr3:uid="{457D01AD-20BF-4502-8E77-842568E611E7}" name="Pontuação final" dataDxfId="1">
      <calculatedColumnFormula>SUM(AV2,AT2,AR2,AP2,AN2,AL2,AJ2,AH2,AF2,AD2,AB2,Z2,X2,V2,T2,R2)</calculatedColumnFormula>
    </tableColumn>
    <tableColumn id="3" xr3:uid="{197B02DC-E413-401D-B8BA-A4CA6AF21BE6}" name="Classificação" dataDxfId="0">
      <calculatedColumnFormula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0DB0-8921-4B9E-933D-0BE641E31075}">
  <dimension ref="A3:B10"/>
  <sheetViews>
    <sheetView tabSelected="1" workbookViewId="0">
      <selection activeCell="A21" sqref="A21"/>
    </sheetView>
  </sheetViews>
  <sheetFormatPr defaultRowHeight="14.25" x14ac:dyDescent="0.2"/>
  <cols>
    <col min="1" max="1" width="32.125" bestFit="1" customWidth="1"/>
    <col min="2" max="2" width="22.625" bestFit="1" customWidth="1"/>
  </cols>
  <sheetData>
    <row r="3" spans="1:2" x14ac:dyDescent="0.2">
      <c r="A3" s="6" t="s">
        <v>275</v>
      </c>
      <c r="B3" t="s">
        <v>283</v>
      </c>
    </row>
    <row r="4" spans="1:2" x14ac:dyDescent="0.2">
      <c r="A4" s="7" t="s">
        <v>277</v>
      </c>
      <c r="B4" s="8">
        <v>5.8035714285714288E-2</v>
      </c>
    </row>
    <row r="5" spans="1:2" x14ac:dyDescent="0.2">
      <c r="A5" s="7" t="s">
        <v>278</v>
      </c>
      <c r="B5" s="8">
        <v>5.8035714285714288E-2</v>
      </c>
    </row>
    <row r="6" spans="1:2" x14ac:dyDescent="0.2">
      <c r="A6" s="7" t="s">
        <v>279</v>
      </c>
      <c r="B6" s="8">
        <v>2.2321428571428572E-2</v>
      </c>
    </row>
    <row r="7" spans="1:2" x14ac:dyDescent="0.2">
      <c r="A7" s="7" t="s">
        <v>280</v>
      </c>
      <c r="B7" s="8">
        <v>0.6026785714285714</v>
      </c>
    </row>
    <row r="8" spans="1:2" x14ac:dyDescent="0.2">
      <c r="A8" s="7" t="s">
        <v>281</v>
      </c>
      <c r="B8" s="8">
        <v>0.25892857142857145</v>
      </c>
    </row>
    <row r="9" spans="1:2" x14ac:dyDescent="0.2">
      <c r="A9" s="7" t="s">
        <v>282</v>
      </c>
      <c r="B9" s="8">
        <v>0</v>
      </c>
    </row>
    <row r="10" spans="1:2" x14ac:dyDescent="0.2">
      <c r="A10" s="7" t="s">
        <v>276</v>
      </c>
      <c r="B10" s="8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A444-AC5A-4676-AD98-CC093C3CED8A}">
  <dimension ref="A1:AX225"/>
  <sheetViews>
    <sheetView topLeftCell="AV1" zoomScale="85" zoomScaleNormal="85" workbookViewId="0">
      <selection activeCell="BA26" sqref="BA26"/>
    </sheetView>
  </sheetViews>
  <sheetFormatPr defaultRowHeight="14.25" x14ac:dyDescent="0.2"/>
  <cols>
    <col min="1" max="1" width="6.25" customWidth="1"/>
    <col min="2" max="2" width="15.125" customWidth="1"/>
    <col min="3" max="3" width="12.875" customWidth="1"/>
    <col min="4" max="4" width="11.375" customWidth="1"/>
    <col min="5" max="5" width="12.125" customWidth="1"/>
    <col min="6" max="6" width="12.75" customWidth="1"/>
    <col min="7" max="7" width="34" customWidth="1"/>
    <col min="8" max="8" width="18" customWidth="1"/>
    <col min="9" max="9" width="31.25" customWidth="1"/>
    <col min="10" max="11" width="20" bestFit="1" customWidth="1"/>
    <col min="12" max="12" width="26.125" customWidth="1"/>
    <col min="13" max="13" width="18.875" customWidth="1"/>
    <col min="14" max="15" width="20" bestFit="1" customWidth="1"/>
    <col min="16" max="16" width="13" customWidth="1"/>
    <col min="17" max="17" width="18" customWidth="1"/>
    <col min="18" max="18" width="19.75" customWidth="1"/>
    <col min="19" max="19" width="19" customWidth="1"/>
    <col min="20" max="20" width="18.875" customWidth="1"/>
    <col min="21" max="21" width="19.125" customWidth="1"/>
    <col min="22" max="22" width="20" bestFit="1" customWidth="1"/>
    <col min="23" max="23" width="18.25" customWidth="1"/>
    <col min="24" max="24" width="20" bestFit="1" customWidth="1"/>
    <col min="25" max="25" width="22.25" customWidth="1"/>
    <col min="26" max="26" width="20" bestFit="1" customWidth="1"/>
    <col min="27" max="27" width="22" customWidth="1"/>
    <col min="28" max="28" width="20" bestFit="1" customWidth="1"/>
    <col min="29" max="29" width="22.625" customWidth="1"/>
    <col min="30" max="30" width="20" bestFit="1" customWidth="1"/>
    <col min="31" max="31" width="21.25" customWidth="1"/>
    <col min="32" max="32" width="20" bestFit="1" customWidth="1"/>
    <col min="33" max="33" width="22.125" customWidth="1"/>
    <col min="34" max="34" width="20" bestFit="1" customWidth="1"/>
    <col min="35" max="35" width="20.25" customWidth="1"/>
    <col min="36" max="36" width="20" bestFit="1" customWidth="1"/>
    <col min="37" max="37" width="20.75" customWidth="1"/>
    <col min="38" max="38" width="20" bestFit="1" customWidth="1"/>
    <col min="39" max="39" width="18.875" customWidth="1"/>
    <col min="40" max="40" width="20" bestFit="1" customWidth="1"/>
    <col min="41" max="41" width="19.375" customWidth="1"/>
    <col min="42" max="42" width="20" bestFit="1" customWidth="1"/>
    <col min="43" max="43" width="19.375" customWidth="1"/>
    <col min="44" max="44" width="20" bestFit="1" customWidth="1"/>
    <col min="45" max="45" width="20.75" customWidth="1"/>
    <col min="46" max="46" width="20" bestFit="1" customWidth="1"/>
    <col min="47" max="47" width="16.25" customWidth="1"/>
    <col min="49" max="49" width="45.25" style="5" customWidth="1"/>
    <col min="50" max="50" width="35.125" customWidth="1"/>
  </cols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4" t="s">
        <v>47</v>
      </c>
      <c r="AX1" s="4" t="s">
        <v>48</v>
      </c>
    </row>
    <row r="2" spans="1:50" hidden="1" x14ac:dyDescent="0.2">
      <c r="A2">
        <v>2</v>
      </c>
      <c r="B2" t="s">
        <v>49</v>
      </c>
      <c r="C2" s="3">
        <v>18</v>
      </c>
      <c r="D2" s="3">
        <v>73</v>
      </c>
      <c r="E2">
        <v>1.84</v>
      </c>
      <c r="F2">
        <f>Table1[[#This Row],[Peso (kg):]]/Table1[[#This Row],[Altura (m): ]]^2</f>
        <v>21.561909262759922</v>
      </c>
      <c r="G2" t="s">
        <v>50</v>
      </c>
      <c r="H2" t="s">
        <v>51</v>
      </c>
      <c r="I2" t="s">
        <v>52</v>
      </c>
      <c r="J2" t="s">
        <v>53</v>
      </c>
      <c r="L2" t="s">
        <v>54</v>
      </c>
      <c r="M2" t="s">
        <v>55</v>
      </c>
      <c r="N2" t="s">
        <v>56</v>
      </c>
      <c r="P2" t="s">
        <v>57</v>
      </c>
      <c r="Q2" t="s">
        <v>58</v>
      </c>
      <c r="R2">
        <v>2</v>
      </c>
      <c r="S2" t="s">
        <v>58</v>
      </c>
      <c r="T2">
        <v>2</v>
      </c>
      <c r="U2" t="s">
        <v>59</v>
      </c>
      <c r="V2">
        <v>0</v>
      </c>
      <c r="W2" t="s">
        <v>58</v>
      </c>
      <c r="X2">
        <v>2</v>
      </c>
      <c r="Y2" t="s">
        <v>59</v>
      </c>
      <c r="Z2">
        <v>0</v>
      </c>
      <c r="AA2" t="s">
        <v>59</v>
      </c>
      <c r="AB2">
        <v>0</v>
      </c>
      <c r="AC2" t="s">
        <v>59</v>
      </c>
      <c r="AD2">
        <v>0</v>
      </c>
      <c r="AE2" t="s">
        <v>60</v>
      </c>
      <c r="AF2">
        <v>1</v>
      </c>
      <c r="AG2" t="s">
        <v>60</v>
      </c>
      <c r="AH2">
        <v>1</v>
      </c>
      <c r="AI2" t="s">
        <v>58</v>
      </c>
      <c r="AJ2">
        <v>2</v>
      </c>
      <c r="AK2" t="s">
        <v>58</v>
      </c>
      <c r="AL2">
        <v>2</v>
      </c>
      <c r="AM2" t="s">
        <v>58</v>
      </c>
      <c r="AN2">
        <v>2</v>
      </c>
      <c r="AO2" t="s">
        <v>60</v>
      </c>
      <c r="AP2">
        <v>1</v>
      </c>
      <c r="AQ2" t="s">
        <v>59</v>
      </c>
      <c r="AR2">
        <v>0</v>
      </c>
      <c r="AS2" t="s">
        <v>60</v>
      </c>
      <c r="AT2">
        <v>1</v>
      </c>
      <c r="AU2" t="s">
        <v>58</v>
      </c>
      <c r="AV2">
        <v>2</v>
      </c>
      <c r="AW2">
        <f t="shared" ref="AW2:AW65" si="0">SUM(AV2,AT2,AR2,AP2,AN2,AL2,AJ2,AH2,AF2,AD2,AB2,Z2,X2,V2,T2,R2)</f>
        <v>18</v>
      </c>
      <c r="AX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" spans="1:50" hidden="1" x14ac:dyDescent="0.2">
      <c r="A3">
        <v>3</v>
      </c>
      <c r="B3" t="s">
        <v>49</v>
      </c>
      <c r="C3" s="3">
        <v>18</v>
      </c>
      <c r="D3" s="3">
        <v>75</v>
      </c>
      <c r="E3">
        <v>1.75</v>
      </c>
      <c r="F3">
        <f>Table1[[#This Row],[Peso (kg):]]/Table1[[#This Row],[Altura (m): ]]^2</f>
        <v>24.489795918367346</v>
      </c>
      <c r="G3" t="s">
        <v>61</v>
      </c>
      <c r="H3" t="s">
        <v>51</v>
      </c>
      <c r="I3" t="s">
        <v>52</v>
      </c>
      <c r="J3" t="s">
        <v>62</v>
      </c>
      <c r="K3" t="s">
        <v>63</v>
      </c>
      <c r="L3" t="s">
        <v>64</v>
      </c>
      <c r="M3" t="s">
        <v>55</v>
      </c>
      <c r="N3" t="s">
        <v>65</v>
      </c>
      <c r="P3" t="s">
        <v>66</v>
      </c>
      <c r="Q3" t="s">
        <v>58</v>
      </c>
      <c r="R3">
        <v>2</v>
      </c>
      <c r="S3" t="s">
        <v>59</v>
      </c>
      <c r="T3">
        <v>0</v>
      </c>
      <c r="U3" t="s">
        <v>59</v>
      </c>
      <c r="V3">
        <v>0</v>
      </c>
      <c r="W3" t="s">
        <v>58</v>
      </c>
      <c r="X3">
        <v>2</v>
      </c>
      <c r="Y3" t="s">
        <v>59</v>
      </c>
      <c r="Z3">
        <v>0</v>
      </c>
      <c r="AA3" t="s">
        <v>60</v>
      </c>
      <c r="AB3">
        <v>1</v>
      </c>
      <c r="AC3" t="s">
        <v>58</v>
      </c>
      <c r="AD3">
        <v>2</v>
      </c>
      <c r="AE3" t="s">
        <v>59</v>
      </c>
      <c r="AF3">
        <v>0</v>
      </c>
      <c r="AG3" t="s">
        <v>60</v>
      </c>
      <c r="AH3">
        <v>1</v>
      </c>
      <c r="AI3" t="s">
        <v>60</v>
      </c>
      <c r="AJ3">
        <v>1</v>
      </c>
      <c r="AK3" t="s">
        <v>60</v>
      </c>
      <c r="AL3">
        <v>1</v>
      </c>
      <c r="AM3" t="s">
        <v>58</v>
      </c>
      <c r="AN3">
        <v>2</v>
      </c>
      <c r="AO3" t="s">
        <v>60</v>
      </c>
      <c r="AP3">
        <v>1</v>
      </c>
      <c r="AQ3" t="s">
        <v>60</v>
      </c>
      <c r="AR3">
        <v>1</v>
      </c>
      <c r="AS3" t="s">
        <v>58</v>
      </c>
      <c r="AT3">
        <v>2</v>
      </c>
      <c r="AU3" t="s">
        <v>58</v>
      </c>
      <c r="AV3">
        <v>2</v>
      </c>
      <c r="AW3">
        <f t="shared" si="0"/>
        <v>18</v>
      </c>
      <c r="AX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4" spans="1:50" hidden="1" x14ac:dyDescent="0.2">
      <c r="A4">
        <v>4</v>
      </c>
      <c r="B4" t="s">
        <v>67</v>
      </c>
      <c r="C4" s="3">
        <v>22</v>
      </c>
      <c r="D4" s="3">
        <v>67</v>
      </c>
      <c r="E4" s="3">
        <v>1.73</v>
      </c>
      <c r="F4" s="3">
        <f>Table1[[#This Row],[Peso (kg):]]/Table1[[#This Row],[Altura (m): ]]^2</f>
        <v>22.386314277122523</v>
      </c>
      <c r="G4" t="s">
        <v>61</v>
      </c>
      <c r="H4" t="s">
        <v>68</v>
      </c>
      <c r="I4" t="s">
        <v>69</v>
      </c>
      <c r="J4" t="s">
        <v>70</v>
      </c>
      <c r="L4" t="s">
        <v>71</v>
      </c>
      <c r="M4" t="s">
        <v>55</v>
      </c>
      <c r="N4" t="s">
        <v>65</v>
      </c>
      <c r="P4" t="s">
        <v>57</v>
      </c>
      <c r="Q4" t="s">
        <v>58</v>
      </c>
      <c r="R4">
        <v>2</v>
      </c>
      <c r="S4" t="s">
        <v>59</v>
      </c>
      <c r="T4">
        <v>0</v>
      </c>
      <c r="U4" t="s">
        <v>59</v>
      </c>
      <c r="V4">
        <v>0</v>
      </c>
      <c r="W4" t="s">
        <v>58</v>
      </c>
      <c r="X4">
        <v>2</v>
      </c>
      <c r="Y4" t="s">
        <v>59</v>
      </c>
      <c r="Z4">
        <v>0</v>
      </c>
      <c r="AA4" t="s">
        <v>59</v>
      </c>
      <c r="AB4">
        <v>0</v>
      </c>
      <c r="AC4" t="s">
        <v>60</v>
      </c>
      <c r="AD4">
        <v>1</v>
      </c>
      <c r="AE4" t="s">
        <v>60</v>
      </c>
      <c r="AF4">
        <v>1</v>
      </c>
      <c r="AG4" t="s">
        <v>60</v>
      </c>
      <c r="AH4">
        <v>1</v>
      </c>
      <c r="AI4" t="s">
        <v>58</v>
      </c>
      <c r="AJ4">
        <v>2</v>
      </c>
      <c r="AK4" t="s">
        <v>58</v>
      </c>
      <c r="AL4">
        <v>2</v>
      </c>
      <c r="AM4" t="s">
        <v>59</v>
      </c>
      <c r="AN4">
        <v>0</v>
      </c>
      <c r="AO4" t="s">
        <v>60</v>
      </c>
      <c r="AP4">
        <v>1</v>
      </c>
      <c r="AQ4" t="s">
        <v>59</v>
      </c>
      <c r="AR4">
        <v>0</v>
      </c>
      <c r="AS4" t="s">
        <v>60</v>
      </c>
      <c r="AT4">
        <v>1</v>
      </c>
      <c r="AU4" t="s">
        <v>59</v>
      </c>
      <c r="AV4">
        <v>0</v>
      </c>
      <c r="AW4">
        <f t="shared" si="0"/>
        <v>13</v>
      </c>
      <c r="AX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" spans="1:50" x14ac:dyDescent="0.2">
      <c r="A5">
        <v>5</v>
      </c>
      <c r="B5" t="s">
        <v>49</v>
      </c>
      <c r="C5" s="3">
        <v>20</v>
      </c>
      <c r="D5" s="3">
        <v>85</v>
      </c>
      <c r="E5">
        <v>1.82</v>
      </c>
      <c r="F5">
        <f>Table1[[#This Row],[Peso (kg):]]/Table1[[#This Row],[Altura (m): ]]^2</f>
        <v>25.661152034778407</v>
      </c>
      <c r="G5" t="s">
        <v>50</v>
      </c>
      <c r="H5" t="s">
        <v>72</v>
      </c>
      <c r="I5" t="s">
        <v>52</v>
      </c>
      <c r="J5" t="s">
        <v>73</v>
      </c>
      <c r="L5" t="s">
        <v>74</v>
      </c>
      <c r="M5" t="s">
        <v>75</v>
      </c>
      <c r="N5" t="s">
        <v>76</v>
      </c>
      <c r="P5" t="s">
        <v>57</v>
      </c>
      <c r="Q5" t="s">
        <v>60</v>
      </c>
      <c r="R5">
        <v>1</v>
      </c>
      <c r="S5" t="s">
        <v>59</v>
      </c>
      <c r="T5">
        <v>0</v>
      </c>
      <c r="U5" t="s">
        <v>59</v>
      </c>
      <c r="V5">
        <v>0</v>
      </c>
      <c r="W5" t="s">
        <v>60</v>
      </c>
      <c r="X5">
        <v>1</v>
      </c>
      <c r="Y5" t="s">
        <v>59</v>
      </c>
      <c r="Z5">
        <v>0</v>
      </c>
      <c r="AA5" t="s">
        <v>59</v>
      </c>
      <c r="AB5">
        <v>0</v>
      </c>
      <c r="AC5" t="s">
        <v>59</v>
      </c>
      <c r="AD5">
        <v>0</v>
      </c>
      <c r="AE5" t="s">
        <v>59</v>
      </c>
      <c r="AF5">
        <v>0</v>
      </c>
      <c r="AG5" t="s">
        <v>60</v>
      </c>
      <c r="AH5">
        <v>1</v>
      </c>
      <c r="AI5" t="s">
        <v>59</v>
      </c>
      <c r="AJ5">
        <v>0</v>
      </c>
      <c r="AK5" t="s">
        <v>59</v>
      </c>
      <c r="AL5">
        <v>0</v>
      </c>
      <c r="AM5" t="s">
        <v>60</v>
      </c>
      <c r="AN5">
        <v>1</v>
      </c>
      <c r="AO5" t="s">
        <v>59</v>
      </c>
      <c r="AP5">
        <v>0</v>
      </c>
      <c r="AQ5" t="s">
        <v>59</v>
      </c>
      <c r="AR5">
        <v>0</v>
      </c>
      <c r="AS5" t="s">
        <v>59</v>
      </c>
      <c r="AT5">
        <v>0</v>
      </c>
      <c r="AU5" t="s">
        <v>60</v>
      </c>
      <c r="AV5">
        <v>1</v>
      </c>
      <c r="AW5" s="5">
        <f t="shared" si="0"/>
        <v>5</v>
      </c>
      <c r="AX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6" spans="1:50" x14ac:dyDescent="0.2">
      <c r="A6">
        <v>6</v>
      </c>
      <c r="B6" t="s">
        <v>49</v>
      </c>
      <c r="C6" s="3">
        <v>19</v>
      </c>
      <c r="D6" s="3">
        <v>64</v>
      </c>
      <c r="E6" s="3">
        <v>1.9</v>
      </c>
      <c r="F6" s="3">
        <f>Table1[[#This Row],[Peso (kg):]]/Table1[[#This Row],[Altura (m): ]]^2</f>
        <v>17.72853185595568</v>
      </c>
      <c r="G6" t="s">
        <v>77</v>
      </c>
      <c r="H6" t="s">
        <v>78</v>
      </c>
      <c r="I6" t="s">
        <v>52</v>
      </c>
      <c r="J6" t="s">
        <v>53</v>
      </c>
      <c r="L6" t="s">
        <v>79</v>
      </c>
      <c r="M6" t="s">
        <v>55</v>
      </c>
      <c r="N6" t="s">
        <v>76</v>
      </c>
      <c r="P6" t="s">
        <v>66</v>
      </c>
      <c r="Q6" t="s">
        <v>58</v>
      </c>
      <c r="R6">
        <v>2</v>
      </c>
      <c r="S6" t="s">
        <v>59</v>
      </c>
      <c r="T6">
        <v>0</v>
      </c>
      <c r="U6" t="s">
        <v>59</v>
      </c>
      <c r="V6">
        <v>0</v>
      </c>
      <c r="W6" t="s">
        <v>58</v>
      </c>
      <c r="X6">
        <v>2</v>
      </c>
      <c r="Y6" t="s">
        <v>59</v>
      </c>
      <c r="Z6">
        <v>0</v>
      </c>
      <c r="AA6" t="s">
        <v>59</v>
      </c>
      <c r="AB6">
        <v>0</v>
      </c>
      <c r="AC6" t="s">
        <v>59</v>
      </c>
      <c r="AD6">
        <v>0</v>
      </c>
      <c r="AE6" t="s">
        <v>59</v>
      </c>
      <c r="AF6">
        <v>0</v>
      </c>
      <c r="AG6" t="s">
        <v>60</v>
      </c>
      <c r="AH6">
        <v>1</v>
      </c>
      <c r="AI6" t="s">
        <v>60</v>
      </c>
      <c r="AJ6">
        <v>1</v>
      </c>
      <c r="AK6" t="s">
        <v>58</v>
      </c>
      <c r="AL6">
        <v>2</v>
      </c>
      <c r="AM6" t="s">
        <v>60</v>
      </c>
      <c r="AN6">
        <v>1</v>
      </c>
      <c r="AO6" t="s">
        <v>59</v>
      </c>
      <c r="AP6">
        <v>0</v>
      </c>
      <c r="AQ6" t="s">
        <v>59</v>
      </c>
      <c r="AR6">
        <v>0</v>
      </c>
      <c r="AS6" t="s">
        <v>59</v>
      </c>
      <c r="AT6">
        <v>0</v>
      </c>
      <c r="AU6" t="s">
        <v>60</v>
      </c>
      <c r="AV6">
        <v>1</v>
      </c>
      <c r="AW6" s="5">
        <f t="shared" si="0"/>
        <v>10</v>
      </c>
      <c r="AX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7" spans="1:50" hidden="1" x14ac:dyDescent="0.2">
      <c r="A7">
        <v>7</v>
      </c>
      <c r="B7" t="s">
        <v>49</v>
      </c>
      <c r="C7" s="3">
        <v>19</v>
      </c>
      <c r="D7">
        <v>95</v>
      </c>
      <c r="E7" s="3">
        <v>1.92</v>
      </c>
      <c r="F7" s="3">
        <f>Table1[[#This Row],[Peso (kg):]]/Table1[[#This Row],[Altura (m): ]]^2</f>
        <v>25.770399305555557</v>
      </c>
      <c r="G7" t="s">
        <v>61</v>
      </c>
      <c r="H7" t="s">
        <v>80</v>
      </c>
      <c r="I7" t="s">
        <v>52</v>
      </c>
      <c r="J7" t="s">
        <v>81</v>
      </c>
      <c r="L7" t="s">
        <v>71</v>
      </c>
      <c r="M7" t="s">
        <v>55</v>
      </c>
      <c r="N7" t="s">
        <v>65</v>
      </c>
      <c r="P7" t="s">
        <v>57</v>
      </c>
      <c r="Q7" t="s">
        <v>58</v>
      </c>
      <c r="R7">
        <v>2</v>
      </c>
      <c r="S7" t="s">
        <v>60</v>
      </c>
      <c r="T7">
        <v>1</v>
      </c>
      <c r="U7" t="s">
        <v>60</v>
      </c>
      <c r="V7">
        <v>1</v>
      </c>
      <c r="W7" t="s">
        <v>58</v>
      </c>
      <c r="X7">
        <v>2</v>
      </c>
      <c r="Y7" t="s">
        <v>60</v>
      </c>
      <c r="Z7">
        <v>1</v>
      </c>
      <c r="AA7" t="s">
        <v>59</v>
      </c>
      <c r="AB7">
        <v>0</v>
      </c>
      <c r="AC7" t="s">
        <v>60</v>
      </c>
      <c r="AD7">
        <v>1</v>
      </c>
      <c r="AE7" t="s">
        <v>59</v>
      </c>
      <c r="AF7">
        <v>0</v>
      </c>
      <c r="AG7" t="s">
        <v>60</v>
      </c>
      <c r="AH7">
        <v>1</v>
      </c>
      <c r="AI7" t="s">
        <v>58</v>
      </c>
      <c r="AJ7">
        <v>2</v>
      </c>
      <c r="AK7" t="s">
        <v>59</v>
      </c>
      <c r="AL7">
        <v>0</v>
      </c>
      <c r="AM7" t="s">
        <v>60</v>
      </c>
      <c r="AN7">
        <v>1</v>
      </c>
      <c r="AO7" t="s">
        <v>60</v>
      </c>
      <c r="AP7">
        <v>1</v>
      </c>
      <c r="AQ7" t="s">
        <v>60</v>
      </c>
      <c r="AR7">
        <v>1</v>
      </c>
      <c r="AS7" t="s">
        <v>59</v>
      </c>
      <c r="AT7">
        <v>0</v>
      </c>
      <c r="AU7" t="s">
        <v>58</v>
      </c>
      <c r="AV7">
        <v>2</v>
      </c>
      <c r="AW7">
        <f t="shared" si="0"/>
        <v>16</v>
      </c>
      <c r="AX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8" spans="1:50" hidden="1" x14ac:dyDescent="0.2">
      <c r="A8">
        <v>8</v>
      </c>
      <c r="B8" t="s">
        <v>49</v>
      </c>
      <c r="C8" s="3">
        <v>19</v>
      </c>
      <c r="D8" s="3">
        <v>56</v>
      </c>
      <c r="E8">
        <v>1.7</v>
      </c>
      <c r="F8">
        <f>Table1[[#This Row],[Peso (kg):]]/Table1[[#This Row],[Altura (m): ]]^2</f>
        <v>19.377162629757787</v>
      </c>
      <c r="G8" t="s">
        <v>77</v>
      </c>
      <c r="H8" t="s">
        <v>51</v>
      </c>
      <c r="I8" t="s">
        <v>52</v>
      </c>
      <c r="J8" t="s">
        <v>82</v>
      </c>
      <c r="L8" t="s">
        <v>64</v>
      </c>
      <c r="M8" t="s">
        <v>55</v>
      </c>
      <c r="N8" t="s">
        <v>56</v>
      </c>
      <c r="P8" t="s">
        <v>83</v>
      </c>
      <c r="Q8" t="s">
        <v>58</v>
      </c>
      <c r="R8">
        <v>2</v>
      </c>
      <c r="S8" t="s">
        <v>58</v>
      </c>
      <c r="T8">
        <v>2</v>
      </c>
      <c r="U8" t="s">
        <v>58</v>
      </c>
      <c r="V8">
        <v>2</v>
      </c>
      <c r="W8" t="s">
        <v>60</v>
      </c>
      <c r="X8">
        <v>1</v>
      </c>
      <c r="Y8" t="s">
        <v>59</v>
      </c>
      <c r="Z8">
        <v>0</v>
      </c>
      <c r="AA8" t="s">
        <v>59</v>
      </c>
      <c r="AB8">
        <v>0</v>
      </c>
      <c r="AC8" t="s">
        <v>59</v>
      </c>
      <c r="AD8">
        <v>0</v>
      </c>
      <c r="AE8" t="s">
        <v>59</v>
      </c>
      <c r="AF8">
        <v>0</v>
      </c>
      <c r="AG8" t="s">
        <v>60</v>
      </c>
      <c r="AH8">
        <v>1</v>
      </c>
      <c r="AI8" t="s">
        <v>60</v>
      </c>
      <c r="AJ8">
        <v>1</v>
      </c>
      <c r="AK8" t="s">
        <v>58</v>
      </c>
      <c r="AL8">
        <v>2</v>
      </c>
      <c r="AM8" t="s">
        <v>58</v>
      </c>
      <c r="AN8">
        <v>2</v>
      </c>
      <c r="AO8" t="s">
        <v>59</v>
      </c>
      <c r="AP8">
        <v>0</v>
      </c>
      <c r="AQ8" t="s">
        <v>59</v>
      </c>
      <c r="AR8">
        <v>0</v>
      </c>
      <c r="AS8" t="s">
        <v>59</v>
      </c>
      <c r="AT8">
        <v>0</v>
      </c>
      <c r="AU8" t="s">
        <v>58</v>
      </c>
      <c r="AV8">
        <v>2</v>
      </c>
      <c r="AW8">
        <f t="shared" si="0"/>
        <v>15</v>
      </c>
      <c r="AX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9" spans="1:50" hidden="1" x14ac:dyDescent="0.2">
      <c r="A9">
        <v>9</v>
      </c>
      <c r="B9" t="s">
        <v>67</v>
      </c>
      <c r="C9" s="3">
        <v>20</v>
      </c>
      <c r="D9" s="3">
        <v>85</v>
      </c>
      <c r="E9">
        <v>1.66</v>
      </c>
      <c r="F9">
        <f>Table1[[#This Row],[Peso (kg):]]/Table1[[#This Row],[Altura (m): ]]^2</f>
        <v>30.84627667295689</v>
      </c>
      <c r="G9" t="s">
        <v>61</v>
      </c>
      <c r="H9" t="s">
        <v>84</v>
      </c>
      <c r="I9" t="s">
        <v>52</v>
      </c>
      <c r="J9" t="s">
        <v>62</v>
      </c>
      <c r="K9" t="s">
        <v>85</v>
      </c>
      <c r="L9" t="s">
        <v>71</v>
      </c>
      <c r="M9" t="s">
        <v>55</v>
      </c>
      <c r="N9" t="s">
        <v>65</v>
      </c>
      <c r="P9" t="s">
        <v>66</v>
      </c>
      <c r="Q9" t="s">
        <v>58</v>
      </c>
      <c r="R9">
        <v>2</v>
      </c>
      <c r="S9" t="s">
        <v>60</v>
      </c>
      <c r="T9">
        <v>1</v>
      </c>
      <c r="U9" t="s">
        <v>59</v>
      </c>
      <c r="V9">
        <v>0</v>
      </c>
      <c r="W9" t="s">
        <v>58</v>
      </c>
      <c r="X9">
        <v>2</v>
      </c>
      <c r="Y9" t="s">
        <v>60</v>
      </c>
      <c r="Z9">
        <v>1</v>
      </c>
      <c r="AA9" t="s">
        <v>59</v>
      </c>
      <c r="AB9">
        <v>0</v>
      </c>
      <c r="AC9" t="s">
        <v>60</v>
      </c>
      <c r="AD9">
        <v>1</v>
      </c>
      <c r="AE9" t="s">
        <v>60</v>
      </c>
      <c r="AF9">
        <v>1</v>
      </c>
      <c r="AG9" t="s">
        <v>60</v>
      </c>
      <c r="AH9">
        <v>1</v>
      </c>
      <c r="AI9" t="s">
        <v>59</v>
      </c>
      <c r="AJ9">
        <v>0</v>
      </c>
      <c r="AK9" t="s">
        <v>59</v>
      </c>
      <c r="AL9">
        <v>0</v>
      </c>
      <c r="AM9" t="s">
        <v>58</v>
      </c>
      <c r="AN9">
        <v>2</v>
      </c>
      <c r="AO9" t="s">
        <v>60</v>
      </c>
      <c r="AP9">
        <v>1</v>
      </c>
      <c r="AQ9" t="s">
        <v>59</v>
      </c>
      <c r="AR9">
        <v>0</v>
      </c>
      <c r="AS9" t="s">
        <v>59</v>
      </c>
      <c r="AT9">
        <v>0</v>
      </c>
      <c r="AU9" t="s">
        <v>58</v>
      </c>
      <c r="AV9">
        <v>2</v>
      </c>
      <c r="AW9">
        <f t="shared" si="0"/>
        <v>14</v>
      </c>
      <c r="AX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0" spans="1:50" hidden="1" x14ac:dyDescent="0.2">
      <c r="A10">
        <v>10</v>
      </c>
      <c r="B10" t="s">
        <v>67</v>
      </c>
      <c r="C10" s="3">
        <v>21</v>
      </c>
      <c r="D10" s="3">
        <v>66</v>
      </c>
      <c r="E10" s="3">
        <v>1.62</v>
      </c>
      <c r="F10" s="3">
        <f>Table1[[#This Row],[Peso (kg):]]/Table1[[#This Row],[Altura (m): ]]^2</f>
        <v>25.14860539551897</v>
      </c>
      <c r="G10" t="s">
        <v>50</v>
      </c>
      <c r="H10" t="s">
        <v>68</v>
      </c>
      <c r="I10" t="s">
        <v>52</v>
      </c>
      <c r="J10" t="s">
        <v>73</v>
      </c>
      <c r="L10" t="s">
        <v>75</v>
      </c>
      <c r="M10" t="s">
        <v>75</v>
      </c>
      <c r="N10" t="s">
        <v>65</v>
      </c>
      <c r="P10" t="s">
        <v>66</v>
      </c>
      <c r="Q10" t="s">
        <v>58</v>
      </c>
      <c r="R10">
        <v>2</v>
      </c>
      <c r="S10" t="s">
        <v>58</v>
      </c>
      <c r="T10">
        <v>2</v>
      </c>
      <c r="U10" t="s">
        <v>59</v>
      </c>
      <c r="V10">
        <v>0</v>
      </c>
      <c r="W10" t="s">
        <v>58</v>
      </c>
      <c r="X10">
        <v>2</v>
      </c>
      <c r="Y10" t="s">
        <v>60</v>
      </c>
      <c r="Z10">
        <v>1</v>
      </c>
      <c r="AA10" t="s">
        <v>58</v>
      </c>
      <c r="AB10">
        <v>2</v>
      </c>
      <c r="AC10" t="s">
        <v>58</v>
      </c>
      <c r="AD10">
        <v>2</v>
      </c>
      <c r="AE10" t="s">
        <v>58</v>
      </c>
      <c r="AF10">
        <v>2</v>
      </c>
      <c r="AG10" t="s">
        <v>60</v>
      </c>
      <c r="AH10">
        <v>1</v>
      </c>
      <c r="AI10" t="s">
        <v>58</v>
      </c>
      <c r="AJ10">
        <v>2</v>
      </c>
      <c r="AK10" t="s">
        <v>60</v>
      </c>
      <c r="AL10">
        <v>1</v>
      </c>
      <c r="AM10" t="s">
        <v>60</v>
      </c>
      <c r="AN10">
        <v>1</v>
      </c>
      <c r="AO10" t="s">
        <v>60</v>
      </c>
      <c r="AP10">
        <v>1</v>
      </c>
      <c r="AQ10" t="s">
        <v>60</v>
      </c>
      <c r="AR10">
        <v>1</v>
      </c>
      <c r="AS10" t="s">
        <v>59</v>
      </c>
      <c r="AT10">
        <v>0</v>
      </c>
      <c r="AU10" t="s">
        <v>60</v>
      </c>
      <c r="AV10">
        <v>1</v>
      </c>
      <c r="AW10">
        <f t="shared" si="0"/>
        <v>21</v>
      </c>
      <c r="AX1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1" spans="1:50" hidden="1" x14ac:dyDescent="0.2">
      <c r="A11">
        <v>11</v>
      </c>
      <c r="B11" t="s">
        <v>49</v>
      </c>
      <c r="C11" s="3">
        <v>20</v>
      </c>
      <c r="D11" s="3">
        <v>58</v>
      </c>
      <c r="E11" s="3">
        <v>1.71</v>
      </c>
      <c r="F11" s="3">
        <f>Table1[[#This Row],[Peso (kg):]]/Table1[[#This Row],[Altura (m): ]]^2</f>
        <v>19.835162956123252</v>
      </c>
      <c r="G11" t="s">
        <v>50</v>
      </c>
      <c r="H11" t="s">
        <v>86</v>
      </c>
      <c r="I11" t="s">
        <v>52</v>
      </c>
      <c r="J11" t="s">
        <v>81</v>
      </c>
      <c r="L11" t="s">
        <v>87</v>
      </c>
      <c r="M11" t="s">
        <v>55</v>
      </c>
      <c r="N11" t="s">
        <v>56</v>
      </c>
      <c r="P11" t="s">
        <v>83</v>
      </c>
      <c r="Q11" t="s">
        <v>58</v>
      </c>
      <c r="R11">
        <v>2</v>
      </c>
      <c r="S11" t="s">
        <v>59</v>
      </c>
      <c r="T11">
        <v>0</v>
      </c>
      <c r="U11" t="s">
        <v>58</v>
      </c>
      <c r="V11">
        <v>2</v>
      </c>
      <c r="W11" t="s">
        <v>58</v>
      </c>
      <c r="X11">
        <v>2</v>
      </c>
      <c r="Y11" t="s">
        <v>60</v>
      </c>
      <c r="Z11">
        <v>1</v>
      </c>
      <c r="AA11" t="s">
        <v>60</v>
      </c>
      <c r="AB11">
        <v>1</v>
      </c>
      <c r="AC11" t="s">
        <v>60</v>
      </c>
      <c r="AD11">
        <v>1</v>
      </c>
      <c r="AE11" t="s">
        <v>59</v>
      </c>
      <c r="AF11">
        <v>0</v>
      </c>
      <c r="AG11" t="s">
        <v>60</v>
      </c>
      <c r="AH11">
        <v>1</v>
      </c>
      <c r="AI11" t="s">
        <v>58</v>
      </c>
      <c r="AJ11">
        <v>2</v>
      </c>
      <c r="AK11" t="s">
        <v>59</v>
      </c>
      <c r="AL11">
        <v>0</v>
      </c>
      <c r="AM11" t="s">
        <v>58</v>
      </c>
      <c r="AN11">
        <v>2</v>
      </c>
      <c r="AO11" t="s">
        <v>60</v>
      </c>
      <c r="AP11">
        <v>1</v>
      </c>
      <c r="AQ11" t="s">
        <v>59</v>
      </c>
      <c r="AR11">
        <v>0</v>
      </c>
      <c r="AS11" t="s">
        <v>59</v>
      </c>
      <c r="AT11">
        <v>0</v>
      </c>
      <c r="AU11" t="s">
        <v>58</v>
      </c>
      <c r="AV11">
        <v>2</v>
      </c>
      <c r="AW11">
        <f t="shared" si="0"/>
        <v>17</v>
      </c>
      <c r="AX1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" spans="1:50" x14ac:dyDescent="0.2">
      <c r="A12">
        <v>12</v>
      </c>
      <c r="B12" t="s">
        <v>67</v>
      </c>
      <c r="C12" s="3">
        <v>29</v>
      </c>
      <c r="D12" s="3">
        <v>75</v>
      </c>
      <c r="E12" s="3">
        <v>1.69</v>
      </c>
      <c r="F12" s="3">
        <f>Table1[[#This Row],[Peso (kg):]]/Table1[[#This Row],[Altura (m): ]]^2</f>
        <v>26.259584748433181</v>
      </c>
      <c r="G12" t="s">
        <v>77</v>
      </c>
      <c r="H12" t="s">
        <v>72</v>
      </c>
      <c r="I12" t="s">
        <v>69</v>
      </c>
      <c r="J12" t="s">
        <v>88</v>
      </c>
      <c r="L12" t="s">
        <v>89</v>
      </c>
      <c r="M12" t="s">
        <v>55</v>
      </c>
      <c r="N12" t="s">
        <v>76</v>
      </c>
      <c r="P12" t="s">
        <v>83</v>
      </c>
      <c r="Q12" t="s">
        <v>58</v>
      </c>
      <c r="R12">
        <v>2</v>
      </c>
      <c r="S12" t="s">
        <v>59</v>
      </c>
      <c r="T12">
        <v>0</v>
      </c>
      <c r="U12" t="s">
        <v>58</v>
      </c>
      <c r="V12">
        <v>2</v>
      </c>
      <c r="W12" t="s">
        <v>58</v>
      </c>
      <c r="X12">
        <v>2</v>
      </c>
      <c r="Y12" t="s">
        <v>58</v>
      </c>
      <c r="Z12">
        <v>2</v>
      </c>
      <c r="AA12" t="s">
        <v>58</v>
      </c>
      <c r="AB12">
        <v>2</v>
      </c>
      <c r="AC12" t="s">
        <v>58</v>
      </c>
      <c r="AD12">
        <v>2</v>
      </c>
      <c r="AE12" t="s">
        <v>58</v>
      </c>
      <c r="AF12">
        <v>2</v>
      </c>
      <c r="AG12" t="s">
        <v>58</v>
      </c>
      <c r="AH12">
        <v>2</v>
      </c>
      <c r="AI12" t="s">
        <v>58</v>
      </c>
      <c r="AJ12">
        <v>2</v>
      </c>
      <c r="AK12" t="s">
        <v>58</v>
      </c>
      <c r="AL12">
        <v>2</v>
      </c>
      <c r="AM12" t="s">
        <v>58</v>
      </c>
      <c r="AN12">
        <v>2</v>
      </c>
      <c r="AO12" t="s">
        <v>58</v>
      </c>
      <c r="AP12">
        <v>2</v>
      </c>
      <c r="AQ12" t="s">
        <v>58</v>
      </c>
      <c r="AR12">
        <v>2</v>
      </c>
      <c r="AS12" t="s">
        <v>60</v>
      </c>
      <c r="AT12">
        <v>1</v>
      </c>
      <c r="AU12" t="s">
        <v>58</v>
      </c>
      <c r="AV12">
        <v>2</v>
      </c>
      <c r="AW12" s="5">
        <f t="shared" si="0"/>
        <v>29</v>
      </c>
      <c r="AX1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3" spans="1:50" x14ac:dyDescent="0.2">
      <c r="A13">
        <v>13</v>
      </c>
      <c r="B13" t="s">
        <v>49</v>
      </c>
      <c r="C13" s="3">
        <v>21</v>
      </c>
      <c r="D13" s="3">
        <v>68</v>
      </c>
      <c r="E13">
        <v>1.8</v>
      </c>
      <c r="F13">
        <f>Table1[[#This Row],[Peso (kg):]]/Table1[[#This Row],[Altura (m): ]]^2</f>
        <v>20.987654320987652</v>
      </c>
      <c r="G13" t="s">
        <v>50</v>
      </c>
      <c r="H13" t="s">
        <v>72</v>
      </c>
      <c r="I13" t="s">
        <v>69</v>
      </c>
      <c r="J13" t="s">
        <v>53</v>
      </c>
      <c r="L13" t="s">
        <v>90</v>
      </c>
      <c r="M13" t="s">
        <v>55</v>
      </c>
      <c r="N13" t="s">
        <v>65</v>
      </c>
      <c r="P13" t="s">
        <v>57</v>
      </c>
      <c r="Q13" t="s">
        <v>58</v>
      </c>
      <c r="R13">
        <v>2</v>
      </c>
      <c r="S13" t="s">
        <v>58</v>
      </c>
      <c r="T13">
        <v>2</v>
      </c>
      <c r="U13" t="s">
        <v>58</v>
      </c>
      <c r="V13">
        <v>2</v>
      </c>
      <c r="W13" t="s">
        <v>58</v>
      </c>
      <c r="X13">
        <v>2</v>
      </c>
      <c r="Y13" t="s">
        <v>60</v>
      </c>
      <c r="Z13">
        <v>1</v>
      </c>
      <c r="AA13" t="s">
        <v>59</v>
      </c>
      <c r="AB13">
        <v>0</v>
      </c>
      <c r="AC13" t="s">
        <v>60</v>
      </c>
      <c r="AD13">
        <v>1</v>
      </c>
      <c r="AE13" t="s">
        <v>58</v>
      </c>
      <c r="AF13">
        <v>2</v>
      </c>
      <c r="AG13" t="s">
        <v>60</v>
      </c>
      <c r="AH13">
        <v>1</v>
      </c>
      <c r="AI13" t="s">
        <v>58</v>
      </c>
      <c r="AJ13">
        <v>2</v>
      </c>
      <c r="AK13" t="s">
        <v>58</v>
      </c>
      <c r="AL13">
        <v>2</v>
      </c>
      <c r="AM13" t="s">
        <v>58</v>
      </c>
      <c r="AN13">
        <v>2</v>
      </c>
      <c r="AO13" t="s">
        <v>60</v>
      </c>
      <c r="AP13">
        <v>1</v>
      </c>
      <c r="AQ13" t="s">
        <v>60</v>
      </c>
      <c r="AR13">
        <v>1</v>
      </c>
      <c r="AS13" t="s">
        <v>59</v>
      </c>
      <c r="AT13">
        <v>0</v>
      </c>
      <c r="AU13" t="s">
        <v>58</v>
      </c>
      <c r="AV13">
        <v>2</v>
      </c>
      <c r="AW13" s="5">
        <f t="shared" si="0"/>
        <v>23</v>
      </c>
      <c r="AX1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" spans="1:50" hidden="1" x14ac:dyDescent="0.2">
      <c r="A14">
        <v>14</v>
      </c>
      <c r="B14" t="s">
        <v>67</v>
      </c>
      <c r="C14" s="3">
        <v>24</v>
      </c>
      <c r="D14" s="3">
        <v>75</v>
      </c>
      <c r="E14" s="3">
        <v>1.62</v>
      </c>
      <c r="F14" s="3">
        <f>Table1[[#This Row],[Peso (kg):]]/Table1[[#This Row],[Altura (m): ]]^2</f>
        <v>28.577960676726104</v>
      </c>
      <c r="G14" t="s">
        <v>61</v>
      </c>
      <c r="H14" t="s">
        <v>91</v>
      </c>
      <c r="I14" t="s">
        <v>69</v>
      </c>
      <c r="J14" t="s">
        <v>73</v>
      </c>
      <c r="L14" t="s">
        <v>92</v>
      </c>
      <c r="M14" t="s">
        <v>55</v>
      </c>
      <c r="N14" t="s">
        <v>93</v>
      </c>
      <c r="O14" t="s">
        <v>94</v>
      </c>
      <c r="P14" t="s">
        <v>57</v>
      </c>
      <c r="Q14" t="s">
        <v>58</v>
      </c>
      <c r="R14">
        <v>2</v>
      </c>
      <c r="S14" t="s">
        <v>58</v>
      </c>
      <c r="T14">
        <v>2</v>
      </c>
      <c r="U14" t="s">
        <v>60</v>
      </c>
      <c r="V14">
        <v>1</v>
      </c>
      <c r="W14" t="s">
        <v>58</v>
      </c>
      <c r="X14">
        <v>2</v>
      </c>
      <c r="Y14" t="s">
        <v>59</v>
      </c>
      <c r="Z14">
        <v>0</v>
      </c>
      <c r="AA14" t="s">
        <v>59</v>
      </c>
      <c r="AB14">
        <v>0</v>
      </c>
      <c r="AC14" t="s">
        <v>59</v>
      </c>
      <c r="AD14">
        <v>0</v>
      </c>
      <c r="AE14" t="s">
        <v>58</v>
      </c>
      <c r="AF14">
        <v>2</v>
      </c>
      <c r="AG14" t="s">
        <v>60</v>
      </c>
      <c r="AH14">
        <v>1</v>
      </c>
      <c r="AI14" t="s">
        <v>60</v>
      </c>
      <c r="AJ14">
        <v>1</v>
      </c>
      <c r="AK14" t="s">
        <v>59</v>
      </c>
      <c r="AL14">
        <v>0</v>
      </c>
      <c r="AM14" t="s">
        <v>60</v>
      </c>
      <c r="AN14">
        <v>1</v>
      </c>
      <c r="AO14" t="s">
        <v>59</v>
      </c>
      <c r="AP14">
        <v>0</v>
      </c>
      <c r="AQ14" t="s">
        <v>59</v>
      </c>
      <c r="AR14">
        <v>0</v>
      </c>
      <c r="AS14" t="s">
        <v>58</v>
      </c>
      <c r="AT14">
        <v>2</v>
      </c>
      <c r="AU14" t="s">
        <v>60</v>
      </c>
      <c r="AV14">
        <v>1</v>
      </c>
      <c r="AW14">
        <f t="shared" si="0"/>
        <v>15</v>
      </c>
      <c r="AX1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5" spans="1:50" hidden="1" x14ac:dyDescent="0.2">
      <c r="A15">
        <v>15</v>
      </c>
      <c r="B15" t="s">
        <v>49</v>
      </c>
      <c r="C15" s="3">
        <v>19</v>
      </c>
      <c r="D15" s="3">
        <v>82</v>
      </c>
      <c r="E15" s="3">
        <v>1.75</v>
      </c>
      <c r="F15" s="3">
        <f>Table1[[#This Row],[Peso (kg):]]/Table1[[#This Row],[Altura (m): ]]^2</f>
        <v>26.775510204081634</v>
      </c>
      <c r="G15" t="s">
        <v>95</v>
      </c>
      <c r="H15" t="s">
        <v>51</v>
      </c>
      <c r="I15" t="s">
        <v>52</v>
      </c>
      <c r="J15" t="s">
        <v>53</v>
      </c>
      <c r="L15" t="s">
        <v>96</v>
      </c>
      <c r="M15" t="s">
        <v>55</v>
      </c>
      <c r="N15" t="s">
        <v>56</v>
      </c>
      <c r="P15" t="s">
        <v>66</v>
      </c>
      <c r="Q15" t="s">
        <v>60</v>
      </c>
      <c r="R15">
        <v>1</v>
      </c>
      <c r="S15" t="s">
        <v>58</v>
      </c>
      <c r="T15">
        <v>2</v>
      </c>
      <c r="U15" t="s">
        <v>58</v>
      </c>
      <c r="V15">
        <v>2</v>
      </c>
      <c r="W15" t="s">
        <v>58</v>
      </c>
      <c r="X15">
        <v>2</v>
      </c>
      <c r="Y15" t="s">
        <v>60</v>
      </c>
      <c r="Z15">
        <v>1</v>
      </c>
      <c r="AA15" t="s">
        <v>60</v>
      </c>
      <c r="AB15">
        <v>1</v>
      </c>
      <c r="AC15" t="s">
        <v>58</v>
      </c>
      <c r="AD15">
        <v>2</v>
      </c>
      <c r="AE15" t="s">
        <v>58</v>
      </c>
      <c r="AF15">
        <v>2</v>
      </c>
      <c r="AG15" t="s">
        <v>60</v>
      </c>
      <c r="AH15">
        <v>1</v>
      </c>
      <c r="AI15" t="s">
        <v>58</v>
      </c>
      <c r="AJ15">
        <v>2</v>
      </c>
      <c r="AK15" t="s">
        <v>58</v>
      </c>
      <c r="AL15">
        <v>2</v>
      </c>
      <c r="AM15" t="s">
        <v>59</v>
      </c>
      <c r="AN15">
        <v>0</v>
      </c>
      <c r="AO15" t="s">
        <v>60</v>
      </c>
      <c r="AP15">
        <v>1</v>
      </c>
      <c r="AQ15" t="s">
        <v>59</v>
      </c>
      <c r="AR15">
        <v>0</v>
      </c>
      <c r="AS15" t="s">
        <v>60</v>
      </c>
      <c r="AT15">
        <v>1</v>
      </c>
      <c r="AU15" t="s">
        <v>60</v>
      </c>
      <c r="AV15">
        <v>1</v>
      </c>
      <c r="AW15">
        <f t="shared" si="0"/>
        <v>21</v>
      </c>
      <c r="AX1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6" spans="1:50" hidden="1" x14ac:dyDescent="0.2">
      <c r="A16">
        <v>16</v>
      </c>
      <c r="B16" t="s">
        <v>49</v>
      </c>
      <c r="C16" s="3">
        <v>18</v>
      </c>
      <c r="D16" s="3">
        <v>89</v>
      </c>
      <c r="E16" s="3">
        <v>1.73</v>
      </c>
      <c r="F16" s="3">
        <f>Table1[[#This Row],[Peso (kg):]]/Table1[[#This Row],[Altura (m): ]]^2</f>
        <v>29.737044338267232</v>
      </c>
      <c r="G16" t="s">
        <v>61</v>
      </c>
      <c r="H16" t="s">
        <v>80</v>
      </c>
      <c r="I16" t="s">
        <v>52</v>
      </c>
      <c r="J16" t="s">
        <v>62</v>
      </c>
      <c r="K16" t="s">
        <v>97</v>
      </c>
      <c r="L16" t="s">
        <v>98</v>
      </c>
      <c r="M16" t="s">
        <v>55</v>
      </c>
      <c r="N16" t="s">
        <v>76</v>
      </c>
      <c r="P16" t="s">
        <v>66</v>
      </c>
      <c r="Q16" t="s">
        <v>58</v>
      </c>
      <c r="R16">
        <v>2</v>
      </c>
      <c r="S16" t="s">
        <v>60</v>
      </c>
      <c r="T16">
        <v>1</v>
      </c>
      <c r="U16" t="s">
        <v>60</v>
      </c>
      <c r="V16">
        <v>1</v>
      </c>
      <c r="W16" t="s">
        <v>58</v>
      </c>
      <c r="X16">
        <v>2</v>
      </c>
      <c r="Y16" t="s">
        <v>60</v>
      </c>
      <c r="Z16">
        <v>1</v>
      </c>
      <c r="AA16" t="s">
        <v>60</v>
      </c>
      <c r="AB16">
        <v>1</v>
      </c>
      <c r="AC16" t="s">
        <v>60</v>
      </c>
      <c r="AD16">
        <v>1</v>
      </c>
      <c r="AE16" t="s">
        <v>58</v>
      </c>
      <c r="AF16">
        <v>2</v>
      </c>
      <c r="AG16" t="s">
        <v>60</v>
      </c>
      <c r="AH16">
        <v>1</v>
      </c>
      <c r="AI16" t="s">
        <v>59</v>
      </c>
      <c r="AJ16">
        <v>0</v>
      </c>
      <c r="AK16" t="s">
        <v>60</v>
      </c>
      <c r="AL16">
        <v>1</v>
      </c>
      <c r="AM16" t="s">
        <v>58</v>
      </c>
      <c r="AN16">
        <v>2</v>
      </c>
      <c r="AO16" t="s">
        <v>60</v>
      </c>
      <c r="AP16">
        <v>1</v>
      </c>
      <c r="AQ16" t="s">
        <v>60</v>
      </c>
      <c r="AR16">
        <v>1</v>
      </c>
      <c r="AS16" t="s">
        <v>59</v>
      </c>
      <c r="AT16">
        <v>0</v>
      </c>
      <c r="AU16" t="s">
        <v>58</v>
      </c>
      <c r="AV16">
        <v>2</v>
      </c>
      <c r="AW16">
        <f t="shared" si="0"/>
        <v>19</v>
      </c>
      <c r="AX1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7" spans="1:50" hidden="1" x14ac:dyDescent="0.2">
      <c r="A17">
        <v>17</v>
      </c>
      <c r="B17" t="s">
        <v>49</v>
      </c>
      <c r="C17" s="3">
        <v>19</v>
      </c>
      <c r="D17" s="3">
        <v>92</v>
      </c>
      <c r="E17">
        <v>1.8</v>
      </c>
      <c r="F17">
        <f>Table1[[#This Row],[Peso (kg):]]/Table1[[#This Row],[Altura (m): ]]^2</f>
        <v>28.39506172839506</v>
      </c>
      <c r="G17" t="s">
        <v>77</v>
      </c>
      <c r="H17" t="s">
        <v>51</v>
      </c>
      <c r="I17" t="s">
        <v>52</v>
      </c>
      <c r="J17" t="s">
        <v>99</v>
      </c>
      <c r="L17" t="s">
        <v>100</v>
      </c>
      <c r="M17" t="s">
        <v>101</v>
      </c>
      <c r="N17" t="s">
        <v>65</v>
      </c>
      <c r="P17" t="s">
        <v>66</v>
      </c>
      <c r="Q17" t="s">
        <v>60</v>
      </c>
      <c r="R17">
        <v>1</v>
      </c>
      <c r="S17" t="s">
        <v>60</v>
      </c>
      <c r="T17">
        <v>1</v>
      </c>
      <c r="U17" t="s">
        <v>59</v>
      </c>
      <c r="V17">
        <v>0</v>
      </c>
      <c r="W17" t="s">
        <v>60</v>
      </c>
      <c r="X17">
        <v>1</v>
      </c>
      <c r="Y17" t="s">
        <v>59</v>
      </c>
      <c r="Z17">
        <v>0</v>
      </c>
      <c r="AA17" t="s">
        <v>59</v>
      </c>
      <c r="AB17">
        <v>0</v>
      </c>
      <c r="AC17" t="s">
        <v>60</v>
      </c>
      <c r="AD17">
        <v>1</v>
      </c>
      <c r="AE17" t="s">
        <v>59</v>
      </c>
      <c r="AF17">
        <v>0</v>
      </c>
      <c r="AG17" t="s">
        <v>59</v>
      </c>
      <c r="AH17">
        <v>0</v>
      </c>
      <c r="AI17" t="s">
        <v>59</v>
      </c>
      <c r="AJ17">
        <v>0</v>
      </c>
      <c r="AK17" t="s">
        <v>59</v>
      </c>
      <c r="AL17">
        <v>0</v>
      </c>
      <c r="AM17" t="s">
        <v>60</v>
      </c>
      <c r="AN17">
        <v>1</v>
      </c>
      <c r="AO17" t="s">
        <v>60</v>
      </c>
      <c r="AP17">
        <v>1</v>
      </c>
      <c r="AQ17" t="s">
        <v>59</v>
      </c>
      <c r="AR17">
        <v>0</v>
      </c>
      <c r="AS17" t="s">
        <v>59</v>
      </c>
      <c r="AT17">
        <v>0</v>
      </c>
      <c r="AU17" t="s">
        <v>60</v>
      </c>
      <c r="AV17">
        <v>1</v>
      </c>
      <c r="AW17">
        <f t="shared" si="0"/>
        <v>7</v>
      </c>
      <c r="AX1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8" spans="1:50" hidden="1" x14ac:dyDescent="0.2">
      <c r="A18">
        <v>18</v>
      </c>
      <c r="B18" t="s">
        <v>49</v>
      </c>
      <c r="C18" s="3">
        <v>24</v>
      </c>
      <c r="D18" s="3">
        <v>105</v>
      </c>
      <c r="E18" s="3">
        <v>1.66</v>
      </c>
      <c r="F18" s="3">
        <f>Table1[[#This Row],[Peso (kg):]]/Table1[[#This Row],[Altura (m): ]]^2</f>
        <v>38.104224125417332</v>
      </c>
      <c r="G18" t="s">
        <v>61</v>
      </c>
      <c r="H18" t="s">
        <v>91</v>
      </c>
      <c r="I18" t="s">
        <v>52</v>
      </c>
      <c r="J18" t="s">
        <v>81</v>
      </c>
      <c r="L18" t="s">
        <v>102</v>
      </c>
      <c r="M18" t="s">
        <v>55</v>
      </c>
      <c r="N18" t="s">
        <v>65</v>
      </c>
      <c r="P18" t="s">
        <v>83</v>
      </c>
      <c r="Q18" t="s">
        <v>58</v>
      </c>
      <c r="R18">
        <v>2</v>
      </c>
      <c r="S18" t="s">
        <v>59</v>
      </c>
      <c r="T18">
        <v>0</v>
      </c>
      <c r="U18" t="s">
        <v>58</v>
      </c>
      <c r="V18">
        <v>2</v>
      </c>
      <c r="W18" t="s">
        <v>58</v>
      </c>
      <c r="X18">
        <v>2</v>
      </c>
      <c r="Y18" t="s">
        <v>60</v>
      </c>
      <c r="Z18">
        <v>1</v>
      </c>
      <c r="AA18" t="s">
        <v>60</v>
      </c>
      <c r="AB18">
        <v>1</v>
      </c>
      <c r="AC18" t="s">
        <v>60</v>
      </c>
      <c r="AD18">
        <v>1</v>
      </c>
      <c r="AE18" t="s">
        <v>60</v>
      </c>
      <c r="AF18">
        <v>1</v>
      </c>
      <c r="AG18" t="s">
        <v>60</v>
      </c>
      <c r="AH18">
        <v>1</v>
      </c>
      <c r="AI18" t="s">
        <v>58</v>
      </c>
      <c r="AJ18">
        <v>2</v>
      </c>
      <c r="AK18" t="s">
        <v>58</v>
      </c>
      <c r="AL18">
        <v>2</v>
      </c>
      <c r="AM18" t="s">
        <v>58</v>
      </c>
      <c r="AN18">
        <v>2</v>
      </c>
      <c r="AO18" t="s">
        <v>58</v>
      </c>
      <c r="AP18">
        <v>2</v>
      </c>
      <c r="AQ18" t="s">
        <v>60</v>
      </c>
      <c r="AR18">
        <v>1</v>
      </c>
      <c r="AS18" t="s">
        <v>58</v>
      </c>
      <c r="AT18">
        <v>2</v>
      </c>
      <c r="AU18" t="s">
        <v>60</v>
      </c>
      <c r="AV18">
        <v>1</v>
      </c>
      <c r="AW18">
        <f t="shared" si="0"/>
        <v>23</v>
      </c>
      <c r="AX1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II (Moderada/Severa)</v>
      </c>
    </row>
    <row r="19" spans="1:50" hidden="1" x14ac:dyDescent="0.2">
      <c r="A19">
        <v>19</v>
      </c>
      <c r="B19" t="s">
        <v>49</v>
      </c>
      <c r="C19" s="3">
        <v>21</v>
      </c>
      <c r="D19" s="3">
        <v>64</v>
      </c>
      <c r="E19">
        <v>1.7</v>
      </c>
      <c r="F19">
        <f>Table1[[#This Row],[Peso (kg):]]/Table1[[#This Row],[Altura (m): ]]^2</f>
        <v>22.145328719723185</v>
      </c>
      <c r="G19" t="s">
        <v>61</v>
      </c>
      <c r="H19" t="s">
        <v>51</v>
      </c>
      <c r="I19" t="s">
        <v>69</v>
      </c>
      <c r="J19" t="s">
        <v>81</v>
      </c>
      <c r="L19" t="s">
        <v>103</v>
      </c>
      <c r="M19" t="s">
        <v>55</v>
      </c>
      <c r="N19" t="s">
        <v>56</v>
      </c>
      <c r="P19" t="s">
        <v>83</v>
      </c>
      <c r="Q19" t="s">
        <v>60</v>
      </c>
      <c r="R19">
        <v>1</v>
      </c>
      <c r="S19" t="s">
        <v>59</v>
      </c>
      <c r="T19">
        <v>0</v>
      </c>
      <c r="U19" t="s">
        <v>60</v>
      </c>
      <c r="V19">
        <v>1</v>
      </c>
      <c r="W19" t="s">
        <v>60</v>
      </c>
      <c r="X19">
        <v>1</v>
      </c>
      <c r="Y19" t="s">
        <v>59</v>
      </c>
      <c r="Z19">
        <v>0</v>
      </c>
      <c r="AA19" t="s">
        <v>59</v>
      </c>
      <c r="AB19">
        <v>0</v>
      </c>
      <c r="AC19" t="s">
        <v>60</v>
      </c>
      <c r="AD19">
        <v>1</v>
      </c>
      <c r="AE19" t="s">
        <v>60</v>
      </c>
      <c r="AF19">
        <v>1</v>
      </c>
      <c r="AG19" t="s">
        <v>60</v>
      </c>
      <c r="AH19">
        <v>1</v>
      </c>
      <c r="AI19" t="s">
        <v>58</v>
      </c>
      <c r="AJ19">
        <v>2</v>
      </c>
      <c r="AK19" t="s">
        <v>58</v>
      </c>
      <c r="AL19">
        <v>2</v>
      </c>
      <c r="AM19" t="s">
        <v>58</v>
      </c>
      <c r="AN19">
        <v>2</v>
      </c>
      <c r="AO19" t="s">
        <v>59</v>
      </c>
      <c r="AP19">
        <v>0</v>
      </c>
      <c r="AQ19" t="s">
        <v>59</v>
      </c>
      <c r="AR19">
        <v>0</v>
      </c>
      <c r="AS19" t="s">
        <v>59</v>
      </c>
      <c r="AT19">
        <v>0</v>
      </c>
      <c r="AU19" t="s">
        <v>58</v>
      </c>
      <c r="AV19">
        <v>2</v>
      </c>
      <c r="AW19">
        <f t="shared" si="0"/>
        <v>14</v>
      </c>
      <c r="AX1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0" spans="1:50" hidden="1" x14ac:dyDescent="0.2">
      <c r="A20">
        <v>20</v>
      </c>
      <c r="B20" t="s">
        <v>67</v>
      </c>
      <c r="C20" s="3">
        <v>22</v>
      </c>
      <c r="D20" s="3">
        <v>58</v>
      </c>
      <c r="E20">
        <v>1.69</v>
      </c>
      <c r="F20">
        <f>Table1[[#This Row],[Peso (kg):]]/Table1[[#This Row],[Altura (m): ]]^2</f>
        <v>20.307412205454995</v>
      </c>
      <c r="G20" t="s">
        <v>50</v>
      </c>
      <c r="H20" t="s">
        <v>104</v>
      </c>
      <c r="I20" t="s">
        <v>69</v>
      </c>
      <c r="J20" t="s">
        <v>73</v>
      </c>
      <c r="L20" t="s">
        <v>105</v>
      </c>
      <c r="M20" t="s">
        <v>55</v>
      </c>
      <c r="N20" t="s">
        <v>65</v>
      </c>
      <c r="P20" t="s">
        <v>66</v>
      </c>
      <c r="Q20" t="s">
        <v>58</v>
      </c>
      <c r="R20">
        <v>2</v>
      </c>
      <c r="S20" t="s">
        <v>58</v>
      </c>
      <c r="T20">
        <v>2</v>
      </c>
      <c r="U20" t="s">
        <v>58</v>
      </c>
      <c r="V20">
        <v>2</v>
      </c>
      <c r="W20" t="s">
        <v>60</v>
      </c>
      <c r="X20">
        <v>1</v>
      </c>
      <c r="Y20" t="s">
        <v>58</v>
      </c>
      <c r="Z20">
        <v>2</v>
      </c>
      <c r="AA20" t="s">
        <v>58</v>
      </c>
      <c r="AB20">
        <v>2</v>
      </c>
      <c r="AC20" t="s">
        <v>58</v>
      </c>
      <c r="AD20">
        <v>2</v>
      </c>
      <c r="AE20" t="s">
        <v>58</v>
      </c>
      <c r="AF20">
        <v>2</v>
      </c>
      <c r="AG20" t="s">
        <v>58</v>
      </c>
      <c r="AH20">
        <v>2</v>
      </c>
      <c r="AI20" t="s">
        <v>60</v>
      </c>
      <c r="AJ20">
        <v>1</v>
      </c>
      <c r="AK20" t="s">
        <v>59</v>
      </c>
      <c r="AL20">
        <v>0</v>
      </c>
      <c r="AM20" t="s">
        <v>58</v>
      </c>
      <c r="AN20">
        <v>2</v>
      </c>
      <c r="AO20" t="s">
        <v>58</v>
      </c>
      <c r="AP20">
        <v>2</v>
      </c>
      <c r="AQ20" t="s">
        <v>59</v>
      </c>
      <c r="AR20">
        <v>0</v>
      </c>
      <c r="AS20" t="s">
        <v>59</v>
      </c>
      <c r="AT20">
        <v>0</v>
      </c>
      <c r="AU20" t="s">
        <v>58</v>
      </c>
      <c r="AV20">
        <v>2</v>
      </c>
      <c r="AW20">
        <f t="shared" si="0"/>
        <v>24</v>
      </c>
      <c r="AX2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" spans="1:50" hidden="1" x14ac:dyDescent="0.2">
      <c r="A21">
        <v>21</v>
      </c>
      <c r="B21" t="s">
        <v>49</v>
      </c>
      <c r="C21" s="3">
        <v>18</v>
      </c>
      <c r="D21" s="3">
        <v>55</v>
      </c>
      <c r="E21">
        <v>1.79</v>
      </c>
      <c r="F21">
        <f>Table1[[#This Row],[Peso (kg):]]/Table1[[#This Row],[Altura (m): ]]^2</f>
        <v>17.165506694547613</v>
      </c>
      <c r="G21" t="s">
        <v>50</v>
      </c>
      <c r="H21" t="s">
        <v>80</v>
      </c>
      <c r="I21" t="s">
        <v>69</v>
      </c>
      <c r="J21" t="s">
        <v>62</v>
      </c>
      <c r="K21" t="s">
        <v>106</v>
      </c>
      <c r="L21" t="s">
        <v>71</v>
      </c>
      <c r="M21" t="s">
        <v>55</v>
      </c>
      <c r="N21" t="s">
        <v>76</v>
      </c>
      <c r="P21" t="s">
        <v>57</v>
      </c>
      <c r="Q21" t="s">
        <v>58</v>
      </c>
      <c r="R21">
        <v>2</v>
      </c>
      <c r="S21" t="s">
        <v>59</v>
      </c>
      <c r="T21">
        <v>0</v>
      </c>
      <c r="U21" t="s">
        <v>59</v>
      </c>
      <c r="V21">
        <v>0</v>
      </c>
      <c r="W21" t="s">
        <v>60</v>
      </c>
      <c r="X21">
        <v>1</v>
      </c>
      <c r="Y21" t="s">
        <v>59</v>
      </c>
      <c r="Z21">
        <v>0</v>
      </c>
      <c r="AA21" t="s">
        <v>59</v>
      </c>
      <c r="AB21">
        <v>0</v>
      </c>
      <c r="AC21" t="s">
        <v>59</v>
      </c>
      <c r="AD21">
        <v>0</v>
      </c>
      <c r="AE21" t="s">
        <v>59</v>
      </c>
      <c r="AF21">
        <v>0</v>
      </c>
      <c r="AG21" t="s">
        <v>60</v>
      </c>
      <c r="AH21">
        <v>1</v>
      </c>
      <c r="AI21" t="s">
        <v>60</v>
      </c>
      <c r="AJ21">
        <v>1</v>
      </c>
      <c r="AK21" t="s">
        <v>59</v>
      </c>
      <c r="AL21">
        <v>0</v>
      </c>
      <c r="AM21" t="s">
        <v>60</v>
      </c>
      <c r="AN21">
        <v>1</v>
      </c>
      <c r="AO21" t="s">
        <v>59</v>
      </c>
      <c r="AP21">
        <v>0</v>
      </c>
      <c r="AQ21" t="s">
        <v>59</v>
      </c>
      <c r="AR21">
        <v>0</v>
      </c>
      <c r="AS21" t="s">
        <v>59</v>
      </c>
      <c r="AT21">
        <v>0</v>
      </c>
      <c r="AU21" t="s">
        <v>60</v>
      </c>
      <c r="AV21">
        <v>1</v>
      </c>
      <c r="AW21">
        <f t="shared" si="0"/>
        <v>7</v>
      </c>
      <c r="AX2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22" spans="1:50" hidden="1" x14ac:dyDescent="0.2">
      <c r="A22">
        <v>22</v>
      </c>
      <c r="B22" t="s">
        <v>49</v>
      </c>
      <c r="C22" s="3">
        <v>22</v>
      </c>
      <c r="D22" s="3">
        <v>67</v>
      </c>
      <c r="E22" s="3">
        <v>1.75</v>
      </c>
      <c r="F22" s="3">
        <f>Table1[[#This Row],[Peso (kg):]]/Table1[[#This Row],[Altura (m): ]]^2</f>
        <v>21.877551020408163</v>
      </c>
      <c r="G22" t="s">
        <v>107</v>
      </c>
      <c r="H22" t="s">
        <v>108</v>
      </c>
      <c r="I22" t="s">
        <v>69</v>
      </c>
      <c r="J22" t="s">
        <v>109</v>
      </c>
      <c r="K22" t="s">
        <v>110</v>
      </c>
      <c r="L22" t="s">
        <v>111</v>
      </c>
      <c r="M22" t="s">
        <v>112</v>
      </c>
      <c r="N22" t="s">
        <v>56</v>
      </c>
      <c r="P22" t="s">
        <v>57</v>
      </c>
      <c r="Q22" t="s">
        <v>58</v>
      </c>
      <c r="R22">
        <v>2</v>
      </c>
      <c r="S22" t="s">
        <v>58</v>
      </c>
      <c r="T22">
        <v>2</v>
      </c>
      <c r="U22" t="s">
        <v>59</v>
      </c>
      <c r="V22">
        <v>0</v>
      </c>
      <c r="W22" t="s">
        <v>58</v>
      </c>
      <c r="X22">
        <v>2</v>
      </c>
      <c r="Y22" t="s">
        <v>60</v>
      </c>
      <c r="Z22">
        <v>1</v>
      </c>
      <c r="AA22" t="s">
        <v>59</v>
      </c>
      <c r="AB22">
        <v>0</v>
      </c>
      <c r="AC22" t="s">
        <v>60</v>
      </c>
      <c r="AD22">
        <v>1</v>
      </c>
      <c r="AE22" t="s">
        <v>58</v>
      </c>
      <c r="AF22">
        <v>2</v>
      </c>
      <c r="AG22" t="s">
        <v>60</v>
      </c>
      <c r="AH22">
        <v>1</v>
      </c>
      <c r="AI22" t="s">
        <v>60</v>
      </c>
      <c r="AJ22">
        <v>1</v>
      </c>
      <c r="AK22" t="s">
        <v>60</v>
      </c>
      <c r="AL22">
        <v>1</v>
      </c>
      <c r="AM22" t="s">
        <v>58</v>
      </c>
      <c r="AN22">
        <v>2</v>
      </c>
      <c r="AO22" t="s">
        <v>58</v>
      </c>
      <c r="AP22">
        <v>2</v>
      </c>
      <c r="AQ22" t="s">
        <v>58</v>
      </c>
      <c r="AR22">
        <v>2</v>
      </c>
      <c r="AS22" t="s">
        <v>58</v>
      </c>
      <c r="AT22">
        <v>2</v>
      </c>
      <c r="AU22" t="s">
        <v>58</v>
      </c>
      <c r="AV22">
        <v>2</v>
      </c>
      <c r="AW22">
        <f t="shared" si="0"/>
        <v>23</v>
      </c>
      <c r="AX2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3" spans="1:50" hidden="1" x14ac:dyDescent="0.2">
      <c r="A23">
        <v>23</v>
      </c>
      <c r="B23" t="s">
        <v>49</v>
      </c>
      <c r="C23" s="3">
        <v>20</v>
      </c>
      <c r="D23" s="3">
        <v>86</v>
      </c>
      <c r="E23" s="3">
        <v>1.75</v>
      </c>
      <c r="F23" s="3">
        <f>Table1[[#This Row],[Peso (kg):]]/Table1[[#This Row],[Altura (m): ]]^2</f>
        <v>28.081632653061224</v>
      </c>
      <c r="G23" t="s">
        <v>61</v>
      </c>
      <c r="H23" t="s">
        <v>91</v>
      </c>
      <c r="I23" t="s">
        <v>52</v>
      </c>
      <c r="J23" t="s">
        <v>53</v>
      </c>
      <c r="L23" t="s">
        <v>75</v>
      </c>
      <c r="M23" t="s">
        <v>75</v>
      </c>
      <c r="N23" t="s">
        <v>65</v>
      </c>
      <c r="P23" t="s">
        <v>66</v>
      </c>
      <c r="Q23" t="s">
        <v>58</v>
      </c>
      <c r="R23">
        <v>2</v>
      </c>
      <c r="S23" t="s">
        <v>59</v>
      </c>
      <c r="T23">
        <v>0</v>
      </c>
      <c r="U23" t="s">
        <v>59</v>
      </c>
      <c r="V23">
        <v>0</v>
      </c>
      <c r="W23" t="s">
        <v>58</v>
      </c>
      <c r="X23">
        <v>2</v>
      </c>
      <c r="Y23" t="s">
        <v>58</v>
      </c>
      <c r="Z23">
        <v>2</v>
      </c>
      <c r="AA23" t="s">
        <v>59</v>
      </c>
      <c r="AB23">
        <v>0</v>
      </c>
      <c r="AC23" t="s">
        <v>59</v>
      </c>
      <c r="AD23">
        <v>0</v>
      </c>
      <c r="AE23" t="s">
        <v>59</v>
      </c>
      <c r="AF23">
        <v>0</v>
      </c>
      <c r="AG23" t="s">
        <v>58</v>
      </c>
      <c r="AH23">
        <v>2</v>
      </c>
      <c r="AI23" t="s">
        <v>59</v>
      </c>
      <c r="AJ23">
        <v>0</v>
      </c>
      <c r="AK23" t="s">
        <v>59</v>
      </c>
      <c r="AL23">
        <v>0</v>
      </c>
      <c r="AM23" t="s">
        <v>58</v>
      </c>
      <c r="AN23">
        <v>2</v>
      </c>
      <c r="AO23" t="s">
        <v>60</v>
      </c>
      <c r="AP23">
        <v>1</v>
      </c>
      <c r="AQ23" t="s">
        <v>59</v>
      </c>
      <c r="AR23">
        <v>0</v>
      </c>
      <c r="AS23" t="s">
        <v>59</v>
      </c>
      <c r="AT23">
        <v>0</v>
      </c>
      <c r="AU23" t="s">
        <v>58</v>
      </c>
      <c r="AV23">
        <v>2</v>
      </c>
      <c r="AW23">
        <f t="shared" si="0"/>
        <v>13</v>
      </c>
      <c r="AX2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4" spans="1:50" hidden="1" x14ac:dyDescent="0.2">
      <c r="A24">
        <v>24</v>
      </c>
      <c r="B24" t="s">
        <v>49</v>
      </c>
      <c r="C24" s="3">
        <v>24</v>
      </c>
      <c r="D24" s="3">
        <v>77</v>
      </c>
      <c r="E24" s="3">
        <v>1.78</v>
      </c>
      <c r="F24" s="3">
        <f>Table1[[#This Row],[Peso (kg):]]/Table1[[#This Row],[Altura (m): ]]^2</f>
        <v>24.302487059714682</v>
      </c>
      <c r="G24" t="s">
        <v>50</v>
      </c>
      <c r="H24" t="s">
        <v>68</v>
      </c>
      <c r="I24" t="s">
        <v>69</v>
      </c>
      <c r="J24" t="s">
        <v>99</v>
      </c>
      <c r="L24" t="s">
        <v>111</v>
      </c>
      <c r="M24" t="s">
        <v>112</v>
      </c>
      <c r="N24" t="s">
        <v>56</v>
      </c>
      <c r="P24" t="s">
        <v>57</v>
      </c>
      <c r="Q24" t="s">
        <v>58</v>
      </c>
      <c r="R24">
        <v>2</v>
      </c>
      <c r="S24" t="s">
        <v>58</v>
      </c>
      <c r="T24">
        <v>2</v>
      </c>
      <c r="U24" t="s">
        <v>58</v>
      </c>
      <c r="V24">
        <v>2</v>
      </c>
      <c r="W24" t="s">
        <v>58</v>
      </c>
      <c r="X24">
        <v>2</v>
      </c>
      <c r="Y24" t="s">
        <v>60</v>
      </c>
      <c r="Z24">
        <v>1</v>
      </c>
      <c r="AA24" t="s">
        <v>60</v>
      </c>
      <c r="AB24">
        <v>1</v>
      </c>
      <c r="AC24" t="s">
        <v>60</v>
      </c>
      <c r="AD24">
        <v>1</v>
      </c>
      <c r="AE24" t="s">
        <v>58</v>
      </c>
      <c r="AF24">
        <v>2</v>
      </c>
      <c r="AG24" t="s">
        <v>60</v>
      </c>
      <c r="AH24">
        <v>1</v>
      </c>
      <c r="AI24" t="s">
        <v>58</v>
      </c>
      <c r="AJ24">
        <v>2</v>
      </c>
      <c r="AK24" t="s">
        <v>58</v>
      </c>
      <c r="AL24">
        <v>2</v>
      </c>
      <c r="AM24" t="s">
        <v>58</v>
      </c>
      <c r="AN24">
        <v>2</v>
      </c>
      <c r="AO24" t="s">
        <v>58</v>
      </c>
      <c r="AP24">
        <v>2</v>
      </c>
      <c r="AQ24" t="s">
        <v>60</v>
      </c>
      <c r="AR24">
        <v>1</v>
      </c>
      <c r="AS24" t="s">
        <v>60</v>
      </c>
      <c r="AT24">
        <v>1</v>
      </c>
      <c r="AU24" t="s">
        <v>58</v>
      </c>
      <c r="AV24">
        <v>2</v>
      </c>
      <c r="AW24">
        <f t="shared" si="0"/>
        <v>26</v>
      </c>
      <c r="AX2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5" spans="1:50" hidden="1" x14ac:dyDescent="0.2">
      <c r="A25">
        <v>25</v>
      </c>
      <c r="B25" t="s">
        <v>49</v>
      </c>
      <c r="C25" s="3">
        <v>17</v>
      </c>
      <c r="D25" s="3">
        <v>57</v>
      </c>
      <c r="E25" s="3">
        <v>1.65</v>
      </c>
      <c r="F25" s="3">
        <f>Table1[[#This Row],[Peso (kg):]]/Table1[[#This Row],[Altura (m): ]]^2</f>
        <v>20.936639118457304</v>
      </c>
      <c r="G25" t="s">
        <v>50</v>
      </c>
      <c r="H25" t="s">
        <v>80</v>
      </c>
      <c r="I25" t="s">
        <v>52</v>
      </c>
      <c r="J25" t="s">
        <v>62</v>
      </c>
      <c r="K25" t="s">
        <v>113</v>
      </c>
      <c r="L25" t="s">
        <v>114</v>
      </c>
      <c r="M25" t="s">
        <v>75</v>
      </c>
      <c r="N25" t="s">
        <v>76</v>
      </c>
      <c r="P25" t="s">
        <v>57</v>
      </c>
      <c r="Q25" t="s">
        <v>58</v>
      </c>
      <c r="R25">
        <v>2</v>
      </c>
      <c r="S25" t="s">
        <v>58</v>
      </c>
      <c r="T25">
        <v>2</v>
      </c>
      <c r="U25" t="s">
        <v>58</v>
      </c>
      <c r="V25">
        <v>2</v>
      </c>
      <c r="W25" t="s">
        <v>58</v>
      </c>
      <c r="X25">
        <v>2</v>
      </c>
      <c r="Y25" t="s">
        <v>60</v>
      </c>
      <c r="Z25">
        <v>1</v>
      </c>
      <c r="AA25" t="s">
        <v>59</v>
      </c>
      <c r="AB25">
        <v>0</v>
      </c>
      <c r="AC25" t="s">
        <v>59</v>
      </c>
      <c r="AD25">
        <v>0</v>
      </c>
      <c r="AE25" t="s">
        <v>60</v>
      </c>
      <c r="AF25">
        <v>1</v>
      </c>
      <c r="AG25" t="s">
        <v>60</v>
      </c>
      <c r="AH25">
        <v>1</v>
      </c>
      <c r="AI25" t="s">
        <v>59</v>
      </c>
      <c r="AJ25">
        <v>0</v>
      </c>
      <c r="AK25" t="s">
        <v>59</v>
      </c>
      <c r="AL25">
        <v>0</v>
      </c>
      <c r="AM25" t="s">
        <v>58</v>
      </c>
      <c r="AN25">
        <v>2</v>
      </c>
      <c r="AO25" t="s">
        <v>60</v>
      </c>
      <c r="AP25">
        <v>1</v>
      </c>
      <c r="AQ25" t="s">
        <v>59</v>
      </c>
      <c r="AR25">
        <v>0</v>
      </c>
      <c r="AS25" t="s">
        <v>60</v>
      </c>
      <c r="AT25">
        <v>1</v>
      </c>
      <c r="AU25" t="s">
        <v>58</v>
      </c>
      <c r="AV25">
        <v>2</v>
      </c>
      <c r="AW25">
        <f t="shared" si="0"/>
        <v>17</v>
      </c>
      <c r="AX2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6" spans="1:50" x14ac:dyDescent="0.2">
      <c r="A26">
        <v>26</v>
      </c>
      <c r="B26" t="s">
        <v>49</v>
      </c>
      <c r="C26" s="3">
        <v>20</v>
      </c>
      <c r="D26" s="3">
        <v>64</v>
      </c>
      <c r="E26" s="3">
        <v>1.69</v>
      </c>
      <c r="F26" s="3">
        <f>Table1[[#This Row],[Peso (kg):]]/Table1[[#This Row],[Altura (m): ]]^2</f>
        <v>22.408178985329648</v>
      </c>
      <c r="G26" t="s">
        <v>61</v>
      </c>
      <c r="H26" t="s">
        <v>78</v>
      </c>
      <c r="I26" t="s">
        <v>52</v>
      </c>
      <c r="J26" t="s">
        <v>99</v>
      </c>
      <c r="L26" t="s">
        <v>64</v>
      </c>
      <c r="M26" t="s">
        <v>55</v>
      </c>
      <c r="N26" t="s">
        <v>56</v>
      </c>
      <c r="P26" t="s">
        <v>57</v>
      </c>
      <c r="Q26" t="s">
        <v>58</v>
      </c>
      <c r="R26">
        <v>2</v>
      </c>
      <c r="S26" t="s">
        <v>58</v>
      </c>
      <c r="T26">
        <v>2</v>
      </c>
      <c r="U26" t="s">
        <v>59</v>
      </c>
      <c r="V26">
        <v>0</v>
      </c>
      <c r="W26" t="s">
        <v>58</v>
      </c>
      <c r="X26">
        <v>2</v>
      </c>
      <c r="Y26" t="s">
        <v>60</v>
      </c>
      <c r="Z26">
        <v>1</v>
      </c>
      <c r="AA26" t="s">
        <v>60</v>
      </c>
      <c r="AB26">
        <v>1</v>
      </c>
      <c r="AC26" t="s">
        <v>60</v>
      </c>
      <c r="AD26">
        <v>1</v>
      </c>
      <c r="AE26" t="s">
        <v>59</v>
      </c>
      <c r="AF26">
        <v>0</v>
      </c>
      <c r="AG26" t="s">
        <v>60</v>
      </c>
      <c r="AH26">
        <v>1</v>
      </c>
      <c r="AI26" t="s">
        <v>60</v>
      </c>
      <c r="AJ26">
        <v>1</v>
      </c>
      <c r="AK26" t="s">
        <v>59</v>
      </c>
      <c r="AL26">
        <v>0</v>
      </c>
      <c r="AM26" t="s">
        <v>58</v>
      </c>
      <c r="AN26">
        <v>2</v>
      </c>
      <c r="AO26" t="s">
        <v>60</v>
      </c>
      <c r="AP26">
        <v>1</v>
      </c>
      <c r="AQ26" t="s">
        <v>59</v>
      </c>
      <c r="AR26">
        <v>0</v>
      </c>
      <c r="AS26" t="s">
        <v>59</v>
      </c>
      <c r="AT26">
        <v>0</v>
      </c>
      <c r="AU26" t="s">
        <v>58</v>
      </c>
      <c r="AV26">
        <v>2</v>
      </c>
      <c r="AW26" s="5">
        <f t="shared" si="0"/>
        <v>16</v>
      </c>
      <c r="AX2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7" spans="1:50" hidden="1" x14ac:dyDescent="0.2">
      <c r="A27">
        <v>27</v>
      </c>
      <c r="B27" t="s">
        <v>49</v>
      </c>
      <c r="C27" s="3">
        <v>19</v>
      </c>
      <c r="D27" s="3">
        <v>68</v>
      </c>
      <c r="E27" s="3">
        <v>1.75</v>
      </c>
      <c r="F27" s="3">
        <f>Table1[[#This Row],[Peso (kg):]]/Table1[[#This Row],[Altura (m): ]]^2</f>
        <v>22.204081632653061</v>
      </c>
      <c r="G27" t="s">
        <v>50</v>
      </c>
      <c r="H27" t="s">
        <v>84</v>
      </c>
      <c r="I27" t="s">
        <v>52</v>
      </c>
      <c r="J27" t="s">
        <v>99</v>
      </c>
      <c r="L27" t="s">
        <v>64</v>
      </c>
      <c r="M27" t="s">
        <v>55</v>
      </c>
      <c r="N27" t="s">
        <v>65</v>
      </c>
      <c r="P27" t="s">
        <v>66</v>
      </c>
      <c r="Q27" t="s">
        <v>58</v>
      </c>
      <c r="R27">
        <v>2</v>
      </c>
      <c r="S27" t="s">
        <v>58</v>
      </c>
      <c r="T27">
        <v>2</v>
      </c>
      <c r="U27" t="s">
        <v>58</v>
      </c>
      <c r="V27">
        <v>2</v>
      </c>
      <c r="W27" t="s">
        <v>58</v>
      </c>
      <c r="X27">
        <v>2</v>
      </c>
      <c r="Y27" t="s">
        <v>59</v>
      </c>
      <c r="Z27">
        <v>0</v>
      </c>
      <c r="AA27" t="s">
        <v>59</v>
      </c>
      <c r="AB27">
        <v>0</v>
      </c>
      <c r="AC27" t="s">
        <v>59</v>
      </c>
      <c r="AD27">
        <v>0</v>
      </c>
      <c r="AE27" t="s">
        <v>59</v>
      </c>
      <c r="AF27">
        <v>0</v>
      </c>
      <c r="AG27" t="s">
        <v>60</v>
      </c>
      <c r="AH27">
        <v>1</v>
      </c>
      <c r="AI27" t="s">
        <v>60</v>
      </c>
      <c r="AJ27">
        <v>1</v>
      </c>
      <c r="AK27" t="s">
        <v>59</v>
      </c>
      <c r="AL27">
        <v>0</v>
      </c>
      <c r="AM27" t="s">
        <v>58</v>
      </c>
      <c r="AN27">
        <v>2</v>
      </c>
      <c r="AO27" t="s">
        <v>60</v>
      </c>
      <c r="AP27">
        <v>1</v>
      </c>
      <c r="AQ27" t="s">
        <v>59</v>
      </c>
      <c r="AR27">
        <v>0</v>
      </c>
      <c r="AS27" t="s">
        <v>59</v>
      </c>
      <c r="AT27">
        <v>0</v>
      </c>
      <c r="AU27" t="s">
        <v>58</v>
      </c>
      <c r="AV27">
        <v>2</v>
      </c>
      <c r="AW27">
        <f t="shared" si="0"/>
        <v>15</v>
      </c>
      <c r="AX2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8" spans="1:50" hidden="1" x14ac:dyDescent="0.2">
      <c r="A28">
        <v>28</v>
      </c>
      <c r="B28" t="s">
        <v>49</v>
      </c>
      <c r="C28" s="3">
        <v>19</v>
      </c>
      <c r="D28" s="3">
        <v>83</v>
      </c>
      <c r="E28">
        <v>1.81</v>
      </c>
      <c r="F28">
        <f>Table1[[#This Row],[Peso (kg):]]/Table1[[#This Row],[Altura (m): ]]^2</f>
        <v>25.33500198406642</v>
      </c>
      <c r="G28" t="s">
        <v>115</v>
      </c>
      <c r="H28" t="s">
        <v>84</v>
      </c>
      <c r="I28" t="s">
        <v>69</v>
      </c>
      <c r="J28" t="s">
        <v>62</v>
      </c>
      <c r="K28" t="s">
        <v>116</v>
      </c>
      <c r="L28" t="s">
        <v>117</v>
      </c>
      <c r="M28" t="s">
        <v>55</v>
      </c>
      <c r="N28" t="s">
        <v>93</v>
      </c>
      <c r="O28" t="s">
        <v>118</v>
      </c>
      <c r="P28" t="s">
        <v>57</v>
      </c>
      <c r="Q28" t="s">
        <v>60</v>
      </c>
      <c r="R28">
        <v>1</v>
      </c>
      <c r="S28" t="s">
        <v>59</v>
      </c>
      <c r="T28">
        <v>0</v>
      </c>
      <c r="U28" t="s">
        <v>58</v>
      </c>
      <c r="V28">
        <v>2</v>
      </c>
      <c r="W28" t="s">
        <v>58</v>
      </c>
      <c r="X28">
        <v>2</v>
      </c>
      <c r="Y28" t="s">
        <v>60</v>
      </c>
      <c r="Z28">
        <v>1</v>
      </c>
      <c r="AA28" t="s">
        <v>59</v>
      </c>
      <c r="AB28">
        <v>0</v>
      </c>
      <c r="AC28" t="s">
        <v>60</v>
      </c>
      <c r="AD28">
        <v>1</v>
      </c>
      <c r="AE28" t="s">
        <v>58</v>
      </c>
      <c r="AF28">
        <v>2</v>
      </c>
      <c r="AG28" t="s">
        <v>58</v>
      </c>
      <c r="AH28">
        <v>2</v>
      </c>
      <c r="AI28" t="s">
        <v>58</v>
      </c>
      <c r="AJ28">
        <v>2</v>
      </c>
      <c r="AK28" t="s">
        <v>58</v>
      </c>
      <c r="AL28">
        <v>2</v>
      </c>
      <c r="AM28" t="s">
        <v>58</v>
      </c>
      <c r="AN28">
        <v>2</v>
      </c>
      <c r="AO28" t="s">
        <v>59</v>
      </c>
      <c r="AP28">
        <v>0</v>
      </c>
      <c r="AQ28" t="s">
        <v>60</v>
      </c>
      <c r="AR28">
        <v>1</v>
      </c>
      <c r="AS28" t="s">
        <v>59</v>
      </c>
      <c r="AT28">
        <v>0</v>
      </c>
      <c r="AU28" t="s">
        <v>58</v>
      </c>
      <c r="AV28">
        <v>2</v>
      </c>
      <c r="AW28">
        <f t="shared" si="0"/>
        <v>20</v>
      </c>
      <c r="AX2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9" spans="1:50" hidden="1" x14ac:dyDescent="0.2">
      <c r="A29">
        <v>29</v>
      </c>
      <c r="B29" t="s">
        <v>67</v>
      </c>
      <c r="C29" s="3">
        <v>30</v>
      </c>
      <c r="D29" s="3">
        <v>63</v>
      </c>
      <c r="E29" s="3">
        <v>1.57</v>
      </c>
      <c r="F29" s="3">
        <f>Table1[[#This Row],[Peso (kg):]]/Table1[[#This Row],[Altura (m): ]]^2</f>
        <v>25.558846200657225</v>
      </c>
      <c r="G29" t="s">
        <v>115</v>
      </c>
      <c r="H29" t="s">
        <v>108</v>
      </c>
      <c r="I29" t="s">
        <v>69</v>
      </c>
      <c r="J29" t="s">
        <v>53</v>
      </c>
      <c r="L29" t="s">
        <v>71</v>
      </c>
      <c r="M29" t="s">
        <v>55</v>
      </c>
      <c r="N29" t="s">
        <v>93</v>
      </c>
      <c r="O29" t="s">
        <v>119</v>
      </c>
      <c r="P29" t="s">
        <v>83</v>
      </c>
      <c r="Q29" t="s">
        <v>58</v>
      </c>
      <c r="R29">
        <v>2</v>
      </c>
      <c r="S29" t="s">
        <v>59</v>
      </c>
      <c r="T29">
        <v>0</v>
      </c>
      <c r="U29" t="s">
        <v>58</v>
      </c>
      <c r="V29">
        <v>2</v>
      </c>
      <c r="W29" t="s">
        <v>58</v>
      </c>
      <c r="X29">
        <v>2</v>
      </c>
      <c r="Y29" t="s">
        <v>60</v>
      </c>
      <c r="Z29">
        <v>1</v>
      </c>
      <c r="AA29" t="s">
        <v>60</v>
      </c>
      <c r="AB29">
        <v>1</v>
      </c>
      <c r="AC29" t="s">
        <v>59</v>
      </c>
      <c r="AD29">
        <v>0</v>
      </c>
      <c r="AE29" t="s">
        <v>58</v>
      </c>
      <c r="AF29">
        <v>2</v>
      </c>
      <c r="AG29" t="s">
        <v>58</v>
      </c>
      <c r="AH29">
        <v>2</v>
      </c>
      <c r="AI29" t="s">
        <v>58</v>
      </c>
      <c r="AJ29">
        <v>2</v>
      </c>
      <c r="AK29" t="s">
        <v>58</v>
      </c>
      <c r="AL29">
        <v>2</v>
      </c>
      <c r="AM29" t="s">
        <v>58</v>
      </c>
      <c r="AN29">
        <v>2</v>
      </c>
      <c r="AO29" t="s">
        <v>60</v>
      </c>
      <c r="AP29">
        <v>1</v>
      </c>
      <c r="AQ29" t="s">
        <v>60</v>
      </c>
      <c r="AR29">
        <v>1</v>
      </c>
      <c r="AS29" t="s">
        <v>59</v>
      </c>
      <c r="AT29">
        <v>0</v>
      </c>
      <c r="AU29" t="s">
        <v>58</v>
      </c>
      <c r="AV29">
        <v>2</v>
      </c>
      <c r="AW29">
        <f t="shared" si="0"/>
        <v>22</v>
      </c>
      <c r="AX2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30" spans="1:50" hidden="1" x14ac:dyDescent="0.2">
      <c r="A30">
        <v>30</v>
      </c>
      <c r="B30" t="s">
        <v>49</v>
      </c>
      <c r="C30" s="3">
        <v>20</v>
      </c>
      <c r="D30">
        <v>69</v>
      </c>
      <c r="E30" s="3">
        <v>1.75</v>
      </c>
      <c r="F30" s="3">
        <f>Table1[[#This Row],[Peso (kg):]]/Table1[[#This Row],[Altura (m): ]]^2</f>
        <v>22.530612244897959</v>
      </c>
      <c r="G30" t="s">
        <v>61</v>
      </c>
      <c r="H30" t="s">
        <v>86</v>
      </c>
      <c r="I30" t="s">
        <v>69</v>
      </c>
      <c r="J30" t="s">
        <v>81</v>
      </c>
      <c r="L30" t="s">
        <v>64</v>
      </c>
      <c r="M30" t="s">
        <v>55</v>
      </c>
      <c r="N30" t="s">
        <v>76</v>
      </c>
      <c r="P30" t="s">
        <v>66</v>
      </c>
      <c r="Q30" t="s">
        <v>60</v>
      </c>
      <c r="R30">
        <v>1</v>
      </c>
      <c r="S30" t="s">
        <v>59</v>
      </c>
      <c r="T30">
        <v>0</v>
      </c>
      <c r="U30" t="s">
        <v>60</v>
      </c>
      <c r="V30">
        <v>1</v>
      </c>
      <c r="W30" t="s">
        <v>58</v>
      </c>
      <c r="X30">
        <v>2</v>
      </c>
      <c r="Y30" t="s">
        <v>59</v>
      </c>
      <c r="Z30">
        <v>0</v>
      </c>
      <c r="AA30" t="s">
        <v>59</v>
      </c>
      <c r="AB30">
        <v>0</v>
      </c>
      <c r="AC30" t="s">
        <v>59</v>
      </c>
      <c r="AD30">
        <v>0</v>
      </c>
      <c r="AE30" t="s">
        <v>60</v>
      </c>
      <c r="AF30">
        <v>1</v>
      </c>
      <c r="AG30" t="s">
        <v>60</v>
      </c>
      <c r="AH30">
        <v>1</v>
      </c>
      <c r="AI30" t="s">
        <v>58</v>
      </c>
      <c r="AJ30">
        <v>2</v>
      </c>
      <c r="AK30" t="s">
        <v>58</v>
      </c>
      <c r="AL30">
        <v>2</v>
      </c>
      <c r="AM30" t="s">
        <v>60</v>
      </c>
      <c r="AN30">
        <v>1</v>
      </c>
      <c r="AO30" t="s">
        <v>59</v>
      </c>
      <c r="AP30">
        <v>0</v>
      </c>
      <c r="AQ30" t="s">
        <v>59</v>
      </c>
      <c r="AR30">
        <v>0</v>
      </c>
      <c r="AS30" t="s">
        <v>59</v>
      </c>
      <c r="AT30">
        <v>0</v>
      </c>
      <c r="AU30" t="s">
        <v>60</v>
      </c>
      <c r="AV30">
        <v>1</v>
      </c>
      <c r="AW30">
        <f t="shared" si="0"/>
        <v>12</v>
      </c>
      <c r="AX3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1" spans="1:50" hidden="1" x14ac:dyDescent="0.2">
      <c r="A31">
        <v>31</v>
      </c>
      <c r="B31" t="s">
        <v>49</v>
      </c>
      <c r="C31" s="3">
        <v>17</v>
      </c>
      <c r="D31" s="3">
        <v>70</v>
      </c>
      <c r="E31">
        <v>1.8</v>
      </c>
      <c r="F31">
        <f>Table1[[#This Row],[Peso (kg):]]/Table1[[#This Row],[Altura (m): ]]^2</f>
        <v>21.604938271604937</v>
      </c>
      <c r="G31" t="s">
        <v>50</v>
      </c>
      <c r="H31" t="s">
        <v>80</v>
      </c>
      <c r="I31" t="s">
        <v>52</v>
      </c>
      <c r="J31" t="s">
        <v>62</v>
      </c>
      <c r="K31" t="s">
        <v>120</v>
      </c>
      <c r="L31" t="s">
        <v>121</v>
      </c>
      <c r="M31" t="s">
        <v>55</v>
      </c>
      <c r="N31" t="s">
        <v>56</v>
      </c>
      <c r="P31" t="s">
        <v>66</v>
      </c>
      <c r="Q31" t="s">
        <v>58</v>
      </c>
      <c r="R31">
        <v>2</v>
      </c>
      <c r="S31" t="s">
        <v>58</v>
      </c>
      <c r="T31">
        <v>2</v>
      </c>
      <c r="U31" t="s">
        <v>60</v>
      </c>
      <c r="V31">
        <v>1</v>
      </c>
      <c r="W31" t="s">
        <v>58</v>
      </c>
      <c r="X31">
        <v>2</v>
      </c>
      <c r="Y31" t="s">
        <v>59</v>
      </c>
      <c r="Z31">
        <v>0</v>
      </c>
      <c r="AA31" t="s">
        <v>58</v>
      </c>
      <c r="AB31">
        <v>2</v>
      </c>
      <c r="AC31" t="s">
        <v>60</v>
      </c>
      <c r="AD31">
        <v>1</v>
      </c>
      <c r="AE31" t="s">
        <v>59</v>
      </c>
      <c r="AF31">
        <v>0</v>
      </c>
      <c r="AG31" t="s">
        <v>58</v>
      </c>
      <c r="AH31">
        <v>2</v>
      </c>
      <c r="AI31" t="s">
        <v>58</v>
      </c>
      <c r="AJ31">
        <v>2</v>
      </c>
      <c r="AK31" t="s">
        <v>58</v>
      </c>
      <c r="AL31">
        <v>2</v>
      </c>
      <c r="AM31" t="s">
        <v>58</v>
      </c>
      <c r="AN31">
        <v>2</v>
      </c>
      <c r="AO31" t="s">
        <v>60</v>
      </c>
      <c r="AP31">
        <v>1</v>
      </c>
      <c r="AQ31" t="s">
        <v>60</v>
      </c>
      <c r="AR31">
        <v>1</v>
      </c>
      <c r="AS31" t="s">
        <v>59</v>
      </c>
      <c r="AT31">
        <v>0</v>
      </c>
      <c r="AU31" t="s">
        <v>58</v>
      </c>
      <c r="AV31">
        <v>2</v>
      </c>
      <c r="AW31">
        <f t="shared" si="0"/>
        <v>22</v>
      </c>
      <c r="AX3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2" spans="1:50" x14ac:dyDescent="0.2">
      <c r="A32">
        <v>32</v>
      </c>
      <c r="B32" t="s">
        <v>49</v>
      </c>
      <c r="C32" s="3">
        <v>20</v>
      </c>
      <c r="D32" s="3">
        <v>56</v>
      </c>
      <c r="E32" s="3">
        <v>1.73</v>
      </c>
      <c r="F32" s="3">
        <f>Table1[[#This Row],[Peso (kg):]]/Table1[[#This Row],[Altura (m): ]]^2</f>
        <v>18.710949246550168</v>
      </c>
      <c r="G32" t="s">
        <v>61</v>
      </c>
      <c r="H32" t="s">
        <v>72</v>
      </c>
      <c r="I32" t="s">
        <v>69</v>
      </c>
      <c r="J32" t="s">
        <v>53</v>
      </c>
      <c r="L32" t="s">
        <v>71</v>
      </c>
      <c r="M32" t="s">
        <v>55</v>
      </c>
      <c r="N32" t="s">
        <v>65</v>
      </c>
      <c r="P32" t="s">
        <v>66</v>
      </c>
      <c r="Q32" t="s">
        <v>58</v>
      </c>
      <c r="R32">
        <v>2</v>
      </c>
      <c r="S32" t="s">
        <v>58</v>
      </c>
      <c r="T32">
        <v>2</v>
      </c>
      <c r="U32" t="s">
        <v>58</v>
      </c>
      <c r="V32">
        <v>2</v>
      </c>
      <c r="W32" t="s">
        <v>58</v>
      </c>
      <c r="X32">
        <v>2</v>
      </c>
      <c r="Y32" t="s">
        <v>59</v>
      </c>
      <c r="Z32">
        <v>0</v>
      </c>
      <c r="AA32" t="s">
        <v>60</v>
      </c>
      <c r="AB32">
        <v>1</v>
      </c>
      <c r="AC32" t="s">
        <v>59</v>
      </c>
      <c r="AD32">
        <v>0</v>
      </c>
      <c r="AE32" t="s">
        <v>59</v>
      </c>
      <c r="AF32">
        <v>0</v>
      </c>
      <c r="AG32" t="s">
        <v>60</v>
      </c>
      <c r="AH32">
        <v>1</v>
      </c>
      <c r="AI32" t="s">
        <v>58</v>
      </c>
      <c r="AJ32">
        <v>2</v>
      </c>
      <c r="AK32" t="s">
        <v>58</v>
      </c>
      <c r="AL32">
        <v>2</v>
      </c>
      <c r="AM32" t="s">
        <v>58</v>
      </c>
      <c r="AN32">
        <v>2</v>
      </c>
      <c r="AO32" t="s">
        <v>60</v>
      </c>
      <c r="AP32">
        <v>1</v>
      </c>
      <c r="AQ32" t="s">
        <v>59</v>
      </c>
      <c r="AR32">
        <v>0</v>
      </c>
      <c r="AS32" t="s">
        <v>59</v>
      </c>
      <c r="AT32">
        <v>0</v>
      </c>
      <c r="AU32" t="s">
        <v>58</v>
      </c>
      <c r="AV32">
        <v>2</v>
      </c>
      <c r="AW32" s="5">
        <f t="shared" si="0"/>
        <v>19</v>
      </c>
      <c r="AX3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3" spans="1:50" hidden="1" x14ac:dyDescent="0.2">
      <c r="A33">
        <v>33</v>
      </c>
      <c r="B33" t="s">
        <v>49</v>
      </c>
      <c r="C33" s="3">
        <v>19</v>
      </c>
      <c r="D33" s="3">
        <v>65.5</v>
      </c>
      <c r="E33" s="3">
        <v>1.8</v>
      </c>
      <c r="F33" s="3">
        <f>Table1[[#This Row],[Peso (kg):]]/Table1[[#This Row],[Altura (m): ]]^2</f>
        <v>20.216049382716047</v>
      </c>
      <c r="G33" t="s">
        <v>50</v>
      </c>
      <c r="H33" t="s">
        <v>51</v>
      </c>
      <c r="I33" t="s">
        <v>52</v>
      </c>
      <c r="J33" t="s">
        <v>99</v>
      </c>
      <c r="L33" t="s">
        <v>122</v>
      </c>
      <c r="M33" t="s">
        <v>55</v>
      </c>
      <c r="N33" t="s">
        <v>76</v>
      </c>
      <c r="P33" t="s">
        <v>57</v>
      </c>
      <c r="Q33" t="s">
        <v>58</v>
      </c>
      <c r="R33">
        <v>2</v>
      </c>
      <c r="S33" t="s">
        <v>58</v>
      </c>
      <c r="T33">
        <v>2</v>
      </c>
      <c r="U33" t="s">
        <v>58</v>
      </c>
      <c r="V33">
        <v>2</v>
      </c>
      <c r="W33" t="s">
        <v>58</v>
      </c>
      <c r="X33">
        <v>2</v>
      </c>
      <c r="Y33" t="s">
        <v>59</v>
      </c>
      <c r="Z33">
        <v>0</v>
      </c>
      <c r="AA33" t="s">
        <v>60</v>
      </c>
      <c r="AB33">
        <v>1</v>
      </c>
      <c r="AC33" t="s">
        <v>59</v>
      </c>
      <c r="AD33">
        <v>0</v>
      </c>
      <c r="AE33" t="s">
        <v>60</v>
      </c>
      <c r="AF33">
        <v>1</v>
      </c>
      <c r="AG33" t="s">
        <v>59</v>
      </c>
      <c r="AH33">
        <v>0</v>
      </c>
      <c r="AI33" t="s">
        <v>60</v>
      </c>
      <c r="AJ33">
        <v>1</v>
      </c>
      <c r="AK33" t="s">
        <v>59</v>
      </c>
      <c r="AL33">
        <v>0</v>
      </c>
      <c r="AM33" t="s">
        <v>60</v>
      </c>
      <c r="AN33">
        <v>1</v>
      </c>
      <c r="AO33" t="s">
        <v>60</v>
      </c>
      <c r="AP33">
        <v>1</v>
      </c>
      <c r="AQ33" t="s">
        <v>60</v>
      </c>
      <c r="AR33">
        <v>1</v>
      </c>
      <c r="AS33" t="s">
        <v>58</v>
      </c>
      <c r="AT33">
        <v>2</v>
      </c>
      <c r="AU33" t="s">
        <v>60</v>
      </c>
      <c r="AV33">
        <v>1</v>
      </c>
      <c r="AW33">
        <f t="shared" si="0"/>
        <v>17</v>
      </c>
      <c r="AX3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4" spans="1:50" x14ac:dyDescent="0.2">
      <c r="A34">
        <v>34</v>
      </c>
      <c r="B34" t="s">
        <v>49</v>
      </c>
      <c r="C34" s="3">
        <v>20</v>
      </c>
      <c r="D34" s="3">
        <v>70</v>
      </c>
      <c r="E34" s="3">
        <v>1.72</v>
      </c>
      <c r="F34" s="3">
        <f>Table1[[#This Row],[Peso (kg):]]/Table1[[#This Row],[Altura (m): ]]^2</f>
        <v>23.661438615467823</v>
      </c>
      <c r="G34" t="s">
        <v>61</v>
      </c>
      <c r="H34" t="s">
        <v>78</v>
      </c>
      <c r="I34" t="s">
        <v>69</v>
      </c>
      <c r="J34" t="s">
        <v>81</v>
      </c>
      <c r="L34" t="s">
        <v>89</v>
      </c>
      <c r="M34" t="s">
        <v>55</v>
      </c>
      <c r="N34" t="s">
        <v>76</v>
      </c>
      <c r="P34" t="s">
        <v>83</v>
      </c>
      <c r="Q34" t="s">
        <v>60</v>
      </c>
      <c r="R34">
        <v>1</v>
      </c>
      <c r="S34" t="s">
        <v>59</v>
      </c>
      <c r="T34">
        <v>0</v>
      </c>
      <c r="U34" t="s">
        <v>59</v>
      </c>
      <c r="V34">
        <v>0</v>
      </c>
      <c r="W34" t="s">
        <v>58</v>
      </c>
      <c r="X34">
        <v>2</v>
      </c>
      <c r="Y34" t="s">
        <v>60</v>
      </c>
      <c r="Z34">
        <v>1</v>
      </c>
      <c r="AA34" t="s">
        <v>60</v>
      </c>
      <c r="AB34">
        <v>1</v>
      </c>
      <c r="AC34" t="s">
        <v>60</v>
      </c>
      <c r="AD34">
        <v>1</v>
      </c>
      <c r="AE34" t="s">
        <v>58</v>
      </c>
      <c r="AF34">
        <v>2</v>
      </c>
      <c r="AG34" t="s">
        <v>58</v>
      </c>
      <c r="AH34">
        <v>2</v>
      </c>
      <c r="AI34" t="s">
        <v>60</v>
      </c>
      <c r="AJ34">
        <v>1</v>
      </c>
      <c r="AK34" t="s">
        <v>60</v>
      </c>
      <c r="AL34">
        <v>1</v>
      </c>
      <c r="AM34" t="s">
        <v>58</v>
      </c>
      <c r="AN34">
        <v>2</v>
      </c>
      <c r="AO34" t="s">
        <v>59</v>
      </c>
      <c r="AP34">
        <v>0</v>
      </c>
      <c r="AQ34" t="s">
        <v>59</v>
      </c>
      <c r="AR34">
        <v>0</v>
      </c>
      <c r="AS34" t="s">
        <v>59</v>
      </c>
      <c r="AT34">
        <v>0</v>
      </c>
      <c r="AU34" t="s">
        <v>60</v>
      </c>
      <c r="AV34">
        <v>1</v>
      </c>
      <c r="AW34" s="5">
        <f t="shared" si="0"/>
        <v>15</v>
      </c>
      <c r="AX3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5" spans="1:50" x14ac:dyDescent="0.2">
      <c r="A35">
        <v>35</v>
      </c>
      <c r="B35" t="s">
        <v>49</v>
      </c>
      <c r="C35" s="3">
        <v>20</v>
      </c>
      <c r="D35" s="3">
        <v>79</v>
      </c>
      <c r="E35">
        <v>1.8</v>
      </c>
      <c r="F35">
        <f>Table1[[#This Row],[Peso (kg):]]/Table1[[#This Row],[Altura (m): ]]^2</f>
        <v>24.382716049382715</v>
      </c>
      <c r="G35" t="s">
        <v>77</v>
      </c>
      <c r="H35" t="s">
        <v>72</v>
      </c>
      <c r="I35" t="s">
        <v>52</v>
      </c>
      <c r="J35" t="s">
        <v>53</v>
      </c>
      <c r="L35" t="s">
        <v>123</v>
      </c>
      <c r="M35" t="s">
        <v>55</v>
      </c>
      <c r="N35" t="s">
        <v>56</v>
      </c>
      <c r="P35" t="s">
        <v>57</v>
      </c>
      <c r="Q35" t="s">
        <v>58</v>
      </c>
      <c r="R35">
        <v>2</v>
      </c>
      <c r="S35" t="s">
        <v>59</v>
      </c>
      <c r="T35">
        <v>0</v>
      </c>
      <c r="U35" t="s">
        <v>59</v>
      </c>
      <c r="V35">
        <v>0</v>
      </c>
      <c r="W35" t="s">
        <v>58</v>
      </c>
      <c r="X35">
        <v>2</v>
      </c>
      <c r="Y35" t="s">
        <v>58</v>
      </c>
      <c r="Z35">
        <v>2</v>
      </c>
      <c r="AA35" t="s">
        <v>60</v>
      </c>
      <c r="AB35">
        <v>1</v>
      </c>
      <c r="AC35" t="s">
        <v>58</v>
      </c>
      <c r="AD35">
        <v>2</v>
      </c>
      <c r="AE35" t="s">
        <v>58</v>
      </c>
      <c r="AF35">
        <v>2</v>
      </c>
      <c r="AG35" t="s">
        <v>58</v>
      </c>
      <c r="AH35">
        <v>2</v>
      </c>
      <c r="AI35" t="s">
        <v>60</v>
      </c>
      <c r="AJ35">
        <v>1</v>
      </c>
      <c r="AK35" t="s">
        <v>58</v>
      </c>
      <c r="AL35">
        <v>2</v>
      </c>
      <c r="AM35" t="s">
        <v>58</v>
      </c>
      <c r="AN35">
        <v>2</v>
      </c>
      <c r="AO35" t="s">
        <v>60</v>
      </c>
      <c r="AP35">
        <v>1</v>
      </c>
      <c r="AQ35" t="s">
        <v>58</v>
      </c>
      <c r="AR35">
        <v>2</v>
      </c>
      <c r="AS35" t="s">
        <v>58</v>
      </c>
      <c r="AT35">
        <v>2</v>
      </c>
      <c r="AU35" t="s">
        <v>58</v>
      </c>
      <c r="AV35">
        <v>2</v>
      </c>
      <c r="AW35" s="5">
        <f t="shared" si="0"/>
        <v>25</v>
      </c>
      <c r="AX3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6" spans="1:50" hidden="1" x14ac:dyDescent="0.2">
      <c r="A36">
        <v>36</v>
      </c>
      <c r="B36" t="s">
        <v>67</v>
      </c>
      <c r="C36" s="3">
        <v>24</v>
      </c>
      <c r="D36" s="3">
        <v>48</v>
      </c>
      <c r="E36">
        <v>1.53</v>
      </c>
      <c r="F36">
        <f>Table1[[#This Row],[Peso (kg):]]/Table1[[#This Row],[Altura (m): ]]^2</f>
        <v>20.504933999743688</v>
      </c>
      <c r="G36" t="s">
        <v>77</v>
      </c>
      <c r="H36" t="s">
        <v>108</v>
      </c>
      <c r="I36" t="s">
        <v>69</v>
      </c>
      <c r="J36" t="s">
        <v>73</v>
      </c>
      <c r="L36" t="s">
        <v>71</v>
      </c>
      <c r="M36" t="s">
        <v>55</v>
      </c>
      <c r="N36" t="s">
        <v>65</v>
      </c>
      <c r="P36" t="s">
        <v>57</v>
      </c>
      <c r="Q36" t="s">
        <v>58</v>
      </c>
      <c r="R36">
        <v>2</v>
      </c>
      <c r="S36" t="s">
        <v>60</v>
      </c>
      <c r="T36">
        <v>1</v>
      </c>
      <c r="U36" t="s">
        <v>59</v>
      </c>
      <c r="V36">
        <v>0</v>
      </c>
      <c r="W36" t="s">
        <v>58</v>
      </c>
      <c r="X36">
        <v>2</v>
      </c>
      <c r="Y36" t="s">
        <v>60</v>
      </c>
      <c r="Z36">
        <v>1</v>
      </c>
      <c r="AA36" t="s">
        <v>60</v>
      </c>
      <c r="AB36">
        <v>1</v>
      </c>
      <c r="AC36" t="s">
        <v>60</v>
      </c>
      <c r="AD36">
        <v>1</v>
      </c>
      <c r="AE36" t="s">
        <v>59</v>
      </c>
      <c r="AF36">
        <v>0</v>
      </c>
      <c r="AG36" t="s">
        <v>60</v>
      </c>
      <c r="AH36">
        <v>1</v>
      </c>
      <c r="AI36" t="s">
        <v>58</v>
      </c>
      <c r="AJ36">
        <v>2</v>
      </c>
      <c r="AK36" t="s">
        <v>58</v>
      </c>
      <c r="AL36">
        <v>2</v>
      </c>
      <c r="AM36" t="s">
        <v>58</v>
      </c>
      <c r="AN36">
        <v>2</v>
      </c>
      <c r="AO36" t="s">
        <v>58</v>
      </c>
      <c r="AP36">
        <v>2</v>
      </c>
      <c r="AQ36" t="s">
        <v>60</v>
      </c>
      <c r="AR36">
        <v>1</v>
      </c>
      <c r="AS36" t="s">
        <v>60</v>
      </c>
      <c r="AT36">
        <v>1</v>
      </c>
      <c r="AU36" t="s">
        <v>58</v>
      </c>
      <c r="AV36">
        <v>2</v>
      </c>
      <c r="AW36">
        <f t="shared" si="0"/>
        <v>21</v>
      </c>
      <c r="AX3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7" spans="1:50" hidden="1" x14ac:dyDescent="0.2">
      <c r="A37">
        <v>37</v>
      </c>
      <c r="B37" t="s">
        <v>49</v>
      </c>
      <c r="C37" s="3">
        <v>21</v>
      </c>
      <c r="D37" s="3">
        <v>75</v>
      </c>
      <c r="E37" s="3">
        <v>1.78</v>
      </c>
      <c r="F37" s="3">
        <f>Table1[[#This Row],[Peso (kg):]]/Table1[[#This Row],[Altura (m): ]]^2</f>
        <v>23.671253629592222</v>
      </c>
      <c r="G37" t="s">
        <v>50</v>
      </c>
      <c r="H37" t="s">
        <v>91</v>
      </c>
      <c r="I37" t="s">
        <v>69</v>
      </c>
      <c r="J37" t="s">
        <v>73</v>
      </c>
      <c r="L37" t="s">
        <v>71</v>
      </c>
      <c r="M37" t="s">
        <v>55</v>
      </c>
      <c r="N37" t="s">
        <v>65</v>
      </c>
      <c r="P37" t="s">
        <v>57</v>
      </c>
      <c r="Q37" t="s">
        <v>58</v>
      </c>
      <c r="R37">
        <v>2</v>
      </c>
      <c r="S37" t="s">
        <v>58</v>
      </c>
      <c r="T37">
        <v>2</v>
      </c>
      <c r="U37" t="s">
        <v>60</v>
      </c>
      <c r="V37">
        <v>1</v>
      </c>
      <c r="W37" t="s">
        <v>58</v>
      </c>
      <c r="X37">
        <v>2</v>
      </c>
      <c r="Y37" t="s">
        <v>59</v>
      </c>
      <c r="Z37">
        <v>0</v>
      </c>
      <c r="AA37" t="s">
        <v>59</v>
      </c>
      <c r="AB37">
        <v>0</v>
      </c>
      <c r="AC37" t="s">
        <v>59</v>
      </c>
      <c r="AD37">
        <v>0</v>
      </c>
      <c r="AE37" t="s">
        <v>59</v>
      </c>
      <c r="AF37">
        <v>0</v>
      </c>
      <c r="AG37" t="s">
        <v>60</v>
      </c>
      <c r="AH37">
        <v>1</v>
      </c>
      <c r="AI37" t="s">
        <v>59</v>
      </c>
      <c r="AJ37">
        <v>0</v>
      </c>
      <c r="AK37" t="s">
        <v>59</v>
      </c>
      <c r="AL37">
        <v>0</v>
      </c>
      <c r="AM37" t="s">
        <v>58</v>
      </c>
      <c r="AN37">
        <v>2</v>
      </c>
      <c r="AO37" t="s">
        <v>59</v>
      </c>
      <c r="AP37">
        <v>0</v>
      </c>
      <c r="AQ37" t="s">
        <v>59</v>
      </c>
      <c r="AR37">
        <v>0</v>
      </c>
      <c r="AS37" t="s">
        <v>59</v>
      </c>
      <c r="AT37">
        <v>0</v>
      </c>
      <c r="AU37" t="s">
        <v>60</v>
      </c>
      <c r="AV37">
        <v>1</v>
      </c>
      <c r="AW37">
        <f t="shared" si="0"/>
        <v>11</v>
      </c>
      <c r="AX3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38" spans="1:50" x14ac:dyDescent="0.2">
      <c r="A38">
        <v>38</v>
      </c>
      <c r="B38" t="s">
        <v>67</v>
      </c>
      <c r="C38" s="3">
        <v>22</v>
      </c>
      <c r="D38" s="3">
        <v>88</v>
      </c>
      <c r="E38">
        <v>1.75</v>
      </c>
      <c r="F38">
        <f>Table1[[#This Row],[Peso (kg):]]/Table1[[#This Row],[Altura (m): ]]^2</f>
        <v>28.73469387755102</v>
      </c>
      <c r="G38" t="s">
        <v>77</v>
      </c>
      <c r="H38" t="s">
        <v>78</v>
      </c>
      <c r="I38" t="s">
        <v>69</v>
      </c>
      <c r="J38" t="s">
        <v>73</v>
      </c>
      <c r="L38" t="s">
        <v>71</v>
      </c>
      <c r="M38" t="s">
        <v>55</v>
      </c>
      <c r="N38" t="s">
        <v>65</v>
      </c>
      <c r="P38" t="s">
        <v>66</v>
      </c>
      <c r="Q38" t="s">
        <v>58</v>
      </c>
      <c r="R38">
        <v>2</v>
      </c>
      <c r="S38" t="s">
        <v>59</v>
      </c>
      <c r="T38">
        <v>0</v>
      </c>
      <c r="U38" t="s">
        <v>60</v>
      </c>
      <c r="V38">
        <v>1</v>
      </c>
      <c r="W38" t="s">
        <v>58</v>
      </c>
      <c r="X38">
        <v>2</v>
      </c>
      <c r="Y38" t="s">
        <v>60</v>
      </c>
      <c r="Z38">
        <v>1</v>
      </c>
      <c r="AA38" t="s">
        <v>60</v>
      </c>
      <c r="AB38">
        <v>1</v>
      </c>
      <c r="AC38" t="s">
        <v>60</v>
      </c>
      <c r="AD38">
        <v>1</v>
      </c>
      <c r="AE38" t="s">
        <v>58</v>
      </c>
      <c r="AF38">
        <v>2</v>
      </c>
      <c r="AG38" t="s">
        <v>58</v>
      </c>
      <c r="AH38">
        <v>2</v>
      </c>
      <c r="AI38" t="s">
        <v>60</v>
      </c>
      <c r="AJ38">
        <v>1</v>
      </c>
      <c r="AK38" t="s">
        <v>59</v>
      </c>
      <c r="AL38">
        <v>0</v>
      </c>
      <c r="AM38" t="s">
        <v>58</v>
      </c>
      <c r="AN38">
        <v>2</v>
      </c>
      <c r="AO38" t="s">
        <v>58</v>
      </c>
      <c r="AP38">
        <v>2</v>
      </c>
      <c r="AQ38" t="s">
        <v>60</v>
      </c>
      <c r="AR38">
        <v>1</v>
      </c>
      <c r="AS38" t="s">
        <v>58</v>
      </c>
      <c r="AT38">
        <v>2</v>
      </c>
      <c r="AU38" t="s">
        <v>58</v>
      </c>
      <c r="AV38">
        <v>2</v>
      </c>
      <c r="AW38" s="5">
        <f t="shared" si="0"/>
        <v>22</v>
      </c>
      <c r="AX3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39" spans="1:50" x14ac:dyDescent="0.2">
      <c r="A39">
        <v>39</v>
      </c>
      <c r="B39" t="s">
        <v>49</v>
      </c>
      <c r="C39" s="3">
        <v>20</v>
      </c>
      <c r="D39" s="3">
        <v>79</v>
      </c>
      <c r="E39" s="3">
        <v>1.72</v>
      </c>
      <c r="F39" s="3">
        <f>Table1[[#This Row],[Peso (kg):]]/Table1[[#This Row],[Altura (m): ]]^2</f>
        <v>26.703623580313685</v>
      </c>
      <c r="G39" t="s">
        <v>61</v>
      </c>
      <c r="H39" t="s">
        <v>78</v>
      </c>
      <c r="I39" t="s">
        <v>52</v>
      </c>
      <c r="J39" t="s">
        <v>99</v>
      </c>
      <c r="L39" t="s">
        <v>64</v>
      </c>
      <c r="M39" t="s">
        <v>55</v>
      </c>
      <c r="N39" t="s">
        <v>56</v>
      </c>
      <c r="P39" t="s">
        <v>57</v>
      </c>
      <c r="Q39" t="s">
        <v>58</v>
      </c>
      <c r="R39">
        <v>2</v>
      </c>
      <c r="S39" t="s">
        <v>58</v>
      </c>
      <c r="T39">
        <v>2</v>
      </c>
      <c r="U39" t="s">
        <v>59</v>
      </c>
      <c r="V39">
        <v>0</v>
      </c>
      <c r="W39" t="s">
        <v>60</v>
      </c>
      <c r="X39">
        <v>1</v>
      </c>
      <c r="Y39" t="s">
        <v>59</v>
      </c>
      <c r="Z39">
        <v>0</v>
      </c>
      <c r="AA39" t="s">
        <v>59</v>
      </c>
      <c r="AB39">
        <v>0</v>
      </c>
      <c r="AC39" t="s">
        <v>59</v>
      </c>
      <c r="AD39">
        <v>0</v>
      </c>
      <c r="AE39" t="s">
        <v>59</v>
      </c>
      <c r="AF39">
        <v>0</v>
      </c>
      <c r="AG39" t="s">
        <v>60</v>
      </c>
      <c r="AH39">
        <v>1</v>
      </c>
      <c r="AI39" t="s">
        <v>59</v>
      </c>
      <c r="AJ39">
        <v>0</v>
      </c>
      <c r="AK39" t="s">
        <v>59</v>
      </c>
      <c r="AL39">
        <v>0</v>
      </c>
      <c r="AM39" t="s">
        <v>58</v>
      </c>
      <c r="AN39">
        <v>2</v>
      </c>
      <c r="AO39" t="s">
        <v>60</v>
      </c>
      <c r="AP39">
        <v>1</v>
      </c>
      <c r="AQ39" t="s">
        <v>59</v>
      </c>
      <c r="AR39">
        <v>0</v>
      </c>
      <c r="AS39" t="s">
        <v>59</v>
      </c>
      <c r="AT39">
        <v>0</v>
      </c>
      <c r="AU39" t="s">
        <v>60</v>
      </c>
      <c r="AV39">
        <v>1</v>
      </c>
      <c r="AW39" s="5">
        <f t="shared" si="0"/>
        <v>10</v>
      </c>
      <c r="AX3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40" spans="1:50" hidden="1" x14ac:dyDescent="0.2">
      <c r="A40">
        <v>40</v>
      </c>
      <c r="B40" t="s">
        <v>49</v>
      </c>
      <c r="C40" s="3">
        <v>22</v>
      </c>
      <c r="D40" s="3">
        <v>110</v>
      </c>
      <c r="E40" s="3">
        <v>1.86</v>
      </c>
      <c r="F40" s="3">
        <f>Table1[[#This Row],[Peso (kg):]]/Table1[[#This Row],[Altura (m): ]]^2</f>
        <v>31.795583304428252</v>
      </c>
      <c r="G40" t="s">
        <v>61</v>
      </c>
      <c r="H40" t="s">
        <v>68</v>
      </c>
      <c r="I40" t="s">
        <v>52</v>
      </c>
      <c r="J40" t="s">
        <v>81</v>
      </c>
      <c r="L40" t="s">
        <v>54</v>
      </c>
      <c r="M40" t="s">
        <v>55</v>
      </c>
      <c r="N40" t="s">
        <v>76</v>
      </c>
      <c r="P40" t="s">
        <v>57</v>
      </c>
      <c r="Q40" t="s">
        <v>58</v>
      </c>
      <c r="R40">
        <v>2</v>
      </c>
      <c r="S40" t="s">
        <v>60</v>
      </c>
      <c r="T40">
        <v>1</v>
      </c>
      <c r="U40" t="s">
        <v>59</v>
      </c>
      <c r="V40">
        <v>0</v>
      </c>
      <c r="W40" t="s">
        <v>58</v>
      </c>
      <c r="X40">
        <v>2</v>
      </c>
      <c r="Y40" t="s">
        <v>60</v>
      </c>
      <c r="Z40">
        <v>1</v>
      </c>
      <c r="AA40" t="s">
        <v>60</v>
      </c>
      <c r="AB40">
        <v>1</v>
      </c>
      <c r="AC40" t="s">
        <v>59</v>
      </c>
      <c r="AD40">
        <v>0</v>
      </c>
      <c r="AE40" t="s">
        <v>59</v>
      </c>
      <c r="AF40">
        <v>0</v>
      </c>
      <c r="AG40" t="s">
        <v>60</v>
      </c>
      <c r="AH40">
        <v>1</v>
      </c>
      <c r="AI40" t="s">
        <v>58</v>
      </c>
      <c r="AJ40">
        <v>2</v>
      </c>
      <c r="AK40" t="s">
        <v>58</v>
      </c>
      <c r="AL40">
        <v>2</v>
      </c>
      <c r="AM40" t="s">
        <v>60</v>
      </c>
      <c r="AN40">
        <v>1</v>
      </c>
      <c r="AO40" t="s">
        <v>60</v>
      </c>
      <c r="AP40">
        <v>1</v>
      </c>
      <c r="AQ40" t="s">
        <v>60</v>
      </c>
      <c r="AR40">
        <v>1</v>
      </c>
      <c r="AS40" t="s">
        <v>59</v>
      </c>
      <c r="AT40">
        <v>0</v>
      </c>
      <c r="AU40" t="s">
        <v>60</v>
      </c>
      <c r="AV40">
        <v>1</v>
      </c>
      <c r="AW40">
        <f t="shared" si="0"/>
        <v>16</v>
      </c>
      <c r="AX4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41" spans="1:50" hidden="1" x14ac:dyDescent="0.2">
      <c r="A41">
        <v>41</v>
      </c>
      <c r="B41" t="s">
        <v>67</v>
      </c>
      <c r="C41" s="3">
        <v>19</v>
      </c>
      <c r="D41" s="3">
        <v>51</v>
      </c>
      <c r="E41" s="3">
        <v>1.61</v>
      </c>
      <c r="F41" s="3">
        <f>Table1[[#This Row],[Peso (kg):]]/Table1[[#This Row],[Altura (m): ]]^2</f>
        <v>19.675166853130666</v>
      </c>
      <c r="G41" t="s">
        <v>124</v>
      </c>
      <c r="H41" t="s">
        <v>51</v>
      </c>
      <c r="I41" t="s">
        <v>52</v>
      </c>
      <c r="J41" t="s">
        <v>53</v>
      </c>
      <c r="L41" t="s">
        <v>125</v>
      </c>
      <c r="M41" t="s">
        <v>55</v>
      </c>
      <c r="N41" t="s">
        <v>93</v>
      </c>
      <c r="O41" t="s">
        <v>126</v>
      </c>
      <c r="P41" t="s">
        <v>57</v>
      </c>
      <c r="Q41" t="s">
        <v>60</v>
      </c>
      <c r="R41">
        <v>1</v>
      </c>
      <c r="S41" t="s">
        <v>59</v>
      </c>
      <c r="T41">
        <v>0</v>
      </c>
      <c r="U41" t="s">
        <v>60</v>
      </c>
      <c r="V41">
        <v>1</v>
      </c>
      <c r="W41" t="s">
        <v>58</v>
      </c>
      <c r="X41">
        <v>2</v>
      </c>
      <c r="Y41" t="s">
        <v>60</v>
      </c>
      <c r="Z41">
        <v>1</v>
      </c>
      <c r="AA41" t="s">
        <v>59</v>
      </c>
      <c r="AB41">
        <v>0</v>
      </c>
      <c r="AC41" t="s">
        <v>60</v>
      </c>
      <c r="AD41">
        <v>1</v>
      </c>
      <c r="AE41" t="s">
        <v>60</v>
      </c>
      <c r="AF41">
        <v>1</v>
      </c>
      <c r="AG41" t="s">
        <v>60</v>
      </c>
      <c r="AH41">
        <v>1</v>
      </c>
      <c r="AI41" t="s">
        <v>60</v>
      </c>
      <c r="AJ41">
        <v>1</v>
      </c>
      <c r="AK41" t="s">
        <v>59</v>
      </c>
      <c r="AL41">
        <v>0</v>
      </c>
      <c r="AM41" t="s">
        <v>60</v>
      </c>
      <c r="AN41">
        <v>1</v>
      </c>
      <c r="AO41" t="s">
        <v>59</v>
      </c>
      <c r="AP41">
        <v>0</v>
      </c>
      <c r="AQ41" t="s">
        <v>60</v>
      </c>
      <c r="AR41">
        <v>1</v>
      </c>
      <c r="AS41" t="s">
        <v>59</v>
      </c>
      <c r="AT41">
        <v>0</v>
      </c>
      <c r="AU41" t="s">
        <v>60</v>
      </c>
      <c r="AV41">
        <v>1</v>
      </c>
      <c r="AW41">
        <f t="shared" si="0"/>
        <v>12</v>
      </c>
      <c r="AX4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42" spans="1:50" hidden="1" x14ac:dyDescent="0.2">
      <c r="A42">
        <v>42</v>
      </c>
      <c r="B42" t="s">
        <v>67</v>
      </c>
      <c r="C42" s="3">
        <v>19</v>
      </c>
      <c r="D42" s="3">
        <v>58</v>
      </c>
      <c r="E42">
        <v>1.72</v>
      </c>
      <c r="F42">
        <f>Table1[[#This Row],[Peso (kg):]]/Table1[[#This Row],[Altura (m): ]]^2</f>
        <v>19.605191995673341</v>
      </c>
      <c r="G42" t="s">
        <v>61</v>
      </c>
      <c r="H42" t="s">
        <v>80</v>
      </c>
      <c r="I42" t="s">
        <v>52</v>
      </c>
      <c r="J42" t="s">
        <v>62</v>
      </c>
      <c r="K42" t="s">
        <v>97</v>
      </c>
      <c r="L42" t="s">
        <v>64</v>
      </c>
      <c r="M42" t="s">
        <v>55</v>
      </c>
      <c r="N42" t="s">
        <v>65</v>
      </c>
      <c r="P42" t="s">
        <v>66</v>
      </c>
      <c r="Q42" t="s">
        <v>58</v>
      </c>
      <c r="R42">
        <v>2</v>
      </c>
      <c r="S42" t="s">
        <v>58</v>
      </c>
      <c r="T42">
        <v>2</v>
      </c>
      <c r="U42" t="s">
        <v>58</v>
      </c>
      <c r="V42">
        <v>2</v>
      </c>
      <c r="W42" t="s">
        <v>58</v>
      </c>
      <c r="X42">
        <v>2</v>
      </c>
      <c r="Y42" t="s">
        <v>58</v>
      </c>
      <c r="Z42">
        <v>2</v>
      </c>
      <c r="AA42" t="s">
        <v>58</v>
      </c>
      <c r="AB42">
        <v>2</v>
      </c>
      <c r="AC42" t="s">
        <v>58</v>
      </c>
      <c r="AD42">
        <v>2</v>
      </c>
      <c r="AE42" t="s">
        <v>58</v>
      </c>
      <c r="AF42">
        <v>2</v>
      </c>
      <c r="AG42" t="s">
        <v>58</v>
      </c>
      <c r="AH42">
        <v>2</v>
      </c>
      <c r="AI42" t="s">
        <v>58</v>
      </c>
      <c r="AJ42">
        <v>2</v>
      </c>
      <c r="AK42" t="s">
        <v>58</v>
      </c>
      <c r="AL42">
        <v>2</v>
      </c>
      <c r="AM42" t="s">
        <v>58</v>
      </c>
      <c r="AN42">
        <v>2</v>
      </c>
      <c r="AO42" t="s">
        <v>60</v>
      </c>
      <c r="AP42">
        <v>1</v>
      </c>
      <c r="AQ42" t="s">
        <v>58</v>
      </c>
      <c r="AR42">
        <v>2</v>
      </c>
      <c r="AS42" t="s">
        <v>59</v>
      </c>
      <c r="AT42">
        <v>0</v>
      </c>
      <c r="AU42" t="s">
        <v>58</v>
      </c>
      <c r="AV42">
        <v>2</v>
      </c>
      <c r="AW42">
        <f t="shared" si="0"/>
        <v>29</v>
      </c>
      <c r="AX4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43" spans="1:50" hidden="1" x14ac:dyDescent="0.2">
      <c r="A43">
        <v>43</v>
      </c>
      <c r="B43" t="s">
        <v>49</v>
      </c>
      <c r="C43" s="3">
        <v>19</v>
      </c>
      <c r="D43" s="3">
        <v>72</v>
      </c>
      <c r="E43" s="3">
        <v>1.75</v>
      </c>
      <c r="F43" s="3">
        <f>Table1[[#This Row],[Peso (kg):]]/Table1[[#This Row],[Altura (m): ]]^2</f>
        <v>23.510204081632654</v>
      </c>
      <c r="G43" t="s">
        <v>61</v>
      </c>
      <c r="H43" t="s">
        <v>51</v>
      </c>
      <c r="I43" t="s">
        <v>52</v>
      </c>
      <c r="J43" t="s">
        <v>62</v>
      </c>
      <c r="K43" t="s">
        <v>127</v>
      </c>
      <c r="L43" t="s">
        <v>128</v>
      </c>
      <c r="M43" t="s">
        <v>129</v>
      </c>
      <c r="N43" t="s">
        <v>76</v>
      </c>
      <c r="P43" t="s">
        <v>57</v>
      </c>
      <c r="Q43" t="s">
        <v>58</v>
      </c>
      <c r="R43">
        <v>2</v>
      </c>
      <c r="S43" t="s">
        <v>59</v>
      </c>
      <c r="T43">
        <v>0</v>
      </c>
      <c r="U43" t="s">
        <v>60</v>
      </c>
      <c r="V43">
        <v>1</v>
      </c>
      <c r="W43" t="s">
        <v>58</v>
      </c>
      <c r="X43">
        <v>2</v>
      </c>
      <c r="Y43" t="s">
        <v>59</v>
      </c>
      <c r="Z43">
        <v>0</v>
      </c>
      <c r="AA43" t="s">
        <v>60</v>
      </c>
      <c r="AB43">
        <v>1</v>
      </c>
      <c r="AC43" t="s">
        <v>59</v>
      </c>
      <c r="AD43">
        <v>0</v>
      </c>
      <c r="AE43" t="s">
        <v>58</v>
      </c>
      <c r="AF43">
        <v>2</v>
      </c>
      <c r="AG43" t="s">
        <v>60</v>
      </c>
      <c r="AH43">
        <v>1</v>
      </c>
      <c r="AI43" t="s">
        <v>59</v>
      </c>
      <c r="AJ43">
        <v>0</v>
      </c>
      <c r="AK43" t="s">
        <v>59</v>
      </c>
      <c r="AL43">
        <v>0</v>
      </c>
      <c r="AM43" t="s">
        <v>60</v>
      </c>
      <c r="AN43">
        <v>1</v>
      </c>
      <c r="AO43" t="s">
        <v>59</v>
      </c>
      <c r="AP43">
        <v>0</v>
      </c>
      <c r="AQ43" t="s">
        <v>59</v>
      </c>
      <c r="AR43">
        <v>0</v>
      </c>
      <c r="AS43" t="s">
        <v>58</v>
      </c>
      <c r="AT43">
        <v>2</v>
      </c>
      <c r="AU43" t="s">
        <v>60</v>
      </c>
      <c r="AV43">
        <v>1</v>
      </c>
      <c r="AW43">
        <f t="shared" si="0"/>
        <v>13</v>
      </c>
      <c r="AX4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44" spans="1:50" hidden="1" x14ac:dyDescent="0.2">
      <c r="A44">
        <v>44</v>
      </c>
      <c r="B44" t="s">
        <v>49</v>
      </c>
      <c r="C44" s="3">
        <v>20</v>
      </c>
      <c r="D44" s="3">
        <v>85</v>
      </c>
      <c r="E44">
        <v>1.67</v>
      </c>
      <c r="F44">
        <f>Table1[[#This Row],[Peso (kg):]]/Table1[[#This Row],[Altura (m): ]]^2</f>
        <v>30.477966223242138</v>
      </c>
      <c r="G44" t="s">
        <v>61</v>
      </c>
      <c r="H44" t="s">
        <v>91</v>
      </c>
      <c r="I44" t="s">
        <v>69</v>
      </c>
      <c r="J44" t="s">
        <v>81</v>
      </c>
      <c r="L44" t="s">
        <v>130</v>
      </c>
      <c r="M44" t="s">
        <v>112</v>
      </c>
      <c r="N44" t="s">
        <v>56</v>
      </c>
      <c r="P44" t="s">
        <v>57</v>
      </c>
      <c r="Q44" t="s">
        <v>60</v>
      </c>
      <c r="R44">
        <v>1</v>
      </c>
      <c r="S44" t="s">
        <v>60</v>
      </c>
      <c r="T44">
        <v>1</v>
      </c>
      <c r="U44" t="s">
        <v>59</v>
      </c>
      <c r="V44">
        <v>0</v>
      </c>
      <c r="W44" t="s">
        <v>60</v>
      </c>
      <c r="X44">
        <v>1</v>
      </c>
      <c r="Y44" t="s">
        <v>59</v>
      </c>
      <c r="Z44">
        <v>0</v>
      </c>
      <c r="AA44" t="s">
        <v>59</v>
      </c>
      <c r="AB44">
        <v>0</v>
      </c>
      <c r="AC44" t="s">
        <v>59</v>
      </c>
      <c r="AD44">
        <v>0</v>
      </c>
      <c r="AE44" t="s">
        <v>59</v>
      </c>
      <c r="AF44">
        <v>0</v>
      </c>
      <c r="AG44" t="s">
        <v>60</v>
      </c>
      <c r="AH44">
        <v>1</v>
      </c>
      <c r="AI44" t="s">
        <v>58</v>
      </c>
      <c r="AJ44">
        <v>2</v>
      </c>
      <c r="AK44" t="s">
        <v>58</v>
      </c>
      <c r="AL44">
        <v>2</v>
      </c>
      <c r="AM44" t="s">
        <v>60</v>
      </c>
      <c r="AN44">
        <v>1</v>
      </c>
      <c r="AO44" t="s">
        <v>60</v>
      </c>
      <c r="AP44">
        <v>1</v>
      </c>
      <c r="AQ44" t="s">
        <v>59</v>
      </c>
      <c r="AR44">
        <v>0</v>
      </c>
      <c r="AS44" t="s">
        <v>59</v>
      </c>
      <c r="AT44">
        <v>0</v>
      </c>
      <c r="AU44" t="s">
        <v>60</v>
      </c>
      <c r="AV44">
        <v>1</v>
      </c>
      <c r="AW44">
        <f t="shared" si="0"/>
        <v>11</v>
      </c>
      <c r="AX4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45" spans="1:50" hidden="1" x14ac:dyDescent="0.2">
      <c r="A45">
        <v>45</v>
      </c>
      <c r="B45" t="s">
        <v>49</v>
      </c>
      <c r="C45" s="3">
        <v>26</v>
      </c>
      <c r="D45" s="3">
        <v>80</v>
      </c>
      <c r="E45" s="3">
        <v>1.7</v>
      </c>
      <c r="F45" s="3">
        <f>Table1[[#This Row],[Peso (kg):]]/Table1[[#This Row],[Altura (m): ]]^2</f>
        <v>27.681660899653981</v>
      </c>
      <c r="G45" t="s">
        <v>50</v>
      </c>
      <c r="H45" t="s">
        <v>104</v>
      </c>
      <c r="I45" t="s">
        <v>52</v>
      </c>
      <c r="J45" t="s">
        <v>62</v>
      </c>
      <c r="K45" t="s">
        <v>131</v>
      </c>
      <c r="L45" t="s">
        <v>132</v>
      </c>
      <c r="M45" t="s">
        <v>55</v>
      </c>
      <c r="N45" t="s">
        <v>93</v>
      </c>
      <c r="O45" t="s">
        <v>133</v>
      </c>
      <c r="P45" t="s">
        <v>57</v>
      </c>
      <c r="Q45" t="s">
        <v>58</v>
      </c>
      <c r="R45">
        <v>2</v>
      </c>
      <c r="S45" t="s">
        <v>59</v>
      </c>
      <c r="T45">
        <v>0</v>
      </c>
      <c r="U45" t="s">
        <v>60</v>
      </c>
      <c r="V45">
        <v>1</v>
      </c>
      <c r="W45" t="s">
        <v>58</v>
      </c>
      <c r="X45">
        <v>2</v>
      </c>
      <c r="Y45" t="s">
        <v>60</v>
      </c>
      <c r="Z45">
        <v>1</v>
      </c>
      <c r="AA45" t="s">
        <v>59</v>
      </c>
      <c r="AB45">
        <v>0</v>
      </c>
      <c r="AC45" t="s">
        <v>60</v>
      </c>
      <c r="AD45">
        <v>1</v>
      </c>
      <c r="AE45" t="s">
        <v>59</v>
      </c>
      <c r="AF45">
        <v>0</v>
      </c>
      <c r="AG45" t="s">
        <v>60</v>
      </c>
      <c r="AH45">
        <v>1</v>
      </c>
      <c r="AI45" t="s">
        <v>60</v>
      </c>
      <c r="AJ45">
        <v>1</v>
      </c>
      <c r="AK45" t="s">
        <v>60</v>
      </c>
      <c r="AL45">
        <v>1</v>
      </c>
      <c r="AM45" t="s">
        <v>58</v>
      </c>
      <c r="AN45">
        <v>2</v>
      </c>
      <c r="AO45" t="s">
        <v>60</v>
      </c>
      <c r="AP45">
        <v>1</v>
      </c>
      <c r="AQ45" t="s">
        <v>60</v>
      </c>
      <c r="AR45">
        <v>1</v>
      </c>
      <c r="AS45" t="s">
        <v>59</v>
      </c>
      <c r="AT45">
        <v>0</v>
      </c>
      <c r="AU45" t="s">
        <v>58</v>
      </c>
      <c r="AV45">
        <v>2</v>
      </c>
      <c r="AW45">
        <f t="shared" si="0"/>
        <v>16</v>
      </c>
      <c r="AX4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46" spans="1:50" hidden="1" x14ac:dyDescent="0.2">
      <c r="A46">
        <v>46</v>
      </c>
      <c r="B46" t="s">
        <v>67</v>
      </c>
      <c r="C46" s="3">
        <v>19</v>
      </c>
      <c r="D46" s="3">
        <v>60</v>
      </c>
      <c r="E46" s="3">
        <v>1.7</v>
      </c>
      <c r="F46" s="3">
        <f>Table1[[#This Row],[Peso (kg):]]/Table1[[#This Row],[Altura (m): ]]^2</f>
        <v>20.761245674740486</v>
      </c>
      <c r="G46" t="s">
        <v>50</v>
      </c>
      <c r="H46" t="s">
        <v>51</v>
      </c>
      <c r="I46" t="s">
        <v>69</v>
      </c>
      <c r="J46" t="s">
        <v>81</v>
      </c>
      <c r="L46" t="s">
        <v>134</v>
      </c>
      <c r="M46" t="s">
        <v>55</v>
      </c>
      <c r="N46" t="s">
        <v>56</v>
      </c>
      <c r="P46" t="s">
        <v>66</v>
      </c>
      <c r="Q46" t="s">
        <v>58</v>
      </c>
      <c r="R46">
        <v>2</v>
      </c>
      <c r="S46" t="s">
        <v>58</v>
      </c>
      <c r="T46">
        <v>2</v>
      </c>
      <c r="U46" t="s">
        <v>58</v>
      </c>
      <c r="V46">
        <v>2</v>
      </c>
      <c r="W46" t="s">
        <v>58</v>
      </c>
      <c r="X46">
        <v>2</v>
      </c>
      <c r="Y46" t="s">
        <v>59</v>
      </c>
      <c r="Z46">
        <v>0</v>
      </c>
      <c r="AA46" t="s">
        <v>59</v>
      </c>
      <c r="AB46">
        <v>0</v>
      </c>
      <c r="AC46" t="s">
        <v>60</v>
      </c>
      <c r="AD46">
        <v>1</v>
      </c>
      <c r="AE46" t="s">
        <v>58</v>
      </c>
      <c r="AF46">
        <v>2</v>
      </c>
      <c r="AG46" t="s">
        <v>58</v>
      </c>
      <c r="AH46">
        <v>2</v>
      </c>
      <c r="AI46" t="s">
        <v>59</v>
      </c>
      <c r="AJ46">
        <v>0</v>
      </c>
      <c r="AK46" t="s">
        <v>58</v>
      </c>
      <c r="AL46">
        <v>2</v>
      </c>
      <c r="AM46" t="s">
        <v>58</v>
      </c>
      <c r="AN46">
        <v>2</v>
      </c>
      <c r="AO46" t="s">
        <v>59</v>
      </c>
      <c r="AP46">
        <v>0</v>
      </c>
      <c r="AQ46" t="s">
        <v>59</v>
      </c>
      <c r="AR46">
        <v>0</v>
      </c>
      <c r="AS46" t="s">
        <v>59</v>
      </c>
      <c r="AT46">
        <v>0</v>
      </c>
      <c r="AU46" t="s">
        <v>58</v>
      </c>
      <c r="AV46">
        <v>2</v>
      </c>
      <c r="AW46">
        <f t="shared" si="0"/>
        <v>19</v>
      </c>
      <c r="AX4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47" spans="1:50" hidden="1" x14ac:dyDescent="0.2">
      <c r="A47">
        <v>47</v>
      </c>
      <c r="B47" t="s">
        <v>49</v>
      </c>
      <c r="C47" s="3">
        <v>26</v>
      </c>
      <c r="D47" s="3">
        <v>75</v>
      </c>
      <c r="E47">
        <v>1.73</v>
      </c>
      <c r="F47">
        <f>Table1[[#This Row],[Peso (kg):]]/Table1[[#This Row],[Altura (m): ]]^2</f>
        <v>25.059307026629689</v>
      </c>
      <c r="G47" t="s">
        <v>77</v>
      </c>
      <c r="H47" t="s">
        <v>91</v>
      </c>
      <c r="I47" t="s">
        <v>69</v>
      </c>
      <c r="J47" t="s">
        <v>73</v>
      </c>
      <c r="L47" t="s">
        <v>71</v>
      </c>
      <c r="M47" t="s">
        <v>55</v>
      </c>
      <c r="N47" t="s">
        <v>65</v>
      </c>
      <c r="P47" t="s">
        <v>57</v>
      </c>
      <c r="Q47" t="s">
        <v>58</v>
      </c>
      <c r="R47">
        <v>2</v>
      </c>
      <c r="S47" t="s">
        <v>58</v>
      </c>
      <c r="T47">
        <v>2</v>
      </c>
      <c r="U47" t="s">
        <v>59</v>
      </c>
      <c r="V47">
        <v>0</v>
      </c>
      <c r="W47" t="s">
        <v>60</v>
      </c>
      <c r="X47">
        <v>1</v>
      </c>
      <c r="Y47" t="s">
        <v>59</v>
      </c>
      <c r="Z47">
        <v>0</v>
      </c>
      <c r="AA47" t="s">
        <v>59</v>
      </c>
      <c r="AB47">
        <v>0</v>
      </c>
      <c r="AC47" t="s">
        <v>59</v>
      </c>
      <c r="AD47">
        <v>0</v>
      </c>
      <c r="AE47" t="s">
        <v>59</v>
      </c>
      <c r="AF47">
        <v>0</v>
      </c>
      <c r="AG47" t="s">
        <v>60</v>
      </c>
      <c r="AH47">
        <v>1</v>
      </c>
      <c r="AI47" t="s">
        <v>60</v>
      </c>
      <c r="AJ47">
        <v>1</v>
      </c>
      <c r="AK47" t="s">
        <v>60</v>
      </c>
      <c r="AL47">
        <v>1</v>
      </c>
      <c r="AM47" t="s">
        <v>58</v>
      </c>
      <c r="AN47">
        <v>2</v>
      </c>
      <c r="AO47" t="s">
        <v>59</v>
      </c>
      <c r="AP47">
        <v>0</v>
      </c>
      <c r="AQ47" t="s">
        <v>59</v>
      </c>
      <c r="AR47">
        <v>0</v>
      </c>
      <c r="AS47" t="s">
        <v>58</v>
      </c>
      <c r="AT47">
        <v>2</v>
      </c>
      <c r="AU47" t="s">
        <v>58</v>
      </c>
      <c r="AV47">
        <v>2</v>
      </c>
      <c r="AW47">
        <f t="shared" si="0"/>
        <v>14</v>
      </c>
      <c r="AX4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48" spans="1:50" hidden="1" x14ac:dyDescent="0.2">
      <c r="A48">
        <v>48</v>
      </c>
      <c r="B48" t="s">
        <v>49</v>
      </c>
      <c r="C48" s="3">
        <v>26</v>
      </c>
      <c r="D48" s="3">
        <v>95</v>
      </c>
      <c r="E48">
        <v>1.8</v>
      </c>
      <c r="F48">
        <f>Table1[[#This Row],[Peso (kg):]]/Table1[[#This Row],[Altura (m): ]]^2</f>
        <v>29.320987654320987</v>
      </c>
      <c r="G48" t="s">
        <v>95</v>
      </c>
      <c r="H48" t="s">
        <v>68</v>
      </c>
      <c r="I48" t="s">
        <v>69</v>
      </c>
      <c r="J48" t="s">
        <v>73</v>
      </c>
      <c r="L48" t="s">
        <v>71</v>
      </c>
      <c r="M48" t="s">
        <v>55</v>
      </c>
      <c r="N48" t="s">
        <v>76</v>
      </c>
      <c r="P48" t="s">
        <v>57</v>
      </c>
      <c r="Q48" t="s">
        <v>58</v>
      </c>
      <c r="R48">
        <v>2</v>
      </c>
      <c r="S48" t="s">
        <v>59</v>
      </c>
      <c r="T48">
        <v>0</v>
      </c>
      <c r="U48" t="s">
        <v>60</v>
      </c>
      <c r="V48">
        <v>1</v>
      </c>
      <c r="W48" t="s">
        <v>58</v>
      </c>
      <c r="X48">
        <v>2</v>
      </c>
      <c r="Y48" t="s">
        <v>59</v>
      </c>
      <c r="Z48">
        <v>0</v>
      </c>
      <c r="AA48" t="s">
        <v>60</v>
      </c>
      <c r="AB48">
        <v>1</v>
      </c>
      <c r="AC48" t="s">
        <v>60</v>
      </c>
      <c r="AD48">
        <v>1</v>
      </c>
      <c r="AE48" t="s">
        <v>60</v>
      </c>
      <c r="AF48">
        <v>1</v>
      </c>
      <c r="AG48" t="s">
        <v>60</v>
      </c>
      <c r="AH48">
        <v>1</v>
      </c>
      <c r="AI48" t="s">
        <v>58</v>
      </c>
      <c r="AJ48">
        <v>2</v>
      </c>
      <c r="AK48" t="s">
        <v>58</v>
      </c>
      <c r="AL48">
        <v>2</v>
      </c>
      <c r="AM48" t="s">
        <v>58</v>
      </c>
      <c r="AN48">
        <v>2</v>
      </c>
      <c r="AO48" t="s">
        <v>59</v>
      </c>
      <c r="AP48">
        <v>0</v>
      </c>
      <c r="AQ48" t="s">
        <v>59</v>
      </c>
      <c r="AR48">
        <v>0</v>
      </c>
      <c r="AS48" t="s">
        <v>60</v>
      </c>
      <c r="AT48">
        <v>1</v>
      </c>
      <c r="AU48" t="s">
        <v>58</v>
      </c>
      <c r="AV48">
        <v>2</v>
      </c>
      <c r="AW48">
        <f t="shared" si="0"/>
        <v>18</v>
      </c>
      <c r="AX4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49" spans="1:50" hidden="1" x14ac:dyDescent="0.2">
      <c r="A49">
        <v>49</v>
      </c>
      <c r="B49" t="s">
        <v>49</v>
      </c>
      <c r="C49" s="3">
        <v>24</v>
      </c>
      <c r="D49" s="3">
        <v>78</v>
      </c>
      <c r="E49" s="3">
        <v>1.78</v>
      </c>
      <c r="F49" s="3">
        <f>Table1[[#This Row],[Peso (kg):]]/Table1[[#This Row],[Altura (m): ]]^2</f>
        <v>24.618103774775911</v>
      </c>
      <c r="G49" t="s">
        <v>50</v>
      </c>
      <c r="H49" t="s">
        <v>68</v>
      </c>
      <c r="I49" t="s">
        <v>69</v>
      </c>
      <c r="J49" t="s">
        <v>73</v>
      </c>
      <c r="L49" t="s">
        <v>71</v>
      </c>
      <c r="M49" t="s">
        <v>55</v>
      </c>
      <c r="N49" t="s">
        <v>65</v>
      </c>
      <c r="P49" t="s">
        <v>57</v>
      </c>
      <c r="Q49" t="s">
        <v>60</v>
      </c>
      <c r="R49">
        <v>1</v>
      </c>
      <c r="S49" t="s">
        <v>59</v>
      </c>
      <c r="T49">
        <v>0</v>
      </c>
      <c r="U49" t="s">
        <v>59</v>
      </c>
      <c r="V49">
        <v>0</v>
      </c>
      <c r="W49" t="s">
        <v>60</v>
      </c>
      <c r="X49">
        <v>1</v>
      </c>
      <c r="Y49" t="s">
        <v>59</v>
      </c>
      <c r="Z49">
        <v>0</v>
      </c>
      <c r="AA49" t="s">
        <v>59</v>
      </c>
      <c r="AB49">
        <v>0</v>
      </c>
      <c r="AC49" t="s">
        <v>59</v>
      </c>
      <c r="AD49">
        <v>0</v>
      </c>
      <c r="AE49" t="s">
        <v>59</v>
      </c>
      <c r="AF49">
        <v>0</v>
      </c>
      <c r="AG49" t="s">
        <v>58</v>
      </c>
      <c r="AH49">
        <v>2</v>
      </c>
      <c r="AI49" t="s">
        <v>58</v>
      </c>
      <c r="AJ49">
        <v>2</v>
      </c>
      <c r="AK49" t="s">
        <v>59</v>
      </c>
      <c r="AL49">
        <v>0</v>
      </c>
      <c r="AM49" t="s">
        <v>60</v>
      </c>
      <c r="AN49">
        <v>1</v>
      </c>
      <c r="AO49" t="s">
        <v>59</v>
      </c>
      <c r="AP49">
        <v>0</v>
      </c>
      <c r="AQ49" t="s">
        <v>59</v>
      </c>
      <c r="AR49">
        <v>0</v>
      </c>
      <c r="AS49" t="s">
        <v>59</v>
      </c>
      <c r="AT49">
        <v>0</v>
      </c>
      <c r="AU49" t="s">
        <v>58</v>
      </c>
      <c r="AV49">
        <v>2</v>
      </c>
      <c r="AW49">
        <f t="shared" si="0"/>
        <v>9</v>
      </c>
      <c r="AX4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0" spans="1:50" hidden="1" x14ac:dyDescent="0.2">
      <c r="A50">
        <v>50</v>
      </c>
      <c r="B50" t="s">
        <v>49</v>
      </c>
      <c r="C50" s="3">
        <v>21</v>
      </c>
      <c r="D50" s="3">
        <v>65</v>
      </c>
      <c r="E50" s="3">
        <v>1.68</v>
      </c>
      <c r="F50" s="3">
        <f>Table1[[#This Row],[Peso (kg):]]/Table1[[#This Row],[Altura (m): ]]^2</f>
        <v>23.030045351473927</v>
      </c>
      <c r="G50" t="s">
        <v>61</v>
      </c>
      <c r="H50" t="s">
        <v>84</v>
      </c>
      <c r="I50" t="s">
        <v>52</v>
      </c>
      <c r="J50" t="s">
        <v>62</v>
      </c>
      <c r="L50" t="s">
        <v>96</v>
      </c>
      <c r="M50" t="s">
        <v>55</v>
      </c>
      <c r="N50" t="s">
        <v>76</v>
      </c>
      <c r="P50" t="s">
        <v>66</v>
      </c>
      <c r="Q50" t="s">
        <v>58</v>
      </c>
      <c r="R50">
        <v>2</v>
      </c>
      <c r="S50" t="s">
        <v>58</v>
      </c>
      <c r="T50">
        <v>2</v>
      </c>
      <c r="U50" t="s">
        <v>59</v>
      </c>
      <c r="V50">
        <v>0</v>
      </c>
      <c r="W50" t="s">
        <v>58</v>
      </c>
      <c r="X50">
        <v>2</v>
      </c>
      <c r="Y50" t="s">
        <v>60</v>
      </c>
      <c r="Z50">
        <v>1</v>
      </c>
      <c r="AA50" t="s">
        <v>59</v>
      </c>
      <c r="AB50">
        <v>0</v>
      </c>
      <c r="AC50" t="s">
        <v>59</v>
      </c>
      <c r="AD50">
        <v>0</v>
      </c>
      <c r="AE50" t="s">
        <v>58</v>
      </c>
      <c r="AF50">
        <v>2</v>
      </c>
      <c r="AG50" t="s">
        <v>60</v>
      </c>
      <c r="AH50">
        <v>1</v>
      </c>
      <c r="AI50" t="s">
        <v>60</v>
      </c>
      <c r="AJ50">
        <v>1</v>
      </c>
      <c r="AK50" t="s">
        <v>58</v>
      </c>
      <c r="AL50">
        <v>2</v>
      </c>
      <c r="AM50" t="s">
        <v>58</v>
      </c>
      <c r="AN50">
        <v>2</v>
      </c>
      <c r="AO50" t="s">
        <v>60</v>
      </c>
      <c r="AP50">
        <v>1</v>
      </c>
      <c r="AQ50" t="s">
        <v>60</v>
      </c>
      <c r="AR50">
        <v>1</v>
      </c>
      <c r="AS50" t="s">
        <v>59</v>
      </c>
      <c r="AT50">
        <v>0</v>
      </c>
      <c r="AU50" t="s">
        <v>58</v>
      </c>
      <c r="AV50">
        <v>2</v>
      </c>
      <c r="AW50">
        <f t="shared" si="0"/>
        <v>19</v>
      </c>
      <c r="AX5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1" spans="1:50" x14ac:dyDescent="0.2">
      <c r="A51">
        <v>51</v>
      </c>
      <c r="B51" t="s">
        <v>67</v>
      </c>
      <c r="C51" s="3">
        <v>23</v>
      </c>
      <c r="D51" s="3">
        <v>64</v>
      </c>
      <c r="E51" s="3">
        <v>1.59</v>
      </c>
      <c r="F51" s="3">
        <f>Table1[[#This Row],[Peso (kg):]]/Table1[[#This Row],[Altura (m): ]]^2</f>
        <v>25.315454293738377</v>
      </c>
      <c r="G51" t="s">
        <v>61</v>
      </c>
      <c r="H51" t="s">
        <v>72</v>
      </c>
      <c r="I51" t="s">
        <v>69</v>
      </c>
      <c r="J51" t="s">
        <v>73</v>
      </c>
      <c r="L51" t="s">
        <v>71</v>
      </c>
      <c r="M51" t="s">
        <v>55</v>
      </c>
      <c r="N51" t="s">
        <v>76</v>
      </c>
      <c r="P51" t="s">
        <v>83</v>
      </c>
      <c r="Q51" t="s">
        <v>58</v>
      </c>
      <c r="R51">
        <v>2</v>
      </c>
      <c r="S51" t="s">
        <v>60</v>
      </c>
      <c r="T51">
        <v>1</v>
      </c>
      <c r="U51" t="s">
        <v>60</v>
      </c>
      <c r="V51">
        <v>1</v>
      </c>
      <c r="W51" t="s">
        <v>58</v>
      </c>
      <c r="X51">
        <v>2</v>
      </c>
      <c r="Y51" t="s">
        <v>60</v>
      </c>
      <c r="Z51">
        <v>1</v>
      </c>
      <c r="AA51" t="s">
        <v>60</v>
      </c>
      <c r="AB51">
        <v>1</v>
      </c>
      <c r="AC51" t="s">
        <v>60</v>
      </c>
      <c r="AD51">
        <v>1</v>
      </c>
      <c r="AE51" t="s">
        <v>59</v>
      </c>
      <c r="AF51">
        <v>0</v>
      </c>
      <c r="AG51" t="s">
        <v>58</v>
      </c>
      <c r="AH51">
        <v>2</v>
      </c>
      <c r="AI51" t="s">
        <v>58</v>
      </c>
      <c r="AJ51">
        <v>2</v>
      </c>
      <c r="AK51" t="s">
        <v>58</v>
      </c>
      <c r="AL51">
        <v>2</v>
      </c>
      <c r="AM51" t="s">
        <v>60</v>
      </c>
      <c r="AN51">
        <v>1</v>
      </c>
      <c r="AO51" t="s">
        <v>60</v>
      </c>
      <c r="AP51">
        <v>1</v>
      </c>
      <c r="AQ51" t="s">
        <v>60</v>
      </c>
      <c r="AR51">
        <v>1</v>
      </c>
      <c r="AS51" t="s">
        <v>60</v>
      </c>
      <c r="AT51">
        <v>1</v>
      </c>
      <c r="AU51" t="s">
        <v>60</v>
      </c>
      <c r="AV51">
        <v>1</v>
      </c>
      <c r="AW51" s="5">
        <f t="shared" si="0"/>
        <v>20</v>
      </c>
      <c r="AX5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52" spans="1:50" x14ac:dyDescent="0.2">
      <c r="A52">
        <v>52</v>
      </c>
      <c r="B52" t="s">
        <v>67</v>
      </c>
      <c r="C52" s="3">
        <v>20</v>
      </c>
      <c r="D52" s="3">
        <v>64</v>
      </c>
      <c r="E52">
        <v>1.58</v>
      </c>
      <c r="F52">
        <f>Table1[[#This Row],[Peso (kg):]]/Table1[[#This Row],[Altura (m): ]]^2</f>
        <v>25.63691716071142</v>
      </c>
      <c r="G52" t="s">
        <v>61</v>
      </c>
      <c r="H52" t="s">
        <v>78</v>
      </c>
      <c r="I52" t="s">
        <v>52</v>
      </c>
      <c r="J52" t="s">
        <v>62</v>
      </c>
      <c r="K52" t="s">
        <v>135</v>
      </c>
      <c r="L52" t="s">
        <v>136</v>
      </c>
      <c r="M52" t="s">
        <v>137</v>
      </c>
      <c r="N52" t="s">
        <v>65</v>
      </c>
      <c r="P52" t="s">
        <v>57</v>
      </c>
      <c r="Q52" t="s">
        <v>60</v>
      </c>
      <c r="R52">
        <v>1</v>
      </c>
      <c r="S52" t="s">
        <v>58</v>
      </c>
      <c r="T52">
        <v>2</v>
      </c>
      <c r="U52" t="s">
        <v>59</v>
      </c>
      <c r="V52">
        <v>0</v>
      </c>
      <c r="W52" t="s">
        <v>58</v>
      </c>
      <c r="X52">
        <v>2</v>
      </c>
      <c r="Y52" t="s">
        <v>59</v>
      </c>
      <c r="Z52">
        <v>0</v>
      </c>
      <c r="AA52" t="s">
        <v>59</v>
      </c>
      <c r="AB52">
        <v>0</v>
      </c>
      <c r="AC52" t="s">
        <v>58</v>
      </c>
      <c r="AD52">
        <v>2</v>
      </c>
      <c r="AE52" t="s">
        <v>58</v>
      </c>
      <c r="AF52">
        <v>2</v>
      </c>
      <c r="AG52" t="s">
        <v>60</v>
      </c>
      <c r="AH52">
        <v>1</v>
      </c>
      <c r="AI52" t="s">
        <v>58</v>
      </c>
      <c r="AJ52">
        <v>2</v>
      </c>
      <c r="AK52" t="s">
        <v>59</v>
      </c>
      <c r="AL52">
        <v>0</v>
      </c>
      <c r="AM52" t="s">
        <v>58</v>
      </c>
      <c r="AN52">
        <v>2</v>
      </c>
      <c r="AO52" t="s">
        <v>60</v>
      </c>
      <c r="AP52">
        <v>1</v>
      </c>
      <c r="AQ52" t="s">
        <v>60</v>
      </c>
      <c r="AR52">
        <v>1</v>
      </c>
      <c r="AS52" t="s">
        <v>58</v>
      </c>
      <c r="AT52">
        <v>2</v>
      </c>
      <c r="AU52" t="s">
        <v>58</v>
      </c>
      <c r="AV52">
        <v>2</v>
      </c>
      <c r="AW52" s="5">
        <f t="shared" si="0"/>
        <v>20</v>
      </c>
      <c r="AX5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53" spans="1:50" hidden="1" x14ac:dyDescent="0.2">
      <c r="A53">
        <v>53</v>
      </c>
      <c r="B53" t="s">
        <v>49</v>
      </c>
      <c r="C53" s="3">
        <v>25</v>
      </c>
      <c r="D53" s="3">
        <v>84</v>
      </c>
      <c r="E53">
        <v>1.85</v>
      </c>
      <c r="F53">
        <f>Table1[[#This Row],[Peso (kg):]]/Table1[[#This Row],[Altura (m): ]]^2</f>
        <v>24.543462381300216</v>
      </c>
      <c r="G53" t="s">
        <v>115</v>
      </c>
      <c r="H53" t="s">
        <v>91</v>
      </c>
      <c r="I53" t="s">
        <v>69</v>
      </c>
      <c r="J53" t="s">
        <v>82</v>
      </c>
      <c r="L53" t="s">
        <v>138</v>
      </c>
      <c r="M53" t="s">
        <v>55</v>
      </c>
      <c r="N53" t="s">
        <v>76</v>
      </c>
      <c r="P53" t="s">
        <v>57</v>
      </c>
      <c r="Q53" t="s">
        <v>58</v>
      </c>
      <c r="R53">
        <v>2</v>
      </c>
      <c r="S53" t="s">
        <v>59</v>
      </c>
      <c r="T53">
        <v>0</v>
      </c>
      <c r="U53" t="s">
        <v>58</v>
      </c>
      <c r="V53">
        <v>2</v>
      </c>
      <c r="W53" t="s">
        <v>58</v>
      </c>
      <c r="X53">
        <v>2</v>
      </c>
      <c r="Y53" t="s">
        <v>58</v>
      </c>
      <c r="Z53">
        <v>2</v>
      </c>
      <c r="AA53" t="s">
        <v>60</v>
      </c>
      <c r="AB53">
        <v>1</v>
      </c>
      <c r="AC53" t="s">
        <v>58</v>
      </c>
      <c r="AD53">
        <v>2</v>
      </c>
      <c r="AE53" t="s">
        <v>58</v>
      </c>
      <c r="AF53">
        <v>2</v>
      </c>
      <c r="AG53" t="s">
        <v>60</v>
      </c>
      <c r="AH53">
        <v>1</v>
      </c>
      <c r="AI53" t="s">
        <v>58</v>
      </c>
      <c r="AJ53">
        <v>2</v>
      </c>
      <c r="AK53" t="s">
        <v>58</v>
      </c>
      <c r="AL53">
        <v>2</v>
      </c>
      <c r="AM53" t="s">
        <v>58</v>
      </c>
      <c r="AN53">
        <v>2</v>
      </c>
      <c r="AO53" t="s">
        <v>59</v>
      </c>
      <c r="AP53">
        <v>0</v>
      </c>
      <c r="AQ53" t="s">
        <v>59</v>
      </c>
      <c r="AR53">
        <v>0</v>
      </c>
      <c r="AS53" t="s">
        <v>58</v>
      </c>
      <c r="AT53">
        <v>2</v>
      </c>
      <c r="AU53" t="s">
        <v>58</v>
      </c>
      <c r="AV53">
        <v>2</v>
      </c>
      <c r="AW53">
        <f t="shared" si="0"/>
        <v>24</v>
      </c>
      <c r="AX5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4" spans="1:50" hidden="1" x14ac:dyDescent="0.2">
      <c r="A54">
        <v>54</v>
      </c>
      <c r="B54" t="s">
        <v>67</v>
      </c>
      <c r="C54" s="3">
        <v>19</v>
      </c>
      <c r="D54" s="3">
        <v>62</v>
      </c>
      <c r="E54" s="3">
        <v>1.65</v>
      </c>
      <c r="F54" s="3">
        <f>Table1[[#This Row],[Peso (kg):]]/Table1[[#This Row],[Altura (m): ]]^2</f>
        <v>22.77318640955005</v>
      </c>
      <c r="G54" t="s">
        <v>107</v>
      </c>
      <c r="H54" t="s">
        <v>51</v>
      </c>
      <c r="I54" t="s">
        <v>52</v>
      </c>
      <c r="J54" t="s">
        <v>139</v>
      </c>
      <c r="K54" t="s">
        <v>140</v>
      </c>
      <c r="L54" t="s">
        <v>141</v>
      </c>
      <c r="M54" t="s">
        <v>55</v>
      </c>
      <c r="N54" t="s">
        <v>76</v>
      </c>
      <c r="P54" t="s">
        <v>66</v>
      </c>
      <c r="Q54" t="s">
        <v>58</v>
      </c>
      <c r="R54">
        <v>2</v>
      </c>
      <c r="S54" t="s">
        <v>59</v>
      </c>
      <c r="T54">
        <v>0</v>
      </c>
      <c r="U54" t="s">
        <v>58</v>
      </c>
      <c r="V54">
        <v>2</v>
      </c>
      <c r="W54" t="s">
        <v>58</v>
      </c>
      <c r="X54">
        <v>2</v>
      </c>
      <c r="Y54" t="s">
        <v>60</v>
      </c>
      <c r="Z54">
        <v>1</v>
      </c>
      <c r="AA54" t="s">
        <v>60</v>
      </c>
      <c r="AB54">
        <v>1</v>
      </c>
      <c r="AC54" t="s">
        <v>59</v>
      </c>
      <c r="AD54">
        <v>0</v>
      </c>
      <c r="AE54" t="s">
        <v>60</v>
      </c>
      <c r="AF54">
        <v>1</v>
      </c>
      <c r="AG54" t="s">
        <v>58</v>
      </c>
      <c r="AH54">
        <v>2</v>
      </c>
      <c r="AI54" t="s">
        <v>60</v>
      </c>
      <c r="AJ54">
        <v>1</v>
      </c>
      <c r="AK54" t="s">
        <v>58</v>
      </c>
      <c r="AL54">
        <v>2</v>
      </c>
      <c r="AM54" t="s">
        <v>58</v>
      </c>
      <c r="AN54">
        <v>2</v>
      </c>
      <c r="AO54" t="s">
        <v>60</v>
      </c>
      <c r="AP54">
        <v>1</v>
      </c>
      <c r="AQ54" t="s">
        <v>59</v>
      </c>
      <c r="AR54">
        <v>0</v>
      </c>
      <c r="AS54" t="s">
        <v>60</v>
      </c>
      <c r="AT54">
        <v>1</v>
      </c>
      <c r="AU54" t="s">
        <v>58</v>
      </c>
      <c r="AV54">
        <v>2</v>
      </c>
      <c r="AW54">
        <f t="shared" si="0"/>
        <v>20</v>
      </c>
      <c r="AX5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5" spans="1:50" hidden="1" x14ac:dyDescent="0.2">
      <c r="A55">
        <v>55</v>
      </c>
      <c r="B55" t="s">
        <v>49</v>
      </c>
      <c r="C55" s="3">
        <v>18</v>
      </c>
      <c r="D55">
        <v>73</v>
      </c>
      <c r="E55" s="3">
        <v>1.73</v>
      </c>
      <c r="F55" s="3">
        <f>Table1[[#This Row],[Peso (kg):]]/Table1[[#This Row],[Altura (m): ]]^2</f>
        <v>24.391058839252899</v>
      </c>
      <c r="G55" t="s">
        <v>50</v>
      </c>
      <c r="H55" t="s">
        <v>80</v>
      </c>
      <c r="I55" t="s">
        <v>69</v>
      </c>
      <c r="J55" t="s">
        <v>73</v>
      </c>
      <c r="L55" t="s">
        <v>75</v>
      </c>
      <c r="M55" t="s">
        <v>75</v>
      </c>
      <c r="N55" t="s">
        <v>56</v>
      </c>
      <c r="P55" t="s">
        <v>83</v>
      </c>
      <c r="Q55" t="s">
        <v>58</v>
      </c>
      <c r="R55">
        <v>2</v>
      </c>
      <c r="S55" t="s">
        <v>60</v>
      </c>
      <c r="T55">
        <v>1</v>
      </c>
      <c r="U55" t="s">
        <v>58</v>
      </c>
      <c r="V55">
        <v>2</v>
      </c>
      <c r="W55" t="s">
        <v>58</v>
      </c>
      <c r="X55">
        <v>2</v>
      </c>
      <c r="Y55" t="s">
        <v>59</v>
      </c>
      <c r="Z55">
        <v>0</v>
      </c>
      <c r="AA55" t="s">
        <v>59</v>
      </c>
      <c r="AB55">
        <v>0</v>
      </c>
      <c r="AC55" t="s">
        <v>59</v>
      </c>
      <c r="AD55">
        <v>0</v>
      </c>
      <c r="AE55" t="s">
        <v>58</v>
      </c>
      <c r="AF55">
        <v>2</v>
      </c>
      <c r="AG55" t="s">
        <v>60</v>
      </c>
      <c r="AH55">
        <v>1</v>
      </c>
      <c r="AI55" t="s">
        <v>60</v>
      </c>
      <c r="AJ55">
        <v>1</v>
      </c>
      <c r="AK55" t="s">
        <v>59</v>
      </c>
      <c r="AL55">
        <v>0</v>
      </c>
      <c r="AM55" t="s">
        <v>58</v>
      </c>
      <c r="AN55">
        <v>2</v>
      </c>
      <c r="AO55" t="s">
        <v>60</v>
      </c>
      <c r="AP55">
        <v>1</v>
      </c>
      <c r="AQ55" t="s">
        <v>59</v>
      </c>
      <c r="AR55">
        <v>0</v>
      </c>
      <c r="AS55" t="s">
        <v>59</v>
      </c>
      <c r="AT55">
        <v>0</v>
      </c>
      <c r="AU55" t="s">
        <v>58</v>
      </c>
      <c r="AV55">
        <v>2</v>
      </c>
      <c r="AW55">
        <f t="shared" si="0"/>
        <v>16</v>
      </c>
      <c r="AX5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6" spans="1:50" hidden="1" x14ac:dyDescent="0.2">
      <c r="A56">
        <v>56</v>
      </c>
      <c r="B56" t="s">
        <v>49</v>
      </c>
      <c r="C56" s="3">
        <v>18</v>
      </c>
      <c r="D56" s="3">
        <v>76</v>
      </c>
      <c r="E56" s="3">
        <v>1.86</v>
      </c>
      <c r="F56" s="3">
        <f>Table1[[#This Row],[Peso (kg):]]/Table1[[#This Row],[Altura (m): ]]^2</f>
        <v>21.967857555786793</v>
      </c>
      <c r="G56" t="s">
        <v>95</v>
      </c>
      <c r="H56" t="s">
        <v>51</v>
      </c>
      <c r="I56" t="s">
        <v>52</v>
      </c>
      <c r="J56" t="s">
        <v>81</v>
      </c>
      <c r="L56" t="s">
        <v>142</v>
      </c>
      <c r="M56" t="s">
        <v>55</v>
      </c>
      <c r="N56" t="s">
        <v>76</v>
      </c>
      <c r="P56" t="s">
        <v>66</v>
      </c>
      <c r="Q56" t="s">
        <v>58</v>
      </c>
      <c r="R56">
        <v>2</v>
      </c>
      <c r="S56" t="s">
        <v>59</v>
      </c>
      <c r="T56">
        <v>0</v>
      </c>
      <c r="U56" t="s">
        <v>59</v>
      </c>
      <c r="V56">
        <v>0</v>
      </c>
      <c r="W56" t="s">
        <v>58</v>
      </c>
      <c r="X56">
        <v>2</v>
      </c>
      <c r="Y56" t="s">
        <v>59</v>
      </c>
      <c r="Z56">
        <v>0</v>
      </c>
      <c r="AA56" t="s">
        <v>59</v>
      </c>
      <c r="AB56">
        <v>0</v>
      </c>
      <c r="AC56" t="s">
        <v>59</v>
      </c>
      <c r="AD56">
        <v>0</v>
      </c>
      <c r="AE56" t="s">
        <v>59</v>
      </c>
      <c r="AF56">
        <v>0</v>
      </c>
      <c r="AG56" t="s">
        <v>60</v>
      </c>
      <c r="AH56">
        <v>1</v>
      </c>
      <c r="AI56" t="s">
        <v>58</v>
      </c>
      <c r="AJ56">
        <v>2</v>
      </c>
      <c r="AK56" t="s">
        <v>58</v>
      </c>
      <c r="AL56">
        <v>2</v>
      </c>
      <c r="AM56" t="s">
        <v>58</v>
      </c>
      <c r="AN56">
        <v>2</v>
      </c>
      <c r="AO56" t="s">
        <v>59</v>
      </c>
      <c r="AP56">
        <v>0</v>
      </c>
      <c r="AQ56" t="s">
        <v>59</v>
      </c>
      <c r="AR56">
        <v>0</v>
      </c>
      <c r="AS56" t="s">
        <v>59</v>
      </c>
      <c r="AT56">
        <v>0</v>
      </c>
      <c r="AU56" t="s">
        <v>60</v>
      </c>
      <c r="AV56">
        <v>1</v>
      </c>
      <c r="AW56">
        <f t="shared" si="0"/>
        <v>12</v>
      </c>
      <c r="AX5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57" spans="1:50" hidden="1" x14ac:dyDescent="0.2">
      <c r="A57">
        <v>57</v>
      </c>
      <c r="B57" t="s">
        <v>67</v>
      </c>
      <c r="C57" s="3">
        <v>19</v>
      </c>
      <c r="D57" s="3">
        <v>70</v>
      </c>
      <c r="E57">
        <v>1.66</v>
      </c>
      <c r="F57">
        <f>Table1[[#This Row],[Peso (kg):]]/Table1[[#This Row],[Altura (m): ]]^2</f>
        <v>25.402816083611555</v>
      </c>
      <c r="G57" t="s">
        <v>61</v>
      </c>
      <c r="H57" t="s">
        <v>86</v>
      </c>
      <c r="I57" t="s">
        <v>69</v>
      </c>
      <c r="J57" t="s">
        <v>81</v>
      </c>
      <c r="L57" t="s">
        <v>90</v>
      </c>
      <c r="M57" t="s">
        <v>55</v>
      </c>
      <c r="N57" t="s">
        <v>65</v>
      </c>
      <c r="P57" t="s">
        <v>66</v>
      </c>
      <c r="Q57" t="s">
        <v>58</v>
      </c>
      <c r="R57">
        <v>2</v>
      </c>
      <c r="S57" t="s">
        <v>60</v>
      </c>
      <c r="T57">
        <v>1</v>
      </c>
      <c r="U57" t="s">
        <v>59</v>
      </c>
      <c r="V57">
        <v>0</v>
      </c>
      <c r="W57" t="s">
        <v>58</v>
      </c>
      <c r="X57">
        <v>2</v>
      </c>
      <c r="Y57" t="s">
        <v>60</v>
      </c>
      <c r="Z57">
        <v>1</v>
      </c>
      <c r="AA57" t="s">
        <v>60</v>
      </c>
      <c r="AB57">
        <v>1</v>
      </c>
      <c r="AC57" t="s">
        <v>58</v>
      </c>
      <c r="AD57">
        <v>2</v>
      </c>
      <c r="AE57" t="s">
        <v>60</v>
      </c>
      <c r="AF57">
        <v>1</v>
      </c>
      <c r="AG57" t="s">
        <v>58</v>
      </c>
      <c r="AH57">
        <v>2</v>
      </c>
      <c r="AI57" t="s">
        <v>58</v>
      </c>
      <c r="AJ57">
        <v>2</v>
      </c>
      <c r="AK57" t="s">
        <v>58</v>
      </c>
      <c r="AL57">
        <v>2</v>
      </c>
      <c r="AM57" t="s">
        <v>58</v>
      </c>
      <c r="AN57">
        <v>2</v>
      </c>
      <c r="AO57" t="s">
        <v>60</v>
      </c>
      <c r="AP57">
        <v>1</v>
      </c>
      <c r="AQ57" t="s">
        <v>58</v>
      </c>
      <c r="AR57">
        <v>2</v>
      </c>
      <c r="AS57" t="s">
        <v>59</v>
      </c>
      <c r="AT57">
        <v>0</v>
      </c>
      <c r="AU57" t="s">
        <v>58</v>
      </c>
      <c r="AV57">
        <v>2</v>
      </c>
      <c r="AW57">
        <f t="shared" si="0"/>
        <v>23</v>
      </c>
      <c r="AX5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58" spans="1:50" hidden="1" x14ac:dyDescent="0.2">
      <c r="A58">
        <v>58</v>
      </c>
      <c r="B58" t="s">
        <v>49</v>
      </c>
      <c r="C58" s="3">
        <v>17</v>
      </c>
      <c r="D58" s="3">
        <v>103</v>
      </c>
      <c r="E58">
        <v>1.84</v>
      </c>
      <c r="F58">
        <f>Table1[[#This Row],[Peso (kg):]]/Table1[[#This Row],[Altura (m): ]]^2</f>
        <v>30.42296786389414</v>
      </c>
      <c r="G58" t="s">
        <v>50</v>
      </c>
      <c r="H58" t="s">
        <v>80</v>
      </c>
      <c r="I58" t="s">
        <v>52</v>
      </c>
      <c r="J58" t="s">
        <v>62</v>
      </c>
      <c r="K58" t="s">
        <v>113</v>
      </c>
      <c r="L58" t="s">
        <v>143</v>
      </c>
      <c r="M58" t="s">
        <v>75</v>
      </c>
      <c r="N58" t="s">
        <v>76</v>
      </c>
      <c r="P58" t="s">
        <v>57</v>
      </c>
      <c r="Q58" t="s">
        <v>58</v>
      </c>
      <c r="R58">
        <v>2</v>
      </c>
      <c r="S58" t="s">
        <v>59</v>
      </c>
      <c r="T58">
        <v>0</v>
      </c>
      <c r="U58" t="s">
        <v>59</v>
      </c>
      <c r="V58">
        <v>0</v>
      </c>
      <c r="W58" t="s">
        <v>58</v>
      </c>
      <c r="X58">
        <v>2</v>
      </c>
      <c r="Y58" t="s">
        <v>60</v>
      </c>
      <c r="Z58">
        <v>1</v>
      </c>
      <c r="AA58" t="s">
        <v>59</v>
      </c>
      <c r="AB58">
        <v>0</v>
      </c>
      <c r="AC58" t="s">
        <v>59</v>
      </c>
      <c r="AD58">
        <v>0</v>
      </c>
      <c r="AE58" t="s">
        <v>59</v>
      </c>
      <c r="AF58">
        <v>0</v>
      </c>
      <c r="AG58" t="s">
        <v>60</v>
      </c>
      <c r="AH58">
        <v>1</v>
      </c>
      <c r="AI58" t="s">
        <v>60</v>
      </c>
      <c r="AJ58">
        <v>1</v>
      </c>
      <c r="AK58" t="s">
        <v>60</v>
      </c>
      <c r="AL58">
        <v>1</v>
      </c>
      <c r="AM58" t="s">
        <v>58</v>
      </c>
      <c r="AN58">
        <v>2</v>
      </c>
      <c r="AO58" t="s">
        <v>60</v>
      </c>
      <c r="AP58">
        <v>1</v>
      </c>
      <c r="AQ58" t="s">
        <v>59</v>
      </c>
      <c r="AR58">
        <v>0</v>
      </c>
      <c r="AS58" t="s">
        <v>59</v>
      </c>
      <c r="AT58">
        <v>0</v>
      </c>
      <c r="AU58" t="s">
        <v>58</v>
      </c>
      <c r="AV58">
        <v>2</v>
      </c>
      <c r="AW58">
        <f t="shared" si="0"/>
        <v>13</v>
      </c>
      <c r="AX5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59" spans="1:50" hidden="1" x14ac:dyDescent="0.2">
      <c r="A59">
        <v>59</v>
      </c>
      <c r="B59" t="s">
        <v>49</v>
      </c>
      <c r="C59" s="3">
        <v>20</v>
      </c>
      <c r="D59" s="3">
        <v>60</v>
      </c>
      <c r="E59" s="3">
        <v>1.8</v>
      </c>
      <c r="F59" s="3">
        <f>Table1[[#This Row],[Peso (kg):]]/Table1[[#This Row],[Altura (m): ]]^2</f>
        <v>18.518518518518519</v>
      </c>
      <c r="G59" t="s">
        <v>61</v>
      </c>
      <c r="H59" t="s">
        <v>80</v>
      </c>
      <c r="I59" t="s">
        <v>69</v>
      </c>
      <c r="J59" t="s">
        <v>62</v>
      </c>
      <c r="L59" t="s">
        <v>144</v>
      </c>
      <c r="M59" t="s">
        <v>55</v>
      </c>
      <c r="N59" t="s">
        <v>76</v>
      </c>
      <c r="P59" t="s">
        <v>57</v>
      </c>
      <c r="Q59" t="s">
        <v>58</v>
      </c>
      <c r="R59">
        <v>2</v>
      </c>
      <c r="S59" t="s">
        <v>59</v>
      </c>
      <c r="T59">
        <v>0</v>
      </c>
      <c r="U59" t="s">
        <v>59</v>
      </c>
      <c r="V59">
        <v>0</v>
      </c>
      <c r="W59" t="s">
        <v>58</v>
      </c>
      <c r="X59">
        <v>2</v>
      </c>
      <c r="Y59" t="s">
        <v>60</v>
      </c>
      <c r="Z59">
        <v>1</v>
      </c>
      <c r="AA59" t="s">
        <v>60</v>
      </c>
      <c r="AB59">
        <v>1</v>
      </c>
      <c r="AC59" t="s">
        <v>59</v>
      </c>
      <c r="AD59">
        <v>0</v>
      </c>
      <c r="AE59" t="s">
        <v>59</v>
      </c>
      <c r="AF59">
        <v>0</v>
      </c>
      <c r="AG59" t="s">
        <v>59</v>
      </c>
      <c r="AH59">
        <v>0</v>
      </c>
      <c r="AI59" t="s">
        <v>58</v>
      </c>
      <c r="AJ59">
        <v>2</v>
      </c>
      <c r="AK59" t="s">
        <v>58</v>
      </c>
      <c r="AL59">
        <v>2</v>
      </c>
      <c r="AM59" t="s">
        <v>60</v>
      </c>
      <c r="AN59">
        <v>1</v>
      </c>
      <c r="AO59" t="s">
        <v>59</v>
      </c>
      <c r="AP59">
        <v>0</v>
      </c>
      <c r="AQ59" t="s">
        <v>60</v>
      </c>
      <c r="AR59">
        <v>1</v>
      </c>
      <c r="AS59" t="s">
        <v>59</v>
      </c>
      <c r="AT59">
        <v>0</v>
      </c>
      <c r="AU59" t="s">
        <v>60</v>
      </c>
      <c r="AV59">
        <v>1</v>
      </c>
      <c r="AW59">
        <f t="shared" si="0"/>
        <v>13</v>
      </c>
      <c r="AX5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0" spans="1:50" hidden="1" x14ac:dyDescent="0.2">
      <c r="A60">
        <v>60</v>
      </c>
      <c r="B60" t="s">
        <v>67</v>
      </c>
      <c r="C60" s="3">
        <v>23</v>
      </c>
      <c r="D60" s="3">
        <v>46</v>
      </c>
      <c r="E60" s="3">
        <v>1.52</v>
      </c>
      <c r="F60" s="3">
        <f>Table1[[#This Row],[Peso (kg):]]/Table1[[#This Row],[Altura (m): ]]^2</f>
        <v>19.909972299168974</v>
      </c>
      <c r="G60" t="s">
        <v>95</v>
      </c>
      <c r="H60" t="s">
        <v>108</v>
      </c>
      <c r="I60" t="s">
        <v>52</v>
      </c>
      <c r="J60" t="s">
        <v>62</v>
      </c>
      <c r="K60" t="s">
        <v>145</v>
      </c>
      <c r="L60" t="s">
        <v>146</v>
      </c>
      <c r="M60" t="s">
        <v>75</v>
      </c>
      <c r="N60" t="s">
        <v>76</v>
      </c>
      <c r="P60" t="s">
        <v>66</v>
      </c>
      <c r="Q60" t="s">
        <v>58</v>
      </c>
      <c r="R60">
        <v>2</v>
      </c>
      <c r="S60" t="s">
        <v>59</v>
      </c>
      <c r="T60">
        <v>0</v>
      </c>
      <c r="U60" t="s">
        <v>60</v>
      </c>
      <c r="V60">
        <v>1</v>
      </c>
      <c r="W60" t="s">
        <v>58</v>
      </c>
      <c r="X60">
        <v>2</v>
      </c>
      <c r="Y60" t="s">
        <v>60</v>
      </c>
      <c r="Z60">
        <v>1</v>
      </c>
      <c r="AA60" t="s">
        <v>60</v>
      </c>
      <c r="AB60">
        <v>1</v>
      </c>
      <c r="AC60" t="s">
        <v>59</v>
      </c>
      <c r="AD60">
        <v>0</v>
      </c>
      <c r="AE60" t="s">
        <v>58</v>
      </c>
      <c r="AF60">
        <v>2</v>
      </c>
      <c r="AG60" t="s">
        <v>60</v>
      </c>
      <c r="AH60">
        <v>1</v>
      </c>
      <c r="AI60" t="s">
        <v>60</v>
      </c>
      <c r="AJ60">
        <v>1</v>
      </c>
      <c r="AK60" t="s">
        <v>58</v>
      </c>
      <c r="AL60">
        <v>2</v>
      </c>
      <c r="AM60" t="s">
        <v>60</v>
      </c>
      <c r="AN60">
        <v>1</v>
      </c>
      <c r="AO60" t="s">
        <v>59</v>
      </c>
      <c r="AP60">
        <v>0</v>
      </c>
      <c r="AQ60" t="s">
        <v>59</v>
      </c>
      <c r="AR60">
        <v>0</v>
      </c>
      <c r="AS60" t="s">
        <v>59</v>
      </c>
      <c r="AT60">
        <v>0</v>
      </c>
      <c r="AU60" t="s">
        <v>60</v>
      </c>
      <c r="AV60">
        <v>1</v>
      </c>
      <c r="AW60">
        <f t="shared" si="0"/>
        <v>15</v>
      </c>
      <c r="AX6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1" spans="1:50" hidden="1" x14ac:dyDescent="0.2">
      <c r="A61">
        <v>61</v>
      </c>
      <c r="B61" t="s">
        <v>49</v>
      </c>
      <c r="C61" s="3">
        <v>21</v>
      </c>
      <c r="D61" s="3">
        <v>57</v>
      </c>
      <c r="E61">
        <v>1.65</v>
      </c>
      <c r="F61">
        <f>Table1[[#This Row],[Peso (kg):]]/Table1[[#This Row],[Altura (m): ]]^2</f>
        <v>20.936639118457304</v>
      </c>
      <c r="G61" t="s">
        <v>50</v>
      </c>
      <c r="H61" t="s">
        <v>108</v>
      </c>
      <c r="I61" t="s">
        <v>69</v>
      </c>
      <c r="J61" t="s">
        <v>81</v>
      </c>
      <c r="L61" t="s">
        <v>147</v>
      </c>
      <c r="M61" t="s">
        <v>55</v>
      </c>
      <c r="N61" t="s">
        <v>76</v>
      </c>
      <c r="P61" t="s">
        <v>57</v>
      </c>
      <c r="Q61" t="s">
        <v>60</v>
      </c>
      <c r="R61">
        <v>1</v>
      </c>
      <c r="S61" t="s">
        <v>59</v>
      </c>
      <c r="T61">
        <v>0</v>
      </c>
      <c r="U61" t="s">
        <v>59</v>
      </c>
      <c r="V61">
        <v>0</v>
      </c>
      <c r="W61" t="s">
        <v>60</v>
      </c>
      <c r="X61">
        <v>1</v>
      </c>
      <c r="Y61" t="s">
        <v>60</v>
      </c>
      <c r="Z61">
        <v>1</v>
      </c>
      <c r="AA61" t="s">
        <v>59</v>
      </c>
      <c r="AB61">
        <v>0</v>
      </c>
      <c r="AC61" t="s">
        <v>59</v>
      </c>
      <c r="AD61">
        <v>0</v>
      </c>
      <c r="AE61" t="s">
        <v>59</v>
      </c>
      <c r="AF61">
        <v>0</v>
      </c>
      <c r="AG61" t="s">
        <v>60</v>
      </c>
      <c r="AH61">
        <v>1</v>
      </c>
      <c r="AI61" t="s">
        <v>59</v>
      </c>
      <c r="AJ61">
        <v>0</v>
      </c>
      <c r="AK61" t="s">
        <v>59</v>
      </c>
      <c r="AL61">
        <v>0</v>
      </c>
      <c r="AM61" t="s">
        <v>59</v>
      </c>
      <c r="AN61">
        <v>0</v>
      </c>
      <c r="AO61" t="s">
        <v>59</v>
      </c>
      <c r="AP61">
        <v>0</v>
      </c>
      <c r="AQ61" t="s">
        <v>59</v>
      </c>
      <c r="AR61">
        <v>0</v>
      </c>
      <c r="AS61" t="s">
        <v>59</v>
      </c>
      <c r="AT61">
        <v>0</v>
      </c>
      <c r="AU61" t="s">
        <v>60</v>
      </c>
      <c r="AV61">
        <v>1</v>
      </c>
      <c r="AW61">
        <f t="shared" si="0"/>
        <v>5</v>
      </c>
      <c r="AX6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2" spans="1:50" hidden="1" x14ac:dyDescent="0.2">
      <c r="A62">
        <v>62</v>
      </c>
      <c r="B62" t="s">
        <v>49</v>
      </c>
      <c r="C62" s="3">
        <v>20</v>
      </c>
      <c r="D62" s="3">
        <v>69</v>
      </c>
      <c r="E62">
        <v>1.76</v>
      </c>
      <c r="F62">
        <f>Table1[[#This Row],[Peso (kg):]]/Table1[[#This Row],[Altura (m): ]]^2</f>
        <v>22.275309917355372</v>
      </c>
      <c r="G62" t="s">
        <v>107</v>
      </c>
      <c r="H62" t="s">
        <v>80</v>
      </c>
      <c r="I62" t="s">
        <v>69</v>
      </c>
      <c r="J62" t="s">
        <v>73</v>
      </c>
      <c r="L62" t="s">
        <v>105</v>
      </c>
      <c r="M62" t="s">
        <v>55</v>
      </c>
      <c r="N62" t="s">
        <v>76</v>
      </c>
      <c r="P62" t="s">
        <v>83</v>
      </c>
      <c r="Q62" t="s">
        <v>58</v>
      </c>
      <c r="R62">
        <v>2</v>
      </c>
      <c r="S62" t="s">
        <v>58</v>
      </c>
      <c r="T62">
        <v>2</v>
      </c>
      <c r="U62" t="s">
        <v>59</v>
      </c>
      <c r="V62">
        <v>0</v>
      </c>
      <c r="W62" t="s">
        <v>58</v>
      </c>
      <c r="X62">
        <v>2</v>
      </c>
      <c r="Y62" t="s">
        <v>59</v>
      </c>
      <c r="Z62">
        <v>0</v>
      </c>
      <c r="AA62" t="s">
        <v>59</v>
      </c>
      <c r="AB62">
        <v>0</v>
      </c>
      <c r="AC62" t="s">
        <v>60</v>
      </c>
      <c r="AD62">
        <v>1</v>
      </c>
      <c r="AE62" t="s">
        <v>59</v>
      </c>
      <c r="AF62">
        <v>0</v>
      </c>
      <c r="AG62" t="s">
        <v>60</v>
      </c>
      <c r="AH62">
        <v>1</v>
      </c>
      <c r="AI62" t="s">
        <v>58</v>
      </c>
      <c r="AJ62">
        <v>2</v>
      </c>
      <c r="AK62" t="s">
        <v>60</v>
      </c>
      <c r="AL62">
        <v>1</v>
      </c>
      <c r="AM62" t="s">
        <v>58</v>
      </c>
      <c r="AN62">
        <v>2</v>
      </c>
      <c r="AO62" t="s">
        <v>60</v>
      </c>
      <c r="AP62">
        <v>1</v>
      </c>
      <c r="AQ62" t="s">
        <v>59</v>
      </c>
      <c r="AR62">
        <v>0</v>
      </c>
      <c r="AS62" t="s">
        <v>60</v>
      </c>
      <c r="AT62">
        <v>1</v>
      </c>
      <c r="AU62" t="s">
        <v>58</v>
      </c>
      <c r="AV62">
        <v>2</v>
      </c>
      <c r="AW62">
        <f t="shared" si="0"/>
        <v>17</v>
      </c>
      <c r="AX6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3" spans="1:50" hidden="1" x14ac:dyDescent="0.2">
      <c r="A63">
        <v>63</v>
      </c>
      <c r="B63" t="s">
        <v>67</v>
      </c>
      <c r="C63" s="3">
        <v>24</v>
      </c>
      <c r="D63" s="3">
        <v>72</v>
      </c>
      <c r="E63">
        <v>1.63</v>
      </c>
      <c r="F63">
        <f>Table1[[#This Row],[Peso (kg):]]/Table1[[#This Row],[Altura (m): ]]^2</f>
        <v>27.099251006812452</v>
      </c>
      <c r="G63" t="s">
        <v>95</v>
      </c>
      <c r="H63" t="s">
        <v>108</v>
      </c>
      <c r="I63" t="s">
        <v>69</v>
      </c>
      <c r="J63" t="s">
        <v>73</v>
      </c>
      <c r="L63" t="s">
        <v>71</v>
      </c>
      <c r="M63" t="s">
        <v>55</v>
      </c>
      <c r="N63" t="s">
        <v>65</v>
      </c>
      <c r="P63" t="s">
        <v>57</v>
      </c>
      <c r="Q63" t="s">
        <v>58</v>
      </c>
      <c r="R63">
        <v>2</v>
      </c>
      <c r="S63" t="s">
        <v>58</v>
      </c>
      <c r="T63">
        <v>2</v>
      </c>
      <c r="U63" t="s">
        <v>59</v>
      </c>
      <c r="V63">
        <v>0</v>
      </c>
      <c r="W63" t="s">
        <v>58</v>
      </c>
      <c r="X63">
        <v>2</v>
      </c>
      <c r="Y63" t="s">
        <v>60</v>
      </c>
      <c r="Z63">
        <v>1</v>
      </c>
      <c r="AA63" t="s">
        <v>60</v>
      </c>
      <c r="AB63">
        <v>1</v>
      </c>
      <c r="AC63" t="s">
        <v>60</v>
      </c>
      <c r="AD63">
        <v>1</v>
      </c>
      <c r="AE63" t="s">
        <v>60</v>
      </c>
      <c r="AF63">
        <v>1</v>
      </c>
      <c r="AG63" t="s">
        <v>60</v>
      </c>
      <c r="AH63">
        <v>1</v>
      </c>
      <c r="AI63" t="s">
        <v>60</v>
      </c>
      <c r="AJ63">
        <v>1</v>
      </c>
      <c r="AK63" t="s">
        <v>59</v>
      </c>
      <c r="AL63">
        <v>0</v>
      </c>
      <c r="AM63" t="s">
        <v>60</v>
      </c>
      <c r="AN63">
        <v>1</v>
      </c>
      <c r="AO63" t="s">
        <v>59</v>
      </c>
      <c r="AP63">
        <v>0</v>
      </c>
      <c r="AQ63" t="s">
        <v>60</v>
      </c>
      <c r="AR63">
        <v>1</v>
      </c>
      <c r="AS63" t="s">
        <v>60</v>
      </c>
      <c r="AT63">
        <v>1</v>
      </c>
      <c r="AU63" t="s">
        <v>59</v>
      </c>
      <c r="AV63">
        <v>0</v>
      </c>
      <c r="AW63">
        <f t="shared" si="0"/>
        <v>15</v>
      </c>
      <c r="AX6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64" spans="1:50" hidden="1" x14ac:dyDescent="0.2">
      <c r="A64">
        <v>64</v>
      </c>
      <c r="B64" t="s">
        <v>49</v>
      </c>
      <c r="C64" s="3">
        <v>19</v>
      </c>
      <c r="D64" s="3">
        <v>68</v>
      </c>
      <c r="E64">
        <v>1.76</v>
      </c>
      <c r="F64">
        <f>Table1[[#This Row],[Peso (kg):]]/Table1[[#This Row],[Altura (m): ]]^2</f>
        <v>21.952479338842977</v>
      </c>
      <c r="G64" t="s">
        <v>61</v>
      </c>
      <c r="H64" t="s">
        <v>80</v>
      </c>
      <c r="I64" t="s">
        <v>52</v>
      </c>
      <c r="J64" t="s">
        <v>62</v>
      </c>
      <c r="L64" t="s">
        <v>148</v>
      </c>
      <c r="M64" t="s">
        <v>55</v>
      </c>
      <c r="N64" t="s">
        <v>56</v>
      </c>
      <c r="P64" t="s">
        <v>57</v>
      </c>
      <c r="Q64" t="s">
        <v>58</v>
      </c>
      <c r="R64">
        <v>2</v>
      </c>
      <c r="S64" t="s">
        <v>59</v>
      </c>
      <c r="T64">
        <v>0</v>
      </c>
      <c r="U64" t="s">
        <v>58</v>
      </c>
      <c r="V64">
        <v>2</v>
      </c>
      <c r="W64" t="s">
        <v>58</v>
      </c>
      <c r="X64">
        <v>2</v>
      </c>
      <c r="Y64" t="s">
        <v>59</v>
      </c>
      <c r="Z64">
        <v>0</v>
      </c>
      <c r="AA64" t="s">
        <v>59</v>
      </c>
      <c r="AB64">
        <v>0</v>
      </c>
      <c r="AC64" t="s">
        <v>59</v>
      </c>
      <c r="AD64">
        <v>0</v>
      </c>
      <c r="AE64" t="s">
        <v>59</v>
      </c>
      <c r="AF64">
        <v>0</v>
      </c>
      <c r="AG64" t="s">
        <v>59</v>
      </c>
      <c r="AH64">
        <v>0</v>
      </c>
      <c r="AI64" t="s">
        <v>60</v>
      </c>
      <c r="AJ64">
        <v>1</v>
      </c>
      <c r="AK64" t="s">
        <v>58</v>
      </c>
      <c r="AL64">
        <v>2</v>
      </c>
      <c r="AM64" t="s">
        <v>59</v>
      </c>
      <c r="AN64">
        <v>0</v>
      </c>
      <c r="AO64" t="s">
        <v>59</v>
      </c>
      <c r="AP64">
        <v>0</v>
      </c>
      <c r="AQ64" t="s">
        <v>59</v>
      </c>
      <c r="AR64">
        <v>0</v>
      </c>
      <c r="AS64" t="s">
        <v>59</v>
      </c>
      <c r="AT64">
        <v>0</v>
      </c>
      <c r="AU64" t="s">
        <v>59</v>
      </c>
      <c r="AV64">
        <v>0</v>
      </c>
      <c r="AW64">
        <f t="shared" si="0"/>
        <v>9</v>
      </c>
      <c r="AX6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5" spans="1:50" x14ac:dyDescent="0.2">
      <c r="A65">
        <v>65</v>
      </c>
      <c r="B65" t="s">
        <v>49</v>
      </c>
      <c r="C65" s="3">
        <v>20</v>
      </c>
      <c r="D65" s="3">
        <v>85</v>
      </c>
      <c r="E65" s="3">
        <v>1.84</v>
      </c>
      <c r="F65" s="3">
        <f>Table1[[#This Row],[Peso (kg):]]/Table1[[#This Row],[Altura (m): ]]^2</f>
        <v>25.10633270321361</v>
      </c>
      <c r="G65" t="s">
        <v>95</v>
      </c>
      <c r="H65" t="s">
        <v>78</v>
      </c>
      <c r="I65" t="s">
        <v>52</v>
      </c>
      <c r="J65" t="s">
        <v>53</v>
      </c>
      <c r="L65" t="s">
        <v>149</v>
      </c>
      <c r="M65" t="s">
        <v>55</v>
      </c>
      <c r="N65" t="s">
        <v>76</v>
      </c>
      <c r="P65" t="s">
        <v>83</v>
      </c>
      <c r="Q65" t="s">
        <v>60</v>
      </c>
      <c r="R65">
        <v>1</v>
      </c>
      <c r="S65" t="s">
        <v>60</v>
      </c>
      <c r="T65">
        <v>1</v>
      </c>
      <c r="U65" t="s">
        <v>59</v>
      </c>
      <c r="V65">
        <v>0</v>
      </c>
      <c r="W65" t="s">
        <v>60</v>
      </c>
      <c r="X65">
        <v>1</v>
      </c>
      <c r="Y65" t="s">
        <v>59</v>
      </c>
      <c r="Z65">
        <v>0</v>
      </c>
      <c r="AA65" t="s">
        <v>59</v>
      </c>
      <c r="AB65">
        <v>0</v>
      </c>
      <c r="AC65" t="s">
        <v>59</v>
      </c>
      <c r="AD65">
        <v>0</v>
      </c>
      <c r="AE65" t="s">
        <v>59</v>
      </c>
      <c r="AF65">
        <v>0</v>
      </c>
      <c r="AG65" t="s">
        <v>59</v>
      </c>
      <c r="AH65">
        <v>0</v>
      </c>
      <c r="AI65" t="s">
        <v>60</v>
      </c>
      <c r="AJ65">
        <v>1</v>
      </c>
      <c r="AK65" t="s">
        <v>58</v>
      </c>
      <c r="AL65">
        <v>2</v>
      </c>
      <c r="AM65" t="s">
        <v>60</v>
      </c>
      <c r="AN65">
        <v>1</v>
      </c>
      <c r="AO65" t="s">
        <v>59</v>
      </c>
      <c r="AP65">
        <v>0</v>
      </c>
      <c r="AQ65" t="s">
        <v>59</v>
      </c>
      <c r="AR65">
        <v>0</v>
      </c>
      <c r="AS65" t="s">
        <v>59</v>
      </c>
      <c r="AT65">
        <v>0</v>
      </c>
      <c r="AU65" t="s">
        <v>60</v>
      </c>
      <c r="AV65">
        <v>1</v>
      </c>
      <c r="AW65" s="5">
        <f t="shared" si="0"/>
        <v>8</v>
      </c>
      <c r="AX6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66" spans="1:50" x14ac:dyDescent="0.2">
      <c r="A66">
        <v>66</v>
      </c>
      <c r="B66" t="s">
        <v>67</v>
      </c>
      <c r="C66" s="3">
        <v>20</v>
      </c>
      <c r="D66" s="3">
        <v>57</v>
      </c>
      <c r="E66">
        <v>1.7</v>
      </c>
      <c r="F66">
        <f>Table1[[#This Row],[Peso (kg):]]/Table1[[#This Row],[Altura (m): ]]^2</f>
        <v>19.723183391003463</v>
      </c>
      <c r="G66" t="s">
        <v>50</v>
      </c>
      <c r="H66" t="s">
        <v>78</v>
      </c>
      <c r="I66" t="s">
        <v>52</v>
      </c>
      <c r="J66" t="s">
        <v>53</v>
      </c>
      <c r="L66" t="s">
        <v>71</v>
      </c>
      <c r="M66" t="s">
        <v>55</v>
      </c>
      <c r="N66" t="s">
        <v>76</v>
      </c>
      <c r="P66" t="s">
        <v>66</v>
      </c>
      <c r="Q66" t="s">
        <v>58</v>
      </c>
      <c r="R66">
        <v>2</v>
      </c>
      <c r="S66" t="s">
        <v>60</v>
      </c>
      <c r="T66">
        <v>1</v>
      </c>
      <c r="U66" t="s">
        <v>60</v>
      </c>
      <c r="V66">
        <v>1</v>
      </c>
      <c r="W66" t="s">
        <v>60</v>
      </c>
      <c r="X66">
        <v>1</v>
      </c>
      <c r="Y66" t="s">
        <v>60</v>
      </c>
      <c r="Z66">
        <v>1</v>
      </c>
      <c r="AA66" t="s">
        <v>60</v>
      </c>
      <c r="AB66">
        <v>1</v>
      </c>
      <c r="AC66" t="s">
        <v>60</v>
      </c>
      <c r="AD66">
        <v>1</v>
      </c>
      <c r="AE66" t="s">
        <v>60</v>
      </c>
      <c r="AF66">
        <v>1</v>
      </c>
      <c r="AG66" t="s">
        <v>60</v>
      </c>
      <c r="AH66">
        <v>1</v>
      </c>
      <c r="AI66" t="s">
        <v>59</v>
      </c>
      <c r="AJ66">
        <v>0</v>
      </c>
      <c r="AK66" t="s">
        <v>58</v>
      </c>
      <c r="AL66">
        <v>2</v>
      </c>
      <c r="AM66" t="s">
        <v>60</v>
      </c>
      <c r="AN66">
        <v>1</v>
      </c>
      <c r="AO66" t="s">
        <v>59</v>
      </c>
      <c r="AP66">
        <v>0</v>
      </c>
      <c r="AQ66" t="s">
        <v>60</v>
      </c>
      <c r="AR66">
        <v>1</v>
      </c>
      <c r="AS66" t="s">
        <v>59</v>
      </c>
      <c r="AT66">
        <v>0</v>
      </c>
      <c r="AU66" t="s">
        <v>58</v>
      </c>
      <c r="AV66">
        <v>2</v>
      </c>
      <c r="AW66" s="5">
        <f t="shared" ref="AW66:AW129" si="1">SUM(AV66,AT66,AR66,AP66,AN66,AL66,AJ66,AH66,AF66,AD66,AB66,Z66,X66,V66,T66,R66)</f>
        <v>16</v>
      </c>
      <c r="AX6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7" spans="1:50" hidden="1" x14ac:dyDescent="0.2">
      <c r="A67">
        <v>67</v>
      </c>
      <c r="B67" t="s">
        <v>67</v>
      </c>
      <c r="C67" s="3">
        <v>23</v>
      </c>
      <c r="D67" s="3">
        <v>102</v>
      </c>
      <c r="E67" s="3">
        <v>1.69</v>
      </c>
      <c r="F67" s="3">
        <f>Table1[[#This Row],[Peso (kg):]]/Table1[[#This Row],[Altura (m): ]]^2</f>
        <v>35.71303525786913</v>
      </c>
      <c r="G67" t="s">
        <v>61</v>
      </c>
      <c r="H67" t="s">
        <v>84</v>
      </c>
      <c r="I67" t="s">
        <v>69</v>
      </c>
      <c r="J67" t="s">
        <v>73</v>
      </c>
      <c r="L67" t="s">
        <v>71</v>
      </c>
      <c r="M67" t="s">
        <v>55</v>
      </c>
      <c r="N67" t="s">
        <v>65</v>
      </c>
      <c r="P67" t="s">
        <v>83</v>
      </c>
      <c r="Q67" t="s">
        <v>58</v>
      </c>
      <c r="R67">
        <v>2</v>
      </c>
      <c r="S67" t="s">
        <v>58</v>
      </c>
      <c r="T67">
        <v>2</v>
      </c>
      <c r="U67" t="s">
        <v>58</v>
      </c>
      <c r="V67">
        <v>2</v>
      </c>
      <c r="W67" t="s">
        <v>58</v>
      </c>
      <c r="X67">
        <v>2</v>
      </c>
      <c r="Y67" t="s">
        <v>60</v>
      </c>
      <c r="Z67">
        <v>1</v>
      </c>
      <c r="AA67" t="s">
        <v>60</v>
      </c>
      <c r="AB67">
        <v>1</v>
      </c>
      <c r="AC67" t="s">
        <v>60</v>
      </c>
      <c r="AD67">
        <v>1</v>
      </c>
      <c r="AE67" t="s">
        <v>59</v>
      </c>
      <c r="AF67">
        <v>0</v>
      </c>
      <c r="AG67" t="s">
        <v>58</v>
      </c>
      <c r="AH67">
        <v>2</v>
      </c>
      <c r="AI67" t="s">
        <v>58</v>
      </c>
      <c r="AJ67">
        <v>2</v>
      </c>
      <c r="AK67" t="s">
        <v>59</v>
      </c>
      <c r="AL67">
        <v>0</v>
      </c>
      <c r="AM67" t="s">
        <v>60</v>
      </c>
      <c r="AN67">
        <v>1</v>
      </c>
      <c r="AO67" t="s">
        <v>60</v>
      </c>
      <c r="AP67">
        <v>1</v>
      </c>
      <c r="AQ67" t="s">
        <v>59</v>
      </c>
      <c r="AR67">
        <v>0</v>
      </c>
      <c r="AS67" t="s">
        <v>59</v>
      </c>
      <c r="AT67">
        <v>0</v>
      </c>
      <c r="AU67" t="s">
        <v>58</v>
      </c>
      <c r="AV67">
        <v>2</v>
      </c>
      <c r="AW67">
        <f t="shared" si="1"/>
        <v>19</v>
      </c>
      <c r="AX6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II (Moderada/Severa)</v>
      </c>
    </row>
    <row r="68" spans="1:50" hidden="1" x14ac:dyDescent="0.2">
      <c r="A68">
        <v>68</v>
      </c>
      <c r="B68" t="s">
        <v>49</v>
      </c>
      <c r="C68" s="3">
        <v>20</v>
      </c>
      <c r="D68" s="3">
        <v>78</v>
      </c>
      <c r="E68" s="3">
        <v>1.83</v>
      </c>
      <c r="F68" s="3">
        <f>Table1[[#This Row],[Peso (kg):]]/Table1[[#This Row],[Altura (m): ]]^2</f>
        <v>23.291229956104985</v>
      </c>
      <c r="G68" t="s">
        <v>50</v>
      </c>
      <c r="H68" t="s">
        <v>91</v>
      </c>
      <c r="I68" t="s">
        <v>52</v>
      </c>
      <c r="J68" t="s">
        <v>82</v>
      </c>
      <c r="L68" t="s">
        <v>150</v>
      </c>
      <c r="M68" t="s">
        <v>55</v>
      </c>
      <c r="N68" t="s">
        <v>65</v>
      </c>
      <c r="P68" t="s">
        <v>66</v>
      </c>
      <c r="Q68" t="s">
        <v>58</v>
      </c>
      <c r="R68">
        <v>2</v>
      </c>
      <c r="S68" t="s">
        <v>60</v>
      </c>
      <c r="T68">
        <v>1</v>
      </c>
      <c r="U68" t="s">
        <v>60</v>
      </c>
      <c r="V68">
        <v>1</v>
      </c>
      <c r="W68" t="s">
        <v>58</v>
      </c>
      <c r="X68">
        <v>2</v>
      </c>
      <c r="Y68" t="s">
        <v>60</v>
      </c>
      <c r="Z68">
        <v>1</v>
      </c>
      <c r="AA68" t="s">
        <v>59</v>
      </c>
      <c r="AB68">
        <v>0</v>
      </c>
      <c r="AC68" t="s">
        <v>60</v>
      </c>
      <c r="AD68">
        <v>1</v>
      </c>
      <c r="AE68" t="s">
        <v>59</v>
      </c>
      <c r="AF68">
        <v>0</v>
      </c>
      <c r="AG68" t="s">
        <v>58</v>
      </c>
      <c r="AH68">
        <v>2</v>
      </c>
      <c r="AI68" t="s">
        <v>58</v>
      </c>
      <c r="AJ68">
        <v>2</v>
      </c>
      <c r="AK68" t="s">
        <v>58</v>
      </c>
      <c r="AL68">
        <v>2</v>
      </c>
      <c r="AM68" t="s">
        <v>58</v>
      </c>
      <c r="AN68">
        <v>2</v>
      </c>
      <c r="AO68" t="s">
        <v>60</v>
      </c>
      <c r="AP68">
        <v>1</v>
      </c>
      <c r="AQ68" t="s">
        <v>60</v>
      </c>
      <c r="AR68">
        <v>1</v>
      </c>
      <c r="AS68" t="s">
        <v>59</v>
      </c>
      <c r="AT68">
        <v>0</v>
      </c>
      <c r="AU68" t="s">
        <v>58</v>
      </c>
      <c r="AV68">
        <v>2</v>
      </c>
      <c r="AW68">
        <f t="shared" si="1"/>
        <v>20</v>
      </c>
      <c r="AX6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69" spans="1:50" hidden="1" x14ac:dyDescent="0.2">
      <c r="A69">
        <v>69</v>
      </c>
      <c r="B69" t="s">
        <v>49</v>
      </c>
      <c r="C69" s="3">
        <v>21</v>
      </c>
      <c r="D69" s="3">
        <v>84</v>
      </c>
      <c r="E69" s="3">
        <v>1.76</v>
      </c>
      <c r="F69" s="3">
        <f>Table1[[#This Row],[Peso (kg):]]/Table1[[#This Row],[Altura (m): ]]^2</f>
        <v>27.117768595041323</v>
      </c>
      <c r="G69" t="s">
        <v>50</v>
      </c>
      <c r="H69" t="s">
        <v>91</v>
      </c>
      <c r="I69" t="s">
        <v>52</v>
      </c>
      <c r="J69" t="s">
        <v>53</v>
      </c>
      <c r="L69" t="s">
        <v>90</v>
      </c>
      <c r="M69" t="s">
        <v>55</v>
      </c>
      <c r="N69" t="s">
        <v>65</v>
      </c>
      <c r="P69" t="s">
        <v>57</v>
      </c>
      <c r="Q69" t="s">
        <v>58</v>
      </c>
      <c r="R69">
        <v>2</v>
      </c>
      <c r="S69" t="s">
        <v>59</v>
      </c>
      <c r="T69">
        <v>0</v>
      </c>
      <c r="U69" t="s">
        <v>60</v>
      </c>
      <c r="V69">
        <v>1</v>
      </c>
      <c r="W69" t="s">
        <v>58</v>
      </c>
      <c r="X69">
        <v>2</v>
      </c>
      <c r="Y69" t="s">
        <v>58</v>
      </c>
      <c r="Z69">
        <v>2</v>
      </c>
      <c r="AA69" t="s">
        <v>59</v>
      </c>
      <c r="AB69">
        <v>0</v>
      </c>
      <c r="AC69" t="s">
        <v>60</v>
      </c>
      <c r="AD69">
        <v>1</v>
      </c>
      <c r="AE69" t="s">
        <v>59</v>
      </c>
      <c r="AF69">
        <v>0</v>
      </c>
      <c r="AG69" t="s">
        <v>58</v>
      </c>
      <c r="AH69">
        <v>2</v>
      </c>
      <c r="AI69" t="s">
        <v>60</v>
      </c>
      <c r="AJ69">
        <v>1</v>
      </c>
      <c r="AK69" t="s">
        <v>59</v>
      </c>
      <c r="AL69">
        <v>0</v>
      </c>
      <c r="AM69" t="s">
        <v>60</v>
      </c>
      <c r="AN69">
        <v>1</v>
      </c>
      <c r="AO69" t="s">
        <v>59</v>
      </c>
      <c r="AP69">
        <v>0</v>
      </c>
      <c r="AQ69" t="s">
        <v>59</v>
      </c>
      <c r="AR69">
        <v>0</v>
      </c>
      <c r="AS69" t="s">
        <v>59</v>
      </c>
      <c r="AT69">
        <v>0</v>
      </c>
      <c r="AU69" t="s">
        <v>58</v>
      </c>
      <c r="AV69">
        <v>2</v>
      </c>
      <c r="AW69">
        <f t="shared" si="1"/>
        <v>14</v>
      </c>
      <c r="AX6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0" spans="1:50" hidden="1" x14ac:dyDescent="0.2">
      <c r="A70">
        <v>70</v>
      </c>
      <c r="B70" t="s">
        <v>67</v>
      </c>
      <c r="C70" s="3">
        <v>19</v>
      </c>
      <c r="D70">
        <v>63</v>
      </c>
      <c r="E70">
        <v>1.7</v>
      </c>
      <c r="F70">
        <f>Table1[[#This Row],[Peso (kg):]]/Table1[[#This Row],[Altura (m): ]]^2</f>
        <v>21.79930795847751</v>
      </c>
      <c r="G70" t="s">
        <v>61</v>
      </c>
      <c r="H70" t="s">
        <v>51</v>
      </c>
      <c r="I70" t="s">
        <v>52</v>
      </c>
      <c r="J70" t="s">
        <v>62</v>
      </c>
      <c r="K70" t="s">
        <v>151</v>
      </c>
      <c r="L70" t="s">
        <v>92</v>
      </c>
      <c r="M70" t="s">
        <v>55</v>
      </c>
      <c r="N70" t="s">
        <v>76</v>
      </c>
      <c r="P70" t="s">
        <v>57</v>
      </c>
      <c r="Q70" t="s">
        <v>58</v>
      </c>
      <c r="R70">
        <v>2</v>
      </c>
      <c r="S70" t="s">
        <v>60</v>
      </c>
      <c r="T70">
        <v>1</v>
      </c>
      <c r="U70" t="s">
        <v>60</v>
      </c>
      <c r="V70">
        <v>1</v>
      </c>
      <c r="W70" t="s">
        <v>58</v>
      </c>
      <c r="X70">
        <v>2</v>
      </c>
      <c r="Y70" t="s">
        <v>60</v>
      </c>
      <c r="Z70">
        <v>1</v>
      </c>
      <c r="AA70" t="s">
        <v>59</v>
      </c>
      <c r="AB70">
        <v>0</v>
      </c>
      <c r="AC70" t="s">
        <v>58</v>
      </c>
      <c r="AD70">
        <v>2</v>
      </c>
      <c r="AE70" t="s">
        <v>58</v>
      </c>
      <c r="AF70">
        <v>2</v>
      </c>
      <c r="AG70" t="s">
        <v>60</v>
      </c>
      <c r="AH70">
        <v>1</v>
      </c>
      <c r="AI70" t="s">
        <v>59</v>
      </c>
      <c r="AJ70">
        <v>0</v>
      </c>
      <c r="AK70" t="s">
        <v>59</v>
      </c>
      <c r="AL70">
        <v>0</v>
      </c>
      <c r="AM70" t="s">
        <v>60</v>
      </c>
      <c r="AN70">
        <v>1</v>
      </c>
      <c r="AO70" t="s">
        <v>59</v>
      </c>
      <c r="AP70">
        <v>0</v>
      </c>
      <c r="AQ70" t="s">
        <v>59</v>
      </c>
      <c r="AR70">
        <v>0</v>
      </c>
      <c r="AS70" t="s">
        <v>59</v>
      </c>
      <c r="AT70">
        <v>0</v>
      </c>
      <c r="AU70" t="s">
        <v>58</v>
      </c>
      <c r="AV70">
        <v>2</v>
      </c>
      <c r="AW70">
        <f t="shared" si="1"/>
        <v>15</v>
      </c>
      <c r="AX7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71" spans="1:50" hidden="1" x14ac:dyDescent="0.2">
      <c r="A71">
        <v>71</v>
      </c>
      <c r="B71" t="s">
        <v>49</v>
      </c>
      <c r="C71" s="3">
        <v>28</v>
      </c>
      <c r="D71" s="3">
        <v>70</v>
      </c>
      <c r="E71">
        <v>1.8</v>
      </c>
      <c r="F71">
        <f>Table1[[#This Row],[Peso (kg):]]/Table1[[#This Row],[Altura (m): ]]^2</f>
        <v>21.604938271604937</v>
      </c>
      <c r="G71" t="s">
        <v>50</v>
      </c>
      <c r="H71" t="s">
        <v>51</v>
      </c>
      <c r="I71" t="s">
        <v>69</v>
      </c>
      <c r="J71" t="s">
        <v>73</v>
      </c>
      <c r="L71" t="s">
        <v>64</v>
      </c>
      <c r="M71" t="s">
        <v>55</v>
      </c>
      <c r="N71" t="s">
        <v>76</v>
      </c>
      <c r="P71" t="s">
        <v>83</v>
      </c>
      <c r="Q71" t="s">
        <v>60</v>
      </c>
      <c r="R71">
        <v>1</v>
      </c>
      <c r="S71" t="s">
        <v>60</v>
      </c>
      <c r="T71">
        <v>1</v>
      </c>
      <c r="U71" t="s">
        <v>58</v>
      </c>
      <c r="V71">
        <v>2</v>
      </c>
      <c r="W71" t="s">
        <v>58</v>
      </c>
      <c r="X71">
        <v>2</v>
      </c>
      <c r="Y71" t="s">
        <v>59</v>
      </c>
      <c r="Z71">
        <v>0</v>
      </c>
      <c r="AA71" t="s">
        <v>59</v>
      </c>
      <c r="AB71">
        <v>0</v>
      </c>
      <c r="AC71" t="s">
        <v>59</v>
      </c>
      <c r="AD71">
        <v>0</v>
      </c>
      <c r="AE71" t="s">
        <v>59</v>
      </c>
      <c r="AF71">
        <v>0</v>
      </c>
      <c r="AG71" t="s">
        <v>59</v>
      </c>
      <c r="AH71">
        <v>0</v>
      </c>
      <c r="AI71" t="s">
        <v>59</v>
      </c>
      <c r="AJ71">
        <v>0</v>
      </c>
      <c r="AK71" t="s">
        <v>59</v>
      </c>
      <c r="AL71">
        <v>0</v>
      </c>
      <c r="AM71" t="s">
        <v>60</v>
      </c>
      <c r="AN71">
        <v>1</v>
      </c>
      <c r="AO71" t="s">
        <v>60</v>
      </c>
      <c r="AP71">
        <v>1</v>
      </c>
      <c r="AQ71" t="s">
        <v>59</v>
      </c>
      <c r="AR71">
        <v>0</v>
      </c>
      <c r="AS71" t="s">
        <v>59</v>
      </c>
      <c r="AT71">
        <v>0</v>
      </c>
      <c r="AU71" t="s">
        <v>60</v>
      </c>
      <c r="AV71">
        <v>1</v>
      </c>
      <c r="AW71">
        <f t="shared" si="1"/>
        <v>9</v>
      </c>
      <c r="AX7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72" spans="1:50" hidden="1" x14ac:dyDescent="0.2">
      <c r="A72">
        <v>72</v>
      </c>
      <c r="B72" t="s">
        <v>49</v>
      </c>
      <c r="C72" s="3">
        <v>23</v>
      </c>
      <c r="D72" s="3">
        <v>85</v>
      </c>
      <c r="E72" s="3">
        <v>1.8</v>
      </c>
      <c r="F72" s="3">
        <f>Table1[[#This Row],[Peso (kg):]]/Table1[[#This Row],[Altura (m): ]]^2</f>
        <v>26.234567901234566</v>
      </c>
      <c r="G72" t="s">
        <v>61</v>
      </c>
      <c r="H72" t="s">
        <v>104</v>
      </c>
      <c r="I72" t="s">
        <v>69</v>
      </c>
      <c r="J72" t="s">
        <v>152</v>
      </c>
      <c r="L72" t="s">
        <v>64</v>
      </c>
      <c r="M72" t="s">
        <v>55</v>
      </c>
      <c r="N72" t="s">
        <v>93</v>
      </c>
      <c r="O72" t="s">
        <v>153</v>
      </c>
      <c r="P72" t="s">
        <v>83</v>
      </c>
      <c r="Q72" t="s">
        <v>58</v>
      </c>
      <c r="R72">
        <v>2</v>
      </c>
      <c r="S72" t="s">
        <v>58</v>
      </c>
      <c r="T72">
        <v>2</v>
      </c>
      <c r="U72" t="s">
        <v>59</v>
      </c>
      <c r="V72">
        <v>0</v>
      </c>
      <c r="W72" t="s">
        <v>58</v>
      </c>
      <c r="X72">
        <v>2</v>
      </c>
      <c r="Y72" t="s">
        <v>59</v>
      </c>
      <c r="Z72">
        <v>0</v>
      </c>
      <c r="AA72" t="s">
        <v>59</v>
      </c>
      <c r="AB72">
        <v>0</v>
      </c>
      <c r="AC72" t="s">
        <v>59</v>
      </c>
      <c r="AD72">
        <v>0</v>
      </c>
      <c r="AE72" t="s">
        <v>59</v>
      </c>
      <c r="AF72">
        <v>0</v>
      </c>
      <c r="AG72" t="s">
        <v>58</v>
      </c>
      <c r="AH72">
        <v>2</v>
      </c>
      <c r="AI72" t="s">
        <v>58</v>
      </c>
      <c r="AJ72">
        <v>2</v>
      </c>
      <c r="AK72" t="s">
        <v>58</v>
      </c>
      <c r="AL72">
        <v>2</v>
      </c>
      <c r="AM72" t="s">
        <v>59</v>
      </c>
      <c r="AN72">
        <v>0</v>
      </c>
      <c r="AO72" t="s">
        <v>59</v>
      </c>
      <c r="AP72">
        <v>0</v>
      </c>
      <c r="AQ72" t="s">
        <v>59</v>
      </c>
      <c r="AR72">
        <v>0</v>
      </c>
      <c r="AS72" t="s">
        <v>59</v>
      </c>
      <c r="AT72">
        <v>0</v>
      </c>
      <c r="AU72" t="s">
        <v>58</v>
      </c>
      <c r="AV72">
        <v>2</v>
      </c>
      <c r="AW72">
        <f t="shared" si="1"/>
        <v>14</v>
      </c>
      <c r="AX7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3" spans="1:50" hidden="1" x14ac:dyDescent="0.2">
      <c r="A73">
        <v>73</v>
      </c>
      <c r="B73" t="s">
        <v>49</v>
      </c>
      <c r="C73" s="3">
        <v>21</v>
      </c>
      <c r="D73" s="3">
        <v>70</v>
      </c>
      <c r="E73" s="3">
        <v>1.8</v>
      </c>
      <c r="F73" s="3">
        <f>Table1[[#This Row],[Peso (kg):]]/Table1[[#This Row],[Altura (m): ]]^2</f>
        <v>21.604938271604937</v>
      </c>
      <c r="G73" t="s">
        <v>61</v>
      </c>
      <c r="H73" t="s">
        <v>68</v>
      </c>
      <c r="I73" t="s">
        <v>69</v>
      </c>
      <c r="J73" t="s">
        <v>154</v>
      </c>
      <c r="L73" t="s">
        <v>155</v>
      </c>
      <c r="M73" t="s">
        <v>112</v>
      </c>
      <c r="N73" t="s">
        <v>76</v>
      </c>
      <c r="P73" t="s">
        <v>57</v>
      </c>
      <c r="Q73" t="s">
        <v>58</v>
      </c>
      <c r="R73">
        <v>2</v>
      </c>
      <c r="S73" t="s">
        <v>59</v>
      </c>
      <c r="T73">
        <v>0</v>
      </c>
      <c r="U73" t="s">
        <v>58</v>
      </c>
      <c r="V73">
        <v>2</v>
      </c>
      <c r="W73" t="s">
        <v>58</v>
      </c>
      <c r="X73">
        <v>2</v>
      </c>
      <c r="Y73" t="s">
        <v>59</v>
      </c>
      <c r="Z73">
        <v>0</v>
      </c>
      <c r="AA73" t="s">
        <v>59</v>
      </c>
      <c r="AB73">
        <v>0</v>
      </c>
      <c r="AC73" t="s">
        <v>59</v>
      </c>
      <c r="AD73">
        <v>0</v>
      </c>
      <c r="AE73" t="s">
        <v>59</v>
      </c>
      <c r="AF73">
        <v>0</v>
      </c>
      <c r="AG73" t="s">
        <v>59</v>
      </c>
      <c r="AH73">
        <v>0</v>
      </c>
      <c r="AI73" t="s">
        <v>58</v>
      </c>
      <c r="AJ73">
        <v>2</v>
      </c>
      <c r="AK73" t="s">
        <v>58</v>
      </c>
      <c r="AL73">
        <v>2</v>
      </c>
      <c r="AM73" t="s">
        <v>59</v>
      </c>
      <c r="AN73">
        <v>0</v>
      </c>
      <c r="AO73" t="s">
        <v>59</v>
      </c>
      <c r="AP73">
        <v>0</v>
      </c>
      <c r="AQ73" t="s">
        <v>59</v>
      </c>
      <c r="AR73">
        <v>0</v>
      </c>
      <c r="AS73" t="s">
        <v>59</v>
      </c>
      <c r="AT73">
        <v>0</v>
      </c>
      <c r="AU73" t="s">
        <v>60</v>
      </c>
      <c r="AV73">
        <v>1</v>
      </c>
      <c r="AW73">
        <f t="shared" si="1"/>
        <v>11</v>
      </c>
      <c r="AX7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74" spans="1:50" hidden="1" x14ac:dyDescent="0.2">
      <c r="A74">
        <v>74</v>
      </c>
      <c r="B74" t="s">
        <v>49</v>
      </c>
      <c r="C74" s="3">
        <v>46</v>
      </c>
      <c r="D74" s="3">
        <v>86</v>
      </c>
      <c r="E74">
        <v>1.74</v>
      </c>
      <c r="F74">
        <f>Table1[[#This Row],[Peso (kg):]]/Table1[[#This Row],[Altura (m): ]]^2</f>
        <v>28.405337561104506</v>
      </c>
      <c r="G74" t="s">
        <v>77</v>
      </c>
      <c r="H74" t="s">
        <v>104</v>
      </c>
      <c r="I74" t="s">
        <v>52</v>
      </c>
      <c r="J74" t="s">
        <v>70</v>
      </c>
      <c r="L74" t="s">
        <v>156</v>
      </c>
      <c r="M74" t="s">
        <v>157</v>
      </c>
      <c r="N74" t="s">
        <v>65</v>
      </c>
      <c r="P74" t="s">
        <v>66</v>
      </c>
      <c r="Q74" t="s">
        <v>58</v>
      </c>
      <c r="R74">
        <v>2</v>
      </c>
      <c r="S74" t="s">
        <v>60</v>
      </c>
      <c r="T74">
        <v>1</v>
      </c>
      <c r="U74" t="s">
        <v>59</v>
      </c>
      <c r="V74">
        <v>0</v>
      </c>
      <c r="W74" t="s">
        <v>58</v>
      </c>
      <c r="X74">
        <v>2</v>
      </c>
      <c r="Y74" t="s">
        <v>59</v>
      </c>
      <c r="Z74">
        <v>0</v>
      </c>
      <c r="AA74" t="s">
        <v>59</v>
      </c>
      <c r="AB74">
        <v>0</v>
      </c>
      <c r="AC74" t="s">
        <v>59</v>
      </c>
      <c r="AD74">
        <v>0</v>
      </c>
      <c r="AE74" t="s">
        <v>59</v>
      </c>
      <c r="AF74">
        <v>0</v>
      </c>
      <c r="AG74" t="s">
        <v>59</v>
      </c>
      <c r="AH74">
        <v>0</v>
      </c>
      <c r="AI74" t="s">
        <v>58</v>
      </c>
      <c r="AJ74">
        <v>2</v>
      </c>
      <c r="AK74" t="s">
        <v>58</v>
      </c>
      <c r="AL74">
        <v>2</v>
      </c>
      <c r="AM74" t="s">
        <v>60</v>
      </c>
      <c r="AN74">
        <v>1</v>
      </c>
      <c r="AO74" t="s">
        <v>60</v>
      </c>
      <c r="AP74">
        <v>1</v>
      </c>
      <c r="AQ74" t="s">
        <v>59</v>
      </c>
      <c r="AR74">
        <v>0</v>
      </c>
      <c r="AS74" t="s">
        <v>59</v>
      </c>
      <c r="AT74">
        <v>0</v>
      </c>
      <c r="AU74" t="s">
        <v>60</v>
      </c>
      <c r="AV74">
        <v>1</v>
      </c>
      <c r="AW74">
        <f t="shared" si="1"/>
        <v>12</v>
      </c>
      <c r="AX7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5" spans="1:50" hidden="1" x14ac:dyDescent="0.2">
      <c r="A75">
        <v>75</v>
      </c>
      <c r="B75" t="s">
        <v>49</v>
      </c>
      <c r="C75" s="3">
        <v>19</v>
      </c>
      <c r="D75" s="3">
        <v>90</v>
      </c>
      <c r="E75">
        <v>1.78</v>
      </c>
      <c r="F75">
        <f>Table1[[#This Row],[Peso (kg):]]/Table1[[#This Row],[Altura (m): ]]^2</f>
        <v>28.405504355510669</v>
      </c>
      <c r="G75" t="s">
        <v>61</v>
      </c>
      <c r="H75" t="s">
        <v>51</v>
      </c>
      <c r="I75" t="s">
        <v>69</v>
      </c>
      <c r="J75" t="s">
        <v>73</v>
      </c>
      <c r="L75" t="s">
        <v>71</v>
      </c>
      <c r="M75" t="s">
        <v>55</v>
      </c>
      <c r="N75" t="s">
        <v>65</v>
      </c>
      <c r="P75" t="s">
        <v>57</v>
      </c>
      <c r="Q75" t="s">
        <v>58</v>
      </c>
      <c r="R75">
        <v>2</v>
      </c>
      <c r="S75" t="s">
        <v>60</v>
      </c>
      <c r="T75">
        <v>1</v>
      </c>
      <c r="U75" t="s">
        <v>60</v>
      </c>
      <c r="V75">
        <v>1</v>
      </c>
      <c r="W75" t="s">
        <v>58</v>
      </c>
      <c r="X75">
        <v>2</v>
      </c>
      <c r="Y75" t="s">
        <v>59</v>
      </c>
      <c r="Z75">
        <v>0</v>
      </c>
      <c r="AA75" t="s">
        <v>59</v>
      </c>
      <c r="AB75">
        <v>0</v>
      </c>
      <c r="AC75" t="s">
        <v>60</v>
      </c>
      <c r="AD75">
        <v>1</v>
      </c>
      <c r="AE75" t="s">
        <v>60</v>
      </c>
      <c r="AF75">
        <v>1</v>
      </c>
      <c r="AG75" t="s">
        <v>60</v>
      </c>
      <c r="AH75">
        <v>1</v>
      </c>
      <c r="AI75" t="s">
        <v>59</v>
      </c>
      <c r="AJ75">
        <v>0</v>
      </c>
      <c r="AK75" t="s">
        <v>60</v>
      </c>
      <c r="AL75">
        <v>1</v>
      </c>
      <c r="AM75" t="s">
        <v>60</v>
      </c>
      <c r="AN75">
        <v>1</v>
      </c>
      <c r="AO75" t="s">
        <v>59</v>
      </c>
      <c r="AP75">
        <v>0</v>
      </c>
      <c r="AQ75" t="s">
        <v>60</v>
      </c>
      <c r="AR75">
        <v>1</v>
      </c>
      <c r="AS75" t="s">
        <v>59</v>
      </c>
      <c r="AT75">
        <v>0</v>
      </c>
      <c r="AU75" t="s">
        <v>58</v>
      </c>
      <c r="AV75">
        <v>2</v>
      </c>
      <c r="AW75">
        <f t="shared" si="1"/>
        <v>14</v>
      </c>
      <c r="AX7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6" spans="1:50" x14ac:dyDescent="0.2">
      <c r="A76">
        <v>76</v>
      </c>
      <c r="B76" t="s">
        <v>49</v>
      </c>
      <c r="C76" s="3">
        <v>20</v>
      </c>
      <c r="D76" s="3">
        <v>90</v>
      </c>
      <c r="E76" s="3">
        <v>1.8</v>
      </c>
      <c r="F76" s="3">
        <f>Table1[[#This Row],[Peso (kg):]]/Table1[[#This Row],[Altura (m): ]]^2</f>
        <v>27.777777777777775</v>
      </c>
      <c r="G76" t="s">
        <v>50</v>
      </c>
      <c r="H76" t="s">
        <v>78</v>
      </c>
      <c r="I76" t="s">
        <v>52</v>
      </c>
      <c r="J76" t="s">
        <v>62</v>
      </c>
      <c r="K76" t="s">
        <v>158</v>
      </c>
      <c r="L76" t="s">
        <v>159</v>
      </c>
      <c r="M76" t="s">
        <v>55</v>
      </c>
      <c r="N76" t="s">
        <v>65</v>
      </c>
      <c r="P76" t="s">
        <v>66</v>
      </c>
      <c r="Q76" t="s">
        <v>60</v>
      </c>
      <c r="R76">
        <v>1</v>
      </c>
      <c r="S76" t="s">
        <v>58</v>
      </c>
      <c r="T76">
        <v>2</v>
      </c>
      <c r="U76" t="s">
        <v>59</v>
      </c>
      <c r="V76">
        <v>0</v>
      </c>
      <c r="W76" t="s">
        <v>58</v>
      </c>
      <c r="X76">
        <v>2</v>
      </c>
      <c r="Y76" t="s">
        <v>59</v>
      </c>
      <c r="Z76">
        <v>0</v>
      </c>
      <c r="AA76" t="s">
        <v>59</v>
      </c>
      <c r="AB76">
        <v>0</v>
      </c>
      <c r="AC76" t="s">
        <v>59</v>
      </c>
      <c r="AD76">
        <v>0</v>
      </c>
      <c r="AE76" t="s">
        <v>60</v>
      </c>
      <c r="AF76">
        <v>1</v>
      </c>
      <c r="AG76" t="s">
        <v>60</v>
      </c>
      <c r="AH76">
        <v>1</v>
      </c>
      <c r="AI76" t="s">
        <v>59</v>
      </c>
      <c r="AJ76">
        <v>0</v>
      </c>
      <c r="AK76" t="s">
        <v>59</v>
      </c>
      <c r="AL76">
        <v>0</v>
      </c>
      <c r="AM76" t="s">
        <v>60</v>
      </c>
      <c r="AN76">
        <v>1</v>
      </c>
      <c r="AO76" t="s">
        <v>59</v>
      </c>
      <c r="AP76">
        <v>0</v>
      </c>
      <c r="AQ76" t="s">
        <v>59</v>
      </c>
      <c r="AR76">
        <v>0</v>
      </c>
      <c r="AS76" t="s">
        <v>60</v>
      </c>
      <c r="AT76">
        <v>1</v>
      </c>
      <c r="AU76" t="s">
        <v>60</v>
      </c>
      <c r="AV76">
        <v>1</v>
      </c>
      <c r="AW76" s="5">
        <f t="shared" si="1"/>
        <v>10</v>
      </c>
      <c r="AX7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7" spans="1:50" hidden="1" x14ac:dyDescent="0.2">
      <c r="A77">
        <v>77</v>
      </c>
      <c r="B77" t="s">
        <v>49</v>
      </c>
      <c r="C77" s="3">
        <v>23</v>
      </c>
      <c r="D77" s="3">
        <v>85</v>
      </c>
      <c r="E77">
        <v>1.74</v>
      </c>
      <c r="F77">
        <f>Table1[[#This Row],[Peso (kg):]]/Table1[[#This Row],[Altura (m): ]]^2</f>
        <v>28.075042938300964</v>
      </c>
      <c r="G77" t="s">
        <v>77</v>
      </c>
      <c r="H77" t="s">
        <v>91</v>
      </c>
      <c r="I77" t="s">
        <v>69</v>
      </c>
      <c r="J77" t="s">
        <v>160</v>
      </c>
      <c r="L77" t="s">
        <v>75</v>
      </c>
      <c r="M77" t="s">
        <v>75</v>
      </c>
      <c r="N77" t="s">
        <v>76</v>
      </c>
      <c r="P77" t="s">
        <v>83</v>
      </c>
      <c r="Q77" t="s">
        <v>60</v>
      </c>
      <c r="R77">
        <v>1</v>
      </c>
      <c r="S77" t="s">
        <v>60</v>
      </c>
      <c r="T77">
        <v>1</v>
      </c>
      <c r="U77" t="s">
        <v>58</v>
      </c>
      <c r="V77">
        <v>2</v>
      </c>
      <c r="W77" t="s">
        <v>58</v>
      </c>
      <c r="X77">
        <v>2</v>
      </c>
      <c r="Y77" t="s">
        <v>59</v>
      </c>
      <c r="Z77">
        <v>0</v>
      </c>
      <c r="AA77" t="s">
        <v>60</v>
      </c>
      <c r="AB77">
        <v>1</v>
      </c>
      <c r="AC77" t="s">
        <v>60</v>
      </c>
      <c r="AD77">
        <v>1</v>
      </c>
      <c r="AE77" t="s">
        <v>58</v>
      </c>
      <c r="AF77">
        <v>2</v>
      </c>
      <c r="AG77" t="s">
        <v>59</v>
      </c>
      <c r="AH77">
        <v>0</v>
      </c>
      <c r="AI77" t="s">
        <v>60</v>
      </c>
      <c r="AJ77">
        <v>1</v>
      </c>
      <c r="AK77" t="s">
        <v>60</v>
      </c>
      <c r="AL77">
        <v>1</v>
      </c>
      <c r="AM77" t="s">
        <v>60</v>
      </c>
      <c r="AN77">
        <v>1</v>
      </c>
      <c r="AO77" t="s">
        <v>59</v>
      </c>
      <c r="AP77">
        <v>0</v>
      </c>
      <c r="AQ77" t="s">
        <v>59</v>
      </c>
      <c r="AR77">
        <v>0</v>
      </c>
      <c r="AS77" t="s">
        <v>59</v>
      </c>
      <c r="AT77">
        <v>0</v>
      </c>
      <c r="AU77" t="s">
        <v>60</v>
      </c>
      <c r="AV77">
        <v>1</v>
      </c>
      <c r="AW77">
        <f t="shared" si="1"/>
        <v>14</v>
      </c>
      <c r="AX7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78" spans="1:50" hidden="1" x14ac:dyDescent="0.2">
      <c r="A78">
        <v>78</v>
      </c>
      <c r="B78" t="s">
        <v>49</v>
      </c>
      <c r="C78" s="3">
        <v>19</v>
      </c>
      <c r="D78" s="3">
        <v>65</v>
      </c>
      <c r="E78">
        <v>1.75</v>
      </c>
      <c r="F78">
        <f>Table1[[#This Row],[Peso (kg):]]/Table1[[#This Row],[Altura (m): ]]^2</f>
        <v>21.224489795918366</v>
      </c>
      <c r="G78" t="s">
        <v>61</v>
      </c>
      <c r="H78" t="s">
        <v>80</v>
      </c>
      <c r="I78" t="s">
        <v>52</v>
      </c>
      <c r="J78" t="s">
        <v>62</v>
      </c>
      <c r="K78" t="s">
        <v>97</v>
      </c>
      <c r="L78" t="s">
        <v>161</v>
      </c>
      <c r="M78" t="s">
        <v>55</v>
      </c>
      <c r="N78" t="s">
        <v>56</v>
      </c>
      <c r="P78" t="s">
        <v>57</v>
      </c>
      <c r="Q78" t="s">
        <v>58</v>
      </c>
      <c r="R78">
        <v>2</v>
      </c>
      <c r="S78" t="s">
        <v>58</v>
      </c>
      <c r="T78">
        <v>2</v>
      </c>
      <c r="U78" t="s">
        <v>58</v>
      </c>
      <c r="V78">
        <v>2</v>
      </c>
      <c r="W78" t="s">
        <v>58</v>
      </c>
      <c r="X78">
        <v>2</v>
      </c>
      <c r="Y78" t="s">
        <v>59</v>
      </c>
      <c r="Z78">
        <v>0</v>
      </c>
      <c r="AA78" t="s">
        <v>59</v>
      </c>
      <c r="AB78">
        <v>0</v>
      </c>
      <c r="AC78" t="s">
        <v>60</v>
      </c>
      <c r="AD78">
        <v>1</v>
      </c>
      <c r="AE78" t="s">
        <v>59</v>
      </c>
      <c r="AF78">
        <v>0</v>
      </c>
      <c r="AG78" t="s">
        <v>60</v>
      </c>
      <c r="AH78">
        <v>1</v>
      </c>
      <c r="AI78" t="s">
        <v>59</v>
      </c>
      <c r="AJ78">
        <v>0</v>
      </c>
      <c r="AK78" t="s">
        <v>60</v>
      </c>
      <c r="AL78">
        <v>1</v>
      </c>
      <c r="AM78" t="s">
        <v>60</v>
      </c>
      <c r="AN78">
        <v>1</v>
      </c>
      <c r="AO78" t="s">
        <v>59</v>
      </c>
      <c r="AP78">
        <v>0</v>
      </c>
      <c r="AQ78" t="s">
        <v>59</v>
      </c>
      <c r="AR78">
        <v>0</v>
      </c>
      <c r="AS78" t="s">
        <v>59</v>
      </c>
      <c r="AT78">
        <v>0</v>
      </c>
      <c r="AU78" t="s">
        <v>60</v>
      </c>
      <c r="AV78">
        <v>1</v>
      </c>
      <c r="AW78">
        <f t="shared" si="1"/>
        <v>13</v>
      </c>
      <c r="AX7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79" spans="1:50" hidden="1" x14ac:dyDescent="0.2">
      <c r="A79">
        <v>79</v>
      </c>
      <c r="B79" t="s">
        <v>49</v>
      </c>
      <c r="C79" s="3">
        <v>25</v>
      </c>
      <c r="D79" s="3">
        <v>110</v>
      </c>
      <c r="E79" s="3">
        <v>1.8</v>
      </c>
      <c r="F79" s="3">
        <f>Table1[[#This Row],[Peso (kg):]]/Table1[[#This Row],[Altura (m): ]]^2</f>
        <v>33.950617283950614</v>
      </c>
      <c r="G79" t="s">
        <v>61</v>
      </c>
      <c r="H79" t="s">
        <v>68</v>
      </c>
      <c r="I79" t="s">
        <v>69</v>
      </c>
      <c r="J79" t="s">
        <v>162</v>
      </c>
      <c r="K79" t="s">
        <v>163</v>
      </c>
      <c r="L79" t="s">
        <v>164</v>
      </c>
      <c r="M79" t="s">
        <v>75</v>
      </c>
      <c r="N79" t="s">
        <v>56</v>
      </c>
      <c r="P79" t="s">
        <v>83</v>
      </c>
      <c r="Q79" t="s">
        <v>60</v>
      </c>
      <c r="R79">
        <v>1</v>
      </c>
      <c r="S79" t="s">
        <v>58</v>
      </c>
      <c r="T79">
        <v>2</v>
      </c>
      <c r="U79" t="s">
        <v>58</v>
      </c>
      <c r="V79">
        <v>2</v>
      </c>
      <c r="W79" t="s">
        <v>58</v>
      </c>
      <c r="X79">
        <v>2</v>
      </c>
      <c r="Y79" t="s">
        <v>60</v>
      </c>
      <c r="Z79">
        <v>1</v>
      </c>
      <c r="AA79" t="s">
        <v>59</v>
      </c>
      <c r="AB79">
        <v>0</v>
      </c>
      <c r="AC79" t="s">
        <v>60</v>
      </c>
      <c r="AD79">
        <v>1</v>
      </c>
      <c r="AE79" t="s">
        <v>60</v>
      </c>
      <c r="AF79">
        <v>1</v>
      </c>
      <c r="AG79" t="s">
        <v>60</v>
      </c>
      <c r="AH79">
        <v>1</v>
      </c>
      <c r="AI79" t="s">
        <v>58</v>
      </c>
      <c r="AJ79">
        <v>2</v>
      </c>
      <c r="AK79" t="s">
        <v>58</v>
      </c>
      <c r="AL79">
        <v>2</v>
      </c>
      <c r="AM79" t="s">
        <v>58</v>
      </c>
      <c r="AN79">
        <v>2</v>
      </c>
      <c r="AO79" t="s">
        <v>59</v>
      </c>
      <c r="AP79">
        <v>0</v>
      </c>
      <c r="AQ79" t="s">
        <v>60</v>
      </c>
      <c r="AR79">
        <v>1</v>
      </c>
      <c r="AS79" t="s">
        <v>59</v>
      </c>
      <c r="AT79">
        <v>0</v>
      </c>
      <c r="AU79" t="s">
        <v>60</v>
      </c>
      <c r="AV79">
        <v>1</v>
      </c>
      <c r="AW79">
        <f t="shared" si="1"/>
        <v>19</v>
      </c>
      <c r="AX7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80" spans="1:50" hidden="1" x14ac:dyDescent="0.2">
      <c r="A80">
        <v>80</v>
      </c>
      <c r="B80" t="s">
        <v>49</v>
      </c>
      <c r="C80" s="3">
        <v>25</v>
      </c>
      <c r="D80" s="3">
        <v>79</v>
      </c>
      <c r="E80" s="3">
        <v>1.75</v>
      </c>
      <c r="F80" s="3">
        <f>Table1[[#This Row],[Peso (kg):]]/Table1[[#This Row],[Altura (m): ]]^2</f>
        <v>25.795918367346939</v>
      </c>
      <c r="G80" t="s">
        <v>107</v>
      </c>
      <c r="H80" t="s">
        <v>68</v>
      </c>
      <c r="I80" t="s">
        <v>52</v>
      </c>
      <c r="J80" t="s">
        <v>70</v>
      </c>
      <c r="L80" t="s">
        <v>165</v>
      </c>
      <c r="M80" t="s">
        <v>55</v>
      </c>
      <c r="N80" t="s">
        <v>93</v>
      </c>
      <c r="O80" t="s">
        <v>153</v>
      </c>
      <c r="P80" t="s">
        <v>83</v>
      </c>
      <c r="Q80" t="s">
        <v>60</v>
      </c>
      <c r="R80">
        <v>1</v>
      </c>
      <c r="S80" t="s">
        <v>58</v>
      </c>
      <c r="T80">
        <v>2</v>
      </c>
      <c r="U80" t="s">
        <v>58</v>
      </c>
      <c r="V80">
        <v>2</v>
      </c>
      <c r="W80" t="s">
        <v>58</v>
      </c>
      <c r="X80">
        <v>2</v>
      </c>
      <c r="Y80" t="s">
        <v>60</v>
      </c>
      <c r="Z80">
        <v>1</v>
      </c>
      <c r="AA80" t="s">
        <v>59</v>
      </c>
      <c r="AB80">
        <v>0</v>
      </c>
      <c r="AC80" t="s">
        <v>59</v>
      </c>
      <c r="AD80">
        <v>0</v>
      </c>
      <c r="AE80" t="s">
        <v>59</v>
      </c>
      <c r="AF80">
        <v>0</v>
      </c>
      <c r="AG80" t="s">
        <v>60</v>
      </c>
      <c r="AH80">
        <v>1</v>
      </c>
      <c r="AI80" t="s">
        <v>58</v>
      </c>
      <c r="AJ80">
        <v>2</v>
      </c>
      <c r="AK80" t="s">
        <v>58</v>
      </c>
      <c r="AL80">
        <v>2</v>
      </c>
      <c r="AM80" t="s">
        <v>59</v>
      </c>
      <c r="AN80">
        <v>0</v>
      </c>
      <c r="AO80" t="s">
        <v>59</v>
      </c>
      <c r="AP80">
        <v>0</v>
      </c>
      <c r="AQ80" t="s">
        <v>59</v>
      </c>
      <c r="AR80">
        <v>0</v>
      </c>
      <c r="AS80" t="s">
        <v>59</v>
      </c>
      <c r="AT80">
        <v>0</v>
      </c>
      <c r="AU80" t="s">
        <v>60</v>
      </c>
      <c r="AV80">
        <v>1</v>
      </c>
      <c r="AW80">
        <f t="shared" si="1"/>
        <v>14</v>
      </c>
      <c r="AX8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81" spans="1:50" hidden="1" x14ac:dyDescent="0.2">
      <c r="A81">
        <v>81</v>
      </c>
      <c r="B81" t="s">
        <v>49</v>
      </c>
      <c r="C81" s="3">
        <v>20</v>
      </c>
      <c r="D81" s="3">
        <v>50</v>
      </c>
      <c r="E81">
        <v>1.7</v>
      </c>
      <c r="F81">
        <f>Table1[[#This Row],[Peso (kg):]]/Table1[[#This Row],[Altura (m): ]]^2</f>
        <v>17.301038062283737</v>
      </c>
      <c r="G81" t="s">
        <v>77</v>
      </c>
      <c r="H81" t="s">
        <v>91</v>
      </c>
      <c r="I81" t="s">
        <v>69</v>
      </c>
      <c r="J81" t="s">
        <v>53</v>
      </c>
      <c r="L81" t="s">
        <v>71</v>
      </c>
      <c r="M81" t="s">
        <v>55</v>
      </c>
      <c r="N81" t="s">
        <v>65</v>
      </c>
      <c r="P81" t="s">
        <v>83</v>
      </c>
      <c r="Q81" t="s">
        <v>60</v>
      </c>
      <c r="R81">
        <v>1</v>
      </c>
      <c r="S81" t="s">
        <v>58</v>
      </c>
      <c r="T81">
        <v>2</v>
      </c>
      <c r="U81" t="s">
        <v>59</v>
      </c>
      <c r="V81">
        <v>0</v>
      </c>
      <c r="W81" t="s">
        <v>60</v>
      </c>
      <c r="X81">
        <v>1</v>
      </c>
      <c r="Y81" t="s">
        <v>59</v>
      </c>
      <c r="Z81">
        <v>0</v>
      </c>
      <c r="AA81" t="s">
        <v>59</v>
      </c>
      <c r="AB81">
        <v>0</v>
      </c>
      <c r="AC81" t="s">
        <v>60</v>
      </c>
      <c r="AD81">
        <v>1</v>
      </c>
      <c r="AE81" t="s">
        <v>59</v>
      </c>
      <c r="AF81">
        <v>0</v>
      </c>
      <c r="AG81" t="s">
        <v>60</v>
      </c>
      <c r="AH81">
        <v>1</v>
      </c>
      <c r="AI81" t="s">
        <v>59</v>
      </c>
      <c r="AJ81">
        <v>0</v>
      </c>
      <c r="AK81" t="s">
        <v>60</v>
      </c>
      <c r="AL81">
        <v>1</v>
      </c>
      <c r="AM81" t="s">
        <v>60</v>
      </c>
      <c r="AN81">
        <v>1</v>
      </c>
      <c r="AO81" t="s">
        <v>59</v>
      </c>
      <c r="AP81">
        <v>0</v>
      </c>
      <c r="AQ81" t="s">
        <v>59</v>
      </c>
      <c r="AR81">
        <v>0</v>
      </c>
      <c r="AS81" t="s">
        <v>59</v>
      </c>
      <c r="AT81">
        <v>0</v>
      </c>
      <c r="AU81" t="s">
        <v>60</v>
      </c>
      <c r="AV81">
        <v>1</v>
      </c>
      <c r="AW81">
        <f t="shared" si="1"/>
        <v>9</v>
      </c>
      <c r="AX8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82" spans="1:50" hidden="1" x14ac:dyDescent="0.2">
      <c r="A82">
        <v>82</v>
      </c>
      <c r="B82" t="s">
        <v>67</v>
      </c>
      <c r="C82" s="3">
        <v>21</v>
      </c>
      <c r="D82" s="3">
        <v>58</v>
      </c>
      <c r="E82" s="3">
        <v>1.6</v>
      </c>
      <c r="F82" s="3">
        <f>Table1[[#This Row],[Peso (kg):]]/Table1[[#This Row],[Altura (m): ]]^2</f>
        <v>22.656249999999996</v>
      </c>
      <c r="G82" t="s">
        <v>115</v>
      </c>
      <c r="H82" t="s">
        <v>91</v>
      </c>
      <c r="I82" t="s">
        <v>52</v>
      </c>
      <c r="J82" t="s">
        <v>166</v>
      </c>
      <c r="L82" t="s">
        <v>167</v>
      </c>
      <c r="M82" t="s">
        <v>55</v>
      </c>
      <c r="N82" t="s">
        <v>76</v>
      </c>
      <c r="P82" t="s">
        <v>57</v>
      </c>
      <c r="Q82" t="s">
        <v>58</v>
      </c>
      <c r="R82">
        <v>2</v>
      </c>
      <c r="S82" t="s">
        <v>59</v>
      </c>
      <c r="T82">
        <v>0</v>
      </c>
      <c r="U82" t="s">
        <v>58</v>
      </c>
      <c r="V82">
        <v>2</v>
      </c>
      <c r="W82" t="s">
        <v>58</v>
      </c>
      <c r="X82">
        <v>2</v>
      </c>
      <c r="Y82" t="s">
        <v>60</v>
      </c>
      <c r="Z82">
        <v>1</v>
      </c>
      <c r="AA82" t="s">
        <v>59</v>
      </c>
      <c r="AB82">
        <v>0</v>
      </c>
      <c r="AC82" t="s">
        <v>59</v>
      </c>
      <c r="AD82">
        <v>0</v>
      </c>
      <c r="AE82" t="s">
        <v>59</v>
      </c>
      <c r="AF82">
        <v>0</v>
      </c>
      <c r="AG82" t="s">
        <v>58</v>
      </c>
      <c r="AH82">
        <v>2</v>
      </c>
      <c r="AI82" t="s">
        <v>58</v>
      </c>
      <c r="AJ82">
        <v>2</v>
      </c>
      <c r="AK82" t="s">
        <v>60</v>
      </c>
      <c r="AL82">
        <v>1</v>
      </c>
      <c r="AM82" t="s">
        <v>58</v>
      </c>
      <c r="AN82">
        <v>2</v>
      </c>
      <c r="AO82" t="s">
        <v>60</v>
      </c>
      <c r="AP82">
        <v>1</v>
      </c>
      <c r="AQ82" t="s">
        <v>60</v>
      </c>
      <c r="AR82">
        <v>1</v>
      </c>
      <c r="AS82" t="s">
        <v>59</v>
      </c>
      <c r="AT82">
        <v>0</v>
      </c>
      <c r="AU82" t="s">
        <v>58</v>
      </c>
      <c r="AV82">
        <v>2</v>
      </c>
      <c r="AW82">
        <f t="shared" si="1"/>
        <v>18</v>
      </c>
      <c r="AX8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83" spans="1:50" x14ac:dyDescent="0.2">
      <c r="A83">
        <v>83</v>
      </c>
      <c r="B83" t="s">
        <v>67</v>
      </c>
      <c r="C83" s="3">
        <v>19</v>
      </c>
      <c r="D83" s="3">
        <v>68</v>
      </c>
      <c r="E83" s="3">
        <v>1.64</v>
      </c>
      <c r="F83" s="3">
        <f>Table1[[#This Row],[Peso (kg):]]/Table1[[#This Row],[Altura (m): ]]^2</f>
        <v>25.282569898869724</v>
      </c>
      <c r="G83" t="s">
        <v>77</v>
      </c>
      <c r="H83" t="s">
        <v>78</v>
      </c>
      <c r="I83" t="s">
        <v>69</v>
      </c>
      <c r="J83" t="s">
        <v>62</v>
      </c>
      <c r="K83" t="s">
        <v>168</v>
      </c>
      <c r="L83" t="s">
        <v>71</v>
      </c>
      <c r="M83" t="s">
        <v>55</v>
      </c>
      <c r="N83" t="s">
        <v>65</v>
      </c>
      <c r="P83" t="s">
        <v>66</v>
      </c>
      <c r="Q83" t="s">
        <v>58</v>
      </c>
      <c r="R83">
        <v>2</v>
      </c>
      <c r="S83" t="s">
        <v>58</v>
      </c>
      <c r="T83">
        <v>2</v>
      </c>
      <c r="U83" t="s">
        <v>59</v>
      </c>
      <c r="V83">
        <v>0</v>
      </c>
      <c r="W83" t="s">
        <v>58</v>
      </c>
      <c r="X83">
        <v>2</v>
      </c>
      <c r="Y83" t="s">
        <v>60</v>
      </c>
      <c r="Z83">
        <v>1</v>
      </c>
      <c r="AA83" t="s">
        <v>60</v>
      </c>
      <c r="AB83">
        <v>1</v>
      </c>
      <c r="AC83" t="s">
        <v>60</v>
      </c>
      <c r="AD83">
        <v>1</v>
      </c>
      <c r="AE83" t="s">
        <v>60</v>
      </c>
      <c r="AF83">
        <v>1</v>
      </c>
      <c r="AG83" t="s">
        <v>58</v>
      </c>
      <c r="AH83">
        <v>2</v>
      </c>
      <c r="AI83" t="s">
        <v>58</v>
      </c>
      <c r="AJ83">
        <v>2</v>
      </c>
      <c r="AK83" t="s">
        <v>58</v>
      </c>
      <c r="AL83">
        <v>2</v>
      </c>
      <c r="AM83" t="s">
        <v>58</v>
      </c>
      <c r="AN83">
        <v>2</v>
      </c>
      <c r="AO83" t="s">
        <v>60</v>
      </c>
      <c r="AP83">
        <v>1</v>
      </c>
      <c r="AQ83" t="s">
        <v>60</v>
      </c>
      <c r="AR83">
        <v>1</v>
      </c>
      <c r="AS83" t="s">
        <v>59</v>
      </c>
      <c r="AT83">
        <v>0</v>
      </c>
      <c r="AU83" t="s">
        <v>58</v>
      </c>
      <c r="AV83">
        <v>2</v>
      </c>
      <c r="AW83" s="5">
        <f t="shared" si="1"/>
        <v>22</v>
      </c>
      <c r="AX8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84" spans="1:50" hidden="1" x14ac:dyDescent="0.2">
      <c r="A84">
        <v>84</v>
      </c>
      <c r="B84" t="s">
        <v>49</v>
      </c>
      <c r="C84" s="3">
        <v>19</v>
      </c>
      <c r="D84" s="3">
        <v>50</v>
      </c>
      <c r="E84" s="3">
        <v>1.58</v>
      </c>
      <c r="F84" s="3">
        <f>Table1[[#This Row],[Peso (kg):]]/Table1[[#This Row],[Altura (m): ]]^2</f>
        <v>20.028841531805796</v>
      </c>
      <c r="G84" t="s">
        <v>77</v>
      </c>
      <c r="H84" t="s">
        <v>80</v>
      </c>
      <c r="I84" t="s">
        <v>52</v>
      </c>
      <c r="J84" t="s">
        <v>62</v>
      </c>
      <c r="K84" t="s">
        <v>169</v>
      </c>
      <c r="L84" t="s">
        <v>112</v>
      </c>
      <c r="M84" t="s">
        <v>112</v>
      </c>
      <c r="N84" t="s">
        <v>76</v>
      </c>
      <c r="P84" t="s">
        <v>57</v>
      </c>
      <c r="Q84" t="s">
        <v>58</v>
      </c>
      <c r="R84">
        <v>2</v>
      </c>
      <c r="S84" t="s">
        <v>58</v>
      </c>
      <c r="T84">
        <v>2</v>
      </c>
      <c r="U84" t="s">
        <v>59</v>
      </c>
      <c r="V84">
        <v>0</v>
      </c>
      <c r="W84" t="s">
        <v>58</v>
      </c>
      <c r="X84">
        <v>2</v>
      </c>
      <c r="Y84" t="s">
        <v>60</v>
      </c>
      <c r="Z84">
        <v>1</v>
      </c>
      <c r="AA84" t="s">
        <v>59</v>
      </c>
      <c r="AB84">
        <v>0</v>
      </c>
      <c r="AC84" t="s">
        <v>59</v>
      </c>
      <c r="AD84">
        <v>0</v>
      </c>
      <c r="AE84" t="s">
        <v>59</v>
      </c>
      <c r="AF84">
        <v>0</v>
      </c>
      <c r="AG84" t="s">
        <v>60</v>
      </c>
      <c r="AH84">
        <v>1</v>
      </c>
      <c r="AI84" t="s">
        <v>58</v>
      </c>
      <c r="AJ84">
        <v>2</v>
      </c>
      <c r="AK84" t="s">
        <v>58</v>
      </c>
      <c r="AL84">
        <v>2</v>
      </c>
      <c r="AM84" t="s">
        <v>59</v>
      </c>
      <c r="AN84">
        <v>0</v>
      </c>
      <c r="AO84" t="s">
        <v>60</v>
      </c>
      <c r="AP84">
        <v>1</v>
      </c>
      <c r="AQ84" t="s">
        <v>59</v>
      </c>
      <c r="AR84">
        <v>0</v>
      </c>
      <c r="AS84" t="s">
        <v>60</v>
      </c>
      <c r="AT84">
        <v>1</v>
      </c>
      <c r="AU84" t="s">
        <v>58</v>
      </c>
      <c r="AV84">
        <v>2</v>
      </c>
      <c r="AW84">
        <f t="shared" si="1"/>
        <v>16</v>
      </c>
      <c r="AX8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85" spans="1:50" x14ac:dyDescent="0.2">
      <c r="A85">
        <v>85</v>
      </c>
      <c r="B85" t="s">
        <v>49</v>
      </c>
      <c r="C85" s="3">
        <v>19</v>
      </c>
      <c r="D85" s="3">
        <v>68</v>
      </c>
      <c r="E85" s="3">
        <v>1.75</v>
      </c>
      <c r="F85" s="3">
        <f>Table1[[#This Row],[Peso (kg):]]/Table1[[#This Row],[Altura (m): ]]^2</f>
        <v>22.204081632653061</v>
      </c>
      <c r="G85" t="s">
        <v>50</v>
      </c>
      <c r="H85" t="s">
        <v>78</v>
      </c>
      <c r="I85" t="s">
        <v>52</v>
      </c>
      <c r="J85" t="s">
        <v>81</v>
      </c>
      <c r="L85" t="s">
        <v>71</v>
      </c>
      <c r="M85" t="s">
        <v>55</v>
      </c>
      <c r="N85" t="s">
        <v>65</v>
      </c>
      <c r="P85" t="s">
        <v>66</v>
      </c>
      <c r="Q85" t="s">
        <v>58</v>
      </c>
      <c r="R85">
        <v>2</v>
      </c>
      <c r="S85" t="s">
        <v>59</v>
      </c>
      <c r="T85">
        <v>0</v>
      </c>
      <c r="U85" t="s">
        <v>58</v>
      </c>
      <c r="V85">
        <v>2</v>
      </c>
      <c r="W85" t="s">
        <v>58</v>
      </c>
      <c r="X85">
        <v>2</v>
      </c>
      <c r="Y85" t="s">
        <v>58</v>
      </c>
      <c r="Z85">
        <v>2</v>
      </c>
      <c r="AA85" t="s">
        <v>59</v>
      </c>
      <c r="AB85">
        <v>0</v>
      </c>
      <c r="AC85" t="s">
        <v>58</v>
      </c>
      <c r="AD85">
        <v>2</v>
      </c>
      <c r="AE85" t="s">
        <v>59</v>
      </c>
      <c r="AF85">
        <v>0</v>
      </c>
      <c r="AG85" t="s">
        <v>58</v>
      </c>
      <c r="AH85">
        <v>2</v>
      </c>
      <c r="AI85" t="s">
        <v>58</v>
      </c>
      <c r="AJ85">
        <v>2</v>
      </c>
      <c r="AK85" t="s">
        <v>58</v>
      </c>
      <c r="AL85">
        <v>2</v>
      </c>
      <c r="AM85" t="s">
        <v>58</v>
      </c>
      <c r="AN85">
        <v>2</v>
      </c>
      <c r="AO85" t="s">
        <v>58</v>
      </c>
      <c r="AP85">
        <v>2</v>
      </c>
      <c r="AQ85" t="s">
        <v>58</v>
      </c>
      <c r="AR85">
        <v>2</v>
      </c>
      <c r="AS85" t="s">
        <v>59</v>
      </c>
      <c r="AT85">
        <v>0</v>
      </c>
      <c r="AU85" t="s">
        <v>58</v>
      </c>
      <c r="AV85">
        <v>2</v>
      </c>
      <c r="AW85" s="5">
        <f t="shared" si="1"/>
        <v>24</v>
      </c>
      <c r="AX8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86" spans="1:50" hidden="1" x14ac:dyDescent="0.2">
      <c r="A86">
        <v>86</v>
      </c>
      <c r="B86" t="s">
        <v>49</v>
      </c>
      <c r="C86" s="3">
        <v>30</v>
      </c>
      <c r="D86" s="3">
        <v>108</v>
      </c>
      <c r="E86" s="3">
        <v>1.75</v>
      </c>
      <c r="F86" s="3">
        <f>Table1[[#This Row],[Peso (kg):]]/Table1[[#This Row],[Altura (m): ]]^2</f>
        <v>35.265306122448976</v>
      </c>
      <c r="G86" t="s">
        <v>95</v>
      </c>
      <c r="H86" t="s">
        <v>91</v>
      </c>
      <c r="I86" t="s">
        <v>69</v>
      </c>
      <c r="J86" t="s">
        <v>73</v>
      </c>
      <c r="L86" t="s">
        <v>92</v>
      </c>
      <c r="M86" t="s">
        <v>55</v>
      </c>
      <c r="N86" t="s">
        <v>76</v>
      </c>
      <c r="P86" t="s">
        <v>57</v>
      </c>
      <c r="Q86" t="s">
        <v>58</v>
      </c>
      <c r="R86">
        <v>2</v>
      </c>
      <c r="S86" t="s">
        <v>60</v>
      </c>
      <c r="T86">
        <v>1</v>
      </c>
      <c r="U86" t="s">
        <v>59</v>
      </c>
      <c r="V86">
        <v>0</v>
      </c>
      <c r="W86" t="s">
        <v>60</v>
      </c>
      <c r="X86">
        <v>1</v>
      </c>
      <c r="Y86" t="s">
        <v>59</v>
      </c>
      <c r="Z86">
        <v>0</v>
      </c>
      <c r="AA86" t="s">
        <v>59</v>
      </c>
      <c r="AB86">
        <v>0</v>
      </c>
      <c r="AC86" t="s">
        <v>59</v>
      </c>
      <c r="AD86">
        <v>0</v>
      </c>
      <c r="AE86" t="s">
        <v>59</v>
      </c>
      <c r="AF86">
        <v>0</v>
      </c>
      <c r="AG86" t="s">
        <v>60</v>
      </c>
      <c r="AH86">
        <v>1</v>
      </c>
      <c r="AI86" t="s">
        <v>58</v>
      </c>
      <c r="AJ86">
        <v>2</v>
      </c>
      <c r="AK86" t="s">
        <v>58</v>
      </c>
      <c r="AL86">
        <v>2</v>
      </c>
      <c r="AM86" t="s">
        <v>58</v>
      </c>
      <c r="AN86">
        <v>2</v>
      </c>
      <c r="AO86" t="s">
        <v>59</v>
      </c>
      <c r="AP86">
        <v>0</v>
      </c>
      <c r="AQ86" t="s">
        <v>59</v>
      </c>
      <c r="AR86">
        <v>0</v>
      </c>
      <c r="AS86" t="s">
        <v>59</v>
      </c>
      <c r="AT86">
        <v>0</v>
      </c>
      <c r="AU86" t="s">
        <v>60</v>
      </c>
      <c r="AV86">
        <v>1</v>
      </c>
      <c r="AW86">
        <f t="shared" si="1"/>
        <v>12</v>
      </c>
      <c r="AX8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II (Moderada/Severa)</v>
      </c>
    </row>
    <row r="87" spans="1:50" hidden="1" x14ac:dyDescent="0.2">
      <c r="A87">
        <v>87</v>
      </c>
      <c r="B87" t="s">
        <v>49</v>
      </c>
      <c r="C87" s="3">
        <v>24</v>
      </c>
      <c r="D87" s="3">
        <v>86</v>
      </c>
      <c r="E87" s="3">
        <v>1.86</v>
      </c>
      <c r="F87" s="3">
        <f>Table1[[#This Row],[Peso (kg):]]/Table1[[#This Row],[Altura (m): ]]^2</f>
        <v>24.858365128916635</v>
      </c>
      <c r="G87" t="s">
        <v>61</v>
      </c>
      <c r="H87" t="s">
        <v>104</v>
      </c>
      <c r="I87" t="s">
        <v>69</v>
      </c>
      <c r="J87" t="s">
        <v>73</v>
      </c>
      <c r="L87" t="s">
        <v>71</v>
      </c>
      <c r="M87" t="s">
        <v>55</v>
      </c>
      <c r="N87" t="s">
        <v>65</v>
      </c>
      <c r="P87" t="s">
        <v>66</v>
      </c>
      <c r="Q87" t="s">
        <v>58</v>
      </c>
      <c r="R87">
        <v>2</v>
      </c>
      <c r="S87" t="s">
        <v>58</v>
      </c>
      <c r="T87">
        <v>2</v>
      </c>
      <c r="U87" t="s">
        <v>58</v>
      </c>
      <c r="V87">
        <v>2</v>
      </c>
      <c r="W87" t="s">
        <v>58</v>
      </c>
      <c r="X87">
        <v>2</v>
      </c>
      <c r="Y87" t="s">
        <v>60</v>
      </c>
      <c r="Z87">
        <v>1</v>
      </c>
      <c r="AA87" t="s">
        <v>59</v>
      </c>
      <c r="AB87">
        <v>0</v>
      </c>
      <c r="AC87" t="s">
        <v>59</v>
      </c>
      <c r="AD87">
        <v>0</v>
      </c>
      <c r="AE87" t="s">
        <v>59</v>
      </c>
      <c r="AF87">
        <v>0</v>
      </c>
      <c r="AG87" t="s">
        <v>60</v>
      </c>
      <c r="AH87">
        <v>1</v>
      </c>
      <c r="AI87" t="s">
        <v>58</v>
      </c>
      <c r="AJ87">
        <v>2</v>
      </c>
      <c r="AK87" t="s">
        <v>58</v>
      </c>
      <c r="AL87">
        <v>2</v>
      </c>
      <c r="AM87" t="s">
        <v>58</v>
      </c>
      <c r="AN87">
        <v>2</v>
      </c>
      <c r="AO87" t="s">
        <v>60</v>
      </c>
      <c r="AP87">
        <v>1</v>
      </c>
      <c r="AQ87" t="s">
        <v>59</v>
      </c>
      <c r="AR87">
        <v>0</v>
      </c>
      <c r="AS87" t="s">
        <v>59</v>
      </c>
      <c r="AT87">
        <v>0</v>
      </c>
      <c r="AU87" t="s">
        <v>58</v>
      </c>
      <c r="AV87">
        <v>2</v>
      </c>
      <c r="AW87">
        <f t="shared" si="1"/>
        <v>19</v>
      </c>
      <c r="AX8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88" spans="1:50" hidden="1" x14ac:dyDescent="0.2">
      <c r="A88">
        <v>88</v>
      </c>
      <c r="B88" t="s">
        <v>67</v>
      </c>
      <c r="C88" s="3">
        <v>22</v>
      </c>
      <c r="D88" s="3">
        <v>108</v>
      </c>
      <c r="E88">
        <v>1.65</v>
      </c>
      <c r="F88">
        <f>Table1[[#This Row],[Peso (kg):]]/Table1[[#This Row],[Altura (m): ]]^2</f>
        <v>39.669421487603309</v>
      </c>
      <c r="G88" t="s">
        <v>77</v>
      </c>
      <c r="H88" t="s">
        <v>91</v>
      </c>
      <c r="I88" t="s">
        <v>69</v>
      </c>
      <c r="J88" t="s">
        <v>73</v>
      </c>
      <c r="L88" t="s">
        <v>170</v>
      </c>
      <c r="M88" t="s">
        <v>55</v>
      </c>
      <c r="N88" t="s">
        <v>76</v>
      </c>
      <c r="P88" t="s">
        <v>83</v>
      </c>
      <c r="Q88" t="s">
        <v>60</v>
      </c>
      <c r="R88">
        <v>1</v>
      </c>
      <c r="S88" t="s">
        <v>60</v>
      </c>
      <c r="T88">
        <v>1</v>
      </c>
      <c r="U88" t="s">
        <v>60</v>
      </c>
      <c r="V88">
        <v>1</v>
      </c>
      <c r="W88" t="s">
        <v>58</v>
      </c>
      <c r="X88">
        <v>2</v>
      </c>
      <c r="Y88" t="s">
        <v>59</v>
      </c>
      <c r="Z88">
        <v>0</v>
      </c>
      <c r="AA88" t="s">
        <v>59</v>
      </c>
      <c r="AB88">
        <v>0</v>
      </c>
      <c r="AC88" t="s">
        <v>59</v>
      </c>
      <c r="AD88">
        <v>0</v>
      </c>
      <c r="AE88" t="s">
        <v>59</v>
      </c>
      <c r="AF88">
        <v>0</v>
      </c>
      <c r="AG88" t="s">
        <v>60</v>
      </c>
      <c r="AH88">
        <v>1</v>
      </c>
      <c r="AI88" t="s">
        <v>59</v>
      </c>
      <c r="AJ88">
        <v>0</v>
      </c>
      <c r="AK88" t="s">
        <v>59</v>
      </c>
      <c r="AL88">
        <v>0</v>
      </c>
      <c r="AM88" t="s">
        <v>60</v>
      </c>
      <c r="AN88">
        <v>1</v>
      </c>
      <c r="AO88" t="s">
        <v>59</v>
      </c>
      <c r="AP88">
        <v>0</v>
      </c>
      <c r="AQ88" t="s">
        <v>59</v>
      </c>
      <c r="AR88">
        <v>0</v>
      </c>
      <c r="AS88" t="s">
        <v>59</v>
      </c>
      <c r="AT88">
        <v>0</v>
      </c>
      <c r="AU88" t="s">
        <v>60</v>
      </c>
      <c r="AV88">
        <v>1</v>
      </c>
      <c r="AW88">
        <f t="shared" si="1"/>
        <v>8</v>
      </c>
      <c r="AX8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II (Moderada/Severa)</v>
      </c>
    </row>
    <row r="89" spans="1:50" hidden="1" x14ac:dyDescent="0.2">
      <c r="A89">
        <v>89</v>
      </c>
      <c r="B89" t="s">
        <v>49</v>
      </c>
      <c r="C89" s="3">
        <v>23</v>
      </c>
      <c r="D89" s="3">
        <v>76</v>
      </c>
      <c r="E89" s="3">
        <v>1.78</v>
      </c>
      <c r="F89" s="3">
        <f>Table1[[#This Row],[Peso (kg):]]/Table1[[#This Row],[Altura (m): ]]^2</f>
        <v>23.98687034465345</v>
      </c>
      <c r="G89" t="s">
        <v>61</v>
      </c>
      <c r="H89" t="s">
        <v>68</v>
      </c>
      <c r="I89" t="s">
        <v>69</v>
      </c>
      <c r="J89" t="s">
        <v>81</v>
      </c>
      <c r="L89" t="s">
        <v>167</v>
      </c>
      <c r="M89" t="s">
        <v>55</v>
      </c>
      <c r="N89" t="s">
        <v>56</v>
      </c>
      <c r="P89" t="s">
        <v>83</v>
      </c>
      <c r="Q89" t="s">
        <v>58</v>
      </c>
      <c r="R89">
        <v>2</v>
      </c>
      <c r="S89" t="s">
        <v>59</v>
      </c>
      <c r="T89">
        <v>0</v>
      </c>
      <c r="U89" t="s">
        <v>58</v>
      </c>
      <c r="V89">
        <v>2</v>
      </c>
      <c r="W89" t="s">
        <v>58</v>
      </c>
      <c r="X89">
        <v>2</v>
      </c>
      <c r="Y89" t="s">
        <v>60</v>
      </c>
      <c r="Z89">
        <v>1</v>
      </c>
      <c r="AA89" t="s">
        <v>58</v>
      </c>
      <c r="AB89">
        <v>2</v>
      </c>
      <c r="AC89" t="s">
        <v>60</v>
      </c>
      <c r="AD89">
        <v>1</v>
      </c>
      <c r="AE89" t="s">
        <v>59</v>
      </c>
      <c r="AF89">
        <v>0</v>
      </c>
      <c r="AG89" t="s">
        <v>60</v>
      </c>
      <c r="AH89">
        <v>1</v>
      </c>
      <c r="AI89" t="s">
        <v>58</v>
      </c>
      <c r="AJ89">
        <v>2</v>
      </c>
      <c r="AK89" t="s">
        <v>58</v>
      </c>
      <c r="AL89">
        <v>2</v>
      </c>
      <c r="AM89" t="s">
        <v>58</v>
      </c>
      <c r="AN89">
        <v>2</v>
      </c>
      <c r="AO89" t="s">
        <v>60</v>
      </c>
      <c r="AP89">
        <v>1</v>
      </c>
      <c r="AQ89" t="s">
        <v>60</v>
      </c>
      <c r="AR89">
        <v>1</v>
      </c>
      <c r="AS89" t="s">
        <v>59</v>
      </c>
      <c r="AT89">
        <v>0</v>
      </c>
      <c r="AU89" t="s">
        <v>58</v>
      </c>
      <c r="AV89">
        <v>2</v>
      </c>
      <c r="AW89">
        <f t="shared" si="1"/>
        <v>21</v>
      </c>
      <c r="AX8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90" spans="1:50" x14ac:dyDescent="0.2">
      <c r="A90">
        <v>90</v>
      </c>
      <c r="B90" t="s">
        <v>67</v>
      </c>
      <c r="C90" s="3">
        <v>21</v>
      </c>
      <c r="D90" s="3">
        <v>60</v>
      </c>
      <c r="E90">
        <v>1.83</v>
      </c>
      <c r="F90">
        <f>Table1[[#This Row],[Peso (kg):]]/Table1[[#This Row],[Altura (m): ]]^2</f>
        <v>17.916330735465376</v>
      </c>
      <c r="G90" t="s">
        <v>61</v>
      </c>
      <c r="H90" t="s">
        <v>72</v>
      </c>
      <c r="I90" t="s">
        <v>69</v>
      </c>
      <c r="J90" t="s">
        <v>53</v>
      </c>
      <c r="L90" t="s">
        <v>71</v>
      </c>
      <c r="M90" t="s">
        <v>55</v>
      </c>
      <c r="N90" t="s">
        <v>56</v>
      </c>
      <c r="P90" t="s">
        <v>66</v>
      </c>
      <c r="Q90" t="s">
        <v>58</v>
      </c>
      <c r="R90">
        <v>2</v>
      </c>
      <c r="S90" t="s">
        <v>58</v>
      </c>
      <c r="T90">
        <v>2</v>
      </c>
      <c r="U90" t="s">
        <v>58</v>
      </c>
      <c r="V90">
        <v>2</v>
      </c>
      <c r="W90" t="s">
        <v>58</v>
      </c>
      <c r="X90">
        <v>2</v>
      </c>
      <c r="Y90" t="s">
        <v>60</v>
      </c>
      <c r="Z90">
        <v>1</v>
      </c>
      <c r="AA90" t="s">
        <v>59</v>
      </c>
      <c r="AB90">
        <v>0</v>
      </c>
      <c r="AC90" t="s">
        <v>60</v>
      </c>
      <c r="AD90">
        <v>1</v>
      </c>
      <c r="AE90" t="s">
        <v>59</v>
      </c>
      <c r="AF90">
        <v>0</v>
      </c>
      <c r="AG90" t="s">
        <v>60</v>
      </c>
      <c r="AH90">
        <v>1</v>
      </c>
      <c r="AI90" t="s">
        <v>59</v>
      </c>
      <c r="AJ90">
        <v>0</v>
      </c>
      <c r="AK90" t="s">
        <v>60</v>
      </c>
      <c r="AL90">
        <v>1</v>
      </c>
      <c r="AM90" t="s">
        <v>58</v>
      </c>
      <c r="AN90">
        <v>2</v>
      </c>
      <c r="AO90" t="s">
        <v>59</v>
      </c>
      <c r="AP90">
        <v>0</v>
      </c>
      <c r="AQ90" t="s">
        <v>60</v>
      </c>
      <c r="AR90">
        <v>1</v>
      </c>
      <c r="AS90" t="s">
        <v>59</v>
      </c>
      <c r="AT90">
        <v>0</v>
      </c>
      <c r="AU90" t="s">
        <v>58</v>
      </c>
      <c r="AV90">
        <v>2</v>
      </c>
      <c r="AW90" s="5">
        <f t="shared" si="1"/>
        <v>17</v>
      </c>
      <c r="AX9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91" spans="1:50" hidden="1" x14ac:dyDescent="0.2">
      <c r="A91">
        <v>91</v>
      </c>
      <c r="B91" t="s">
        <v>67</v>
      </c>
      <c r="C91" s="3">
        <v>20</v>
      </c>
      <c r="D91">
        <v>71</v>
      </c>
      <c r="E91" s="3">
        <v>1.63</v>
      </c>
      <c r="F91" s="3">
        <f>Table1[[#This Row],[Peso (kg):]]/Table1[[#This Row],[Altura (m): ]]^2</f>
        <v>26.722872520606725</v>
      </c>
      <c r="G91" t="s">
        <v>61</v>
      </c>
      <c r="H91" t="s">
        <v>86</v>
      </c>
      <c r="I91" t="s">
        <v>69</v>
      </c>
      <c r="J91" t="s">
        <v>62</v>
      </c>
      <c r="K91" t="s">
        <v>171</v>
      </c>
      <c r="L91" t="s">
        <v>71</v>
      </c>
      <c r="M91" t="s">
        <v>55</v>
      </c>
      <c r="N91" t="s">
        <v>65</v>
      </c>
      <c r="P91" t="s">
        <v>57</v>
      </c>
      <c r="Q91" t="s">
        <v>58</v>
      </c>
      <c r="R91">
        <v>2</v>
      </c>
      <c r="S91" t="s">
        <v>59</v>
      </c>
      <c r="T91">
        <v>0</v>
      </c>
      <c r="U91" t="s">
        <v>59</v>
      </c>
      <c r="V91">
        <v>0</v>
      </c>
      <c r="W91" t="s">
        <v>58</v>
      </c>
      <c r="X91">
        <v>2</v>
      </c>
      <c r="Y91" t="s">
        <v>59</v>
      </c>
      <c r="Z91">
        <v>0</v>
      </c>
      <c r="AA91" t="s">
        <v>59</v>
      </c>
      <c r="AB91">
        <v>0</v>
      </c>
      <c r="AC91" t="s">
        <v>59</v>
      </c>
      <c r="AD91">
        <v>0</v>
      </c>
      <c r="AE91" t="s">
        <v>60</v>
      </c>
      <c r="AF91">
        <v>1</v>
      </c>
      <c r="AG91" t="s">
        <v>60</v>
      </c>
      <c r="AH91">
        <v>1</v>
      </c>
      <c r="AI91" t="s">
        <v>58</v>
      </c>
      <c r="AJ91">
        <v>2</v>
      </c>
      <c r="AK91" t="s">
        <v>59</v>
      </c>
      <c r="AL91">
        <v>0</v>
      </c>
      <c r="AM91" t="s">
        <v>60</v>
      </c>
      <c r="AN91">
        <v>1</v>
      </c>
      <c r="AO91" t="s">
        <v>59</v>
      </c>
      <c r="AP91">
        <v>0</v>
      </c>
      <c r="AQ91" t="s">
        <v>59</v>
      </c>
      <c r="AR91">
        <v>0</v>
      </c>
      <c r="AS91" t="s">
        <v>59</v>
      </c>
      <c r="AT91">
        <v>0</v>
      </c>
      <c r="AU91" t="s">
        <v>60</v>
      </c>
      <c r="AV91">
        <v>1</v>
      </c>
      <c r="AW91">
        <f t="shared" si="1"/>
        <v>10</v>
      </c>
      <c r="AX9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92" spans="1:50" hidden="1" x14ac:dyDescent="0.2">
      <c r="A92">
        <v>92</v>
      </c>
      <c r="B92" t="s">
        <v>49</v>
      </c>
      <c r="C92" s="3">
        <v>20</v>
      </c>
      <c r="D92" s="3">
        <v>80</v>
      </c>
      <c r="E92">
        <v>1.75</v>
      </c>
      <c r="F92">
        <f>Table1[[#This Row],[Peso (kg):]]/Table1[[#This Row],[Altura (m): ]]^2</f>
        <v>26.122448979591837</v>
      </c>
      <c r="G92" t="s">
        <v>95</v>
      </c>
      <c r="H92" t="s">
        <v>84</v>
      </c>
      <c r="I92" t="s">
        <v>52</v>
      </c>
      <c r="J92" t="s">
        <v>172</v>
      </c>
      <c r="K92" t="s">
        <v>173</v>
      </c>
      <c r="L92" t="s">
        <v>71</v>
      </c>
      <c r="M92" t="s">
        <v>55</v>
      </c>
      <c r="N92" t="s">
        <v>56</v>
      </c>
      <c r="P92" t="s">
        <v>66</v>
      </c>
      <c r="Q92" t="s">
        <v>58</v>
      </c>
      <c r="R92">
        <v>2</v>
      </c>
      <c r="S92" t="s">
        <v>58</v>
      </c>
      <c r="T92">
        <v>2</v>
      </c>
      <c r="U92" t="s">
        <v>58</v>
      </c>
      <c r="V92">
        <v>2</v>
      </c>
      <c r="W92" t="s">
        <v>58</v>
      </c>
      <c r="X92">
        <v>2</v>
      </c>
      <c r="Y92" t="s">
        <v>60</v>
      </c>
      <c r="Z92">
        <v>1</v>
      </c>
      <c r="AA92" t="s">
        <v>60</v>
      </c>
      <c r="AB92">
        <v>1</v>
      </c>
      <c r="AC92" t="s">
        <v>58</v>
      </c>
      <c r="AD92">
        <v>2</v>
      </c>
      <c r="AE92" t="s">
        <v>58</v>
      </c>
      <c r="AF92">
        <v>2</v>
      </c>
      <c r="AG92" t="s">
        <v>60</v>
      </c>
      <c r="AH92">
        <v>1</v>
      </c>
      <c r="AI92" t="s">
        <v>60</v>
      </c>
      <c r="AJ92">
        <v>1</v>
      </c>
      <c r="AK92" t="s">
        <v>59</v>
      </c>
      <c r="AL92">
        <v>0</v>
      </c>
      <c r="AM92" t="s">
        <v>58</v>
      </c>
      <c r="AN92">
        <v>2</v>
      </c>
      <c r="AO92" t="s">
        <v>60</v>
      </c>
      <c r="AP92">
        <v>1</v>
      </c>
      <c r="AQ92" t="s">
        <v>59</v>
      </c>
      <c r="AR92">
        <v>0</v>
      </c>
      <c r="AS92" t="s">
        <v>59</v>
      </c>
      <c r="AT92">
        <v>0</v>
      </c>
      <c r="AU92" t="s">
        <v>58</v>
      </c>
      <c r="AV92">
        <v>2</v>
      </c>
      <c r="AW92">
        <f t="shared" si="1"/>
        <v>21</v>
      </c>
      <c r="AX9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93" spans="1:50" hidden="1" x14ac:dyDescent="0.2">
      <c r="A93">
        <v>93</v>
      </c>
      <c r="B93" t="s">
        <v>49</v>
      </c>
      <c r="C93" s="3">
        <v>20</v>
      </c>
      <c r="D93" s="3">
        <v>70</v>
      </c>
      <c r="E93">
        <v>1.72</v>
      </c>
      <c r="F93">
        <f>Table1[[#This Row],[Peso (kg):]]/Table1[[#This Row],[Altura (m): ]]^2</f>
        <v>23.661438615467823</v>
      </c>
      <c r="G93" t="s">
        <v>50</v>
      </c>
      <c r="H93" t="s">
        <v>51</v>
      </c>
      <c r="I93" t="s">
        <v>69</v>
      </c>
      <c r="J93" t="s">
        <v>81</v>
      </c>
      <c r="L93" t="s">
        <v>174</v>
      </c>
      <c r="M93" t="s">
        <v>55</v>
      </c>
      <c r="N93" t="s">
        <v>56</v>
      </c>
      <c r="P93" t="s">
        <v>57</v>
      </c>
      <c r="Q93" t="s">
        <v>58</v>
      </c>
      <c r="R93">
        <v>2</v>
      </c>
      <c r="S93" t="s">
        <v>58</v>
      </c>
      <c r="T93">
        <v>2</v>
      </c>
      <c r="U93" t="s">
        <v>59</v>
      </c>
      <c r="V93">
        <v>0</v>
      </c>
      <c r="W93" t="s">
        <v>60</v>
      </c>
      <c r="X93">
        <v>1</v>
      </c>
      <c r="Y93" t="s">
        <v>59</v>
      </c>
      <c r="Z93">
        <v>0</v>
      </c>
      <c r="AA93" t="s">
        <v>58</v>
      </c>
      <c r="AB93">
        <v>2</v>
      </c>
      <c r="AC93" t="s">
        <v>59</v>
      </c>
      <c r="AD93">
        <v>0</v>
      </c>
      <c r="AE93" t="s">
        <v>60</v>
      </c>
      <c r="AF93">
        <v>1</v>
      </c>
      <c r="AG93" t="s">
        <v>60</v>
      </c>
      <c r="AH93">
        <v>1</v>
      </c>
      <c r="AI93" t="s">
        <v>60</v>
      </c>
      <c r="AJ93">
        <v>1</v>
      </c>
      <c r="AK93" t="s">
        <v>59</v>
      </c>
      <c r="AL93">
        <v>0</v>
      </c>
      <c r="AM93" t="s">
        <v>60</v>
      </c>
      <c r="AN93">
        <v>1</v>
      </c>
      <c r="AO93" t="s">
        <v>59</v>
      </c>
      <c r="AP93">
        <v>0</v>
      </c>
      <c r="AQ93" t="s">
        <v>58</v>
      </c>
      <c r="AR93">
        <v>2</v>
      </c>
      <c r="AS93" t="s">
        <v>59</v>
      </c>
      <c r="AT93">
        <v>0</v>
      </c>
      <c r="AU93" t="s">
        <v>58</v>
      </c>
      <c r="AV93">
        <v>2</v>
      </c>
      <c r="AW93">
        <f t="shared" si="1"/>
        <v>15</v>
      </c>
      <c r="AX9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94" spans="1:50" hidden="1" x14ac:dyDescent="0.2">
      <c r="A94">
        <v>94</v>
      </c>
      <c r="B94" t="s">
        <v>49</v>
      </c>
      <c r="C94" s="3">
        <v>19</v>
      </c>
      <c r="D94" s="3">
        <v>55</v>
      </c>
      <c r="E94" s="3">
        <v>1.75</v>
      </c>
      <c r="F94" s="3">
        <f>Table1[[#This Row],[Peso (kg):]]/Table1[[#This Row],[Altura (m): ]]^2</f>
        <v>17.959183673469386</v>
      </c>
      <c r="G94" t="s">
        <v>50</v>
      </c>
      <c r="H94" t="s">
        <v>51</v>
      </c>
      <c r="I94" t="s">
        <v>52</v>
      </c>
      <c r="J94" t="s">
        <v>62</v>
      </c>
      <c r="K94" t="s">
        <v>175</v>
      </c>
      <c r="L94" t="s">
        <v>122</v>
      </c>
      <c r="M94" t="s">
        <v>55</v>
      </c>
      <c r="N94" t="s">
        <v>65</v>
      </c>
      <c r="P94" t="s">
        <v>57</v>
      </c>
      <c r="Q94" t="s">
        <v>60</v>
      </c>
      <c r="R94">
        <v>1</v>
      </c>
      <c r="S94" t="s">
        <v>58</v>
      </c>
      <c r="T94">
        <v>2</v>
      </c>
      <c r="U94" t="s">
        <v>59</v>
      </c>
      <c r="V94">
        <v>0</v>
      </c>
      <c r="W94" t="s">
        <v>58</v>
      </c>
      <c r="X94">
        <v>2</v>
      </c>
      <c r="Y94" t="s">
        <v>59</v>
      </c>
      <c r="Z94">
        <v>0</v>
      </c>
      <c r="AA94" t="s">
        <v>60</v>
      </c>
      <c r="AB94">
        <v>1</v>
      </c>
      <c r="AC94" t="s">
        <v>59</v>
      </c>
      <c r="AD94">
        <v>0</v>
      </c>
      <c r="AE94" t="s">
        <v>59</v>
      </c>
      <c r="AF94">
        <v>0</v>
      </c>
      <c r="AG94" t="s">
        <v>59</v>
      </c>
      <c r="AH94">
        <v>0</v>
      </c>
      <c r="AI94" t="s">
        <v>59</v>
      </c>
      <c r="AJ94">
        <v>0</v>
      </c>
      <c r="AK94" t="s">
        <v>59</v>
      </c>
      <c r="AL94">
        <v>0</v>
      </c>
      <c r="AM94" t="s">
        <v>59</v>
      </c>
      <c r="AN94">
        <v>0</v>
      </c>
      <c r="AO94" t="s">
        <v>59</v>
      </c>
      <c r="AP94">
        <v>0</v>
      </c>
      <c r="AQ94" t="s">
        <v>59</v>
      </c>
      <c r="AR94">
        <v>0</v>
      </c>
      <c r="AS94" t="s">
        <v>59</v>
      </c>
      <c r="AT94">
        <v>0</v>
      </c>
      <c r="AU94" t="s">
        <v>60</v>
      </c>
      <c r="AV94">
        <v>1</v>
      </c>
      <c r="AW94">
        <f t="shared" si="1"/>
        <v>7</v>
      </c>
      <c r="AX9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95" spans="1:50" hidden="1" x14ac:dyDescent="0.2">
      <c r="A95">
        <v>95</v>
      </c>
      <c r="B95" t="s">
        <v>49</v>
      </c>
      <c r="C95" s="3">
        <v>19</v>
      </c>
      <c r="D95" s="3">
        <v>70</v>
      </c>
      <c r="E95" s="3">
        <v>1.7</v>
      </c>
      <c r="F95" s="3">
        <f>Table1[[#This Row],[Peso (kg):]]/Table1[[#This Row],[Altura (m): ]]^2</f>
        <v>24.221453287197235</v>
      </c>
      <c r="G95" t="s">
        <v>50</v>
      </c>
      <c r="H95" t="s">
        <v>86</v>
      </c>
      <c r="I95" t="s">
        <v>52</v>
      </c>
      <c r="J95" t="s">
        <v>62</v>
      </c>
      <c r="K95" t="s">
        <v>97</v>
      </c>
      <c r="L95" t="s">
        <v>176</v>
      </c>
      <c r="M95" t="s">
        <v>75</v>
      </c>
      <c r="N95" t="s">
        <v>65</v>
      </c>
      <c r="P95" t="s">
        <v>83</v>
      </c>
      <c r="Q95" t="s">
        <v>58</v>
      </c>
      <c r="R95">
        <v>2</v>
      </c>
      <c r="S95" t="s">
        <v>58</v>
      </c>
      <c r="T95">
        <v>2</v>
      </c>
      <c r="U95" t="s">
        <v>59</v>
      </c>
      <c r="V95">
        <v>0</v>
      </c>
      <c r="W95" t="s">
        <v>60</v>
      </c>
      <c r="X95">
        <v>1</v>
      </c>
      <c r="Y95" t="s">
        <v>59</v>
      </c>
      <c r="Z95">
        <v>0</v>
      </c>
      <c r="AA95" t="s">
        <v>60</v>
      </c>
      <c r="AB95">
        <v>1</v>
      </c>
      <c r="AC95" t="s">
        <v>59</v>
      </c>
      <c r="AD95">
        <v>0</v>
      </c>
      <c r="AE95" t="s">
        <v>60</v>
      </c>
      <c r="AF95">
        <v>1</v>
      </c>
      <c r="AG95" t="s">
        <v>58</v>
      </c>
      <c r="AH95">
        <v>2</v>
      </c>
      <c r="AI95" t="s">
        <v>59</v>
      </c>
      <c r="AJ95">
        <v>0</v>
      </c>
      <c r="AK95" t="s">
        <v>59</v>
      </c>
      <c r="AL95">
        <v>0</v>
      </c>
      <c r="AM95" t="s">
        <v>58</v>
      </c>
      <c r="AN95">
        <v>2</v>
      </c>
      <c r="AO95" t="s">
        <v>60</v>
      </c>
      <c r="AP95">
        <v>1</v>
      </c>
      <c r="AQ95" t="s">
        <v>59</v>
      </c>
      <c r="AR95">
        <v>0</v>
      </c>
      <c r="AS95" t="s">
        <v>59</v>
      </c>
      <c r="AT95">
        <v>0</v>
      </c>
      <c r="AU95" t="s">
        <v>58</v>
      </c>
      <c r="AV95">
        <v>2</v>
      </c>
      <c r="AW95">
        <f t="shared" si="1"/>
        <v>14</v>
      </c>
      <c r="AX9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96" spans="1:50" x14ac:dyDescent="0.2">
      <c r="A96">
        <v>96</v>
      </c>
      <c r="B96" t="s">
        <v>49</v>
      </c>
      <c r="C96" s="3">
        <v>20</v>
      </c>
      <c r="D96" s="3">
        <v>69</v>
      </c>
      <c r="E96">
        <v>1.65</v>
      </c>
      <c r="F96">
        <f>Table1[[#This Row],[Peso (kg):]]/Table1[[#This Row],[Altura (m): ]]^2</f>
        <v>25.344352617079892</v>
      </c>
      <c r="G96" t="s">
        <v>61</v>
      </c>
      <c r="H96" t="s">
        <v>78</v>
      </c>
      <c r="I96" t="s">
        <v>52</v>
      </c>
      <c r="J96" t="s">
        <v>53</v>
      </c>
      <c r="L96" t="s">
        <v>71</v>
      </c>
      <c r="M96" t="s">
        <v>55</v>
      </c>
      <c r="N96" t="s">
        <v>76</v>
      </c>
      <c r="P96" t="s">
        <v>57</v>
      </c>
      <c r="Q96" t="s">
        <v>58</v>
      </c>
      <c r="R96">
        <v>2</v>
      </c>
      <c r="S96" t="s">
        <v>58</v>
      </c>
      <c r="T96">
        <v>2</v>
      </c>
      <c r="U96" t="s">
        <v>58</v>
      </c>
      <c r="V96">
        <v>2</v>
      </c>
      <c r="W96" t="s">
        <v>58</v>
      </c>
      <c r="X96">
        <v>2</v>
      </c>
      <c r="Y96" t="s">
        <v>59</v>
      </c>
      <c r="Z96">
        <v>0</v>
      </c>
      <c r="AA96" t="s">
        <v>59</v>
      </c>
      <c r="AB96">
        <v>0</v>
      </c>
      <c r="AC96" t="s">
        <v>59</v>
      </c>
      <c r="AD96">
        <v>0</v>
      </c>
      <c r="AE96" t="s">
        <v>59</v>
      </c>
      <c r="AF96">
        <v>0</v>
      </c>
      <c r="AG96" t="s">
        <v>60</v>
      </c>
      <c r="AH96">
        <v>1</v>
      </c>
      <c r="AI96" t="s">
        <v>58</v>
      </c>
      <c r="AJ96">
        <v>2</v>
      </c>
      <c r="AK96" t="s">
        <v>58</v>
      </c>
      <c r="AL96">
        <v>2</v>
      </c>
      <c r="AM96" t="s">
        <v>60</v>
      </c>
      <c r="AN96">
        <v>1</v>
      </c>
      <c r="AO96" t="s">
        <v>60</v>
      </c>
      <c r="AP96">
        <v>1</v>
      </c>
      <c r="AQ96" t="s">
        <v>59</v>
      </c>
      <c r="AR96">
        <v>0</v>
      </c>
      <c r="AS96" t="s">
        <v>59</v>
      </c>
      <c r="AT96">
        <v>0</v>
      </c>
      <c r="AU96" t="s">
        <v>58</v>
      </c>
      <c r="AV96">
        <v>2</v>
      </c>
      <c r="AW96" s="5">
        <f t="shared" si="1"/>
        <v>17</v>
      </c>
      <c r="AX9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97" spans="1:50" hidden="1" x14ac:dyDescent="0.2">
      <c r="A97">
        <v>97</v>
      </c>
      <c r="B97" t="s">
        <v>49</v>
      </c>
      <c r="C97" s="3">
        <v>25</v>
      </c>
      <c r="D97" s="3">
        <v>80</v>
      </c>
      <c r="E97" s="3">
        <v>1.7</v>
      </c>
      <c r="F97" s="3">
        <f>Table1[[#This Row],[Peso (kg):]]/Table1[[#This Row],[Altura (m): ]]^2</f>
        <v>27.681660899653981</v>
      </c>
      <c r="G97" t="s">
        <v>50</v>
      </c>
      <c r="H97" t="s">
        <v>51</v>
      </c>
      <c r="I97" t="s">
        <v>52</v>
      </c>
      <c r="J97" t="s">
        <v>53</v>
      </c>
      <c r="L97" t="s">
        <v>177</v>
      </c>
      <c r="M97" t="s">
        <v>55</v>
      </c>
      <c r="N97" t="s">
        <v>65</v>
      </c>
      <c r="P97" t="s">
        <v>66</v>
      </c>
      <c r="Q97" t="s">
        <v>58</v>
      </c>
      <c r="R97">
        <v>2</v>
      </c>
      <c r="S97" t="s">
        <v>60</v>
      </c>
      <c r="T97">
        <v>1</v>
      </c>
      <c r="U97" t="s">
        <v>60</v>
      </c>
      <c r="V97">
        <v>1</v>
      </c>
      <c r="W97" t="s">
        <v>58</v>
      </c>
      <c r="X97">
        <v>2</v>
      </c>
      <c r="Y97" t="s">
        <v>59</v>
      </c>
      <c r="Z97">
        <v>0</v>
      </c>
      <c r="AA97" t="s">
        <v>59</v>
      </c>
      <c r="AB97">
        <v>0</v>
      </c>
      <c r="AC97" t="s">
        <v>59</v>
      </c>
      <c r="AD97">
        <v>0</v>
      </c>
      <c r="AE97" t="s">
        <v>60</v>
      </c>
      <c r="AF97">
        <v>1</v>
      </c>
      <c r="AG97" t="s">
        <v>60</v>
      </c>
      <c r="AH97">
        <v>1</v>
      </c>
      <c r="AI97" t="s">
        <v>60</v>
      </c>
      <c r="AJ97">
        <v>1</v>
      </c>
      <c r="AK97" t="s">
        <v>59</v>
      </c>
      <c r="AL97">
        <v>0</v>
      </c>
      <c r="AM97" t="s">
        <v>60</v>
      </c>
      <c r="AN97">
        <v>1</v>
      </c>
      <c r="AO97" t="s">
        <v>60</v>
      </c>
      <c r="AP97">
        <v>1</v>
      </c>
      <c r="AQ97" t="s">
        <v>59</v>
      </c>
      <c r="AR97">
        <v>0</v>
      </c>
      <c r="AS97" t="s">
        <v>59</v>
      </c>
      <c r="AT97">
        <v>0</v>
      </c>
      <c r="AU97" t="s">
        <v>60</v>
      </c>
      <c r="AV97">
        <v>1</v>
      </c>
      <c r="AW97">
        <f t="shared" si="1"/>
        <v>12</v>
      </c>
      <c r="AX9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98" spans="1:50" x14ac:dyDescent="0.2">
      <c r="A98">
        <v>98</v>
      </c>
      <c r="B98" t="s">
        <v>49</v>
      </c>
      <c r="C98" s="3">
        <v>20</v>
      </c>
      <c r="D98">
        <v>70</v>
      </c>
      <c r="E98">
        <v>1.78</v>
      </c>
      <c r="F98">
        <f>Table1[[#This Row],[Peso (kg):]]/Table1[[#This Row],[Altura (m): ]]^2</f>
        <v>22.093170054286073</v>
      </c>
      <c r="G98" t="s">
        <v>77</v>
      </c>
      <c r="H98" t="s">
        <v>78</v>
      </c>
      <c r="I98" t="s">
        <v>69</v>
      </c>
      <c r="J98" t="s">
        <v>81</v>
      </c>
      <c r="L98" t="s">
        <v>174</v>
      </c>
      <c r="M98" t="s">
        <v>55</v>
      </c>
      <c r="N98" t="s">
        <v>93</v>
      </c>
      <c r="O98" t="s">
        <v>178</v>
      </c>
      <c r="P98" t="s">
        <v>57</v>
      </c>
      <c r="Q98" t="s">
        <v>58</v>
      </c>
      <c r="R98">
        <v>2</v>
      </c>
      <c r="S98" t="s">
        <v>58</v>
      </c>
      <c r="T98">
        <v>2</v>
      </c>
      <c r="U98" t="s">
        <v>58</v>
      </c>
      <c r="V98">
        <v>2</v>
      </c>
      <c r="W98" t="s">
        <v>60</v>
      </c>
      <c r="X98">
        <v>1</v>
      </c>
      <c r="Y98" t="s">
        <v>59</v>
      </c>
      <c r="Z98">
        <v>0</v>
      </c>
      <c r="AA98" t="s">
        <v>59</v>
      </c>
      <c r="AB98">
        <v>0</v>
      </c>
      <c r="AC98" t="s">
        <v>59</v>
      </c>
      <c r="AD98">
        <v>0</v>
      </c>
      <c r="AE98" t="s">
        <v>58</v>
      </c>
      <c r="AF98">
        <v>2</v>
      </c>
      <c r="AG98" t="s">
        <v>59</v>
      </c>
      <c r="AH98">
        <v>0</v>
      </c>
      <c r="AI98" t="s">
        <v>60</v>
      </c>
      <c r="AJ98">
        <v>1</v>
      </c>
      <c r="AK98" t="s">
        <v>59</v>
      </c>
      <c r="AL98">
        <v>0</v>
      </c>
      <c r="AM98" t="s">
        <v>60</v>
      </c>
      <c r="AN98">
        <v>1</v>
      </c>
      <c r="AO98" t="s">
        <v>59</v>
      </c>
      <c r="AP98">
        <v>0</v>
      </c>
      <c r="AQ98" t="s">
        <v>59</v>
      </c>
      <c r="AR98">
        <v>0</v>
      </c>
      <c r="AS98" t="s">
        <v>59</v>
      </c>
      <c r="AT98">
        <v>0</v>
      </c>
      <c r="AU98" t="s">
        <v>60</v>
      </c>
      <c r="AV98">
        <v>1</v>
      </c>
      <c r="AW98" s="5">
        <f t="shared" si="1"/>
        <v>12</v>
      </c>
      <c r="AX9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99" spans="1:50" hidden="1" x14ac:dyDescent="0.2">
      <c r="A99">
        <v>99</v>
      </c>
      <c r="B99" t="s">
        <v>49</v>
      </c>
      <c r="C99" s="3">
        <v>17</v>
      </c>
      <c r="D99" s="3">
        <v>60</v>
      </c>
      <c r="E99" s="3">
        <v>1.69</v>
      </c>
      <c r="F99" s="3">
        <f>Table1[[#This Row],[Peso (kg):]]/Table1[[#This Row],[Altura (m): ]]^2</f>
        <v>21.007667798746546</v>
      </c>
      <c r="G99" t="s">
        <v>50</v>
      </c>
      <c r="H99" t="s">
        <v>80</v>
      </c>
      <c r="I99" t="s">
        <v>52</v>
      </c>
      <c r="J99" t="s">
        <v>62</v>
      </c>
      <c r="K99" t="s">
        <v>179</v>
      </c>
      <c r="L99" t="s">
        <v>180</v>
      </c>
      <c r="M99" t="s">
        <v>55</v>
      </c>
      <c r="N99" t="s">
        <v>76</v>
      </c>
      <c r="P99" t="s">
        <v>66</v>
      </c>
      <c r="Q99" t="s">
        <v>58</v>
      </c>
      <c r="R99">
        <v>2</v>
      </c>
      <c r="S99" t="s">
        <v>60</v>
      </c>
      <c r="T99">
        <v>1</v>
      </c>
      <c r="U99" t="s">
        <v>60</v>
      </c>
      <c r="V99">
        <v>1</v>
      </c>
      <c r="W99" t="s">
        <v>58</v>
      </c>
      <c r="X99">
        <v>2</v>
      </c>
      <c r="Y99" t="s">
        <v>60</v>
      </c>
      <c r="Z99">
        <v>1</v>
      </c>
      <c r="AA99" t="s">
        <v>59</v>
      </c>
      <c r="AB99">
        <v>0</v>
      </c>
      <c r="AC99" t="s">
        <v>60</v>
      </c>
      <c r="AD99">
        <v>1</v>
      </c>
      <c r="AE99" t="s">
        <v>58</v>
      </c>
      <c r="AF99">
        <v>2</v>
      </c>
      <c r="AG99" t="s">
        <v>60</v>
      </c>
      <c r="AH99">
        <v>1</v>
      </c>
      <c r="AI99" t="s">
        <v>60</v>
      </c>
      <c r="AJ99">
        <v>1</v>
      </c>
      <c r="AK99" t="s">
        <v>58</v>
      </c>
      <c r="AL99">
        <v>2</v>
      </c>
      <c r="AM99" t="s">
        <v>58</v>
      </c>
      <c r="AN99">
        <v>2</v>
      </c>
      <c r="AO99" t="s">
        <v>59</v>
      </c>
      <c r="AP99">
        <v>0</v>
      </c>
      <c r="AQ99" t="s">
        <v>59</v>
      </c>
      <c r="AR99">
        <v>0</v>
      </c>
      <c r="AS99" t="s">
        <v>59</v>
      </c>
      <c r="AT99">
        <v>0</v>
      </c>
      <c r="AU99" t="s">
        <v>58</v>
      </c>
      <c r="AV99">
        <v>2</v>
      </c>
      <c r="AW99">
        <f t="shared" si="1"/>
        <v>18</v>
      </c>
      <c r="AX9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0" spans="1:50" x14ac:dyDescent="0.2">
      <c r="A100">
        <v>100</v>
      </c>
      <c r="B100" t="s">
        <v>49</v>
      </c>
      <c r="C100" s="3">
        <v>20</v>
      </c>
      <c r="D100" s="3">
        <v>90</v>
      </c>
      <c r="E100">
        <v>1.85</v>
      </c>
      <c r="F100">
        <f>Table1[[#This Row],[Peso (kg):]]/Table1[[#This Row],[Altura (m): ]]^2</f>
        <v>26.296566837107374</v>
      </c>
      <c r="G100" t="s">
        <v>61</v>
      </c>
      <c r="H100" t="s">
        <v>78</v>
      </c>
      <c r="I100" t="s">
        <v>69</v>
      </c>
      <c r="J100" t="s">
        <v>181</v>
      </c>
      <c r="K100" t="s">
        <v>182</v>
      </c>
      <c r="L100" t="s">
        <v>183</v>
      </c>
      <c r="M100" t="s">
        <v>55</v>
      </c>
      <c r="N100" t="s">
        <v>93</v>
      </c>
      <c r="O100" t="s">
        <v>184</v>
      </c>
      <c r="P100" t="s">
        <v>57</v>
      </c>
      <c r="Q100" t="s">
        <v>58</v>
      </c>
      <c r="R100">
        <v>2</v>
      </c>
      <c r="S100" t="s">
        <v>58</v>
      </c>
      <c r="T100">
        <v>2</v>
      </c>
      <c r="U100" t="s">
        <v>58</v>
      </c>
      <c r="V100">
        <v>2</v>
      </c>
      <c r="W100" t="s">
        <v>58</v>
      </c>
      <c r="X100">
        <v>2</v>
      </c>
      <c r="Y100" t="s">
        <v>58</v>
      </c>
      <c r="Z100">
        <v>2</v>
      </c>
      <c r="AA100" t="s">
        <v>60</v>
      </c>
      <c r="AB100">
        <v>1</v>
      </c>
      <c r="AC100" t="s">
        <v>58</v>
      </c>
      <c r="AD100">
        <v>2</v>
      </c>
      <c r="AE100" t="s">
        <v>58</v>
      </c>
      <c r="AF100">
        <v>2</v>
      </c>
      <c r="AG100" t="s">
        <v>58</v>
      </c>
      <c r="AH100">
        <v>2</v>
      </c>
      <c r="AI100" t="s">
        <v>58</v>
      </c>
      <c r="AJ100">
        <v>2</v>
      </c>
      <c r="AK100" t="s">
        <v>58</v>
      </c>
      <c r="AL100">
        <v>2</v>
      </c>
      <c r="AM100" t="s">
        <v>58</v>
      </c>
      <c r="AN100">
        <v>2</v>
      </c>
      <c r="AO100" t="s">
        <v>60</v>
      </c>
      <c r="AP100">
        <v>1</v>
      </c>
      <c r="AQ100" t="s">
        <v>59</v>
      </c>
      <c r="AR100">
        <v>0</v>
      </c>
      <c r="AS100" t="s">
        <v>59</v>
      </c>
      <c r="AT100">
        <v>0</v>
      </c>
      <c r="AU100" t="s">
        <v>58</v>
      </c>
      <c r="AV100">
        <v>2</v>
      </c>
      <c r="AW100" s="5">
        <f t="shared" si="1"/>
        <v>26</v>
      </c>
      <c r="AX10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01" spans="1:50" x14ac:dyDescent="0.2">
      <c r="A101">
        <v>101</v>
      </c>
      <c r="B101" t="s">
        <v>49</v>
      </c>
      <c r="C101" s="3">
        <v>21</v>
      </c>
      <c r="D101" s="3">
        <v>63</v>
      </c>
      <c r="E101" s="3">
        <v>1.7</v>
      </c>
      <c r="F101" s="3">
        <f>Table1[[#This Row],[Peso (kg):]]/Table1[[#This Row],[Altura (m): ]]^2</f>
        <v>21.79930795847751</v>
      </c>
      <c r="G101" t="s">
        <v>61</v>
      </c>
      <c r="H101" t="s">
        <v>78</v>
      </c>
      <c r="I101" t="s">
        <v>69</v>
      </c>
      <c r="J101" t="s">
        <v>73</v>
      </c>
      <c r="L101" t="s">
        <v>90</v>
      </c>
      <c r="M101" t="s">
        <v>55</v>
      </c>
      <c r="N101" t="s">
        <v>76</v>
      </c>
      <c r="P101" t="s">
        <v>57</v>
      </c>
      <c r="Q101" t="s">
        <v>60</v>
      </c>
      <c r="R101">
        <v>1</v>
      </c>
      <c r="S101" t="s">
        <v>60</v>
      </c>
      <c r="T101">
        <v>1</v>
      </c>
      <c r="U101" t="s">
        <v>60</v>
      </c>
      <c r="V101">
        <v>1</v>
      </c>
      <c r="W101" t="s">
        <v>60</v>
      </c>
      <c r="X101">
        <v>1</v>
      </c>
      <c r="Y101" t="s">
        <v>59</v>
      </c>
      <c r="Z101">
        <v>0</v>
      </c>
      <c r="AA101" t="s">
        <v>59</v>
      </c>
      <c r="AB101">
        <v>0</v>
      </c>
      <c r="AC101" t="s">
        <v>59</v>
      </c>
      <c r="AD101">
        <v>0</v>
      </c>
      <c r="AE101" t="s">
        <v>59</v>
      </c>
      <c r="AF101">
        <v>0</v>
      </c>
      <c r="AG101" t="s">
        <v>59</v>
      </c>
      <c r="AH101">
        <v>0</v>
      </c>
      <c r="AI101" t="s">
        <v>58</v>
      </c>
      <c r="AJ101">
        <v>2</v>
      </c>
      <c r="AK101" t="s">
        <v>59</v>
      </c>
      <c r="AL101">
        <v>0</v>
      </c>
      <c r="AM101" t="s">
        <v>59</v>
      </c>
      <c r="AN101">
        <v>0</v>
      </c>
      <c r="AO101" t="s">
        <v>59</v>
      </c>
      <c r="AP101">
        <v>0</v>
      </c>
      <c r="AQ101" t="s">
        <v>59</v>
      </c>
      <c r="AR101">
        <v>0</v>
      </c>
      <c r="AS101" t="s">
        <v>59</v>
      </c>
      <c r="AT101">
        <v>0</v>
      </c>
      <c r="AU101" t="s">
        <v>60</v>
      </c>
      <c r="AV101">
        <v>1</v>
      </c>
      <c r="AW101" s="5">
        <f t="shared" si="1"/>
        <v>7</v>
      </c>
      <c r="AX10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2" spans="1:50" hidden="1" x14ac:dyDescent="0.2">
      <c r="A102">
        <v>102</v>
      </c>
      <c r="B102" t="s">
        <v>49</v>
      </c>
      <c r="C102" s="3">
        <v>37</v>
      </c>
      <c r="D102" s="3">
        <v>73</v>
      </c>
      <c r="E102">
        <v>1.82</v>
      </c>
      <c r="F102">
        <f>Table1[[#This Row],[Peso (kg):]]/Table1[[#This Row],[Altura (m): ]]^2</f>
        <v>22.03840115928028</v>
      </c>
      <c r="G102" t="s">
        <v>50</v>
      </c>
      <c r="H102" t="s">
        <v>91</v>
      </c>
      <c r="I102" t="s">
        <v>52</v>
      </c>
      <c r="J102" t="s">
        <v>185</v>
      </c>
      <c r="L102" t="s">
        <v>71</v>
      </c>
      <c r="M102" t="s">
        <v>55</v>
      </c>
      <c r="N102" t="s">
        <v>93</v>
      </c>
      <c r="O102" t="s">
        <v>153</v>
      </c>
      <c r="P102" t="s">
        <v>57</v>
      </c>
      <c r="Q102" t="s">
        <v>58</v>
      </c>
      <c r="R102">
        <v>2</v>
      </c>
      <c r="S102" t="s">
        <v>59</v>
      </c>
      <c r="T102">
        <v>0</v>
      </c>
      <c r="U102" t="s">
        <v>59</v>
      </c>
      <c r="V102">
        <v>0</v>
      </c>
      <c r="W102" t="s">
        <v>58</v>
      </c>
      <c r="X102">
        <v>2</v>
      </c>
      <c r="Y102" t="s">
        <v>60</v>
      </c>
      <c r="Z102">
        <v>1</v>
      </c>
      <c r="AA102" t="s">
        <v>60</v>
      </c>
      <c r="AB102">
        <v>1</v>
      </c>
      <c r="AC102" t="s">
        <v>59</v>
      </c>
      <c r="AD102">
        <v>0</v>
      </c>
      <c r="AE102" t="s">
        <v>59</v>
      </c>
      <c r="AF102">
        <v>0</v>
      </c>
      <c r="AG102" t="s">
        <v>58</v>
      </c>
      <c r="AH102">
        <v>2</v>
      </c>
      <c r="AI102" t="s">
        <v>58</v>
      </c>
      <c r="AJ102">
        <v>2</v>
      </c>
      <c r="AK102" t="s">
        <v>58</v>
      </c>
      <c r="AL102">
        <v>2</v>
      </c>
      <c r="AM102" t="s">
        <v>58</v>
      </c>
      <c r="AN102">
        <v>2</v>
      </c>
      <c r="AO102" t="s">
        <v>58</v>
      </c>
      <c r="AP102">
        <v>2</v>
      </c>
      <c r="AQ102" t="s">
        <v>59</v>
      </c>
      <c r="AR102">
        <v>0</v>
      </c>
      <c r="AS102" t="s">
        <v>59</v>
      </c>
      <c r="AT102">
        <v>0</v>
      </c>
      <c r="AU102" t="s">
        <v>58</v>
      </c>
      <c r="AV102">
        <v>2</v>
      </c>
      <c r="AW102">
        <f t="shared" si="1"/>
        <v>18</v>
      </c>
      <c r="AX10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3" spans="1:50" hidden="1" x14ac:dyDescent="0.2">
      <c r="A103">
        <v>103</v>
      </c>
      <c r="B103" t="s">
        <v>49</v>
      </c>
      <c r="C103" s="3">
        <v>24</v>
      </c>
      <c r="D103" s="3">
        <v>75</v>
      </c>
      <c r="E103" s="3">
        <v>1.9</v>
      </c>
      <c r="F103" s="3">
        <f>Table1[[#This Row],[Peso (kg):]]/Table1[[#This Row],[Altura (m): ]]^2</f>
        <v>20.775623268698062</v>
      </c>
      <c r="G103" t="s">
        <v>61</v>
      </c>
      <c r="H103" t="s">
        <v>104</v>
      </c>
      <c r="I103" t="s">
        <v>69</v>
      </c>
      <c r="J103" t="s">
        <v>186</v>
      </c>
      <c r="K103" t="s">
        <v>187</v>
      </c>
      <c r="L103" t="s">
        <v>71</v>
      </c>
      <c r="M103" t="s">
        <v>55</v>
      </c>
      <c r="N103" t="s">
        <v>56</v>
      </c>
      <c r="P103" t="s">
        <v>57</v>
      </c>
      <c r="Q103" t="s">
        <v>60</v>
      </c>
      <c r="R103">
        <v>1</v>
      </c>
      <c r="S103" t="s">
        <v>58</v>
      </c>
      <c r="T103">
        <v>2</v>
      </c>
      <c r="U103" t="s">
        <v>58</v>
      </c>
      <c r="V103">
        <v>2</v>
      </c>
      <c r="W103" t="s">
        <v>60</v>
      </c>
      <c r="X103">
        <v>1</v>
      </c>
      <c r="Y103" t="s">
        <v>59</v>
      </c>
      <c r="Z103">
        <v>0</v>
      </c>
      <c r="AA103" t="s">
        <v>59</v>
      </c>
      <c r="AB103">
        <v>0</v>
      </c>
      <c r="AC103" t="s">
        <v>59</v>
      </c>
      <c r="AD103">
        <v>0</v>
      </c>
      <c r="AE103" t="s">
        <v>58</v>
      </c>
      <c r="AF103">
        <v>2</v>
      </c>
      <c r="AG103" t="s">
        <v>60</v>
      </c>
      <c r="AH103">
        <v>1</v>
      </c>
      <c r="AI103" t="s">
        <v>58</v>
      </c>
      <c r="AJ103">
        <v>2</v>
      </c>
      <c r="AK103" t="s">
        <v>58</v>
      </c>
      <c r="AL103">
        <v>2</v>
      </c>
      <c r="AM103" t="s">
        <v>60</v>
      </c>
      <c r="AN103">
        <v>1</v>
      </c>
      <c r="AO103" t="s">
        <v>59</v>
      </c>
      <c r="AP103">
        <v>0</v>
      </c>
      <c r="AQ103" t="s">
        <v>59</v>
      </c>
      <c r="AR103">
        <v>0</v>
      </c>
      <c r="AS103" t="s">
        <v>58</v>
      </c>
      <c r="AT103">
        <v>2</v>
      </c>
      <c r="AU103" t="s">
        <v>60</v>
      </c>
      <c r="AV103">
        <v>1</v>
      </c>
      <c r="AW103">
        <f t="shared" si="1"/>
        <v>17</v>
      </c>
      <c r="AX10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4" spans="1:50" hidden="1" x14ac:dyDescent="0.2">
      <c r="A104">
        <v>104</v>
      </c>
      <c r="B104" t="s">
        <v>67</v>
      </c>
      <c r="C104" s="3">
        <v>21</v>
      </c>
      <c r="D104">
        <v>70</v>
      </c>
      <c r="E104" s="3">
        <v>1.65</v>
      </c>
      <c r="F104" s="3">
        <f>Table1[[#This Row],[Peso (kg):]]/Table1[[#This Row],[Altura (m): ]]^2</f>
        <v>25.711662075298442</v>
      </c>
      <c r="G104" t="s">
        <v>95</v>
      </c>
      <c r="H104" t="s">
        <v>108</v>
      </c>
      <c r="I104" t="s">
        <v>52</v>
      </c>
      <c r="J104" t="s">
        <v>160</v>
      </c>
      <c r="L104" t="s">
        <v>147</v>
      </c>
      <c r="M104" t="s">
        <v>55</v>
      </c>
      <c r="N104" t="s">
        <v>76</v>
      </c>
      <c r="P104" t="s">
        <v>57</v>
      </c>
      <c r="Q104" t="s">
        <v>58</v>
      </c>
      <c r="R104">
        <v>2</v>
      </c>
      <c r="S104" t="s">
        <v>58</v>
      </c>
      <c r="T104">
        <v>2</v>
      </c>
      <c r="U104" t="s">
        <v>58</v>
      </c>
      <c r="V104">
        <v>2</v>
      </c>
      <c r="W104" t="s">
        <v>58</v>
      </c>
      <c r="X104">
        <v>2</v>
      </c>
      <c r="Y104" t="s">
        <v>58</v>
      </c>
      <c r="Z104">
        <v>2</v>
      </c>
      <c r="AA104" t="s">
        <v>60</v>
      </c>
      <c r="AB104">
        <v>1</v>
      </c>
      <c r="AC104" t="s">
        <v>58</v>
      </c>
      <c r="AD104">
        <v>2</v>
      </c>
      <c r="AE104" t="s">
        <v>58</v>
      </c>
      <c r="AF104">
        <v>2</v>
      </c>
      <c r="AG104" t="s">
        <v>58</v>
      </c>
      <c r="AH104">
        <v>2</v>
      </c>
      <c r="AI104" t="s">
        <v>58</v>
      </c>
      <c r="AJ104">
        <v>2</v>
      </c>
      <c r="AK104" t="s">
        <v>60</v>
      </c>
      <c r="AL104">
        <v>1</v>
      </c>
      <c r="AM104" t="s">
        <v>58</v>
      </c>
      <c r="AN104">
        <v>2</v>
      </c>
      <c r="AO104" t="s">
        <v>60</v>
      </c>
      <c r="AP104">
        <v>1</v>
      </c>
      <c r="AQ104" t="s">
        <v>60</v>
      </c>
      <c r="AR104">
        <v>1</v>
      </c>
      <c r="AS104" t="s">
        <v>59</v>
      </c>
      <c r="AT104">
        <v>0</v>
      </c>
      <c r="AU104" t="s">
        <v>58</v>
      </c>
      <c r="AV104">
        <v>2</v>
      </c>
      <c r="AW104">
        <f t="shared" si="1"/>
        <v>26</v>
      </c>
      <c r="AX10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05" spans="1:50" hidden="1" x14ac:dyDescent="0.2">
      <c r="A105">
        <v>105</v>
      </c>
      <c r="B105" t="s">
        <v>67</v>
      </c>
      <c r="C105" s="3">
        <v>19</v>
      </c>
      <c r="D105" s="3">
        <v>60</v>
      </c>
      <c r="E105">
        <v>1.6</v>
      </c>
      <c r="F105">
        <f>Table1[[#This Row],[Peso (kg):]]/Table1[[#This Row],[Altura (m): ]]^2</f>
        <v>23.437499999999996</v>
      </c>
      <c r="G105" t="s">
        <v>95</v>
      </c>
      <c r="H105" t="s">
        <v>86</v>
      </c>
      <c r="I105" t="s">
        <v>69</v>
      </c>
      <c r="J105" t="s">
        <v>62</v>
      </c>
      <c r="L105" t="s">
        <v>188</v>
      </c>
      <c r="M105" t="s">
        <v>55</v>
      </c>
      <c r="N105" t="s">
        <v>65</v>
      </c>
      <c r="P105" t="s">
        <v>66</v>
      </c>
      <c r="Q105" t="s">
        <v>60</v>
      </c>
      <c r="R105">
        <v>1</v>
      </c>
      <c r="S105" t="s">
        <v>58</v>
      </c>
      <c r="T105">
        <v>2</v>
      </c>
      <c r="U105" t="s">
        <v>59</v>
      </c>
      <c r="V105">
        <v>0</v>
      </c>
      <c r="W105" t="s">
        <v>60</v>
      </c>
      <c r="X105">
        <v>1</v>
      </c>
      <c r="Y105" t="s">
        <v>59</v>
      </c>
      <c r="Z105">
        <v>0</v>
      </c>
      <c r="AA105" t="s">
        <v>59</v>
      </c>
      <c r="AB105">
        <v>0</v>
      </c>
      <c r="AC105" t="s">
        <v>59</v>
      </c>
      <c r="AD105">
        <v>0</v>
      </c>
      <c r="AE105" t="s">
        <v>58</v>
      </c>
      <c r="AF105">
        <v>2</v>
      </c>
      <c r="AG105" t="s">
        <v>60</v>
      </c>
      <c r="AH105">
        <v>1</v>
      </c>
      <c r="AI105" t="s">
        <v>60</v>
      </c>
      <c r="AJ105">
        <v>1</v>
      </c>
      <c r="AK105" t="s">
        <v>60</v>
      </c>
      <c r="AL105">
        <v>1</v>
      </c>
      <c r="AM105" t="s">
        <v>60</v>
      </c>
      <c r="AN105">
        <v>1</v>
      </c>
      <c r="AO105" t="s">
        <v>59</v>
      </c>
      <c r="AP105">
        <v>0</v>
      </c>
      <c r="AQ105" t="s">
        <v>59</v>
      </c>
      <c r="AR105">
        <v>0</v>
      </c>
      <c r="AS105" t="s">
        <v>59</v>
      </c>
      <c r="AT105">
        <v>0</v>
      </c>
      <c r="AU105" t="s">
        <v>58</v>
      </c>
      <c r="AV105">
        <v>2</v>
      </c>
      <c r="AW105">
        <f t="shared" si="1"/>
        <v>12</v>
      </c>
      <c r="AX10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6" spans="1:50" hidden="1" x14ac:dyDescent="0.2">
      <c r="A106">
        <v>106</v>
      </c>
      <c r="B106" t="s">
        <v>49</v>
      </c>
      <c r="C106" s="3">
        <v>18</v>
      </c>
      <c r="D106" s="3">
        <v>55</v>
      </c>
      <c r="E106">
        <v>1.71</v>
      </c>
      <c r="F106">
        <f>Table1[[#This Row],[Peso (kg):]]/Table1[[#This Row],[Altura (m): ]]^2</f>
        <v>18.809206251496189</v>
      </c>
      <c r="G106" t="s">
        <v>61</v>
      </c>
      <c r="H106" t="s">
        <v>80</v>
      </c>
      <c r="I106" t="s">
        <v>52</v>
      </c>
      <c r="J106" t="s">
        <v>81</v>
      </c>
      <c r="L106" t="s">
        <v>71</v>
      </c>
      <c r="M106" t="s">
        <v>55</v>
      </c>
      <c r="N106" t="s">
        <v>65</v>
      </c>
      <c r="P106" t="s">
        <v>66</v>
      </c>
      <c r="Q106" t="s">
        <v>58</v>
      </c>
      <c r="R106">
        <v>2</v>
      </c>
      <c r="S106" t="s">
        <v>59</v>
      </c>
      <c r="T106">
        <v>0</v>
      </c>
      <c r="U106" t="s">
        <v>58</v>
      </c>
      <c r="V106">
        <v>2</v>
      </c>
      <c r="W106" t="s">
        <v>58</v>
      </c>
      <c r="X106">
        <v>2</v>
      </c>
      <c r="Y106" t="s">
        <v>60</v>
      </c>
      <c r="Z106">
        <v>1</v>
      </c>
      <c r="AA106" t="s">
        <v>59</v>
      </c>
      <c r="AB106">
        <v>0</v>
      </c>
      <c r="AC106" t="s">
        <v>60</v>
      </c>
      <c r="AD106">
        <v>1</v>
      </c>
      <c r="AE106" t="s">
        <v>60</v>
      </c>
      <c r="AF106">
        <v>1</v>
      </c>
      <c r="AG106" t="s">
        <v>58</v>
      </c>
      <c r="AH106">
        <v>2</v>
      </c>
      <c r="AI106" t="s">
        <v>58</v>
      </c>
      <c r="AJ106">
        <v>2</v>
      </c>
      <c r="AK106" t="s">
        <v>58</v>
      </c>
      <c r="AL106">
        <v>2</v>
      </c>
      <c r="AM106" t="s">
        <v>58</v>
      </c>
      <c r="AN106">
        <v>2</v>
      </c>
      <c r="AO106" t="s">
        <v>59</v>
      </c>
      <c r="AP106">
        <v>0</v>
      </c>
      <c r="AQ106" t="s">
        <v>59</v>
      </c>
      <c r="AR106">
        <v>0</v>
      </c>
      <c r="AS106" t="s">
        <v>60</v>
      </c>
      <c r="AT106">
        <v>1</v>
      </c>
      <c r="AU106" t="s">
        <v>58</v>
      </c>
      <c r="AV106">
        <v>2</v>
      </c>
      <c r="AW106">
        <f t="shared" si="1"/>
        <v>20</v>
      </c>
      <c r="AX10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07" spans="1:50" hidden="1" x14ac:dyDescent="0.2">
      <c r="A107">
        <v>107</v>
      </c>
      <c r="B107" t="s">
        <v>49</v>
      </c>
      <c r="C107" s="3">
        <v>18</v>
      </c>
      <c r="D107" s="3">
        <v>100</v>
      </c>
      <c r="E107">
        <v>1.8</v>
      </c>
      <c r="F107">
        <f>Table1[[#This Row],[Peso (kg):]]/Table1[[#This Row],[Altura (m): ]]^2</f>
        <v>30.864197530864196</v>
      </c>
      <c r="G107" t="s">
        <v>61</v>
      </c>
      <c r="H107" t="s">
        <v>80</v>
      </c>
      <c r="I107" t="s">
        <v>69</v>
      </c>
      <c r="J107" t="s">
        <v>73</v>
      </c>
      <c r="L107" t="s">
        <v>189</v>
      </c>
      <c r="M107" t="s">
        <v>55</v>
      </c>
      <c r="N107" t="s">
        <v>65</v>
      </c>
      <c r="P107" t="s">
        <v>83</v>
      </c>
      <c r="Q107" t="s">
        <v>58</v>
      </c>
      <c r="R107">
        <v>2</v>
      </c>
      <c r="S107" t="s">
        <v>58</v>
      </c>
      <c r="T107">
        <v>2</v>
      </c>
      <c r="U107" t="s">
        <v>60</v>
      </c>
      <c r="V107">
        <v>1</v>
      </c>
      <c r="W107" t="s">
        <v>58</v>
      </c>
      <c r="X107">
        <v>2</v>
      </c>
      <c r="Y107" t="s">
        <v>59</v>
      </c>
      <c r="Z107">
        <v>0</v>
      </c>
      <c r="AA107" t="s">
        <v>60</v>
      </c>
      <c r="AB107">
        <v>1</v>
      </c>
      <c r="AC107" t="s">
        <v>60</v>
      </c>
      <c r="AD107">
        <v>1</v>
      </c>
      <c r="AE107" t="s">
        <v>59</v>
      </c>
      <c r="AF107">
        <v>0</v>
      </c>
      <c r="AG107" t="s">
        <v>60</v>
      </c>
      <c r="AH107">
        <v>1</v>
      </c>
      <c r="AI107" t="s">
        <v>58</v>
      </c>
      <c r="AJ107">
        <v>2</v>
      </c>
      <c r="AK107" t="s">
        <v>60</v>
      </c>
      <c r="AL107">
        <v>1</v>
      </c>
      <c r="AM107" t="s">
        <v>58</v>
      </c>
      <c r="AN107">
        <v>2</v>
      </c>
      <c r="AO107" t="s">
        <v>60</v>
      </c>
      <c r="AP107">
        <v>1</v>
      </c>
      <c r="AQ107" t="s">
        <v>58</v>
      </c>
      <c r="AR107">
        <v>2</v>
      </c>
      <c r="AS107" t="s">
        <v>59</v>
      </c>
      <c r="AT107">
        <v>0</v>
      </c>
      <c r="AU107" t="s">
        <v>58</v>
      </c>
      <c r="AV107">
        <v>2</v>
      </c>
      <c r="AW107">
        <f t="shared" si="1"/>
        <v>20</v>
      </c>
      <c r="AX10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08" spans="1:50" x14ac:dyDescent="0.2">
      <c r="A108">
        <v>108</v>
      </c>
      <c r="B108" t="s">
        <v>49</v>
      </c>
      <c r="C108" s="3">
        <v>23</v>
      </c>
      <c r="D108" s="3">
        <v>84</v>
      </c>
      <c r="E108">
        <v>1.73</v>
      </c>
      <c r="F108">
        <f>Table1[[#This Row],[Peso (kg):]]/Table1[[#This Row],[Altura (m): ]]^2</f>
        <v>28.06642386982525</v>
      </c>
      <c r="G108" t="s">
        <v>115</v>
      </c>
      <c r="H108" t="s">
        <v>78</v>
      </c>
      <c r="I108" t="s">
        <v>52</v>
      </c>
      <c r="J108" t="s">
        <v>53</v>
      </c>
      <c r="L108" t="s">
        <v>190</v>
      </c>
      <c r="M108" t="s">
        <v>191</v>
      </c>
      <c r="N108" t="s">
        <v>76</v>
      </c>
      <c r="P108" t="s">
        <v>83</v>
      </c>
      <c r="Q108" t="s">
        <v>58</v>
      </c>
      <c r="R108">
        <v>2</v>
      </c>
      <c r="S108" t="s">
        <v>59</v>
      </c>
      <c r="T108">
        <v>0</v>
      </c>
      <c r="U108" t="s">
        <v>59</v>
      </c>
      <c r="V108">
        <v>0</v>
      </c>
      <c r="W108" t="s">
        <v>58</v>
      </c>
      <c r="X108">
        <v>2</v>
      </c>
      <c r="Y108" t="s">
        <v>59</v>
      </c>
      <c r="Z108">
        <v>0</v>
      </c>
      <c r="AA108" t="s">
        <v>59</v>
      </c>
      <c r="AB108">
        <v>0</v>
      </c>
      <c r="AC108" t="s">
        <v>59</v>
      </c>
      <c r="AD108">
        <v>0</v>
      </c>
      <c r="AE108" t="s">
        <v>60</v>
      </c>
      <c r="AF108">
        <v>1</v>
      </c>
      <c r="AG108" t="s">
        <v>58</v>
      </c>
      <c r="AH108">
        <v>2</v>
      </c>
      <c r="AI108" t="s">
        <v>58</v>
      </c>
      <c r="AJ108">
        <v>2</v>
      </c>
      <c r="AK108" t="s">
        <v>58</v>
      </c>
      <c r="AL108">
        <v>2</v>
      </c>
      <c r="AM108" t="s">
        <v>58</v>
      </c>
      <c r="AN108">
        <v>2</v>
      </c>
      <c r="AO108" t="s">
        <v>60</v>
      </c>
      <c r="AP108">
        <v>1</v>
      </c>
      <c r="AQ108" t="s">
        <v>59</v>
      </c>
      <c r="AR108">
        <v>0</v>
      </c>
      <c r="AS108" t="s">
        <v>59</v>
      </c>
      <c r="AT108">
        <v>0</v>
      </c>
      <c r="AU108" t="s">
        <v>58</v>
      </c>
      <c r="AV108">
        <v>2</v>
      </c>
      <c r="AW108" s="5">
        <f t="shared" si="1"/>
        <v>16</v>
      </c>
      <c r="AX10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09" spans="1:50" hidden="1" x14ac:dyDescent="0.2">
      <c r="A109">
        <v>109</v>
      </c>
      <c r="B109" t="s">
        <v>49</v>
      </c>
      <c r="C109" s="3">
        <v>20</v>
      </c>
      <c r="D109" s="3">
        <v>62</v>
      </c>
      <c r="E109" s="3">
        <v>1.65</v>
      </c>
      <c r="F109" s="3">
        <f>Table1[[#This Row],[Peso (kg):]]/Table1[[#This Row],[Altura (m): ]]^2</f>
        <v>22.77318640955005</v>
      </c>
      <c r="G109" t="s">
        <v>61</v>
      </c>
      <c r="H109" t="s">
        <v>86</v>
      </c>
      <c r="I109" t="s">
        <v>52</v>
      </c>
      <c r="J109" t="s">
        <v>62</v>
      </c>
      <c r="K109" t="s">
        <v>192</v>
      </c>
      <c r="L109" t="s">
        <v>193</v>
      </c>
      <c r="M109" t="s">
        <v>55</v>
      </c>
      <c r="N109" t="s">
        <v>65</v>
      </c>
      <c r="P109" t="s">
        <v>57</v>
      </c>
      <c r="Q109" t="s">
        <v>60</v>
      </c>
      <c r="R109">
        <v>1</v>
      </c>
      <c r="S109" t="s">
        <v>60</v>
      </c>
      <c r="T109">
        <v>1</v>
      </c>
      <c r="U109" t="s">
        <v>59</v>
      </c>
      <c r="V109">
        <v>0</v>
      </c>
      <c r="W109" t="s">
        <v>58</v>
      </c>
      <c r="X109">
        <v>2</v>
      </c>
      <c r="Y109" t="s">
        <v>59</v>
      </c>
      <c r="Z109">
        <v>0</v>
      </c>
      <c r="AA109" t="s">
        <v>59</v>
      </c>
      <c r="AB109">
        <v>0</v>
      </c>
      <c r="AC109" t="s">
        <v>59</v>
      </c>
      <c r="AD109">
        <v>0</v>
      </c>
      <c r="AE109" t="s">
        <v>59</v>
      </c>
      <c r="AF109">
        <v>0</v>
      </c>
      <c r="AG109" t="s">
        <v>60</v>
      </c>
      <c r="AH109">
        <v>1</v>
      </c>
      <c r="AI109" t="s">
        <v>60</v>
      </c>
      <c r="AJ109">
        <v>1</v>
      </c>
      <c r="AK109" t="s">
        <v>59</v>
      </c>
      <c r="AL109">
        <v>0</v>
      </c>
      <c r="AM109" t="s">
        <v>60</v>
      </c>
      <c r="AN109">
        <v>1</v>
      </c>
      <c r="AO109" t="s">
        <v>59</v>
      </c>
      <c r="AP109">
        <v>0</v>
      </c>
      <c r="AQ109" t="s">
        <v>59</v>
      </c>
      <c r="AR109">
        <v>0</v>
      </c>
      <c r="AS109" t="s">
        <v>59</v>
      </c>
      <c r="AT109">
        <v>0</v>
      </c>
      <c r="AU109" t="s">
        <v>58</v>
      </c>
      <c r="AV109">
        <v>2</v>
      </c>
      <c r="AW109">
        <f t="shared" si="1"/>
        <v>9</v>
      </c>
      <c r="AX10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0" spans="1:50" hidden="1" x14ac:dyDescent="0.2">
      <c r="A110">
        <v>110</v>
      </c>
      <c r="B110" t="s">
        <v>49</v>
      </c>
      <c r="C110" s="3">
        <v>21</v>
      </c>
      <c r="D110" s="3">
        <v>72</v>
      </c>
      <c r="E110" s="3">
        <v>1.75</v>
      </c>
      <c r="F110" s="3">
        <f>Table1[[#This Row],[Peso (kg):]]/Table1[[#This Row],[Altura (m): ]]^2</f>
        <v>23.510204081632654</v>
      </c>
      <c r="G110" t="s">
        <v>61</v>
      </c>
      <c r="H110" t="s">
        <v>91</v>
      </c>
      <c r="I110" t="s">
        <v>52</v>
      </c>
      <c r="J110" t="s">
        <v>62</v>
      </c>
      <c r="L110" t="s">
        <v>71</v>
      </c>
      <c r="M110" t="s">
        <v>55</v>
      </c>
      <c r="N110" t="s">
        <v>65</v>
      </c>
      <c r="P110" t="s">
        <v>83</v>
      </c>
      <c r="Q110" t="s">
        <v>60</v>
      </c>
      <c r="R110">
        <v>1</v>
      </c>
      <c r="S110" t="s">
        <v>59</v>
      </c>
      <c r="T110">
        <v>0</v>
      </c>
      <c r="U110" t="s">
        <v>59</v>
      </c>
      <c r="V110">
        <v>0</v>
      </c>
      <c r="W110" t="s">
        <v>58</v>
      </c>
      <c r="X110">
        <v>2</v>
      </c>
      <c r="Y110" t="s">
        <v>60</v>
      </c>
      <c r="Z110">
        <v>1</v>
      </c>
      <c r="AA110" t="s">
        <v>60</v>
      </c>
      <c r="AB110">
        <v>1</v>
      </c>
      <c r="AC110" t="s">
        <v>60</v>
      </c>
      <c r="AD110">
        <v>1</v>
      </c>
      <c r="AE110" t="s">
        <v>59</v>
      </c>
      <c r="AF110">
        <v>0</v>
      </c>
      <c r="AG110" t="s">
        <v>60</v>
      </c>
      <c r="AH110">
        <v>1</v>
      </c>
      <c r="AI110" t="s">
        <v>59</v>
      </c>
      <c r="AJ110">
        <v>0</v>
      </c>
      <c r="AK110" t="s">
        <v>59</v>
      </c>
      <c r="AL110">
        <v>0</v>
      </c>
      <c r="AM110" t="s">
        <v>60</v>
      </c>
      <c r="AN110">
        <v>1</v>
      </c>
      <c r="AO110" t="s">
        <v>59</v>
      </c>
      <c r="AP110">
        <v>0</v>
      </c>
      <c r="AQ110" t="s">
        <v>60</v>
      </c>
      <c r="AR110">
        <v>1</v>
      </c>
      <c r="AS110" t="s">
        <v>59</v>
      </c>
      <c r="AT110">
        <v>0</v>
      </c>
      <c r="AU110" t="s">
        <v>60</v>
      </c>
      <c r="AV110">
        <v>1</v>
      </c>
      <c r="AW110">
        <f t="shared" si="1"/>
        <v>10</v>
      </c>
      <c r="AX11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1" spans="1:50" hidden="1" x14ac:dyDescent="0.2">
      <c r="A111">
        <v>111</v>
      </c>
      <c r="B111" t="s">
        <v>49</v>
      </c>
      <c r="C111" s="3">
        <v>22</v>
      </c>
      <c r="D111" s="3">
        <v>78</v>
      </c>
      <c r="E111" s="3">
        <v>1.85</v>
      </c>
      <c r="F111" s="3">
        <f>Table1[[#This Row],[Peso (kg):]]/Table1[[#This Row],[Altura (m): ]]^2</f>
        <v>22.790357925493058</v>
      </c>
      <c r="G111" t="s">
        <v>61</v>
      </c>
      <c r="H111" t="s">
        <v>80</v>
      </c>
      <c r="I111" t="s">
        <v>52</v>
      </c>
      <c r="J111" t="s">
        <v>73</v>
      </c>
      <c r="L111" t="s">
        <v>71</v>
      </c>
      <c r="M111" t="s">
        <v>55</v>
      </c>
      <c r="N111" t="s">
        <v>56</v>
      </c>
      <c r="P111" t="s">
        <v>66</v>
      </c>
      <c r="Q111" t="s">
        <v>58</v>
      </c>
      <c r="R111">
        <v>2</v>
      </c>
      <c r="S111" t="s">
        <v>59</v>
      </c>
      <c r="T111">
        <v>0</v>
      </c>
      <c r="U111" t="s">
        <v>58</v>
      </c>
      <c r="V111">
        <v>2</v>
      </c>
      <c r="W111" t="s">
        <v>58</v>
      </c>
      <c r="X111">
        <v>2</v>
      </c>
      <c r="Y111" t="s">
        <v>60</v>
      </c>
      <c r="Z111">
        <v>1</v>
      </c>
      <c r="AA111" t="s">
        <v>58</v>
      </c>
      <c r="AB111">
        <v>2</v>
      </c>
      <c r="AC111" t="s">
        <v>60</v>
      </c>
      <c r="AD111">
        <v>1</v>
      </c>
      <c r="AE111" t="s">
        <v>60</v>
      </c>
      <c r="AF111">
        <v>1</v>
      </c>
      <c r="AG111" t="s">
        <v>60</v>
      </c>
      <c r="AH111">
        <v>1</v>
      </c>
      <c r="AI111" t="s">
        <v>58</v>
      </c>
      <c r="AJ111">
        <v>2</v>
      </c>
      <c r="AK111" t="s">
        <v>58</v>
      </c>
      <c r="AL111">
        <v>2</v>
      </c>
      <c r="AM111" t="s">
        <v>58</v>
      </c>
      <c r="AN111">
        <v>2</v>
      </c>
      <c r="AO111" t="s">
        <v>60</v>
      </c>
      <c r="AP111">
        <v>1</v>
      </c>
      <c r="AQ111" t="s">
        <v>59</v>
      </c>
      <c r="AR111">
        <v>0</v>
      </c>
      <c r="AS111" t="s">
        <v>59</v>
      </c>
      <c r="AT111">
        <v>0</v>
      </c>
      <c r="AU111" t="s">
        <v>58</v>
      </c>
      <c r="AV111">
        <v>2</v>
      </c>
      <c r="AW111">
        <f t="shared" si="1"/>
        <v>21</v>
      </c>
      <c r="AX11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2" spans="1:50" hidden="1" x14ac:dyDescent="0.2">
      <c r="A112">
        <v>112</v>
      </c>
      <c r="B112" t="s">
        <v>49</v>
      </c>
      <c r="C112" s="3">
        <v>17</v>
      </c>
      <c r="D112" s="3">
        <v>67</v>
      </c>
      <c r="E112" s="3">
        <v>1.62</v>
      </c>
      <c r="F112" s="3">
        <f>Table1[[#This Row],[Peso (kg):]]/Table1[[#This Row],[Altura (m): ]]^2</f>
        <v>25.529644871208653</v>
      </c>
      <c r="G112" t="s">
        <v>61</v>
      </c>
      <c r="H112" t="s">
        <v>80</v>
      </c>
      <c r="I112" t="s">
        <v>52</v>
      </c>
      <c r="J112" t="s">
        <v>62</v>
      </c>
      <c r="L112" t="s">
        <v>117</v>
      </c>
      <c r="M112" t="s">
        <v>55</v>
      </c>
      <c r="N112" t="s">
        <v>76</v>
      </c>
      <c r="P112" t="s">
        <v>66</v>
      </c>
      <c r="Q112" t="s">
        <v>58</v>
      </c>
      <c r="R112">
        <v>2</v>
      </c>
      <c r="S112" t="s">
        <v>59</v>
      </c>
      <c r="T112">
        <v>0</v>
      </c>
      <c r="U112" t="s">
        <v>59</v>
      </c>
      <c r="V112">
        <v>0</v>
      </c>
      <c r="W112" t="s">
        <v>60</v>
      </c>
      <c r="X112">
        <v>1</v>
      </c>
      <c r="Y112" t="s">
        <v>60</v>
      </c>
      <c r="Z112">
        <v>1</v>
      </c>
      <c r="AA112" t="s">
        <v>59</v>
      </c>
      <c r="AB112">
        <v>0</v>
      </c>
      <c r="AC112" t="s">
        <v>59</v>
      </c>
      <c r="AD112">
        <v>0</v>
      </c>
      <c r="AE112" t="s">
        <v>59</v>
      </c>
      <c r="AF112">
        <v>0</v>
      </c>
      <c r="AG112" t="s">
        <v>60</v>
      </c>
      <c r="AH112">
        <v>1</v>
      </c>
      <c r="AI112" t="s">
        <v>60</v>
      </c>
      <c r="AJ112">
        <v>1</v>
      </c>
      <c r="AK112" t="s">
        <v>59</v>
      </c>
      <c r="AL112">
        <v>0</v>
      </c>
      <c r="AM112" t="s">
        <v>58</v>
      </c>
      <c r="AN112">
        <v>2</v>
      </c>
      <c r="AO112" t="s">
        <v>60</v>
      </c>
      <c r="AP112">
        <v>1</v>
      </c>
      <c r="AQ112" t="s">
        <v>59</v>
      </c>
      <c r="AR112">
        <v>0</v>
      </c>
      <c r="AS112" t="s">
        <v>59</v>
      </c>
      <c r="AT112">
        <v>0</v>
      </c>
      <c r="AU112" t="s">
        <v>60</v>
      </c>
      <c r="AV112">
        <v>1</v>
      </c>
      <c r="AW112">
        <f t="shared" si="1"/>
        <v>10</v>
      </c>
      <c r="AX11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13" spans="1:50" hidden="1" x14ac:dyDescent="0.2">
      <c r="A113">
        <v>113</v>
      </c>
      <c r="B113" t="s">
        <v>49</v>
      </c>
      <c r="C113" s="3">
        <v>23</v>
      </c>
      <c r="D113" s="3">
        <v>71</v>
      </c>
      <c r="E113" s="3">
        <v>1.88</v>
      </c>
      <c r="F113" s="3">
        <f>Table1[[#This Row],[Peso (kg):]]/Table1[[#This Row],[Altura (m): ]]^2</f>
        <v>20.088275237664103</v>
      </c>
      <c r="G113" t="s">
        <v>50</v>
      </c>
      <c r="H113" t="s">
        <v>104</v>
      </c>
      <c r="I113" t="s">
        <v>52</v>
      </c>
      <c r="J113" t="s">
        <v>73</v>
      </c>
      <c r="L113" t="s">
        <v>194</v>
      </c>
      <c r="M113" t="s">
        <v>55</v>
      </c>
      <c r="N113" t="s">
        <v>65</v>
      </c>
      <c r="P113" t="s">
        <v>66</v>
      </c>
      <c r="Q113" t="s">
        <v>60</v>
      </c>
      <c r="R113">
        <v>1</v>
      </c>
      <c r="S113" t="s">
        <v>60</v>
      </c>
      <c r="T113">
        <v>1</v>
      </c>
      <c r="U113" t="s">
        <v>59</v>
      </c>
      <c r="V113">
        <v>0</v>
      </c>
      <c r="W113" t="s">
        <v>60</v>
      </c>
      <c r="X113">
        <v>1</v>
      </c>
      <c r="Y113" t="s">
        <v>59</v>
      </c>
      <c r="Z113">
        <v>0</v>
      </c>
      <c r="AA113" t="s">
        <v>59</v>
      </c>
      <c r="AB113">
        <v>0</v>
      </c>
      <c r="AC113" t="s">
        <v>59</v>
      </c>
      <c r="AD113">
        <v>0</v>
      </c>
      <c r="AE113" t="s">
        <v>59</v>
      </c>
      <c r="AF113">
        <v>0</v>
      </c>
      <c r="AG113" t="s">
        <v>60</v>
      </c>
      <c r="AH113">
        <v>1</v>
      </c>
      <c r="AI113" t="s">
        <v>59</v>
      </c>
      <c r="AJ113">
        <v>0</v>
      </c>
      <c r="AK113" t="s">
        <v>59</v>
      </c>
      <c r="AL113">
        <v>0</v>
      </c>
      <c r="AM113" t="s">
        <v>60</v>
      </c>
      <c r="AN113">
        <v>1</v>
      </c>
      <c r="AO113" t="s">
        <v>59</v>
      </c>
      <c r="AP113">
        <v>0</v>
      </c>
      <c r="AQ113" t="s">
        <v>59</v>
      </c>
      <c r="AR113">
        <v>0</v>
      </c>
      <c r="AS113" t="s">
        <v>59</v>
      </c>
      <c r="AT113">
        <v>0</v>
      </c>
      <c r="AU113" t="s">
        <v>60</v>
      </c>
      <c r="AV113">
        <v>1</v>
      </c>
      <c r="AW113">
        <f t="shared" si="1"/>
        <v>6</v>
      </c>
      <c r="AX11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4" spans="1:50" hidden="1" x14ac:dyDescent="0.2">
      <c r="A114">
        <v>114</v>
      </c>
      <c r="B114" t="s">
        <v>49</v>
      </c>
      <c r="C114" s="3">
        <v>18</v>
      </c>
      <c r="D114" s="3">
        <v>70</v>
      </c>
      <c r="E114">
        <v>1.56</v>
      </c>
      <c r="F114">
        <f>Table1[[#This Row],[Peso (kg):]]/Table1[[#This Row],[Altura (m): ]]^2</f>
        <v>28.763971071663377</v>
      </c>
      <c r="G114" t="s">
        <v>115</v>
      </c>
      <c r="H114" t="s">
        <v>80</v>
      </c>
      <c r="I114" t="s">
        <v>52</v>
      </c>
      <c r="J114" t="s">
        <v>62</v>
      </c>
      <c r="K114" t="s">
        <v>195</v>
      </c>
      <c r="L114" t="s">
        <v>122</v>
      </c>
      <c r="M114" t="s">
        <v>55</v>
      </c>
      <c r="N114" t="s">
        <v>76</v>
      </c>
      <c r="P114" t="s">
        <v>66</v>
      </c>
      <c r="Q114" t="s">
        <v>60</v>
      </c>
      <c r="R114">
        <v>1</v>
      </c>
      <c r="S114" t="s">
        <v>58</v>
      </c>
      <c r="T114">
        <v>2</v>
      </c>
      <c r="U114" t="s">
        <v>59</v>
      </c>
      <c r="V114">
        <v>0</v>
      </c>
      <c r="W114" t="s">
        <v>60</v>
      </c>
      <c r="X114">
        <v>1</v>
      </c>
      <c r="Y114" t="s">
        <v>60</v>
      </c>
      <c r="Z114">
        <v>1</v>
      </c>
      <c r="AA114" t="s">
        <v>58</v>
      </c>
      <c r="AB114">
        <v>2</v>
      </c>
      <c r="AC114" t="s">
        <v>60</v>
      </c>
      <c r="AD114">
        <v>1</v>
      </c>
      <c r="AE114" t="s">
        <v>58</v>
      </c>
      <c r="AF114">
        <v>2</v>
      </c>
      <c r="AG114" t="s">
        <v>59</v>
      </c>
      <c r="AH114">
        <v>0</v>
      </c>
      <c r="AI114" t="s">
        <v>59</v>
      </c>
      <c r="AJ114">
        <v>0</v>
      </c>
      <c r="AK114" t="s">
        <v>59</v>
      </c>
      <c r="AL114">
        <v>0</v>
      </c>
      <c r="AM114" t="s">
        <v>60</v>
      </c>
      <c r="AN114">
        <v>1</v>
      </c>
      <c r="AO114" t="s">
        <v>59</v>
      </c>
      <c r="AP114">
        <v>0</v>
      </c>
      <c r="AQ114" t="s">
        <v>59</v>
      </c>
      <c r="AR114">
        <v>0</v>
      </c>
      <c r="AS114" t="s">
        <v>59</v>
      </c>
      <c r="AT114">
        <v>0</v>
      </c>
      <c r="AU114" t="s">
        <v>60</v>
      </c>
      <c r="AV114">
        <v>1</v>
      </c>
      <c r="AW114">
        <f t="shared" si="1"/>
        <v>12</v>
      </c>
      <c r="AX11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15" spans="1:50" hidden="1" x14ac:dyDescent="0.2">
      <c r="A115">
        <v>115</v>
      </c>
      <c r="B115" t="s">
        <v>67</v>
      </c>
      <c r="C115" s="3">
        <v>17</v>
      </c>
      <c r="D115">
        <v>58</v>
      </c>
      <c r="E115">
        <v>1.62</v>
      </c>
      <c r="F115">
        <f>Table1[[#This Row],[Peso (kg):]]/Table1[[#This Row],[Altura (m): ]]^2</f>
        <v>22.10028959000152</v>
      </c>
      <c r="G115" t="s">
        <v>50</v>
      </c>
      <c r="H115" t="s">
        <v>80</v>
      </c>
      <c r="I115" t="s">
        <v>52</v>
      </c>
      <c r="J115" t="s">
        <v>62</v>
      </c>
      <c r="K115" t="s">
        <v>196</v>
      </c>
      <c r="L115" t="s">
        <v>197</v>
      </c>
      <c r="M115" t="s">
        <v>75</v>
      </c>
      <c r="N115" t="s">
        <v>76</v>
      </c>
      <c r="P115" t="s">
        <v>66</v>
      </c>
      <c r="Q115" t="s">
        <v>58</v>
      </c>
      <c r="R115">
        <v>2</v>
      </c>
      <c r="S115" t="s">
        <v>59</v>
      </c>
      <c r="T115">
        <v>0</v>
      </c>
      <c r="U115" t="s">
        <v>60</v>
      </c>
      <c r="V115">
        <v>1</v>
      </c>
      <c r="W115" t="s">
        <v>58</v>
      </c>
      <c r="X115">
        <v>2</v>
      </c>
      <c r="Y115" t="s">
        <v>60</v>
      </c>
      <c r="Z115">
        <v>1</v>
      </c>
      <c r="AA115" t="s">
        <v>59</v>
      </c>
      <c r="AB115">
        <v>0</v>
      </c>
      <c r="AC115" t="s">
        <v>60</v>
      </c>
      <c r="AD115">
        <v>1</v>
      </c>
      <c r="AE115" t="s">
        <v>60</v>
      </c>
      <c r="AF115">
        <v>1</v>
      </c>
      <c r="AG115" t="s">
        <v>60</v>
      </c>
      <c r="AH115">
        <v>1</v>
      </c>
      <c r="AI115" t="s">
        <v>59</v>
      </c>
      <c r="AJ115">
        <v>0</v>
      </c>
      <c r="AK115" t="s">
        <v>59</v>
      </c>
      <c r="AL115">
        <v>0</v>
      </c>
      <c r="AM115" t="s">
        <v>60</v>
      </c>
      <c r="AN115">
        <v>1</v>
      </c>
      <c r="AO115" t="s">
        <v>60</v>
      </c>
      <c r="AP115">
        <v>1</v>
      </c>
      <c r="AQ115" t="s">
        <v>60</v>
      </c>
      <c r="AR115">
        <v>1</v>
      </c>
      <c r="AS115" t="s">
        <v>58</v>
      </c>
      <c r="AT115">
        <v>2</v>
      </c>
      <c r="AU115" t="s">
        <v>60</v>
      </c>
      <c r="AV115">
        <v>1</v>
      </c>
      <c r="AW115">
        <f t="shared" si="1"/>
        <v>15</v>
      </c>
      <c r="AX11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6" spans="1:50" hidden="1" x14ac:dyDescent="0.2">
      <c r="A116">
        <v>116</v>
      </c>
      <c r="B116" t="s">
        <v>67</v>
      </c>
      <c r="C116" s="3">
        <v>21</v>
      </c>
      <c r="D116" s="3">
        <v>61</v>
      </c>
      <c r="E116" s="3">
        <v>1.65</v>
      </c>
      <c r="F116" s="3">
        <f>Table1[[#This Row],[Peso (kg):]]/Table1[[#This Row],[Altura (m): ]]^2</f>
        <v>22.4058769513315</v>
      </c>
      <c r="G116" t="s">
        <v>115</v>
      </c>
      <c r="H116" t="s">
        <v>91</v>
      </c>
      <c r="I116" t="s">
        <v>52</v>
      </c>
      <c r="J116" t="s">
        <v>160</v>
      </c>
      <c r="L116" t="s">
        <v>71</v>
      </c>
      <c r="M116" t="s">
        <v>55</v>
      </c>
      <c r="N116" t="s">
        <v>56</v>
      </c>
      <c r="P116" t="s">
        <v>66</v>
      </c>
      <c r="Q116" t="s">
        <v>58</v>
      </c>
      <c r="R116">
        <v>2</v>
      </c>
      <c r="S116" t="s">
        <v>60</v>
      </c>
      <c r="T116">
        <v>1</v>
      </c>
      <c r="U116" t="s">
        <v>60</v>
      </c>
      <c r="V116">
        <v>1</v>
      </c>
      <c r="W116" t="s">
        <v>58</v>
      </c>
      <c r="X116">
        <v>2</v>
      </c>
      <c r="Y116" t="s">
        <v>60</v>
      </c>
      <c r="Z116">
        <v>1</v>
      </c>
      <c r="AA116" t="s">
        <v>60</v>
      </c>
      <c r="AB116">
        <v>1</v>
      </c>
      <c r="AC116" t="s">
        <v>60</v>
      </c>
      <c r="AD116">
        <v>1</v>
      </c>
      <c r="AE116" t="s">
        <v>58</v>
      </c>
      <c r="AF116">
        <v>2</v>
      </c>
      <c r="AG116" t="s">
        <v>60</v>
      </c>
      <c r="AH116">
        <v>1</v>
      </c>
      <c r="AI116" t="s">
        <v>58</v>
      </c>
      <c r="AJ116">
        <v>2</v>
      </c>
      <c r="AK116" t="s">
        <v>58</v>
      </c>
      <c r="AL116">
        <v>2</v>
      </c>
      <c r="AM116" t="s">
        <v>58</v>
      </c>
      <c r="AN116">
        <v>2</v>
      </c>
      <c r="AO116" t="s">
        <v>60</v>
      </c>
      <c r="AP116">
        <v>1</v>
      </c>
      <c r="AQ116" t="s">
        <v>60</v>
      </c>
      <c r="AR116">
        <v>1</v>
      </c>
      <c r="AS116" t="s">
        <v>58</v>
      </c>
      <c r="AT116">
        <v>2</v>
      </c>
      <c r="AU116" t="s">
        <v>60</v>
      </c>
      <c r="AV116">
        <v>1</v>
      </c>
      <c r="AW116">
        <f t="shared" si="1"/>
        <v>23</v>
      </c>
      <c r="AX11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7" spans="1:50" x14ac:dyDescent="0.2">
      <c r="A117">
        <v>117</v>
      </c>
      <c r="B117" t="s">
        <v>49</v>
      </c>
      <c r="C117" s="3">
        <v>20</v>
      </c>
      <c r="D117" s="3">
        <v>78</v>
      </c>
      <c r="E117">
        <v>1.87</v>
      </c>
      <c r="F117">
        <f>Table1[[#This Row],[Peso (kg):]]/Table1[[#This Row],[Altura (m): ]]^2</f>
        <v>22.305470559638533</v>
      </c>
      <c r="G117" t="s">
        <v>50</v>
      </c>
      <c r="H117" t="s">
        <v>78</v>
      </c>
      <c r="I117" t="s">
        <v>52</v>
      </c>
      <c r="J117" t="s">
        <v>172</v>
      </c>
      <c r="K117" t="s">
        <v>198</v>
      </c>
      <c r="L117" t="s">
        <v>199</v>
      </c>
      <c r="M117" t="s">
        <v>55</v>
      </c>
      <c r="N117" t="s">
        <v>56</v>
      </c>
      <c r="P117" t="s">
        <v>83</v>
      </c>
      <c r="Q117" t="s">
        <v>58</v>
      </c>
      <c r="R117">
        <v>2</v>
      </c>
      <c r="S117" t="s">
        <v>58</v>
      </c>
      <c r="T117">
        <v>2</v>
      </c>
      <c r="U117" t="s">
        <v>59</v>
      </c>
      <c r="V117">
        <v>0</v>
      </c>
      <c r="W117" t="s">
        <v>58</v>
      </c>
      <c r="X117">
        <v>2</v>
      </c>
      <c r="Y117" t="s">
        <v>60</v>
      </c>
      <c r="Z117">
        <v>1</v>
      </c>
      <c r="AA117" t="s">
        <v>59</v>
      </c>
      <c r="AB117">
        <v>0</v>
      </c>
      <c r="AC117" t="s">
        <v>60</v>
      </c>
      <c r="AD117">
        <v>1</v>
      </c>
      <c r="AE117" t="s">
        <v>60</v>
      </c>
      <c r="AF117">
        <v>1</v>
      </c>
      <c r="AG117" t="s">
        <v>60</v>
      </c>
      <c r="AH117">
        <v>1</v>
      </c>
      <c r="AI117" t="s">
        <v>58</v>
      </c>
      <c r="AJ117">
        <v>2</v>
      </c>
      <c r="AK117" t="s">
        <v>59</v>
      </c>
      <c r="AL117">
        <v>0</v>
      </c>
      <c r="AM117" t="s">
        <v>58</v>
      </c>
      <c r="AN117">
        <v>2</v>
      </c>
      <c r="AO117" t="s">
        <v>60</v>
      </c>
      <c r="AP117">
        <v>1</v>
      </c>
      <c r="AQ117" t="s">
        <v>60</v>
      </c>
      <c r="AR117">
        <v>1</v>
      </c>
      <c r="AS117" t="s">
        <v>60</v>
      </c>
      <c r="AT117">
        <v>1</v>
      </c>
      <c r="AU117" t="s">
        <v>58</v>
      </c>
      <c r="AV117">
        <v>2</v>
      </c>
      <c r="AW117" s="5">
        <f t="shared" si="1"/>
        <v>19</v>
      </c>
      <c r="AX11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8" spans="1:50" hidden="1" x14ac:dyDescent="0.2">
      <c r="A118">
        <v>118</v>
      </c>
      <c r="B118" t="s">
        <v>67</v>
      </c>
      <c r="C118" s="3">
        <v>21</v>
      </c>
      <c r="D118" s="3">
        <v>48</v>
      </c>
      <c r="E118">
        <v>1.58</v>
      </c>
      <c r="F118">
        <f>Table1[[#This Row],[Peso (kg):]]/Table1[[#This Row],[Altura (m): ]]^2</f>
        <v>19.227687870533565</v>
      </c>
      <c r="G118" t="s">
        <v>61</v>
      </c>
      <c r="H118" t="s">
        <v>91</v>
      </c>
      <c r="I118" t="s">
        <v>69</v>
      </c>
      <c r="J118" t="s">
        <v>53</v>
      </c>
      <c r="L118" t="s">
        <v>200</v>
      </c>
      <c r="M118" t="s">
        <v>55</v>
      </c>
      <c r="N118" t="s">
        <v>65</v>
      </c>
      <c r="P118" t="s">
        <v>66</v>
      </c>
      <c r="Q118" t="s">
        <v>58</v>
      </c>
      <c r="R118">
        <v>2</v>
      </c>
      <c r="S118" t="s">
        <v>59</v>
      </c>
      <c r="T118">
        <v>0</v>
      </c>
      <c r="U118" t="s">
        <v>59</v>
      </c>
      <c r="V118">
        <v>0</v>
      </c>
      <c r="W118" t="s">
        <v>58</v>
      </c>
      <c r="X118">
        <v>2</v>
      </c>
      <c r="Y118" t="s">
        <v>60</v>
      </c>
      <c r="Z118">
        <v>1</v>
      </c>
      <c r="AA118" t="s">
        <v>60</v>
      </c>
      <c r="AB118">
        <v>1</v>
      </c>
      <c r="AC118" t="s">
        <v>58</v>
      </c>
      <c r="AD118">
        <v>2</v>
      </c>
      <c r="AE118" t="s">
        <v>60</v>
      </c>
      <c r="AF118">
        <v>1</v>
      </c>
      <c r="AG118" t="s">
        <v>58</v>
      </c>
      <c r="AH118">
        <v>2</v>
      </c>
      <c r="AI118" t="s">
        <v>58</v>
      </c>
      <c r="AJ118">
        <v>2</v>
      </c>
      <c r="AK118" t="s">
        <v>58</v>
      </c>
      <c r="AL118">
        <v>2</v>
      </c>
      <c r="AM118" t="s">
        <v>58</v>
      </c>
      <c r="AN118">
        <v>2</v>
      </c>
      <c r="AO118" t="s">
        <v>58</v>
      </c>
      <c r="AP118">
        <v>2</v>
      </c>
      <c r="AQ118" t="s">
        <v>60</v>
      </c>
      <c r="AR118">
        <v>1</v>
      </c>
      <c r="AS118" t="s">
        <v>59</v>
      </c>
      <c r="AT118">
        <v>0</v>
      </c>
      <c r="AU118" t="s">
        <v>58</v>
      </c>
      <c r="AV118">
        <v>2</v>
      </c>
      <c r="AW118">
        <f t="shared" si="1"/>
        <v>22</v>
      </c>
      <c r="AX11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19" spans="1:50" hidden="1" x14ac:dyDescent="0.2">
      <c r="A119">
        <v>119</v>
      </c>
      <c r="B119" t="s">
        <v>67</v>
      </c>
      <c r="C119" s="3">
        <v>19</v>
      </c>
      <c r="D119" s="3">
        <v>62</v>
      </c>
      <c r="E119" s="3">
        <v>1.72</v>
      </c>
      <c r="F119" s="3">
        <f>Table1[[#This Row],[Peso (kg):]]/Table1[[#This Row],[Altura (m): ]]^2</f>
        <v>20.957274202271499</v>
      </c>
      <c r="G119" t="s">
        <v>61</v>
      </c>
      <c r="H119" t="s">
        <v>51</v>
      </c>
      <c r="I119" t="s">
        <v>69</v>
      </c>
      <c r="J119" t="s">
        <v>201</v>
      </c>
      <c r="L119" t="s">
        <v>202</v>
      </c>
      <c r="M119" t="s">
        <v>75</v>
      </c>
      <c r="N119" t="s">
        <v>76</v>
      </c>
      <c r="P119" t="s">
        <v>66</v>
      </c>
      <c r="Q119" t="s">
        <v>58</v>
      </c>
      <c r="R119">
        <v>2</v>
      </c>
      <c r="S119" t="s">
        <v>60</v>
      </c>
      <c r="T119">
        <v>1</v>
      </c>
      <c r="U119" t="s">
        <v>60</v>
      </c>
      <c r="V119">
        <v>1</v>
      </c>
      <c r="W119" t="s">
        <v>58</v>
      </c>
      <c r="X119">
        <v>2</v>
      </c>
      <c r="Y119" t="s">
        <v>59</v>
      </c>
      <c r="Z119">
        <v>0</v>
      </c>
      <c r="AA119" t="s">
        <v>59</v>
      </c>
      <c r="AB119">
        <v>0</v>
      </c>
      <c r="AC119" t="s">
        <v>59</v>
      </c>
      <c r="AD119">
        <v>0</v>
      </c>
      <c r="AE119" t="s">
        <v>60</v>
      </c>
      <c r="AF119">
        <v>1</v>
      </c>
      <c r="AG119" t="s">
        <v>60</v>
      </c>
      <c r="AH119">
        <v>1</v>
      </c>
      <c r="AI119" t="s">
        <v>60</v>
      </c>
      <c r="AJ119">
        <v>1</v>
      </c>
      <c r="AK119" t="s">
        <v>59</v>
      </c>
      <c r="AL119">
        <v>0</v>
      </c>
      <c r="AM119" t="s">
        <v>60</v>
      </c>
      <c r="AN119">
        <v>1</v>
      </c>
      <c r="AO119" t="s">
        <v>59</v>
      </c>
      <c r="AP119">
        <v>0</v>
      </c>
      <c r="AQ119" t="s">
        <v>59</v>
      </c>
      <c r="AR119">
        <v>0</v>
      </c>
      <c r="AS119" t="s">
        <v>60</v>
      </c>
      <c r="AT119">
        <v>1</v>
      </c>
      <c r="AU119" t="s">
        <v>60</v>
      </c>
      <c r="AV119">
        <v>1</v>
      </c>
      <c r="AW119">
        <f t="shared" si="1"/>
        <v>12</v>
      </c>
      <c r="AX11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0" spans="1:50" hidden="1" x14ac:dyDescent="0.2">
      <c r="A120">
        <v>120</v>
      </c>
      <c r="B120" t="s">
        <v>67</v>
      </c>
      <c r="C120" s="3">
        <v>18</v>
      </c>
      <c r="D120" s="3">
        <v>73</v>
      </c>
      <c r="E120" s="3">
        <v>1.76</v>
      </c>
      <c r="F120" s="3">
        <f>Table1[[#This Row],[Peso (kg):]]/Table1[[#This Row],[Altura (m): ]]^2</f>
        <v>23.566632231404959</v>
      </c>
      <c r="G120" t="s">
        <v>50</v>
      </c>
      <c r="H120" t="s">
        <v>80</v>
      </c>
      <c r="I120" t="s">
        <v>52</v>
      </c>
      <c r="J120" t="s">
        <v>62</v>
      </c>
      <c r="K120" t="s">
        <v>203</v>
      </c>
      <c r="L120" t="s">
        <v>92</v>
      </c>
      <c r="M120" t="s">
        <v>55</v>
      </c>
      <c r="N120" t="s">
        <v>76</v>
      </c>
      <c r="P120" t="s">
        <v>57</v>
      </c>
      <c r="Q120" t="s">
        <v>58</v>
      </c>
      <c r="R120">
        <v>2</v>
      </c>
      <c r="S120" t="s">
        <v>59</v>
      </c>
      <c r="T120">
        <v>0</v>
      </c>
      <c r="U120" t="s">
        <v>58</v>
      </c>
      <c r="V120">
        <v>2</v>
      </c>
      <c r="W120" t="s">
        <v>58</v>
      </c>
      <c r="X120">
        <v>2</v>
      </c>
      <c r="Y120" t="s">
        <v>60</v>
      </c>
      <c r="Z120">
        <v>1</v>
      </c>
      <c r="AA120" t="s">
        <v>60</v>
      </c>
      <c r="AB120">
        <v>1</v>
      </c>
      <c r="AC120" t="s">
        <v>60</v>
      </c>
      <c r="AD120">
        <v>1</v>
      </c>
      <c r="AE120" t="s">
        <v>60</v>
      </c>
      <c r="AF120">
        <v>1</v>
      </c>
      <c r="AG120" t="s">
        <v>60</v>
      </c>
      <c r="AH120">
        <v>1</v>
      </c>
      <c r="AI120" t="s">
        <v>60</v>
      </c>
      <c r="AJ120">
        <v>1</v>
      </c>
      <c r="AK120" t="s">
        <v>59</v>
      </c>
      <c r="AL120">
        <v>0</v>
      </c>
      <c r="AM120" t="s">
        <v>58</v>
      </c>
      <c r="AN120">
        <v>2</v>
      </c>
      <c r="AO120" t="s">
        <v>59</v>
      </c>
      <c r="AP120">
        <v>0</v>
      </c>
      <c r="AQ120" t="s">
        <v>60</v>
      </c>
      <c r="AR120">
        <v>1</v>
      </c>
      <c r="AS120" t="s">
        <v>59</v>
      </c>
      <c r="AT120">
        <v>0</v>
      </c>
      <c r="AU120" t="s">
        <v>58</v>
      </c>
      <c r="AV120">
        <v>2</v>
      </c>
      <c r="AW120">
        <f t="shared" si="1"/>
        <v>17</v>
      </c>
      <c r="AX12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1" spans="1:50" hidden="1" x14ac:dyDescent="0.2">
      <c r="A121">
        <v>121</v>
      </c>
      <c r="B121" t="s">
        <v>67</v>
      </c>
      <c r="C121" s="3">
        <v>19</v>
      </c>
      <c r="D121" s="3">
        <v>46</v>
      </c>
      <c r="E121" s="3">
        <v>1.53</v>
      </c>
      <c r="F121" s="3">
        <f>Table1[[#This Row],[Peso (kg):]]/Table1[[#This Row],[Altura (m): ]]^2</f>
        <v>19.650561749754367</v>
      </c>
      <c r="G121" t="s">
        <v>115</v>
      </c>
      <c r="H121" t="s">
        <v>86</v>
      </c>
      <c r="I121" t="s">
        <v>69</v>
      </c>
      <c r="J121" t="s">
        <v>81</v>
      </c>
      <c r="L121" t="s">
        <v>71</v>
      </c>
      <c r="M121" t="s">
        <v>55</v>
      </c>
      <c r="N121" t="s">
        <v>65</v>
      </c>
      <c r="P121" t="s">
        <v>66</v>
      </c>
      <c r="Q121" t="s">
        <v>58</v>
      </c>
      <c r="R121">
        <v>2</v>
      </c>
      <c r="S121" t="s">
        <v>60</v>
      </c>
      <c r="T121">
        <v>1</v>
      </c>
      <c r="U121" t="s">
        <v>59</v>
      </c>
      <c r="V121">
        <v>0</v>
      </c>
      <c r="W121" t="s">
        <v>58</v>
      </c>
      <c r="X121">
        <v>2</v>
      </c>
      <c r="Y121" t="s">
        <v>59</v>
      </c>
      <c r="Z121">
        <v>0</v>
      </c>
      <c r="AA121" t="s">
        <v>59</v>
      </c>
      <c r="AB121">
        <v>0</v>
      </c>
      <c r="AC121" t="s">
        <v>59</v>
      </c>
      <c r="AD121">
        <v>0</v>
      </c>
      <c r="AE121" t="s">
        <v>58</v>
      </c>
      <c r="AF121">
        <v>2</v>
      </c>
      <c r="AG121" t="s">
        <v>60</v>
      </c>
      <c r="AH121">
        <v>1</v>
      </c>
      <c r="AI121" t="s">
        <v>58</v>
      </c>
      <c r="AJ121">
        <v>2</v>
      </c>
      <c r="AK121" t="s">
        <v>58</v>
      </c>
      <c r="AL121">
        <v>2</v>
      </c>
      <c r="AM121" t="s">
        <v>58</v>
      </c>
      <c r="AN121">
        <v>2</v>
      </c>
      <c r="AO121" t="s">
        <v>60</v>
      </c>
      <c r="AP121">
        <v>1</v>
      </c>
      <c r="AQ121" t="s">
        <v>59</v>
      </c>
      <c r="AR121">
        <v>0</v>
      </c>
      <c r="AS121" t="s">
        <v>60</v>
      </c>
      <c r="AT121">
        <v>1</v>
      </c>
      <c r="AU121" t="s">
        <v>58</v>
      </c>
      <c r="AV121">
        <v>2</v>
      </c>
      <c r="AW121">
        <f t="shared" si="1"/>
        <v>18</v>
      </c>
      <c r="AX12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2" spans="1:50" hidden="1" x14ac:dyDescent="0.2">
      <c r="A122">
        <v>122</v>
      </c>
      <c r="B122" t="s">
        <v>67</v>
      </c>
      <c r="C122" s="3">
        <v>18</v>
      </c>
      <c r="D122" s="3">
        <v>47</v>
      </c>
      <c r="E122">
        <v>1.55</v>
      </c>
      <c r="F122">
        <f>Table1[[#This Row],[Peso (kg):]]/Table1[[#This Row],[Altura (m): ]]^2</f>
        <v>19.562955254942764</v>
      </c>
      <c r="G122" t="s">
        <v>115</v>
      </c>
      <c r="H122" t="s">
        <v>51</v>
      </c>
      <c r="I122" t="s">
        <v>52</v>
      </c>
      <c r="J122" t="s">
        <v>62</v>
      </c>
      <c r="K122" t="s">
        <v>204</v>
      </c>
      <c r="L122" t="s">
        <v>71</v>
      </c>
      <c r="M122" t="s">
        <v>55</v>
      </c>
      <c r="N122" t="s">
        <v>76</v>
      </c>
      <c r="P122" t="s">
        <v>57</v>
      </c>
      <c r="Q122" t="s">
        <v>58</v>
      </c>
      <c r="R122">
        <v>2</v>
      </c>
      <c r="S122" t="s">
        <v>60</v>
      </c>
      <c r="T122">
        <v>1</v>
      </c>
      <c r="U122" t="s">
        <v>60</v>
      </c>
      <c r="V122">
        <v>1</v>
      </c>
      <c r="W122" t="s">
        <v>58</v>
      </c>
      <c r="X122">
        <v>2</v>
      </c>
      <c r="Y122" t="s">
        <v>60</v>
      </c>
      <c r="Z122">
        <v>1</v>
      </c>
      <c r="AA122" t="s">
        <v>59</v>
      </c>
      <c r="AB122">
        <v>0</v>
      </c>
      <c r="AC122" t="s">
        <v>59</v>
      </c>
      <c r="AD122">
        <v>0</v>
      </c>
      <c r="AE122" t="s">
        <v>59</v>
      </c>
      <c r="AF122">
        <v>0</v>
      </c>
      <c r="AG122" t="s">
        <v>58</v>
      </c>
      <c r="AH122">
        <v>2</v>
      </c>
      <c r="AI122" t="s">
        <v>60</v>
      </c>
      <c r="AJ122">
        <v>1</v>
      </c>
      <c r="AK122" t="s">
        <v>60</v>
      </c>
      <c r="AL122">
        <v>1</v>
      </c>
      <c r="AM122" t="s">
        <v>58</v>
      </c>
      <c r="AN122">
        <v>2</v>
      </c>
      <c r="AO122" t="s">
        <v>60</v>
      </c>
      <c r="AP122">
        <v>1</v>
      </c>
      <c r="AQ122" t="s">
        <v>59</v>
      </c>
      <c r="AR122">
        <v>0</v>
      </c>
      <c r="AS122" t="s">
        <v>59</v>
      </c>
      <c r="AT122">
        <v>0</v>
      </c>
      <c r="AU122" t="s">
        <v>58</v>
      </c>
      <c r="AV122">
        <v>2</v>
      </c>
      <c r="AW122">
        <f t="shared" si="1"/>
        <v>16</v>
      </c>
      <c r="AX12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3" spans="1:50" hidden="1" x14ac:dyDescent="0.2">
      <c r="A123">
        <v>123</v>
      </c>
      <c r="B123" t="s">
        <v>49</v>
      </c>
      <c r="C123" s="3">
        <v>19</v>
      </c>
      <c r="D123" s="3">
        <v>76</v>
      </c>
      <c r="E123" s="3">
        <v>1.79</v>
      </c>
      <c r="F123" s="3">
        <f>Table1[[#This Row],[Peso (kg):]]/Table1[[#This Row],[Altura (m): ]]^2</f>
        <v>23.719609250647608</v>
      </c>
      <c r="G123" t="s">
        <v>77</v>
      </c>
      <c r="H123" t="s">
        <v>51</v>
      </c>
      <c r="I123" t="s">
        <v>52</v>
      </c>
      <c r="J123" t="s">
        <v>53</v>
      </c>
      <c r="L123" t="s">
        <v>205</v>
      </c>
      <c r="M123" t="s">
        <v>55</v>
      </c>
      <c r="N123" t="s">
        <v>76</v>
      </c>
      <c r="P123" t="s">
        <v>57</v>
      </c>
      <c r="Q123" t="s">
        <v>60</v>
      </c>
      <c r="R123">
        <v>1</v>
      </c>
      <c r="S123" t="s">
        <v>60</v>
      </c>
      <c r="T123">
        <v>1</v>
      </c>
      <c r="U123" t="s">
        <v>60</v>
      </c>
      <c r="V123">
        <v>1</v>
      </c>
      <c r="W123" t="s">
        <v>58</v>
      </c>
      <c r="X123">
        <v>2</v>
      </c>
      <c r="Y123" t="s">
        <v>60</v>
      </c>
      <c r="Z123">
        <v>1</v>
      </c>
      <c r="AA123" t="s">
        <v>60</v>
      </c>
      <c r="AB123">
        <v>1</v>
      </c>
      <c r="AC123" t="s">
        <v>60</v>
      </c>
      <c r="AD123">
        <v>1</v>
      </c>
      <c r="AE123" t="s">
        <v>60</v>
      </c>
      <c r="AF123">
        <v>1</v>
      </c>
      <c r="AG123" t="s">
        <v>60</v>
      </c>
      <c r="AH123">
        <v>1</v>
      </c>
      <c r="AI123" t="s">
        <v>60</v>
      </c>
      <c r="AJ123">
        <v>1</v>
      </c>
      <c r="AK123" t="s">
        <v>59</v>
      </c>
      <c r="AL123">
        <v>0</v>
      </c>
      <c r="AM123" t="s">
        <v>60</v>
      </c>
      <c r="AN123">
        <v>1</v>
      </c>
      <c r="AO123" t="s">
        <v>59</v>
      </c>
      <c r="AP123">
        <v>0</v>
      </c>
      <c r="AQ123" t="s">
        <v>59</v>
      </c>
      <c r="AR123">
        <v>0</v>
      </c>
      <c r="AS123" t="s">
        <v>60</v>
      </c>
      <c r="AT123">
        <v>1</v>
      </c>
      <c r="AU123" t="s">
        <v>60</v>
      </c>
      <c r="AV123">
        <v>1</v>
      </c>
      <c r="AW123">
        <f t="shared" si="1"/>
        <v>14</v>
      </c>
      <c r="AX12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4" spans="1:50" hidden="1" x14ac:dyDescent="0.2">
      <c r="A124">
        <v>124</v>
      </c>
      <c r="B124" t="s">
        <v>49</v>
      </c>
      <c r="C124" s="3">
        <v>23</v>
      </c>
      <c r="D124" s="3">
        <v>86</v>
      </c>
      <c r="E124">
        <v>1.75</v>
      </c>
      <c r="F124">
        <f>Table1[[#This Row],[Peso (kg):]]/Table1[[#This Row],[Altura (m): ]]^2</f>
        <v>28.081632653061224</v>
      </c>
      <c r="G124" t="s">
        <v>61</v>
      </c>
      <c r="H124" t="s">
        <v>104</v>
      </c>
      <c r="I124" t="s">
        <v>52</v>
      </c>
      <c r="J124" t="s">
        <v>81</v>
      </c>
      <c r="L124" t="s">
        <v>64</v>
      </c>
      <c r="M124" t="s">
        <v>55</v>
      </c>
      <c r="N124" t="s">
        <v>65</v>
      </c>
      <c r="P124" t="s">
        <v>57</v>
      </c>
      <c r="Q124" t="s">
        <v>60</v>
      </c>
      <c r="R124">
        <v>1</v>
      </c>
      <c r="S124" t="s">
        <v>59</v>
      </c>
      <c r="T124">
        <v>0</v>
      </c>
      <c r="U124" t="s">
        <v>59</v>
      </c>
      <c r="V124">
        <v>0</v>
      </c>
      <c r="W124" t="s">
        <v>58</v>
      </c>
      <c r="X124">
        <v>2</v>
      </c>
      <c r="Y124" t="s">
        <v>59</v>
      </c>
      <c r="Z124">
        <v>0</v>
      </c>
      <c r="AA124" t="s">
        <v>59</v>
      </c>
      <c r="AB124">
        <v>0</v>
      </c>
      <c r="AC124" t="s">
        <v>59</v>
      </c>
      <c r="AD124">
        <v>0</v>
      </c>
      <c r="AE124" t="s">
        <v>59</v>
      </c>
      <c r="AF124">
        <v>0</v>
      </c>
      <c r="AG124" t="s">
        <v>59</v>
      </c>
      <c r="AH124">
        <v>0</v>
      </c>
      <c r="AI124" t="s">
        <v>58</v>
      </c>
      <c r="AJ124">
        <v>2</v>
      </c>
      <c r="AK124" t="s">
        <v>60</v>
      </c>
      <c r="AL124">
        <v>1</v>
      </c>
      <c r="AM124" t="s">
        <v>60</v>
      </c>
      <c r="AN124">
        <v>1</v>
      </c>
      <c r="AO124" t="s">
        <v>59</v>
      </c>
      <c r="AP124">
        <v>0</v>
      </c>
      <c r="AQ124" t="s">
        <v>59</v>
      </c>
      <c r="AR124">
        <v>0</v>
      </c>
      <c r="AS124" t="s">
        <v>59</v>
      </c>
      <c r="AT124">
        <v>0</v>
      </c>
      <c r="AU124" t="s">
        <v>60</v>
      </c>
      <c r="AV124">
        <v>1</v>
      </c>
      <c r="AW124">
        <f t="shared" si="1"/>
        <v>8</v>
      </c>
      <c r="AX12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25" spans="1:50" hidden="1" x14ac:dyDescent="0.2">
      <c r="A125">
        <v>125</v>
      </c>
      <c r="B125" t="s">
        <v>49</v>
      </c>
      <c r="C125" s="3">
        <v>18</v>
      </c>
      <c r="D125" s="3">
        <v>60</v>
      </c>
      <c r="E125" s="3">
        <v>1.8</v>
      </c>
      <c r="F125" s="3">
        <f>Table1[[#This Row],[Peso (kg):]]/Table1[[#This Row],[Altura (m): ]]^2</f>
        <v>18.518518518518519</v>
      </c>
      <c r="G125" t="s">
        <v>95</v>
      </c>
      <c r="H125" t="s">
        <v>80</v>
      </c>
      <c r="I125" t="s">
        <v>52</v>
      </c>
      <c r="J125" t="s">
        <v>62</v>
      </c>
      <c r="K125" t="s">
        <v>113</v>
      </c>
      <c r="L125" t="s">
        <v>148</v>
      </c>
      <c r="M125" t="s">
        <v>55</v>
      </c>
      <c r="N125" t="s">
        <v>76</v>
      </c>
      <c r="P125" t="s">
        <v>66</v>
      </c>
      <c r="Q125" t="s">
        <v>58</v>
      </c>
      <c r="R125">
        <v>2</v>
      </c>
      <c r="S125" t="s">
        <v>59</v>
      </c>
      <c r="T125">
        <v>0</v>
      </c>
      <c r="U125" t="s">
        <v>58</v>
      </c>
      <c r="V125">
        <v>2</v>
      </c>
      <c r="W125" t="s">
        <v>58</v>
      </c>
      <c r="X125">
        <v>2</v>
      </c>
      <c r="Y125" t="s">
        <v>58</v>
      </c>
      <c r="Z125">
        <v>2</v>
      </c>
      <c r="AA125" t="s">
        <v>59</v>
      </c>
      <c r="AB125">
        <v>0</v>
      </c>
      <c r="AC125" t="s">
        <v>58</v>
      </c>
      <c r="AD125">
        <v>2</v>
      </c>
      <c r="AE125" t="s">
        <v>58</v>
      </c>
      <c r="AF125">
        <v>2</v>
      </c>
      <c r="AG125" t="s">
        <v>58</v>
      </c>
      <c r="AH125">
        <v>2</v>
      </c>
      <c r="AI125" t="s">
        <v>58</v>
      </c>
      <c r="AJ125">
        <v>2</v>
      </c>
      <c r="AK125" t="s">
        <v>58</v>
      </c>
      <c r="AL125">
        <v>2</v>
      </c>
      <c r="AM125" t="s">
        <v>58</v>
      </c>
      <c r="AN125">
        <v>2</v>
      </c>
      <c r="AO125" t="s">
        <v>58</v>
      </c>
      <c r="AP125">
        <v>2</v>
      </c>
      <c r="AQ125" t="s">
        <v>60</v>
      </c>
      <c r="AR125">
        <v>1</v>
      </c>
      <c r="AS125" t="s">
        <v>59</v>
      </c>
      <c r="AT125">
        <v>0</v>
      </c>
      <c r="AU125" t="s">
        <v>58</v>
      </c>
      <c r="AV125">
        <v>2</v>
      </c>
      <c r="AW125">
        <f t="shared" si="1"/>
        <v>25</v>
      </c>
      <c r="AX12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6" spans="1:50" hidden="1" x14ac:dyDescent="0.2">
      <c r="A126">
        <v>126</v>
      </c>
      <c r="B126" t="s">
        <v>49</v>
      </c>
      <c r="C126" s="3">
        <v>18</v>
      </c>
      <c r="D126" s="3">
        <v>57</v>
      </c>
      <c r="E126" s="3">
        <v>1.68</v>
      </c>
      <c r="F126" s="3">
        <f>Table1[[#This Row],[Peso (kg):]]/Table1[[#This Row],[Altura (m): ]]^2</f>
        <v>20.195578231292519</v>
      </c>
      <c r="G126" t="s">
        <v>50</v>
      </c>
      <c r="H126" t="s">
        <v>80</v>
      </c>
      <c r="I126" t="s">
        <v>52</v>
      </c>
      <c r="J126" t="s">
        <v>62</v>
      </c>
      <c r="K126" t="s">
        <v>206</v>
      </c>
      <c r="L126" t="s">
        <v>207</v>
      </c>
      <c r="M126" t="s">
        <v>55</v>
      </c>
      <c r="N126" t="s">
        <v>76</v>
      </c>
      <c r="P126" t="s">
        <v>57</v>
      </c>
      <c r="Q126" t="s">
        <v>60</v>
      </c>
      <c r="R126">
        <v>1</v>
      </c>
      <c r="S126" t="s">
        <v>60</v>
      </c>
      <c r="T126">
        <v>1</v>
      </c>
      <c r="U126" t="s">
        <v>60</v>
      </c>
      <c r="V126">
        <v>1</v>
      </c>
      <c r="W126" t="s">
        <v>60</v>
      </c>
      <c r="X126">
        <v>1</v>
      </c>
      <c r="Y126" t="s">
        <v>59</v>
      </c>
      <c r="Z126">
        <v>0</v>
      </c>
      <c r="AA126" t="s">
        <v>59</v>
      </c>
      <c r="AB126">
        <v>0</v>
      </c>
      <c r="AC126" t="s">
        <v>59</v>
      </c>
      <c r="AD126">
        <v>0</v>
      </c>
      <c r="AE126" t="s">
        <v>60</v>
      </c>
      <c r="AF126">
        <v>1</v>
      </c>
      <c r="AG126" t="s">
        <v>60</v>
      </c>
      <c r="AH126">
        <v>1</v>
      </c>
      <c r="AI126" t="s">
        <v>60</v>
      </c>
      <c r="AJ126">
        <v>1</v>
      </c>
      <c r="AK126" t="s">
        <v>59</v>
      </c>
      <c r="AL126">
        <v>0</v>
      </c>
      <c r="AM126" t="s">
        <v>60</v>
      </c>
      <c r="AN126">
        <v>1</v>
      </c>
      <c r="AO126" t="s">
        <v>60</v>
      </c>
      <c r="AP126">
        <v>1</v>
      </c>
      <c r="AQ126" t="s">
        <v>59</v>
      </c>
      <c r="AR126">
        <v>0</v>
      </c>
      <c r="AS126" t="s">
        <v>59</v>
      </c>
      <c r="AT126">
        <v>0</v>
      </c>
      <c r="AU126" t="s">
        <v>60</v>
      </c>
      <c r="AV126">
        <v>1</v>
      </c>
      <c r="AW126">
        <f t="shared" si="1"/>
        <v>10</v>
      </c>
      <c r="AX12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7" spans="1:50" hidden="1" x14ac:dyDescent="0.2">
      <c r="A127">
        <v>127</v>
      </c>
      <c r="B127" t="s">
        <v>49</v>
      </c>
      <c r="C127" s="3">
        <v>18</v>
      </c>
      <c r="D127" s="3">
        <v>65</v>
      </c>
      <c r="E127">
        <v>1.75</v>
      </c>
      <c r="F127">
        <f>Table1[[#This Row],[Peso (kg):]]/Table1[[#This Row],[Altura (m): ]]^2</f>
        <v>21.224489795918366</v>
      </c>
      <c r="G127" t="s">
        <v>61</v>
      </c>
      <c r="H127" t="s">
        <v>80</v>
      </c>
      <c r="I127" t="s">
        <v>69</v>
      </c>
      <c r="J127" t="s">
        <v>62</v>
      </c>
      <c r="K127" t="s">
        <v>208</v>
      </c>
      <c r="L127" t="s">
        <v>87</v>
      </c>
      <c r="M127" t="s">
        <v>55</v>
      </c>
      <c r="N127" t="s">
        <v>65</v>
      </c>
      <c r="P127" t="s">
        <v>66</v>
      </c>
      <c r="Q127" t="s">
        <v>60</v>
      </c>
      <c r="R127">
        <v>1</v>
      </c>
      <c r="S127" t="s">
        <v>59</v>
      </c>
      <c r="T127">
        <v>0</v>
      </c>
      <c r="U127" t="s">
        <v>58</v>
      </c>
      <c r="V127">
        <v>2</v>
      </c>
      <c r="W127" t="s">
        <v>58</v>
      </c>
      <c r="X127">
        <v>2</v>
      </c>
      <c r="Y127" t="s">
        <v>60</v>
      </c>
      <c r="Z127">
        <v>1</v>
      </c>
      <c r="AA127" t="s">
        <v>59</v>
      </c>
      <c r="AB127">
        <v>0</v>
      </c>
      <c r="AC127" t="s">
        <v>60</v>
      </c>
      <c r="AD127">
        <v>1</v>
      </c>
      <c r="AE127" t="s">
        <v>59</v>
      </c>
      <c r="AF127">
        <v>0</v>
      </c>
      <c r="AG127" t="s">
        <v>60</v>
      </c>
      <c r="AH127">
        <v>1</v>
      </c>
      <c r="AI127" t="s">
        <v>60</v>
      </c>
      <c r="AJ127">
        <v>1</v>
      </c>
      <c r="AK127" t="s">
        <v>59</v>
      </c>
      <c r="AL127">
        <v>0</v>
      </c>
      <c r="AM127" t="s">
        <v>60</v>
      </c>
      <c r="AN127">
        <v>1</v>
      </c>
      <c r="AO127" t="s">
        <v>60</v>
      </c>
      <c r="AP127">
        <v>1</v>
      </c>
      <c r="AQ127" t="s">
        <v>59</v>
      </c>
      <c r="AR127">
        <v>0</v>
      </c>
      <c r="AS127" t="s">
        <v>59</v>
      </c>
      <c r="AT127">
        <v>0</v>
      </c>
      <c r="AU127" t="s">
        <v>58</v>
      </c>
      <c r="AV127">
        <v>2</v>
      </c>
      <c r="AW127">
        <f t="shared" si="1"/>
        <v>13</v>
      </c>
      <c r="AX12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28" spans="1:50" hidden="1" x14ac:dyDescent="0.2">
      <c r="A128">
        <v>128</v>
      </c>
      <c r="B128" t="s">
        <v>67</v>
      </c>
      <c r="C128" s="3">
        <v>21</v>
      </c>
      <c r="D128" s="3">
        <v>48</v>
      </c>
      <c r="E128">
        <v>1.68</v>
      </c>
      <c r="F128">
        <f>Table1[[#This Row],[Peso (kg):]]/Table1[[#This Row],[Altura (m): ]]^2</f>
        <v>17.006802721088437</v>
      </c>
      <c r="G128" t="s">
        <v>124</v>
      </c>
      <c r="H128" t="s">
        <v>68</v>
      </c>
      <c r="I128" t="s">
        <v>69</v>
      </c>
      <c r="J128" t="s">
        <v>81</v>
      </c>
      <c r="L128" t="s">
        <v>71</v>
      </c>
      <c r="M128" t="s">
        <v>55</v>
      </c>
      <c r="N128" t="s">
        <v>65</v>
      </c>
      <c r="P128" t="s">
        <v>66</v>
      </c>
      <c r="Q128" t="s">
        <v>58</v>
      </c>
      <c r="R128">
        <v>2</v>
      </c>
      <c r="S128" t="s">
        <v>58</v>
      </c>
      <c r="T128">
        <v>2</v>
      </c>
      <c r="U128" t="s">
        <v>58</v>
      </c>
      <c r="V128">
        <v>2</v>
      </c>
      <c r="W128" t="s">
        <v>58</v>
      </c>
      <c r="X128">
        <v>2</v>
      </c>
      <c r="Y128" t="s">
        <v>60</v>
      </c>
      <c r="Z128">
        <v>1</v>
      </c>
      <c r="AA128" t="s">
        <v>58</v>
      </c>
      <c r="AB128">
        <v>2</v>
      </c>
      <c r="AC128" t="s">
        <v>60</v>
      </c>
      <c r="AD128">
        <v>1</v>
      </c>
      <c r="AE128" t="s">
        <v>58</v>
      </c>
      <c r="AF128">
        <v>2</v>
      </c>
      <c r="AG128" t="s">
        <v>58</v>
      </c>
      <c r="AH128">
        <v>2</v>
      </c>
      <c r="AI128" t="s">
        <v>58</v>
      </c>
      <c r="AJ128">
        <v>2</v>
      </c>
      <c r="AK128" t="s">
        <v>58</v>
      </c>
      <c r="AL128">
        <v>2</v>
      </c>
      <c r="AM128" t="s">
        <v>58</v>
      </c>
      <c r="AN128">
        <v>2</v>
      </c>
      <c r="AO128" t="s">
        <v>58</v>
      </c>
      <c r="AP128">
        <v>2</v>
      </c>
      <c r="AQ128" t="s">
        <v>58</v>
      </c>
      <c r="AR128">
        <v>2</v>
      </c>
      <c r="AS128" t="s">
        <v>60</v>
      </c>
      <c r="AT128">
        <v>1</v>
      </c>
      <c r="AU128" t="s">
        <v>58</v>
      </c>
      <c r="AV128">
        <v>2</v>
      </c>
      <c r="AW128">
        <f t="shared" si="1"/>
        <v>29</v>
      </c>
      <c r="AX12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129" spans="1:50" hidden="1" x14ac:dyDescent="0.2">
      <c r="A129">
        <v>129</v>
      </c>
      <c r="B129" t="s">
        <v>49</v>
      </c>
      <c r="C129" s="3">
        <v>17</v>
      </c>
      <c r="D129" s="3">
        <v>66</v>
      </c>
      <c r="E129">
        <v>1.8</v>
      </c>
      <c r="F129">
        <f>Table1[[#This Row],[Peso (kg):]]/Table1[[#This Row],[Altura (m): ]]^2</f>
        <v>20.37037037037037</v>
      </c>
      <c r="G129" t="s">
        <v>115</v>
      </c>
      <c r="H129" t="s">
        <v>80</v>
      </c>
      <c r="I129" t="s">
        <v>52</v>
      </c>
      <c r="J129" t="s">
        <v>62</v>
      </c>
      <c r="K129" t="s">
        <v>209</v>
      </c>
      <c r="L129" t="s">
        <v>71</v>
      </c>
      <c r="M129" t="s">
        <v>55</v>
      </c>
      <c r="N129" t="s">
        <v>56</v>
      </c>
      <c r="P129" t="s">
        <v>66</v>
      </c>
      <c r="Q129" t="s">
        <v>60</v>
      </c>
      <c r="R129">
        <v>1</v>
      </c>
      <c r="S129" t="s">
        <v>60</v>
      </c>
      <c r="T129">
        <v>1</v>
      </c>
      <c r="U129" t="s">
        <v>59</v>
      </c>
      <c r="V129">
        <v>0</v>
      </c>
      <c r="W129" t="s">
        <v>58</v>
      </c>
      <c r="X129">
        <v>2</v>
      </c>
      <c r="Y129" t="s">
        <v>60</v>
      </c>
      <c r="Z129">
        <v>1</v>
      </c>
      <c r="AA129" t="s">
        <v>60</v>
      </c>
      <c r="AB129">
        <v>1</v>
      </c>
      <c r="AC129" t="s">
        <v>60</v>
      </c>
      <c r="AD129">
        <v>1</v>
      </c>
      <c r="AE129" t="s">
        <v>60</v>
      </c>
      <c r="AF129">
        <v>1</v>
      </c>
      <c r="AG129" t="s">
        <v>60</v>
      </c>
      <c r="AH129">
        <v>1</v>
      </c>
      <c r="AI129" t="s">
        <v>60</v>
      </c>
      <c r="AJ129">
        <v>1</v>
      </c>
      <c r="AK129" t="s">
        <v>59</v>
      </c>
      <c r="AL129">
        <v>0</v>
      </c>
      <c r="AM129" t="s">
        <v>60</v>
      </c>
      <c r="AN129">
        <v>1</v>
      </c>
      <c r="AO129" t="s">
        <v>60</v>
      </c>
      <c r="AP129">
        <v>1</v>
      </c>
      <c r="AQ129" t="s">
        <v>60</v>
      </c>
      <c r="AR129">
        <v>1</v>
      </c>
      <c r="AS129" t="s">
        <v>59</v>
      </c>
      <c r="AT129">
        <v>0</v>
      </c>
      <c r="AU129" t="s">
        <v>60</v>
      </c>
      <c r="AV129">
        <v>1</v>
      </c>
      <c r="AW129">
        <f t="shared" si="1"/>
        <v>14</v>
      </c>
      <c r="AX12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0" spans="1:50" hidden="1" x14ac:dyDescent="0.2">
      <c r="A130">
        <v>130</v>
      </c>
      <c r="B130" t="s">
        <v>67</v>
      </c>
      <c r="C130" s="3">
        <v>23</v>
      </c>
      <c r="D130" s="3">
        <v>70</v>
      </c>
      <c r="E130" s="3">
        <v>1.56</v>
      </c>
      <c r="F130" s="3">
        <f>Table1[[#This Row],[Peso (kg):]]/Table1[[#This Row],[Altura (m): ]]^2</f>
        <v>28.763971071663377</v>
      </c>
      <c r="G130" t="s">
        <v>50</v>
      </c>
      <c r="H130" t="s">
        <v>108</v>
      </c>
      <c r="I130" t="s">
        <v>52</v>
      </c>
      <c r="J130" t="s">
        <v>99</v>
      </c>
      <c r="L130" t="s">
        <v>210</v>
      </c>
      <c r="M130" t="s">
        <v>75</v>
      </c>
      <c r="N130" t="s">
        <v>56</v>
      </c>
      <c r="P130" t="s">
        <v>66</v>
      </c>
      <c r="Q130" t="s">
        <v>58</v>
      </c>
      <c r="R130">
        <v>2</v>
      </c>
      <c r="S130" t="s">
        <v>60</v>
      </c>
      <c r="T130">
        <v>1</v>
      </c>
      <c r="U130" t="s">
        <v>60</v>
      </c>
      <c r="V130">
        <v>1</v>
      </c>
      <c r="W130" t="s">
        <v>58</v>
      </c>
      <c r="X130">
        <v>2</v>
      </c>
      <c r="Y130" t="s">
        <v>60</v>
      </c>
      <c r="Z130">
        <v>1</v>
      </c>
      <c r="AA130" t="s">
        <v>59</v>
      </c>
      <c r="AB130">
        <v>0</v>
      </c>
      <c r="AC130" t="s">
        <v>59</v>
      </c>
      <c r="AD130">
        <v>0</v>
      </c>
      <c r="AE130" t="s">
        <v>60</v>
      </c>
      <c r="AF130">
        <v>1</v>
      </c>
      <c r="AG130" t="s">
        <v>60</v>
      </c>
      <c r="AH130">
        <v>1</v>
      </c>
      <c r="AI130" t="s">
        <v>58</v>
      </c>
      <c r="AJ130">
        <v>2</v>
      </c>
      <c r="AK130" t="s">
        <v>58</v>
      </c>
      <c r="AL130">
        <v>2</v>
      </c>
      <c r="AM130" t="s">
        <v>58</v>
      </c>
      <c r="AN130">
        <v>2</v>
      </c>
      <c r="AO130" t="s">
        <v>58</v>
      </c>
      <c r="AP130">
        <v>2</v>
      </c>
      <c r="AQ130" t="s">
        <v>59</v>
      </c>
      <c r="AR130">
        <v>0</v>
      </c>
      <c r="AS130" t="s">
        <v>59</v>
      </c>
      <c r="AT130">
        <v>0</v>
      </c>
      <c r="AU130" t="s">
        <v>58</v>
      </c>
      <c r="AV130">
        <v>2</v>
      </c>
      <c r="AW130">
        <f t="shared" ref="AW130:AW193" si="2">SUM(AV130,AT130,AR130,AP130,AN130,AL130,AJ130,AH130,AF130,AD130,AB130,Z130,X130,V130,T130,R130)</f>
        <v>19</v>
      </c>
      <c r="AX13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31" spans="1:50" hidden="1" x14ac:dyDescent="0.2">
      <c r="A131">
        <v>131</v>
      </c>
      <c r="B131" t="s">
        <v>49</v>
      </c>
      <c r="C131" s="3">
        <v>22</v>
      </c>
      <c r="D131" s="3">
        <v>77</v>
      </c>
      <c r="E131" s="3">
        <v>1.67</v>
      </c>
      <c r="F131" s="3">
        <f>Table1[[#This Row],[Peso (kg):]]/Table1[[#This Row],[Altura (m): ]]^2</f>
        <v>27.609451755172291</v>
      </c>
      <c r="G131" t="s">
        <v>50</v>
      </c>
      <c r="H131" t="s">
        <v>68</v>
      </c>
      <c r="I131" t="s">
        <v>52</v>
      </c>
      <c r="J131" t="s">
        <v>73</v>
      </c>
      <c r="L131" t="s">
        <v>71</v>
      </c>
      <c r="M131" t="s">
        <v>55</v>
      </c>
      <c r="N131" t="s">
        <v>76</v>
      </c>
      <c r="P131" t="s">
        <v>66</v>
      </c>
      <c r="Q131" t="s">
        <v>58</v>
      </c>
      <c r="R131">
        <v>2</v>
      </c>
      <c r="S131" t="s">
        <v>58</v>
      </c>
      <c r="T131">
        <v>2</v>
      </c>
      <c r="U131" t="s">
        <v>59</v>
      </c>
      <c r="V131">
        <v>0</v>
      </c>
      <c r="W131" t="s">
        <v>58</v>
      </c>
      <c r="X131">
        <v>2</v>
      </c>
      <c r="Y131" t="s">
        <v>59</v>
      </c>
      <c r="Z131">
        <v>0</v>
      </c>
      <c r="AA131" t="s">
        <v>59</v>
      </c>
      <c r="AB131">
        <v>0</v>
      </c>
      <c r="AC131" t="s">
        <v>59</v>
      </c>
      <c r="AD131">
        <v>0</v>
      </c>
      <c r="AE131" t="s">
        <v>60</v>
      </c>
      <c r="AF131">
        <v>1</v>
      </c>
      <c r="AG131" t="s">
        <v>60</v>
      </c>
      <c r="AH131">
        <v>1</v>
      </c>
      <c r="AI131" t="s">
        <v>58</v>
      </c>
      <c r="AJ131">
        <v>2</v>
      </c>
      <c r="AK131" t="s">
        <v>60</v>
      </c>
      <c r="AL131">
        <v>1</v>
      </c>
      <c r="AM131" t="s">
        <v>58</v>
      </c>
      <c r="AN131">
        <v>2</v>
      </c>
      <c r="AO131" t="s">
        <v>59</v>
      </c>
      <c r="AP131">
        <v>0</v>
      </c>
      <c r="AQ131" t="s">
        <v>59</v>
      </c>
      <c r="AR131">
        <v>0</v>
      </c>
      <c r="AS131" t="s">
        <v>60</v>
      </c>
      <c r="AT131">
        <v>1</v>
      </c>
      <c r="AU131" t="s">
        <v>58</v>
      </c>
      <c r="AV131">
        <v>2</v>
      </c>
      <c r="AW131">
        <f t="shared" si="2"/>
        <v>16</v>
      </c>
      <c r="AX13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32" spans="1:50" hidden="1" x14ac:dyDescent="0.2">
      <c r="A132">
        <v>132</v>
      </c>
      <c r="B132" t="s">
        <v>49</v>
      </c>
      <c r="C132" s="3">
        <v>17</v>
      </c>
      <c r="D132" s="3">
        <v>62</v>
      </c>
      <c r="E132">
        <v>1.74</v>
      </c>
      <c r="F132">
        <f>Table1[[#This Row],[Peso (kg):]]/Table1[[#This Row],[Altura (m): ]]^2</f>
        <v>20.478266613819528</v>
      </c>
      <c r="G132" t="s">
        <v>115</v>
      </c>
      <c r="H132" t="s">
        <v>80</v>
      </c>
      <c r="I132" t="s">
        <v>52</v>
      </c>
      <c r="J132" t="s">
        <v>62</v>
      </c>
      <c r="K132" t="s">
        <v>208</v>
      </c>
      <c r="L132" t="s">
        <v>211</v>
      </c>
      <c r="M132" t="s">
        <v>55</v>
      </c>
      <c r="N132" t="s">
        <v>76</v>
      </c>
      <c r="P132" t="s">
        <v>83</v>
      </c>
      <c r="Q132" t="s">
        <v>58</v>
      </c>
      <c r="R132">
        <v>2</v>
      </c>
      <c r="S132" t="s">
        <v>60</v>
      </c>
      <c r="T132">
        <v>1</v>
      </c>
      <c r="U132" t="s">
        <v>60</v>
      </c>
      <c r="V132">
        <v>1</v>
      </c>
      <c r="W132" t="s">
        <v>60</v>
      </c>
      <c r="X132">
        <v>1</v>
      </c>
      <c r="Y132" t="s">
        <v>59</v>
      </c>
      <c r="Z132">
        <v>0</v>
      </c>
      <c r="AA132" t="s">
        <v>59</v>
      </c>
      <c r="AB132">
        <v>0</v>
      </c>
      <c r="AC132" t="s">
        <v>59</v>
      </c>
      <c r="AD132">
        <v>0</v>
      </c>
      <c r="AE132" t="s">
        <v>59</v>
      </c>
      <c r="AF132">
        <v>0</v>
      </c>
      <c r="AG132" t="s">
        <v>60</v>
      </c>
      <c r="AH132">
        <v>1</v>
      </c>
      <c r="AI132" t="s">
        <v>59</v>
      </c>
      <c r="AJ132">
        <v>0</v>
      </c>
      <c r="AK132" t="s">
        <v>59</v>
      </c>
      <c r="AL132">
        <v>0</v>
      </c>
      <c r="AM132" t="s">
        <v>59</v>
      </c>
      <c r="AN132">
        <v>0</v>
      </c>
      <c r="AO132" t="s">
        <v>59</v>
      </c>
      <c r="AP132">
        <v>0</v>
      </c>
      <c r="AQ132" t="s">
        <v>59</v>
      </c>
      <c r="AR132">
        <v>0</v>
      </c>
      <c r="AS132" t="s">
        <v>58</v>
      </c>
      <c r="AT132">
        <v>2</v>
      </c>
      <c r="AU132" t="s">
        <v>60</v>
      </c>
      <c r="AV132">
        <v>1</v>
      </c>
      <c r="AW132">
        <f t="shared" si="2"/>
        <v>9</v>
      </c>
      <c r="AX13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3" spans="1:50" hidden="1" x14ac:dyDescent="0.2">
      <c r="A133">
        <v>133</v>
      </c>
      <c r="B133" t="s">
        <v>67</v>
      </c>
      <c r="C133" s="3">
        <v>17</v>
      </c>
      <c r="D133" s="3">
        <v>79</v>
      </c>
      <c r="E133">
        <v>1.73</v>
      </c>
      <c r="F133">
        <f>Table1[[#This Row],[Peso (kg):]]/Table1[[#This Row],[Altura (m): ]]^2</f>
        <v>26.395803401383272</v>
      </c>
      <c r="G133" t="s">
        <v>115</v>
      </c>
      <c r="H133" t="s">
        <v>80</v>
      </c>
      <c r="I133" t="s">
        <v>52</v>
      </c>
      <c r="J133" t="s">
        <v>62</v>
      </c>
      <c r="K133" t="s">
        <v>212</v>
      </c>
      <c r="L133" t="s">
        <v>213</v>
      </c>
      <c r="M133" t="s">
        <v>55</v>
      </c>
      <c r="N133" t="s">
        <v>56</v>
      </c>
      <c r="P133" t="s">
        <v>66</v>
      </c>
      <c r="Q133" t="s">
        <v>58</v>
      </c>
      <c r="R133">
        <v>2</v>
      </c>
      <c r="S133" t="s">
        <v>60</v>
      </c>
      <c r="T133">
        <v>1</v>
      </c>
      <c r="U133" t="s">
        <v>59</v>
      </c>
      <c r="V133">
        <v>0</v>
      </c>
      <c r="W133" t="s">
        <v>58</v>
      </c>
      <c r="X133">
        <v>2</v>
      </c>
      <c r="Y133" t="s">
        <v>59</v>
      </c>
      <c r="Z133">
        <v>0</v>
      </c>
      <c r="AA133" t="s">
        <v>59</v>
      </c>
      <c r="AB133">
        <v>0</v>
      </c>
      <c r="AC133" t="s">
        <v>59</v>
      </c>
      <c r="AD133">
        <v>0</v>
      </c>
      <c r="AE133" t="s">
        <v>59</v>
      </c>
      <c r="AF133">
        <v>0</v>
      </c>
      <c r="AG133" t="s">
        <v>60</v>
      </c>
      <c r="AH133">
        <v>1</v>
      </c>
      <c r="AI133" t="s">
        <v>60</v>
      </c>
      <c r="AJ133">
        <v>1</v>
      </c>
      <c r="AK133" t="s">
        <v>60</v>
      </c>
      <c r="AL133">
        <v>1</v>
      </c>
      <c r="AM133" t="s">
        <v>60</v>
      </c>
      <c r="AN133">
        <v>1</v>
      </c>
      <c r="AO133" t="s">
        <v>59</v>
      </c>
      <c r="AP133">
        <v>0</v>
      </c>
      <c r="AQ133" t="s">
        <v>59</v>
      </c>
      <c r="AR133">
        <v>0</v>
      </c>
      <c r="AS133" t="s">
        <v>59</v>
      </c>
      <c r="AT133">
        <v>0</v>
      </c>
      <c r="AU133" t="s">
        <v>60</v>
      </c>
      <c r="AV133">
        <v>1</v>
      </c>
      <c r="AW133">
        <f t="shared" si="2"/>
        <v>10</v>
      </c>
      <c r="AX13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34" spans="1:50" hidden="1" x14ac:dyDescent="0.2">
      <c r="A134">
        <v>134</v>
      </c>
      <c r="B134" t="s">
        <v>49</v>
      </c>
      <c r="C134" s="3">
        <v>21</v>
      </c>
      <c r="D134" s="3">
        <v>77</v>
      </c>
      <c r="E134">
        <v>1.81</v>
      </c>
      <c r="F134">
        <f>Table1[[#This Row],[Peso (kg):]]/Table1[[#This Row],[Altura (m): ]]^2</f>
        <v>23.503556057507403</v>
      </c>
      <c r="G134" t="s">
        <v>61</v>
      </c>
      <c r="H134" t="s">
        <v>91</v>
      </c>
      <c r="I134" t="s">
        <v>52</v>
      </c>
      <c r="J134" t="s">
        <v>53</v>
      </c>
      <c r="L134" t="s">
        <v>64</v>
      </c>
      <c r="M134" t="s">
        <v>55</v>
      </c>
      <c r="N134" t="s">
        <v>56</v>
      </c>
      <c r="P134" t="s">
        <v>57</v>
      </c>
      <c r="Q134" t="s">
        <v>58</v>
      </c>
      <c r="R134">
        <v>2</v>
      </c>
      <c r="S134" t="s">
        <v>60</v>
      </c>
      <c r="T134">
        <v>1</v>
      </c>
      <c r="U134" t="s">
        <v>59</v>
      </c>
      <c r="V134">
        <v>0</v>
      </c>
      <c r="W134" t="s">
        <v>58</v>
      </c>
      <c r="X134">
        <v>2</v>
      </c>
      <c r="Y134" t="s">
        <v>60</v>
      </c>
      <c r="Z134">
        <v>1</v>
      </c>
      <c r="AA134" t="s">
        <v>59</v>
      </c>
      <c r="AB134">
        <v>0</v>
      </c>
      <c r="AC134" t="s">
        <v>60</v>
      </c>
      <c r="AD134">
        <v>1</v>
      </c>
      <c r="AE134" t="s">
        <v>59</v>
      </c>
      <c r="AF134">
        <v>0</v>
      </c>
      <c r="AG134" t="s">
        <v>60</v>
      </c>
      <c r="AH134">
        <v>1</v>
      </c>
      <c r="AI134" t="s">
        <v>58</v>
      </c>
      <c r="AJ134">
        <v>2</v>
      </c>
      <c r="AK134" t="s">
        <v>58</v>
      </c>
      <c r="AL134">
        <v>2</v>
      </c>
      <c r="AM134" t="s">
        <v>58</v>
      </c>
      <c r="AN134">
        <v>2</v>
      </c>
      <c r="AO134" t="s">
        <v>60</v>
      </c>
      <c r="AP134">
        <v>1</v>
      </c>
      <c r="AQ134" t="s">
        <v>60</v>
      </c>
      <c r="AR134">
        <v>1</v>
      </c>
      <c r="AS134" t="s">
        <v>59</v>
      </c>
      <c r="AT134">
        <v>0</v>
      </c>
      <c r="AU134" t="s">
        <v>60</v>
      </c>
      <c r="AV134">
        <v>1</v>
      </c>
      <c r="AW134">
        <f t="shared" si="2"/>
        <v>17</v>
      </c>
      <c r="AX13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5" spans="1:50" hidden="1" x14ac:dyDescent="0.2">
      <c r="A135">
        <v>135</v>
      </c>
      <c r="B135" t="s">
        <v>49</v>
      </c>
      <c r="C135" s="3">
        <v>19</v>
      </c>
      <c r="D135" s="3">
        <v>105</v>
      </c>
      <c r="E135">
        <v>1.8</v>
      </c>
      <c r="F135">
        <f>Table1[[#This Row],[Peso (kg):]]/Table1[[#This Row],[Altura (m): ]]^2</f>
        <v>32.407407407407405</v>
      </c>
      <c r="G135" t="s">
        <v>61</v>
      </c>
      <c r="H135" t="s">
        <v>80</v>
      </c>
      <c r="I135" t="s">
        <v>69</v>
      </c>
      <c r="J135" t="s">
        <v>62</v>
      </c>
      <c r="K135" t="s">
        <v>214</v>
      </c>
      <c r="L135" t="s">
        <v>71</v>
      </c>
      <c r="M135" t="s">
        <v>55</v>
      </c>
      <c r="N135" t="s">
        <v>65</v>
      </c>
      <c r="P135" t="s">
        <v>57</v>
      </c>
      <c r="Q135" t="s">
        <v>60</v>
      </c>
      <c r="R135">
        <v>1</v>
      </c>
      <c r="S135" t="s">
        <v>60</v>
      </c>
      <c r="T135">
        <v>1</v>
      </c>
      <c r="U135" t="s">
        <v>59</v>
      </c>
      <c r="V135">
        <v>0</v>
      </c>
      <c r="W135" t="s">
        <v>60</v>
      </c>
      <c r="X135">
        <v>1</v>
      </c>
      <c r="Y135" t="s">
        <v>59</v>
      </c>
      <c r="Z135">
        <v>0</v>
      </c>
      <c r="AA135" t="s">
        <v>59</v>
      </c>
      <c r="AB135">
        <v>0</v>
      </c>
      <c r="AC135" t="s">
        <v>59</v>
      </c>
      <c r="AD135">
        <v>0</v>
      </c>
      <c r="AE135" t="s">
        <v>59</v>
      </c>
      <c r="AF135">
        <v>0</v>
      </c>
      <c r="AG135" t="s">
        <v>60</v>
      </c>
      <c r="AH135">
        <v>1</v>
      </c>
      <c r="AI135" t="s">
        <v>59</v>
      </c>
      <c r="AJ135">
        <v>0</v>
      </c>
      <c r="AK135" t="s">
        <v>59</v>
      </c>
      <c r="AL135">
        <v>0</v>
      </c>
      <c r="AM135" t="s">
        <v>60</v>
      </c>
      <c r="AN135">
        <v>1</v>
      </c>
      <c r="AO135" t="s">
        <v>60</v>
      </c>
      <c r="AP135">
        <v>1</v>
      </c>
      <c r="AQ135" t="s">
        <v>59</v>
      </c>
      <c r="AR135">
        <v>0</v>
      </c>
      <c r="AS135" t="s">
        <v>59</v>
      </c>
      <c r="AT135">
        <v>0</v>
      </c>
      <c r="AU135" t="s">
        <v>60</v>
      </c>
      <c r="AV135">
        <v>1</v>
      </c>
      <c r="AW135">
        <f t="shared" si="2"/>
        <v>7</v>
      </c>
      <c r="AX13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36" spans="1:50" hidden="1" x14ac:dyDescent="0.2">
      <c r="A136">
        <v>136</v>
      </c>
      <c r="B136" t="s">
        <v>49</v>
      </c>
      <c r="C136" s="3">
        <v>18</v>
      </c>
      <c r="D136" s="3">
        <v>60</v>
      </c>
      <c r="E136" s="3">
        <v>1.72</v>
      </c>
      <c r="F136" s="3">
        <f>Table1[[#This Row],[Peso (kg):]]/Table1[[#This Row],[Altura (m): ]]^2</f>
        <v>20.281233098972418</v>
      </c>
      <c r="G136" t="s">
        <v>95</v>
      </c>
      <c r="H136" t="s">
        <v>80</v>
      </c>
      <c r="I136" t="s">
        <v>52</v>
      </c>
      <c r="J136" t="s">
        <v>62</v>
      </c>
      <c r="K136" t="s">
        <v>215</v>
      </c>
      <c r="L136" t="s">
        <v>216</v>
      </c>
      <c r="M136" t="s">
        <v>55</v>
      </c>
      <c r="N136" t="s">
        <v>76</v>
      </c>
      <c r="P136" t="s">
        <v>57</v>
      </c>
      <c r="Q136" t="s">
        <v>60</v>
      </c>
      <c r="R136">
        <v>1</v>
      </c>
      <c r="S136" t="s">
        <v>58</v>
      </c>
      <c r="T136">
        <v>2</v>
      </c>
      <c r="U136" t="s">
        <v>60</v>
      </c>
      <c r="V136">
        <v>1</v>
      </c>
      <c r="W136" t="s">
        <v>58</v>
      </c>
      <c r="X136">
        <v>2</v>
      </c>
      <c r="Y136" t="s">
        <v>59</v>
      </c>
      <c r="Z136">
        <v>0</v>
      </c>
      <c r="AA136" t="s">
        <v>59</v>
      </c>
      <c r="AB136">
        <v>0</v>
      </c>
      <c r="AC136" t="s">
        <v>60</v>
      </c>
      <c r="AD136">
        <v>1</v>
      </c>
      <c r="AE136" t="s">
        <v>60</v>
      </c>
      <c r="AF136">
        <v>1</v>
      </c>
      <c r="AG136" t="s">
        <v>60</v>
      </c>
      <c r="AH136">
        <v>1</v>
      </c>
      <c r="AI136" t="s">
        <v>59</v>
      </c>
      <c r="AJ136">
        <v>0</v>
      </c>
      <c r="AK136" t="s">
        <v>59</v>
      </c>
      <c r="AL136">
        <v>0</v>
      </c>
      <c r="AM136" t="s">
        <v>60</v>
      </c>
      <c r="AN136">
        <v>1</v>
      </c>
      <c r="AO136" t="s">
        <v>59</v>
      </c>
      <c r="AP136">
        <v>0</v>
      </c>
      <c r="AQ136" t="s">
        <v>60</v>
      </c>
      <c r="AR136">
        <v>1</v>
      </c>
      <c r="AS136" t="s">
        <v>59</v>
      </c>
      <c r="AT136">
        <v>0</v>
      </c>
      <c r="AU136" t="s">
        <v>60</v>
      </c>
      <c r="AV136">
        <v>1</v>
      </c>
      <c r="AW136">
        <f t="shared" si="2"/>
        <v>12</v>
      </c>
      <c r="AX13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7" spans="1:50" hidden="1" x14ac:dyDescent="0.2">
      <c r="A137">
        <v>137</v>
      </c>
      <c r="B137" t="s">
        <v>49</v>
      </c>
      <c r="C137" s="3">
        <v>21</v>
      </c>
      <c r="D137" s="3">
        <v>75</v>
      </c>
      <c r="E137">
        <v>1.8</v>
      </c>
      <c r="F137">
        <f>Table1[[#This Row],[Peso (kg):]]/Table1[[#This Row],[Altura (m): ]]^2</f>
        <v>23.148148148148145</v>
      </c>
      <c r="G137" t="s">
        <v>61</v>
      </c>
      <c r="H137" t="s">
        <v>91</v>
      </c>
      <c r="I137" t="s">
        <v>69</v>
      </c>
      <c r="J137" t="s">
        <v>73</v>
      </c>
      <c r="L137" t="s">
        <v>90</v>
      </c>
      <c r="M137" t="s">
        <v>55</v>
      </c>
      <c r="N137" t="s">
        <v>65</v>
      </c>
      <c r="P137" t="s">
        <v>57</v>
      </c>
      <c r="Q137" t="s">
        <v>60</v>
      </c>
      <c r="R137">
        <v>1</v>
      </c>
      <c r="S137" t="s">
        <v>58</v>
      </c>
      <c r="T137">
        <v>2</v>
      </c>
      <c r="U137" t="s">
        <v>58</v>
      </c>
      <c r="V137">
        <v>2</v>
      </c>
      <c r="W137" t="s">
        <v>60</v>
      </c>
      <c r="X137">
        <v>1</v>
      </c>
      <c r="Y137" t="s">
        <v>59</v>
      </c>
      <c r="Z137">
        <v>0</v>
      </c>
      <c r="AA137" t="s">
        <v>59</v>
      </c>
      <c r="AB137">
        <v>0</v>
      </c>
      <c r="AC137" t="s">
        <v>59</v>
      </c>
      <c r="AD137">
        <v>0</v>
      </c>
      <c r="AE137" t="s">
        <v>59</v>
      </c>
      <c r="AF137">
        <v>0</v>
      </c>
      <c r="AG137" t="s">
        <v>60</v>
      </c>
      <c r="AH137">
        <v>1</v>
      </c>
      <c r="AI137" t="s">
        <v>59</v>
      </c>
      <c r="AJ137">
        <v>0</v>
      </c>
      <c r="AK137" t="s">
        <v>59</v>
      </c>
      <c r="AL137">
        <v>0</v>
      </c>
      <c r="AM137" t="s">
        <v>60</v>
      </c>
      <c r="AN137">
        <v>1</v>
      </c>
      <c r="AO137" t="s">
        <v>59</v>
      </c>
      <c r="AP137">
        <v>0</v>
      </c>
      <c r="AQ137" t="s">
        <v>59</v>
      </c>
      <c r="AR137">
        <v>0</v>
      </c>
      <c r="AS137" t="s">
        <v>59</v>
      </c>
      <c r="AT137">
        <v>0</v>
      </c>
      <c r="AU137" t="s">
        <v>60</v>
      </c>
      <c r="AV137">
        <v>1</v>
      </c>
      <c r="AW137">
        <f t="shared" si="2"/>
        <v>9</v>
      </c>
      <c r="AX13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8" spans="1:50" hidden="1" x14ac:dyDescent="0.2">
      <c r="A138">
        <v>138</v>
      </c>
      <c r="B138" t="s">
        <v>67</v>
      </c>
      <c r="C138" s="3">
        <v>20</v>
      </c>
      <c r="D138" s="3">
        <v>55</v>
      </c>
      <c r="E138" s="3">
        <v>1.7</v>
      </c>
      <c r="F138" s="3">
        <f>Table1[[#This Row],[Peso (kg):]]/Table1[[#This Row],[Altura (m): ]]^2</f>
        <v>19.031141868512112</v>
      </c>
      <c r="G138" t="s">
        <v>61</v>
      </c>
      <c r="H138" t="s">
        <v>91</v>
      </c>
      <c r="I138" t="s">
        <v>52</v>
      </c>
      <c r="J138" t="s">
        <v>53</v>
      </c>
      <c r="L138" t="s">
        <v>90</v>
      </c>
      <c r="M138" t="s">
        <v>55</v>
      </c>
      <c r="N138" t="s">
        <v>56</v>
      </c>
      <c r="P138" t="s">
        <v>57</v>
      </c>
      <c r="Q138" t="s">
        <v>60</v>
      </c>
      <c r="R138">
        <v>1</v>
      </c>
      <c r="S138" t="s">
        <v>58</v>
      </c>
      <c r="T138">
        <v>2</v>
      </c>
      <c r="U138" t="s">
        <v>58</v>
      </c>
      <c r="V138">
        <v>2</v>
      </c>
      <c r="W138" t="s">
        <v>60</v>
      </c>
      <c r="X138">
        <v>1</v>
      </c>
      <c r="Y138" t="s">
        <v>60</v>
      </c>
      <c r="Z138">
        <v>1</v>
      </c>
      <c r="AA138" t="s">
        <v>59</v>
      </c>
      <c r="AB138">
        <v>0</v>
      </c>
      <c r="AC138" t="s">
        <v>59</v>
      </c>
      <c r="AD138">
        <v>0</v>
      </c>
      <c r="AE138" t="s">
        <v>58</v>
      </c>
      <c r="AF138">
        <v>2</v>
      </c>
      <c r="AG138" t="s">
        <v>60</v>
      </c>
      <c r="AH138">
        <v>1</v>
      </c>
      <c r="AI138" t="s">
        <v>60</v>
      </c>
      <c r="AJ138">
        <v>1</v>
      </c>
      <c r="AK138" t="s">
        <v>58</v>
      </c>
      <c r="AL138">
        <v>2</v>
      </c>
      <c r="AM138" t="s">
        <v>58</v>
      </c>
      <c r="AN138">
        <v>2</v>
      </c>
      <c r="AO138" t="s">
        <v>59</v>
      </c>
      <c r="AP138">
        <v>0</v>
      </c>
      <c r="AQ138" t="s">
        <v>59</v>
      </c>
      <c r="AR138">
        <v>0</v>
      </c>
      <c r="AS138" t="s">
        <v>59</v>
      </c>
      <c r="AT138">
        <v>0</v>
      </c>
      <c r="AU138" t="s">
        <v>58</v>
      </c>
      <c r="AV138">
        <v>2</v>
      </c>
      <c r="AW138">
        <f t="shared" si="2"/>
        <v>17</v>
      </c>
      <c r="AX13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39" spans="1:50" hidden="1" x14ac:dyDescent="0.2">
      <c r="A139">
        <v>139</v>
      </c>
      <c r="B139" t="s">
        <v>49</v>
      </c>
      <c r="C139" s="3">
        <v>25</v>
      </c>
      <c r="D139" s="3">
        <v>73.5</v>
      </c>
      <c r="E139" s="3">
        <v>1.79</v>
      </c>
      <c r="F139" s="3">
        <f>Table1[[#This Row],[Peso (kg):]]/Table1[[#This Row],[Altura (m): ]]^2</f>
        <v>22.939358946349991</v>
      </c>
      <c r="G139" t="s">
        <v>61</v>
      </c>
      <c r="H139" t="s">
        <v>108</v>
      </c>
      <c r="I139" t="s">
        <v>69</v>
      </c>
      <c r="J139" t="s">
        <v>73</v>
      </c>
      <c r="L139" t="s">
        <v>141</v>
      </c>
      <c r="M139" t="s">
        <v>55</v>
      </c>
      <c r="N139" t="s">
        <v>93</v>
      </c>
      <c r="O139" t="s">
        <v>153</v>
      </c>
      <c r="P139" t="s">
        <v>83</v>
      </c>
      <c r="Q139" t="s">
        <v>60</v>
      </c>
      <c r="R139">
        <v>1</v>
      </c>
      <c r="S139" t="s">
        <v>59</v>
      </c>
      <c r="T139">
        <v>0</v>
      </c>
      <c r="U139" t="s">
        <v>60</v>
      </c>
      <c r="V139">
        <v>1</v>
      </c>
      <c r="W139" t="s">
        <v>58</v>
      </c>
      <c r="X139">
        <v>2</v>
      </c>
      <c r="Y139" t="s">
        <v>59</v>
      </c>
      <c r="Z139">
        <v>0</v>
      </c>
      <c r="AA139" t="s">
        <v>59</v>
      </c>
      <c r="AB139">
        <v>0</v>
      </c>
      <c r="AC139" t="s">
        <v>60</v>
      </c>
      <c r="AD139">
        <v>1</v>
      </c>
      <c r="AE139" t="s">
        <v>59</v>
      </c>
      <c r="AF139">
        <v>0</v>
      </c>
      <c r="AG139" t="s">
        <v>60</v>
      </c>
      <c r="AH139">
        <v>1</v>
      </c>
      <c r="AI139" t="s">
        <v>58</v>
      </c>
      <c r="AJ139">
        <v>2</v>
      </c>
      <c r="AK139" t="s">
        <v>58</v>
      </c>
      <c r="AL139">
        <v>2</v>
      </c>
      <c r="AM139" t="s">
        <v>58</v>
      </c>
      <c r="AN139">
        <v>2</v>
      </c>
      <c r="AO139" t="s">
        <v>59</v>
      </c>
      <c r="AP139">
        <v>0</v>
      </c>
      <c r="AQ139" t="s">
        <v>59</v>
      </c>
      <c r="AR139">
        <v>0</v>
      </c>
      <c r="AS139" t="s">
        <v>58</v>
      </c>
      <c r="AT139">
        <v>2</v>
      </c>
      <c r="AU139" t="s">
        <v>60</v>
      </c>
      <c r="AV139">
        <v>1</v>
      </c>
      <c r="AW139">
        <f t="shared" si="2"/>
        <v>15</v>
      </c>
      <c r="AX13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0" spans="1:50" x14ac:dyDescent="0.2">
      <c r="A140">
        <v>140</v>
      </c>
      <c r="B140" t="s">
        <v>49</v>
      </c>
      <c r="C140" s="3">
        <v>19</v>
      </c>
      <c r="D140" s="3">
        <v>46</v>
      </c>
      <c r="E140">
        <v>1.65</v>
      </c>
      <c r="F140">
        <f>Table1[[#This Row],[Peso (kg):]]/Table1[[#This Row],[Altura (m): ]]^2</f>
        <v>16.896235078053262</v>
      </c>
      <c r="G140" t="s">
        <v>77</v>
      </c>
      <c r="H140" t="s">
        <v>78</v>
      </c>
      <c r="I140" t="s">
        <v>69</v>
      </c>
      <c r="J140" t="s">
        <v>109</v>
      </c>
      <c r="K140" t="s">
        <v>217</v>
      </c>
      <c r="L140" t="s">
        <v>64</v>
      </c>
      <c r="M140" t="s">
        <v>55</v>
      </c>
      <c r="N140" t="s">
        <v>65</v>
      </c>
      <c r="P140" t="s">
        <v>66</v>
      </c>
      <c r="Q140" t="s">
        <v>58</v>
      </c>
      <c r="R140">
        <v>2</v>
      </c>
      <c r="S140" t="s">
        <v>59</v>
      </c>
      <c r="T140">
        <v>0</v>
      </c>
      <c r="U140" t="s">
        <v>60</v>
      </c>
      <c r="V140">
        <v>1</v>
      </c>
      <c r="W140" t="s">
        <v>58</v>
      </c>
      <c r="X140">
        <v>2</v>
      </c>
      <c r="Y140" t="s">
        <v>59</v>
      </c>
      <c r="Z140">
        <v>0</v>
      </c>
      <c r="AA140" t="s">
        <v>59</v>
      </c>
      <c r="AB140">
        <v>0</v>
      </c>
      <c r="AC140" t="s">
        <v>59</v>
      </c>
      <c r="AD140">
        <v>0</v>
      </c>
      <c r="AE140" t="s">
        <v>60</v>
      </c>
      <c r="AF140">
        <v>1</v>
      </c>
      <c r="AG140" t="s">
        <v>59</v>
      </c>
      <c r="AH140">
        <v>0</v>
      </c>
      <c r="AI140" t="s">
        <v>59</v>
      </c>
      <c r="AJ140">
        <v>0</v>
      </c>
      <c r="AK140" t="s">
        <v>59</v>
      </c>
      <c r="AL140">
        <v>0</v>
      </c>
      <c r="AM140" t="s">
        <v>60</v>
      </c>
      <c r="AN140">
        <v>1</v>
      </c>
      <c r="AO140" t="s">
        <v>59</v>
      </c>
      <c r="AP140">
        <v>0</v>
      </c>
      <c r="AQ140" t="s">
        <v>58</v>
      </c>
      <c r="AR140">
        <v>2</v>
      </c>
      <c r="AS140" t="s">
        <v>59</v>
      </c>
      <c r="AT140">
        <v>0</v>
      </c>
      <c r="AU140" t="s">
        <v>60</v>
      </c>
      <c r="AV140">
        <v>1</v>
      </c>
      <c r="AW140" s="5">
        <f t="shared" si="2"/>
        <v>10</v>
      </c>
      <c r="AX14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141" spans="1:50" hidden="1" x14ac:dyDescent="0.2">
      <c r="A141">
        <v>141</v>
      </c>
      <c r="B141" t="s">
        <v>49</v>
      </c>
      <c r="C141" s="3">
        <v>19</v>
      </c>
      <c r="D141" s="3">
        <v>62</v>
      </c>
      <c r="E141" s="3">
        <v>1.75</v>
      </c>
      <c r="F141" s="3">
        <f>Table1[[#This Row],[Peso (kg):]]/Table1[[#This Row],[Altura (m): ]]^2</f>
        <v>20.244897959183675</v>
      </c>
      <c r="G141" t="s">
        <v>107</v>
      </c>
      <c r="H141" t="s">
        <v>80</v>
      </c>
      <c r="I141" t="s">
        <v>69</v>
      </c>
      <c r="J141" t="s">
        <v>73</v>
      </c>
      <c r="L141" t="s">
        <v>71</v>
      </c>
      <c r="M141" t="s">
        <v>55</v>
      </c>
      <c r="N141" t="s">
        <v>65</v>
      </c>
      <c r="P141" t="s">
        <v>66</v>
      </c>
      <c r="Q141" t="s">
        <v>59</v>
      </c>
      <c r="R141">
        <v>0</v>
      </c>
      <c r="S141" t="s">
        <v>59</v>
      </c>
      <c r="T141">
        <v>0</v>
      </c>
      <c r="U141" t="s">
        <v>58</v>
      </c>
      <c r="V141">
        <v>2</v>
      </c>
      <c r="W141" t="s">
        <v>60</v>
      </c>
      <c r="X141">
        <v>1</v>
      </c>
      <c r="Y141" t="s">
        <v>59</v>
      </c>
      <c r="Z141">
        <v>0</v>
      </c>
      <c r="AA141" t="s">
        <v>59</v>
      </c>
      <c r="AB141">
        <v>0</v>
      </c>
      <c r="AC141" t="s">
        <v>59</v>
      </c>
      <c r="AD141">
        <v>0</v>
      </c>
      <c r="AE141" t="s">
        <v>59</v>
      </c>
      <c r="AF141">
        <v>0</v>
      </c>
      <c r="AG141" t="s">
        <v>59</v>
      </c>
      <c r="AH141">
        <v>0</v>
      </c>
      <c r="AI141" t="s">
        <v>59</v>
      </c>
      <c r="AJ141">
        <v>0</v>
      </c>
      <c r="AK141" t="s">
        <v>59</v>
      </c>
      <c r="AL141">
        <v>0</v>
      </c>
      <c r="AM141" t="s">
        <v>59</v>
      </c>
      <c r="AN141">
        <v>0</v>
      </c>
      <c r="AO141" t="s">
        <v>59</v>
      </c>
      <c r="AP141">
        <v>0</v>
      </c>
      <c r="AQ141" t="s">
        <v>59</v>
      </c>
      <c r="AR141">
        <v>0</v>
      </c>
      <c r="AS141" t="s">
        <v>59</v>
      </c>
      <c r="AT141">
        <v>0</v>
      </c>
      <c r="AU141" t="s">
        <v>59</v>
      </c>
      <c r="AV141">
        <v>0</v>
      </c>
      <c r="AW141">
        <f t="shared" si="2"/>
        <v>3</v>
      </c>
      <c r="AX14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2" spans="1:50" hidden="1" x14ac:dyDescent="0.2">
      <c r="A142">
        <v>142</v>
      </c>
      <c r="B142" t="s">
        <v>49</v>
      </c>
      <c r="C142" s="3">
        <v>18</v>
      </c>
      <c r="D142" s="3">
        <v>58</v>
      </c>
      <c r="E142" s="3">
        <v>1.72</v>
      </c>
      <c r="F142" s="3">
        <f>Table1[[#This Row],[Peso (kg):]]/Table1[[#This Row],[Altura (m): ]]^2</f>
        <v>19.605191995673341</v>
      </c>
      <c r="G142" t="s">
        <v>50</v>
      </c>
      <c r="H142" t="s">
        <v>80</v>
      </c>
      <c r="I142" t="s">
        <v>52</v>
      </c>
      <c r="J142" t="s">
        <v>81</v>
      </c>
      <c r="L142" t="s">
        <v>71</v>
      </c>
      <c r="M142" t="s">
        <v>55</v>
      </c>
      <c r="N142" t="s">
        <v>65</v>
      </c>
      <c r="P142" t="s">
        <v>66</v>
      </c>
      <c r="Q142" t="s">
        <v>58</v>
      </c>
      <c r="R142">
        <v>2</v>
      </c>
      <c r="S142" t="s">
        <v>59</v>
      </c>
      <c r="T142">
        <v>0</v>
      </c>
      <c r="U142" t="s">
        <v>59</v>
      </c>
      <c r="V142">
        <v>0</v>
      </c>
      <c r="W142" t="s">
        <v>58</v>
      </c>
      <c r="X142">
        <v>2</v>
      </c>
      <c r="Y142" t="s">
        <v>59</v>
      </c>
      <c r="Z142">
        <v>0</v>
      </c>
      <c r="AA142" t="s">
        <v>59</v>
      </c>
      <c r="AB142">
        <v>0</v>
      </c>
      <c r="AC142" t="s">
        <v>59</v>
      </c>
      <c r="AD142">
        <v>0</v>
      </c>
      <c r="AE142" t="s">
        <v>59</v>
      </c>
      <c r="AF142">
        <v>0</v>
      </c>
      <c r="AG142" t="s">
        <v>60</v>
      </c>
      <c r="AH142">
        <v>1</v>
      </c>
      <c r="AI142" t="s">
        <v>60</v>
      </c>
      <c r="AJ142">
        <v>1</v>
      </c>
      <c r="AK142" t="s">
        <v>59</v>
      </c>
      <c r="AL142">
        <v>0</v>
      </c>
      <c r="AM142" t="s">
        <v>60</v>
      </c>
      <c r="AN142">
        <v>1</v>
      </c>
      <c r="AO142" t="s">
        <v>59</v>
      </c>
      <c r="AP142">
        <v>0</v>
      </c>
      <c r="AQ142" t="s">
        <v>59</v>
      </c>
      <c r="AR142">
        <v>0</v>
      </c>
      <c r="AS142" t="s">
        <v>59</v>
      </c>
      <c r="AT142">
        <v>0</v>
      </c>
      <c r="AU142" t="s">
        <v>60</v>
      </c>
      <c r="AV142">
        <v>1</v>
      </c>
      <c r="AW142">
        <f t="shared" si="2"/>
        <v>8</v>
      </c>
      <c r="AX14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3" spans="1:50" hidden="1" x14ac:dyDescent="0.2">
      <c r="A143">
        <v>143</v>
      </c>
      <c r="B143" t="s">
        <v>67</v>
      </c>
      <c r="C143" s="3">
        <v>21</v>
      </c>
      <c r="D143" s="3">
        <v>87</v>
      </c>
      <c r="E143" s="3">
        <v>1.67</v>
      </c>
      <c r="F143" s="3">
        <f>Table1[[#This Row],[Peso (kg):]]/Table1[[#This Row],[Altura (m): ]]^2</f>
        <v>31.1950948402596</v>
      </c>
      <c r="G143" t="s">
        <v>61</v>
      </c>
      <c r="H143" t="s">
        <v>51</v>
      </c>
      <c r="I143" t="s">
        <v>69</v>
      </c>
      <c r="J143" t="s">
        <v>218</v>
      </c>
      <c r="K143" t="s">
        <v>219</v>
      </c>
      <c r="L143" t="s">
        <v>220</v>
      </c>
      <c r="M143" t="s">
        <v>221</v>
      </c>
      <c r="N143" t="s">
        <v>93</v>
      </c>
      <c r="O143" t="s">
        <v>222</v>
      </c>
      <c r="P143" t="s">
        <v>83</v>
      </c>
      <c r="Q143" t="s">
        <v>58</v>
      </c>
      <c r="R143">
        <v>2</v>
      </c>
      <c r="S143" t="s">
        <v>60</v>
      </c>
      <c r="T143">
        <v>1</v>
      </c>
      <c r="U143" t="s">
        <v>59</v>
      </c>
      <c r="V143">
        <v>0</v>
      </c>
      <c r="W143" t="s">
        <v>58</v>
      </c>
      <c r="X143">
        <v>2</v>
      </c>
      <c r="Y143" t="s">
        <v>59</v>
      </c>
      <c r="Z143">
        <v>0</v>
      </c>
      <c r="AA143" t="s">
        <v>59</v>
      </c>
      <c r="AB143">
        <v>0</v>
      </c>
      <c r="AC143" t="s">
        <v>59</v>
      </c>
      <c r="AD143">
        <v>0</v>
      </c>
      <c r="AE143" t="s">
        <v>60</v>
      </c>
      <c r="AF143">
        <v>1</v>
      </c>
      <c r="AG143" t="s">
        <v>60</v>
      </c>
      <c r="AH143">
        <v>1</v>
      </c>
      <c r="AI143" t="s">
        <v>58</v>
      </c>
      <c r="AJ143">
        <v>2</v>
      </c>
      <c r="AK143" t="s">
        <v>60</v>
      </c>
      <c r="AL143">
        <v>1</v>
      </c>
      <c r="AM143" t="s">
        <v>60</v>
      </c>
      <c r="AN143">
        <v>1</v>
      </c>
      <c r="AO143" t="s">
        <v>60</v>
      </c>
      <c r="AP143">
        <v>1</v>
      </c>
      <c r="AQ143" t="s">
        <v>59</v>
      </c>
      <c r="AR143">
        <v>0</v>
      </c>
      <c r="AS143" t="s">
        <v>60</v>
      </c>
      <c r="AT143">
        <v>1</v>
      </c>
      <c r="AU143" t="s">
        <v>58</v>
      </c>
      <c r="AV143">
        <v>2</v>
      </c>
      <c r="AW143">
        <f t="shared" si="2"/>
        <v>15</v>
      </c>
      <c r="AX14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44" spans="1:50" hidden="1" x14ac:dyDescent="0.2">
      <c r="A144">
        <v>144</v>
      </c>
      <c r="B144" t="s">
        <v>49</v>
      </c>
      <c r="C144" s="3">
        <v>21</v>
      </c>
      <c r="D144" s="3">
        <v>71</v>
      </c>
      <c r="E144" s="3">
        <v>1.68</v>
      </c>
      <c r="F144" s="3">
        <f>Table1[[#This Row],[Peso (kg):]]/Table1[[#This Row],[Altura (m): ]]^2</f>
        <v>25.155895691609981</v>
      </c>
      <c r="G144" t="s">
        <v>77</v>
      </c>
      <c r="H144" t="s">
        <v>68</v>
      </c>
      <c r="I144" t="s">
        <v>69</v>
      </c>
      <c r="J144" t="s">
        <v>201</v>
      </c>
      <c r="L144" t="s">
        <v>71</v>
      </c>
      <c r="M144" t="s">
        <v>55</v>
      </c>
      <c r="N144" t="s">
        <v>76</v>
      </c>
      <c r="P144" t="s">
        <v>57</v>
      </c>
      <c r="Q144" t="s">
        <v>60</v>
      </c>
      <c r="R144">
        <v>1</v>
      </c>
      <c r="S144" t="s">
        <v>60</v>
      </c>
      <c r="T144">
        <v>1</v>
      </c>
      <c r="U144" t="s">
        <v>59</v>
      </c>
      <c r="V144">
        <v>0</v>
      </c>
      <c r="W144" t="s">
        <v>60</v>
      </c>
      <c r="X144">
        <v>1</v>
      </c>
      <c r="Y144" t="s">
        <v>59</v>
      </c>
      <c r="Z144">
        <v>0</v>
      </c>
      <c r="AA144" t="s">
        <v>59</v>
      </c>
      <c r="AB144">
        <v>0</v>
      </c>
      <c r="AC144" t="s">
        <v>59</v>
      </c>
      <c r="AD144">
        <v>0</v>
      </c>
      <c r="AE144" t="s">
        <v>60</v>
      </c>
      <c r="AF144">
        <v>1</v>
      </c>
      <c r="AG144" t="s">
        <v>60</v>
      </c>
      <c r="AH144">
        <v>1</v>
      </c>
      <c r="AI144" t="s">
        <v>59</v>
      </c>
      <c r="AJ144">
        <v>0</v>
      </c>
      <c r="AK144" t="s">
        <v>59</v>
      </c>
      <c r="AL144">
        <v>0</v>
      </c>
      <c r="AM144" t="s">
        <v>58</v>
      </c>
      <c r="AN144">
        <v>2</v>
      </c>
      <c r="AO144" t="s">
        <v>59</v>
      </c>
      <c r="AP144">
        <v>0</v>
      </c>
      <c r="AQ144" t="s">
        <v>59</v>
      </c>
      <c r="AR144">
        <v>0</v>
      </c>
      <c r="AS144" t="s">
        <v>59</v>
      </c>
      <c r="AT144">
        <v>0</v>
      </c>
      <c r="AU144" t="s">
        <v>60</v>
      </c>
      <c r="AV144">
        <v>1</v>
      </c>
      <c r="AW144">
        <f t="shared" si="2"/>
        <v>8</v>
      </c>
      <c r="AX14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45" spans="1:50" x14ac:dyDescent="0.2">
      <c r="A145">
        <v>145</v>
      </c>
      <c r="B145" t="s">
        <v>49</v>
      </c>
      <c r="C145" s="3">
        <v>25</v>
      </c>
      <c r="D145" s="3">
        <v>127</v>
      </c>
      <c r="E145" s="3">
        <v>1.82</v>
      </c>
      <c r="F145" s="3">
        <f>Table1[[#This Row],[Peso (kg):]]/Table1[[#This Row],[Altura (m): ]]^2</f>
        <v>38.340780099021856</v>
      </c>
      <c r="G145" t="s">
        <v>50</v>
      </c>
      <c r="H145" t="s">
        <v>78</v>
      </c>
      <c r="I145" t="s">
        <v>52</v>
      </c>
      <c r="J145" t="s">
        <v>73</v>
      </c>
      <c r="L145" t="s">
        <v>200</v>
      </c>
      <c r="M145" t="s">
        <v>55</v>
      </c>
      <c r="N145" t="s">
        <v>65</v>
      </c>
      <c r="P145" t="s">
        <v>57</v>
      </c>
      <c r="Q145" t="s">
        <v>58</v>
      </c>
      <c r="R145">
        <v>2</v>
      </c>
      <c r="S145" t="s">
        <v>58</v>
      </c>
      <c r="T145">
        <v>2</v>
      </c>
      <c r="U145" t="s">
        <v>58</v>
      </c>
      <c r="V145">
        <v>2</v>
      </c>
      <c r="W145" t="s">
        <v>58</v>
      </c>
      <c r="X145">
        <v>2</v>
      </c>
      <c r="Y145" t="s">
        <v>60</v>
      </c>
      <c r="Z145">
        <v>1</v>
      </c>
      <c r="AA145" t="s">
        <v>59</v>
      </c>
      <c r="AB145">
        <v>0</v>
      </c>
      <c r="AC145" t="s">
        <v>58</v>
      </c>
      <c r="AD145">
        <v>2</v>
      </c>
      <c r="AE145" t="s">
        <v>59</v>
      </c>
      <c r="AF145">
        <v>0</v>
      </c>
      <c r="AG145" t="s">
        <v>58</v>
      </c>
      <c r="AH145">
        <v>2</v>
      </c>
      <c r="AI145" t="s">
        <v>58</v>
      </c>
      <c r="AJ145">
        <v>2</v>
      </c>
      <c r="AK145" t="s">
        <v>58</v>
      </c>
      <c r="AL145">
        <v>2</v>
      </c>
      <c r="AM145" t="s">
        <v>58</v>
      </c>
      <c r="AN145">
        <v>2</v>
      </c>
      <c r="AO145" t="s">
        <v>60</v>
      </c>
      <c r="AP145">
        <v>1</v>
      </c>
      <c r="AQ145" t="s">
        <v>58</v>
      </c>
      <c r="AR145">
        <v>2</v>
      </c>
      <c r="AS145" t="s">
        <v>59</v>
      </c>
      <c r="AT145">
        <v>0</v>
      </c>
      <c r="AU145" t="s">
        <v>58</v>
      </c>
      <c r="AV145">
        <v>2</v>
      </c>
      <c r="AW145" s="5">
        <f t="shared" si="2"/>
        <v>24</v>
      </c>
      <c r="AX14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II (Moderada/Severa)</v>
      </c>
    </row>
    <row r="146" spans="1:50" hidden="1" x14ac:dyDescent="0.2">
      <c r="A146">
        <v>146</v>
      </c>
      <c r="B146" t="s">
        <v>67</v>
      </c>
      <c r="C146" s="3">
        <v>21</v>
      </c>
      <c r="D146" s="3">
        <v>59</v>
      </c>
      <c r="E146" s="3">
        <v>1.65</v>
      </c>
      <c r="F146" s="3">
        <f>Table1[[#This Row],[Peso (kg):]]/Table1[[#This Row],[Altura (m): ]]^2</f>
        <v>21.6712580348944</v>
      </c>
      <c r="G146" t="s">
        <v>61</v>
      </c>
      <c r="H146" t="s">
        <v>91</v>
      </c>
      <c r="I146" t="s">
        <v>52</v>
      </c>
      <c r="J146" t="s">
        <v>82</v>
      </c>
      <c r="L146" t="s">
        <v>223</v>
      </c>
      <c r="M146" t="s">
        <v>55</v>
      </c>
      <c r="N146" t="s">
        <v>76</v>
      </c>
      <c r="P146" t="s">
        <v>83</v>
      </c>
      <c r="Q146" t="s">
        <v>58</v>
      </c>
      <c r="R146">
        <v>2</v>
      </c>
      <c r="S146" t="s">
        <v>58</v>
      </c>
      <c r="T146">
        <v>2</v>
      </c>
      <c r="U146" t="s">
        <v>58</v>
      </c>
      <c r="V146">
        <v>2</v>
      </c>
      <c r="W146" t="s">
        <v>58</v>
      </c>
      <c r="X146">
        <v>2</v>
      </c>
      <c r="Y146" t="s">
        <v>60</v>
      </c>
      <c r="Z146">
        <v>1</v>
      </c>
      <c r="AA146" t="s">
        <v>59</v>
      </c>
      <c r="AB146">
        <v>0</v>
      </c>
      <c r="AC146" t="s">
        <v>60</v>
      </c>
      <c r="AD146">
        <v>1</v>
      </c>
      <c r="AE146" t="s">
        <v>60</v>
      </c>
      <c r="AF146">
        <v>1</v>
      </c>
      <c r="AG146" t="s">
        <v>60</v>
      </c>
      <c r="AH146">
        <v>1</v>
      </c>
      <c r="AI146" t="s">
        <v>58</v>
      </c>
      <c r="AJ146">
        <v>2</v>
      </c>
      <c r="AK146" t="s">
        <v>58</v>
      </c>
      <c r="AL146">
        <v>2</v>
      </c>
      <c r="AM146" t="s">
        <v>58</v>
      </c>
      <c r="AN146">
        <v>2</v>
      </c>
      <c r="AO146" t="s">
        <v>59</v>
      </c>
      <c r="AP146">
        <v>0</v>
      </c>
      <c r="AQ146" t="s">
        <v>60</v>
      </c>
      <c r="AR146">
        <v>1</v>
      </c>
      <c r="AS146" t="s">
        <v>60</v>
      </c>
      <c r="AT146">
        <v>1</v>
      </c>
      <c r="AU146" t="s">
        <v>60</v>
      </c>
      <c r="AV146">
        <v>1</v>
      </c>
      <c r="AW146">
        <f t="shared" si="2"/>
        <v>21</v>
      </c>
      <c r="AX14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7" spans="1:50" hidden="1" x14ac:dyDescent="0.2">
      <c r="A147">
        <v>147</v>
      </c>
      <c r="B147" t="s">
        <v>67</v>
      </c>
      <c r="C147" s="3">
        <v>22</v>
      </c>
      <c r="D147" s="3">
        <v>66</v>
      </c>
      <c r="E147" s="3">
        <v>1.7</v>
      </c>
      <c r="F147" s="3">
        <f>Table1[[#This Row],[Peso (kg):]]/Table1[[#This Row],[Altura (m): ]]^2</f>
        <v>22.837370242214536</v>
      </c>
      <c r="G147" t="s">
        <v>61</v>
      </c>
      <c r="H147" t="s">
        <v>84</v>
      </c>
      <c r="I147" t="s">
        <v>69</v>
      </c>
      <c r="J147" t="s">
        <v>218</v>
      </c>
      <c r="K147" t="s">
        <v>224</v>
      </c>
      <c r="L147" t="s">
        <v>64</v>
      </c>
      <c r="M147" t="s">
        <v>55</v>
      </c>
      <c r="N147" t="s">
        <v>76</v>
      </c>
      <c r="P147" t="s">
        <v>66</v>
      </c>
      <c r="Q147" t="s">
        <v>58</v>
      </c>
      <c r="R147">
        <v>2</v>
      </c>
      <c r="S147" t="s">
        <v>60</v>
      </c>
      <c r="T147">
        <v>1</v>
      </c>
      <c r="U147" t="s">
        <v>60</v>
      </c>
      <c r="V147">
        <v>1</v>
      </c>
      <c r="W147" t="s">
        <v>58</v>
      </c>
      <c r="X147">
        <v>2</v>
      </c>
      <c r="Y147" t="s">
        <v>59</v>
      </c>
      <c r="Z147">
        <v>0</v>
      </c>
      <c r="AA147" t="s">
        <v>59</v>
      </c>
      <c r="AB147">
        <v>0</v>
      </c>
      <c r="AC147" t="s">
        <v>59</v>
      </c>
      <c r="AD147">
        <v>0</v>
      </c>
      <c r="AE147" t="s">
        <v>59</v>
      </c>
      <c r="AF147">
        <v>0</v>
      </c>
      <c r="AG147" t="s">
        <v>60</v>
      </c>
      <c r="AH147">
        <v>1</v>
      </c>
      <c r="AI147" t="s">
        <v>59</v>
      </c>
      <c r="AJ147">
        <v>0</v>
      </c>
      <c r="AK147" t="s">
        <v>59</v>
      </c>
      <c r="AL147">
        <v>0</v>
      </c>
      <c r="AM147" t="s">
        <v>60</v>
      </c>
      <c r="AN147">
        <v>1</v>
      </c>
      <c r="AO147" t="s">
        <v>59</v>
      </c>
      <c r="AP147">
        <v>0</v>
      </c>
      <c r="AQ147" t="s">
        <v>59</v>
      </c>
      <c r="AR147">
        <v>0</v>
      </c>
      <c r="AS147" t="s">
        <v>59</v>
      </c>
      <c r="AT147">
        <v>0</v>
      </c>
      <c r="AU147" t="s">
        <v>60</v>
      </c>
      <c r="AV147">
        <v>1</v>
      </c>
      <c r="AW147">
        <f t="shared" si="2"/>
        <v>9</v>
      </c>
      <c r="AX14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8" spans="1:50" hidden="1" x14ac:dyDescent="0.2">
      <c r="A148">
        <v>148</v>
      </c>
      <c r="B148" t="s">
        <v>49</v>
      </c>
      <c r="C148" s="3">
        <v>21</v>
      </c>
      <c r="D148" s="3">
        <v>61</v>
      </c>
      <c r="E148" s="3">
        <v>1.73</v>
      </c>
      <c r="F148" s="3">
        <f>Table1[[#This Row],[Peso (kg):]]/Table1[[#This Row],[Altura (m): ]]^2</f>
        <v>20.381569714992146</v>
      </c>
      <c r="G148" t="s">
        <v>50</v>
      </c>
      <c r="H148" t="s">
        <v>91</v>
      </c>
      <c r="I148" t="s">
        <v>69</v>
      </c>
      <c r="J148" t="s">
        <v>82</v>
      </c>
      <c r="L148" t="s">
        <v>71</v>
      </c>
      <c r="M148" t="s">
        <v>55</v>
      </c>
      <c r="N148" t="s">
        <v>65</v>
      </c>
      <c r="P148" t="s">
        <v>66</v>
      </c>
      <c r="Q148" t="s">
        <v>58</v>
      </c>
      <c r="R148">
        <v>2</v>
      </c>
      <c r="S148" t="s">
        <v>58</v>
      </c>
      <c r="T148">
        <v>2</v>
      </c>
      <c r="U148" t="s">
        <v>59</v>
      </c>
      <c r="V148">
        <v>0</v>
      </c>
      <c r="W148" t="s">
        <v>58</v>
      </c>
      <c r="X148">
        <v>2</v>
      </c>
      <c r="Y148" t="s">
        <v>60</v>
      </c>
      <c r="Z148">
        <v>1</v>
      </c>
      <c r="AA148" t="s">
        <v>60</v>
      </c>
      <c r="AB148">
        <v>1</v>
      </c>
      <c r="AC148" t="s">
        <v>60</v>
      </c>
      <c r="AD148">
        <v>1</v>
      </c>
      <c r="AE148" t="s">
        <v>59</v>
      </c>
      <c r="AF148">
        <v>0</v>
      </c>
      <c r="AG148" t="s">
        <v>58</v>
      </c>
      <c r="AH148">
        <v>2</v>
      </c>
      <c r="AI148" t="s">
        <v>58</v>
      </c>
      <c r="AJ148">
        <v>2</v>
      </c>
      <c r="AK148" t="s">
        <v>58</v>
      </c>
      <c r="AL148">
        <v>2</v>
      </c>
      <c r="AM148" t="s">
        <v>58</v>
      </c>
      <c r="AN148">
        <v>2</v>
      </c>
      <c r="AO148" t="s">
        <v>59</v>
      </c>
      <c r="AP148">
        <v>0</v>
      </c>
      <c r="AQ148" t="s">
        <v>59</v>
      </c>
      <c r="AR148">
        <v>0</v>
      </c>
      <c r="AS148" t="s">
        <v>59</v>
      </c>
      <c r="AT148">
        <v>0</v>
      </c>
      <c r="AU148" t="s">
        <v>58</v>
      </c>
      <c r="AV148">
        <v>2</v>
      </c>
      <c r="AW148">
        <f t="shared" si="2"/>
        <v>19</v>
      </c>
      <c r="AX14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49" spans="1:50" hidden="1" x14ac:dyDescent="0.2">
      <c r="A149">
        <v>149</v>
      </c>
      <c r="B149" t="s">
        <v>49</v>
      </c>
      <c r="C149" s="3">
        <v>22</v>
      </c>
      <c r="D149" s="3">
        <v>84</v>
      </c>
      <c r="E149" s="3">
        <v>1.85</v>
      </c>
      <c r="F149" s="3">
        <f>Table1[[#This Row],[Peso (kg):]]/Table1[[#This Row],[Altura (m): ]]^2</f>
        <v>24.543462381300216</v>
      </c>
      <c r="G149" t="s">
        <v>124</v>
      </c>
      <c r="H149" t="s">
        <v>91</v>
      </c>
      <c r="I149" t="s">
        <v>52</v>
      </c>
      <c r="J149" t="s">
        <v>81</v>
      </c>
      <c r="L149" t="s">
        <v>225</v>
      </c>
      <c r="M149" t="s">
        <v>112</v>
      </c>
      <c r="N149" t="s">
        <v>76</v>
      </c>
      <c r="P149" t="s">
        <v>57</v>
      </c>
      <c r="Q149" t="s">
        <v>58</v>
      </c>
      <c r="R149">
        <v>2</v>
      </c>
      <c r="S149" t="s">
        <v>60</v>
      </c>
      <c r="T149">
        <v>1</v>
      </c>
      <c r="U149" t="s">
        <v>58</v>
      </c>
      <c r="V149">
        <v>2</v>
      </c>
      <c r="W149" t="s">
        <v>58</v>
      </c>
      <c r="X149">
        <v>2</v>
      </c>
      <c r="Y149" t="s">
        <v>59</v>
      </c>
      <c r="Z149">
        <v>0</v>
      </c>
      <c r="AA149" t="s">
        <v>59</v>
      </c>
      <c r="AB149">
        <v>0</v>
      </c>
      <c r="AC149" t="s">
        <v>59</v>
      </c>
      <c r="AD149">
        <v>0</v>
      </c>
      <c r="AE149" t="s">
        <v>59</v>
      </c>
      <c r="AF149">
        <v>0</v>
      </c>
      <c r="AG149" t="s">
        <v>58</v>
      </c>
      <c r="AH149">
        <v>2</v>
      </c>
      <c r="AI149" t="s">
        <v>60</v>
      </c>
      <c r="AJ149">
        <v>1</v>
      </c>
      <c r="AK149" t="s">
        <v>58</v>
      </c>
      <c r="AL149">
        <v>2</v>
      </c>
      <c r="AM149" t="s">
        <v>60</v>
      </c>
      <c r="AN149">
        <v>1</v>
      </c>
      <c r="AO149" t="s">
        <v>59</v>
      </c>
      <c r="AP149">
        <v>0</v>
      </c>
      <c r="AQ149" t="s">
        <v>59</v>
      </c>
      <c r="AR149">
        <v>0</v>
      </c>
      <c r="AS149" t="s">
        <v>59</v>
      </c>
      <c r="AT149">
        <v>0</v>
      </c>
      <c r="AU149" t="s">
        <v>58</v>
      </c>
      <c r="AV149">
        <v>2</v>
      </c>
      <c r="AW149">
        <f t="shared" si="2"/>
        <v>15</v>
      </c>
      <c r="AX14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0" spans="1:50" x14ac:dyDescent="0.2">
      <c r="A150">
        <v>150</v>
      </c>
      <c r="B150" t="s">
        <v>49</v>
      </c>
      <c r="C150" s="3">
        <v>20</v>
      </c>
      <c r="D150" s="3">
        <v>85</v>
      </c>
      <c r="E150">
        <v>1.72</v>
      </c>
      <c r="F150">
        <f>Table1[[#This Row],[Peso (kg):]]/Table1[[#This Row],[Altura (m): ]]^2</f>
        <v>28.731746890210928</v>
      </c>
      <c r="G150" t="s">
        <v>61</v>
      </c>
      <c r="H150" t="s">
        <v>78</v>
      </c>
      <c r="I150" t="s">
        <v>69</v>
      </c>
      <c r="J150" t="s">
        <v>53</v>
      </c>
      <c r="L150" t="s">
        <v>64</v>
      </c>
      <c r="M150" t="s">
        <v>55</v>
      </c>
      <c r="N150" t="s">
        <v>76</v>
      </c>
      <c r="P150" t="s">
        <v>66</v>
      </c>
      <c r="Q150" t="s">
        <v>60</v>
      </c>
      <c r="R150">
        <v>1</v>
      </c>
      <c r="S150" t="s">
        <v>58</v>
      </c>
      <c r="T150">
        <v>2</v>
      </c>
      <c r="U150" t="s">
        <v>58</v>
      </c>
      <c r="V150">
        <v>2</v>
      </c>
      <c r="W150" t="s">
        <v>60</v>
      </c>
      <c r="X150">
        <v>1</v>
      </c>
      <c r="Y150" t="s">
        <v>60</v>
      </c>
      <c r="Z150">
        <v>1</v>
      </c>
      <c r="AA150" t="s">
        <v>59</v>
      </c>
      <c r="AB150">
        <v>0</v>
      </c>
      <c r="AC150" t="s">
        <v>60</v>
      </c>
      <c r="AD150">
        <v>1</v>
      </c>
      <c r="AE150" t="s">
        <v>60</v>
      </c>
      <c r="AF150">
        <v>1</v>
      </c>
      <c r="AG150" t="s">
        <v>59</v>
      </c>
      <c r="AH150">
        <v>0</v>
      </c>
      <c r="AI150" t="s">
        <v>60</v>
      </c>
      <c r="AJ150">
        <v>1</v>
      </c>
      <c r="AK150" t="s">
        <v>59</v>
      </c>
      <c r="AL150">
        <v>0</v>
      </c>
      <c r="AM150" t="s">
        <v>60</v>
      </c>
      <c r="AN150">
        <v>1</v>
      </c>
      <c r="AO150" t="s">
        <v>59</v>
      </c>
      <c r="AP150">
        <v>0</v>
      </c>
      <c r="AQ150" t="s">
        <v>60</v>
      </c>
      <c r="AR150">
        <v>1</v>
      </c>
      <c r="AS150" t="s">
        <v>59</v>
      </c>
      <c r="AT150">
        <v>0</v>
      </c>
      <c r="AU150" t="s">
        <v>58</v>
      </c>
      <c r="AV150">
        <v>2</v>
      </c>
      <c r="AW150" s="5">
        <f t="shared" si="2"/>
        <v>14</v>
      </c>
      <c r="AX15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51" spans="1:50" hidden="1" x14ac:dyDescent="0.2">
      <c r="A151">
        <v>151</v>
      </c>
      <c r="B151" t="s">
        <v>49</v>
      </c>
      <c r="C151" s="3">
        <v>24</v>
      </c>
      <c r="D151">
        <v>90</v>
      </c>
      <c r="E151">
        <v>1.74</v>
      </c>
      <c r="F151">
        <f>Table1[[#This Row],[Peso (kg):]]/Table1[[#This Row],[Altura (m): ]]^2</f>
        <v>29.726516052318669</v>
      </c>
      <c r="G151" t="s">
        <v>50</v>
      </c>
      <c r="H151" t="s">
        <v>104</v>
      </c>
      <c r="I151" t="s">
        <v>52</v>
      </c>
      <c r="J151" t="s">
        <v>181</v>
      </c>
      <c r="K151" t="s">
        <v>226</v>
      </c>
      <c r="L151" t="s">
        <v>227</v>
      </c>
      <c r="M151" t="s">
        <v>137</v>
      </c>
      <c r="N151" t="s">
        <v>76</v>
      </c>
      <c r="P151" t="s">
        <v>57</v>
      </c>
      <c r="Q151" t="s">
        <v>60</v>
      </c>
      <c r="R151">
        <v>1</v>
      </c>
      <c r="S151" t="s">
        <v>58</v>
      </c>
      <c r="T151">
        <v>2</v>
      </c>
      <c r="U151" t="s">
        <v>58</v>
      </c>
      <c r="V151">
        <v>2</v>
      </c>
      <c r="W151" t="s">
        <v>60</v>
      </c>
      <c r="X151">
        <v>1</v>
      </c>
      <c r="Y151" t="s">
        <v>59</v>
      </c>
      <c r="Z151">
        <v>0</v>
      </c>
      <c r="AA151" t="s">
        <v>59</v>
      </c>
      <c r="AB151">
        <v>0</v>
      </c>
      <c r="AC151" t="s">
        <v>59</v>
      </c>
      <c r="AD151">
        <v>0</v>
      </c>
      <c r="AE151" t="s">
        <v>59</v>
      </c>
      <c r="AF151">
        <v>0</v>
      </c>
      <c r="AG151" t="s">
        <v>60</v>
      </c>
      <c r="AH151">
        <v>1</v>
      </c>
      <c r="AI151" t="s">
        <v>60</v>
      </c>
      <c r="AJ151">
        <v>1</v>
      </c>
      <c r="AK151" t="s">
        <v>58</v>
      </c>
      <c r="AL151">
        <v>2</v>
      </c>
      <c r="AM151" t="s">
        <v>58</v>
      </c>
      <c r="AN151">
        <v>2</v>
      </c>
      <c r="AO151" t="s">
        <v>60</v>
      </c>
      <c r="AP151">
        <v>1</v>
      </c>
      <c r="AQ151" t="s">
        <v>59</v>
      </c>
      <c r="AR151">
        <v>0</v>
      </c>
      <c r="AS151" t="s">
        <v>60</v>
      </c>
      <c r="AT151">
        <v>1</v>
      </c>
      <c r="AU151" t="s">
        <v>60</v>
      </c>
      <c r="AV151">
        <v>1</v>
      </c>
      <c r="AW151">
        <f t="shared" si="2"/>
        <v>15</v>
      </c>
      <c r="AX15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52" spans="1:50" hidden="1" x14ac:dyDescent="0.2">
      <c r="A152">
        <v>152</v>
      </c>
      <c r="B152" t="s">
        <v>67</v>
      </c>
      <c r="C152" s="3">
        <v>26</v>
      </c>
      <c r="D152" s="3">
        <v>77</v>
      </c>
      <c r="E152" s="3">
        <v>1.57</v>
      </c>
      <c r="F152" s="3">
        <f>Table1[[#This Row],[Peso (kg):]]/Table1[[#This Row],[Altura (m): ]]^2</f>
        <v>31.238589800803275</v>
      </c>
      <c r="G152" t="s">
        <v>61</v>
      </c>
      <c r="H152" t="s">
        <v>91</v>
      </c>
      <c r="I152" t="s">
        <v>69</v>
      </c>
      <c r="J152" t="s">
        <v>73</v>
      </c>
      <c r="L152" t="s">
        <v>64</v>
      </c>
      <c r="M152" t="s">
        <v>55</v>
      </c>
      <c r="N152" t="s">
        <v>65</v>
      </c>
      <c r="P152" t="s">
        <v>83</v>
      </c>
      <c r="Q152" t="s">
        <v>60</v>
      </c>
      <c r="R152">
        <v>1</v>
      </c>
      <c r="S152" t="s">
        <v>60</v>
      </c>
      <c r="T152">
        <v>1</v>
      </c>
      <c r="U152" t="s">
        <v>59</v>
      </c>
      <c r="V152">
        <v>0</v>
      </c>
      <c r="W152" t="s">
        <v>60</v>
      </c>
      <c r="X152">
        <v>1</v>
      </c>
      <c r="Y152" t="s">
        <v>60</v>
      </c>
      <c r="Z152">
        <v>1</v>
      </c>
      <c r="AA152" t="s">
        <v>59</v>
      </c>
      <c r="AB152">
        <v>0</v>
      </c>
      <c r="AC152" t="s">
        <v>59</v>
      </c>
      <c r="AD152">
        <v>0</v>
      </c>
      <c r="AE152" t="s">
        <v>59</v>
      </c>
      <c r="AF152">
        <v>0</v>
      </c>
      <c r="AG152" t="s">
        <v>60</v>
      </c>
      <c r="AH152">
        <v>1</v>
      </c>
      <c r="AI152" t="s">
        <v>60</v>
      </c>
      <c r="AJ152">
        <v>1</v>
      </c>
      <c r="AK152" t="s">
        <v>60</v>
      </c>
      <c r="AL152">
        <v>1</v>
      </c>
      <c r="AM152" t="s">
        <v>60</v>
      </c>
      <c r="AN152">
        <v>1</v>
      </c>
      <c r="AO152" t="s">
        <v>59</v>
      </c>
      <c r="AP152">
        <v>0</v>
      </c>
      <c r="AQ152" t="s">
        <v>59</v>
      </c>
      <c r="AR152">
        <v>0</v>
      </c>
      <c r="AS152" t="s">
        <v>59</v>
      </c>
      <c r="AT152">
        <v>0</v>
      </c>
      <c r="AU152" t="s">
        <v>60</v>
      </c>
      <c r="AV152">
        <v>1</v>
      </c>
      <c r="AW152">
        <f t="shared" si="2"/>
        <v>9</v>
      </c>
      <c r="AX15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53" spans="1:50" hidden="1" x14ac:dyDescent="0.2">
      <c r="A153">
        <v>153</v>
      </c>
      <c r="B153" t="s">
        <v>49</v>
      </c>
      <c r="C153" s="3">
        <v>22</v>
      </c>
      <c r="D153" s="3">
        <v>61</v>
      </c>
      <c r="E153" s="3">
        <v>1.7</v>
      </c>
      <c r="F153" s="3">
        <f>Table1[[#This Row],[Peso (kg):]]/Table1[[#This Row],[Altura (m): ]]^2</f>
        <v>21.107266435986162</v>
      </c>
      <c r="G153" t="s">
        <v>50</v>
      </c>
      <c r="H153" t="s">
        <v>104</v>
      </c>
      <c r="I153" t="s">
        <v>52</v>
      </c>
      <c r="J153" t="s">
        <v>73</v>
      </c>
      <c r="L153" t="s">
        <v>75</v>
      </c>
      <c r="M153" t="s">
        <v>75</v>
      </c>
      <c r="N153" t="s">
        <v>65</v>
      </c>
      <c r="P153" t="s">
        <v>66</v>
      </c>
      <c r="Q153" t="s">
        <v>58</v>
      </c>
      <c r="R153">
        <v>2</v>
      </c>
      <c r="S153" t="s">
        <v>59</v>
      </c>
      <c r="T153">
        <v>0</v>
      </c>
      <c r="U153" t="s">
        <v>59</v>
      </c>
      <c r="V153">
        <v>0</v>
      </c>
      <c r="W153" t="s">
        <v>58</v>
      </c>
      <c r="X153">
        <v>2</v>
      </c>
      <c r="Y153" t="s">
        <v>59</v>
      </c>
      <c r="Z153">
        <v>0</v>
      </c>
      <c r="AA153" t="s">
        <v>59</v>
      </c>
      <c r="AB153">
        <v>0</v>
      </c>
      <c r="AC153" t="s">
        <v>59</v>
      </c>
      <c r="AD153">
        <v>0</v>
      </c>
      <c r="AE153" t="s">
        <v>59</v>
      </c>
      <c r="AF153">
        <v>0</v>
      </c>
      <c r="AG153" t="s">
        <v>59</v>
      </c>
      <c r="AH153">
        <v>0</v>
      </c>
      <c r="AI153" t="s">
        <v>59</v>
      </c>
      <c r="AJ153">
        <v>0</v>
      </c>
      <c r="AK153" t="s">
        <v>59</v>
      </c>
      <c r="AL153">
        <v>0</v>
      </c>
      <c r="AM153" t="s">
        <v>60</v>
      </c>
      <c r="AN153">
        <v>1</v>
      </c>
      <c r="AO153" t="s">
        <v>59</v>
      </c>
      <c r="AP153">
        <v>0</v>
      </c>
      <c r="AQ153" t="s">
        <v>59</v>
      </c>
      <c r="AR153">
        <v>0</v>
      </c>
      <c r="AS153" t="s">
        <v>59</v>
      </c>
      <c r="AT153">
        <v>0</v>
      </c>
      <c r="AU153" t="s">
        <v>60</v>
      </c>
      <c r="AV153">
        <v>1</v>
      </c>
      <c r="AW153">
        <f t="shared" si="2"/>
        <v>6</v>
      </c>
      <c r="AX15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4" spans="1:50" hidden="1" x14ac:dyDescent="0.2">
      <c r="A154">
        <v>154</v>
      </c>
      <c r="B154" t="s">
        <v>49</v>
      </c>
      <c r="C154" s="3">
        <v>18</v>
      </c>
      <c r="D154" s="3">
        <v>70</v>
      </c>
      <c r="E154">
        <v>1.55</v>
      </c>
      <c r="F154">
        <f>Table1[[#This Row],[Peso (kg):]]/Table1[[#This Row],[Altura (m): ]]^2</f>
        <v>29.136316337148799</v>
      </c>
      <c r="G154" t="s">
        <v>50</v>
      </c>
      <c r="H154" t="s">
        <v>80</v>
      </c>
      <c r="I154" t="s">
        <v>52</v>
      </c>
      <c r="J154" t="s">
        <v>62</v>
      </c>
      <c r="K154" t="s">
        <v>228</v>
      </c>
      <c r="L154" t="s">
        <v>64</v>
      </c>
      <c r="M154" t="s">
        <v>55</v>
      </c>
      <c r="N154" t="s">
        <v>65</v>
      </c>
      <c r="P154" t="s">
        <v>66</v>
      </c>
      <c r="Q154" t="s">
        <v>60</v>
      </c>
      <c r="R154">
        <v>1</v>
      </c>
      <c r="S154" t="s">
        <v>59</v>
      </c>
      <c r="T154">
        <v>0</v>
      </c>
      <c r="U154" t="s">
        <v>59</v>
      </c>
      <c r="V154">
        <v>0</v>
      </c>
      <c r="W154" t="s">
        <v>60</v>
      </c>
      <c r="X154">
        <v>1</v>
      </c>
      <c r="Y154" t="s">
        <v>59</v>
      </c>
      <c r="Z154">
        <v>0</v>
      </c>
      <c r="AA154" t="s">
        <v>59</v>
      </c>
      <c r="AB154">
        <v>0</v>
      </c>
      <c r="AC154" t="s">
        <v>59</v>
      </c>
      <c r="AD154">
        <v>0</v>
      </c>
      <c r="AE154" t="s">
        <v>59</v>
      </c>
      <c r="AF154">
        <v>0</v>
      </c>
      <c r="AG154" t="s">
        <v>59</v>
      </c>
      <c r="AH154">
        <v>0</v>
      </c>
      <c r="AI154" t="s">
        <v>59</v>
      </c>
      <c r="AJ154">
        <v>0</v>
      </c>
      <c r="AK154" t="s">
        <v>59</v>
      </c>
      <c r="AL154">
        <v>0</v>
      </c>
      <c r="AM154" t="s">
        <v>59</v>
      </c>
      <c r="AN154">
        <v>0</v>
      </c>
      <c r="AO154" t="s">
        <v>59</v>
      </c>
      <c r="AP154">
        <v>0</v>
      </c>
      <c r="AQ154" t="s">
        <v>59</v>
      </c>
      <c r="AR154">
        <v>0</v>
      </c>
      <c r="AS154" t="s">
        <v>59</v>
      </c>
      <c r="AT154">
        <v>0</v>
      </c>
      <c r="AU154" t="s">
        <v>60</v>
      </c>
      <c r="AV154">
        <v>1</v>
      </c>
      <c r="AW154">
        <f t="shared" si="2"/>
        <v>3</v>
      </c>
      <c r="AX15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55" spans="1:50" hidden="1" x14ac:dyDescent="0.2">
      <c r="A155">
        <v>155</v>
      </c>
      <c r="B155" t="s">
        <v>49</v>
      </c>
      <c r="C155" s="3">
        <v>23</v>
      </c>
      <c r="D155" s="3">
        <v>69</v>
      </c>
      <c r="E155">
        <v>1.75</v>
      </c>
      <c r="F155">
        <f>Table1[[#This Row],[Peso (kg):]]/Table1[[#This Row],[Altura (m): ]]^2</f>
        <v>22.530612244897959</v>
      </c>
      <c r="G155" t="s">
        <v>61</v>
      </c>
      <c r="H155" t="s">
        <v>68</v>
      </c>
      <c r="I155" t="s">
        <v>52</v>
      </c>
      <c r="J155" t="s">
        <v>81</v>
      </c>
      <c r="L155" t="s">
        <v>71</v>
      </c>
      <c r="M155" t="s">
        <v>55</v>
      </c>
      <c r="N155" t="s">
        <v>76</v>
      </c>
      <c r="P155" t="s">
        <v>57</v>
      </c>
      <c r="Q155" t="s">
        <v>58</v>
      </c>
      <c r="R155">
        <v>2</v>
      </c>
      <c r="S155" t="s">
        <v>59</v>
      </c>
      <c r="T155">
        <v>0</v>
      </c>
      <c r="U155" t="s">
        <v>58</v>
      </c>
      <c r="V155">
        <v>2</v>
      </c>
      <c r="W155" t="s">
        <v>58</v>
      </c>
      <c r="X155">
        <v>2</v>
      </c>
      <c r="Y155" t="s">
        <v>58</v>
      </c>
      <c r="Z155">
        <v>2</v>
      </c>
      <c r="AA155" t="s">
        <v>58</v>
      </c>
      <c r="AB155">
        <v>2</v>
      </c>
      <c r="AC155" t="s">
        <v>58</v>
      </c>
      <c r="AD155">
        <v>2</v>
      </c>
      <c r="AE155" t="s">
        <v>58</v>
      </c>
      <c r="AF155">
        <v>2</v>
      </c>
      <c r="AG155" t="s">
        <v>60</v>
      </c>
      <c r="AH155">
        <v>1</v>
      </c>
      <c r="AI155" t="s">
        <v>58</v>
      </c>
      <c r="AJ155">
        <v>2</v>
      </c>
      <c r="AK155" t="s">
        <v>58</v>
      </c>
      <c r="AL155">
        <v>2</v>
      </c>
      <c r="AM155" t="s">
        <v>58</v>
      </c>
      <c r="AN155">
        <v>2</v>
      </c>
      <c r="AO155" t="s">
        <v>60</v>
      </c>
      <c r="AP155">
        <v>1</v>
      </c>
      <c r="AQ155" t="s">
        <v>58</v>
      </c>
      <c r="AR155">
        <v>2</v>
      </c>
      <c r="AS155" t="s">
        <v>58</v>
      </c>
      <c r="AT155">
        <v>2</v>
      </c>
      <c r="AU155" t="s">
        <v>58</v>
      </c>
      <c r="AV155">
        <v>2</v>
      </c>
      <c r="AW155">
        <f t="shared" si="2"/>
        <v>28</v>
      </c>
      <c r="AX15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6" spans="1:50" hidden="1" x14ac:dyDescent="0.2">
      <c r="A156">
        <v>156</v>
      </c>
      <c r="B156" t="s">
        <v>49</v>
      </c>
      <c r="C156" s="3">
        <v>20</v>
      </c>
      <c r="D156" s="3">
        <v>65</v>
      </c>
      <c r="E156" s="3">
        <v>1.73</v>
      </c>
      <c r="F156" s="3">
        <f>Table1[[#This Row],[Peso (kg):]]/Table1[[#This Row],[Altura (m): ]]^2</f>
        <v>21.718066089745729</v>
      </c>
      <c r="G156" t="s">
        <v>95</v>
      </c>
      <c r="H156" t="s">
        <v>51</v>
      </c>
      <c r="I156" t="s">
        <v>69</v>
      </c>
      <c r="J156" t="s">
        <v>201</v>
      </c>
      <c r="L156" t="s">
        <v>64</v>
      </c>
      <c r="M156" t="s">
        <v>55</v>
      </c>
      <c r="N156" t="s">
        <v>56</v>
      </c>
      <c r="P156" t="s">
        <v>57</v>
      </c>
      <c r="Q156" t="s">
        <v>58</v>
      </c>
      <c r="R156">
        <v>2</v>
      </c>
      <c r="S156" t="s">
        <v>58</v>
      </c>
      <c r="T156">
        <v>2</v>
      </c>
      <c r="U156" t="s">
        <v>60</v>
      </c>
      <c r="V156">
        <v>1</v>
      </c>
      <c r="W156" t="s">
        <v>58</v>
      </c>
      <c r="X156">
        <v>2</v>
      </c>
      <c r="Y156" t="s">
        <v>59</v>
      </c>
      <c r="Z156">
        <v>0</v>
      </c>
      <c r="AA156" t="s">
        <v>59</v>
      </c>
      <c r="AB156">
        <v>0</v>
      </c>
      <c r="AC156" t="s">
        <v>59</v>
      </c>
      <c r="AD156">
        <v>0</v>
      </c>
      <c r="AE156" t="s">
        <v>59</v>
      </c>
      <c r="AF156">
        <v>0</v>
      </c>
      <c r="AG156" t="s">
        <v>60</v>
      </c>
      <c r="AH156">
        <v>1</v>
      </c>
      <c r="AI156" t="s">
        <v>60</v>
      </c>
      <c r="AJ156">
        <v>1</v>
      </c>
      <c r="AK156" t="s">
        <v>60</v>
      </c>
      <c r="AL156">
        <v>1</v>
      </c>
      <c r="AM156" t="s">
        <v>60</v>
      </c>
      <c r="AN156">
        <v>1</v>
      </c>
      <c r="AO156" t="s">
        <v>60</v>
      </c>
      <c r="AP156">
        <v>1</v>
      </c>
      <c r="AQ156" t="s">
        <v>59</v>
      </c>
      <c r="AR156">
        <v>0</v>
      </c>
      <c r="AS156" t="s">
        <v>59</v>
      </c>
      <c r="AT156">
        <v>0</v>
      </c>
      <c r="AU156" t="s">
        <v>58</v>
      </c>
      <c r="AV156">
        <v>2</v>
      </c>
      <c r="AW156">
        <f t="shared" si="2"/>
        <v>14</v>
      </c>
      <c r="AX15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7" spans="1:50" x14ac:dyDescent="0.2">
      <c r="A157">
        <v>157</v>
      </c>
      <c r="B157" t="s">
        <v>49</v>
      </c>
      <c r="C157" s="3">
        <v>20</v>
      </c>
      <c r="D157" s="3">
        <v>72</v>
      </c>
      <c r="E157">
        <v>1.85</v>
      </c>
      <c r="F157">
        <f>Table1[[#This Row],[Peso (kg):]]/Table1[[#This Row],[Altura (m): ]]^2</f>
        <v>21.037253469685901</v>
      </c>
      <c r="G157" t="s">
        <v>61</v>
      </c>
      <c r="H157" t="s">
        <v>78</v>
      </c>
      <c r="I157" t="s">
        <v>52</v>
      </c>
      <c r="J157" t="s">
        <v>82</v>
      </c>
      <c r="L157" t="s">
        <v>229</v>
      </c>
      <c r="M157" t="s">
        <v>55</v>
      </c>
      <c r="N157" t="s">
        <v>56</v>
      </c>
      <c r="P157" t="s">
        <v>57</v>
      </c>
      <c r="Q157" t="s">
        <v>60</v>
      </c>
      <c r="R157">
        <v>1</v>
      </c>
      <c r="S157" t="s">
        <v>60</v>
      </c>
      <c r="T157">
        <v>1</v>
      </c>
      <c r="U157" t="s">
        <v>59</v>
      </c>
      <c r="V157">
        <v>0</v>
      </c>
      <c r="W157" t="s">
        <v>58</v>
      </c>
      <c r="X157">
        <v>2</v>
      </c>
      <c r="Y157" t="s">
        <v>59</v>
      </c>
      <c r="Z157">
        <v>0</v>
      </c>
      <c r="AA157" t="s">
        <v>59</v>
      </c>
      <c r="AB157">
        <v>0</v>
      </c>
      <c r="AC157" t="s">
        <v>59</v>
      </c>
      <c r="AD157">
        <v>0</v>
      </c>
      <c r="AE157" t="s">
        <v>59</v>
      </c>
      <c r="AF157">
        <v>0</v>
      </c>
      <c r="AG157" t="s">
        <v>60</v>
      </c>
      <c r="AH157">
        <v>1</v>
      </c>
      <c r="AI157" t="s">
        <v>59</v>
      </c>
      <c r="AJ157">
        <v>0</v>
      </c>
      <c r="AK157" t="s">
        <v>59</v>
      </c>
      <c r="AL157">
        <v>0</v>
      </c>
      <c r="AM157" t="s">
        <v>58</v>
      </c>
      <c r="AN157">
        <v>2</v>
      </c>
      <c r="AO157" t="s">
        <v>59</v>
      </c>
      <c r="AP157">
        <v>0</v>
      </c>
      <c r="AQ157" t="s">
        <v>59</v>
      </c>
      <c r="AR157">
        <v>0</v>
      </c>
      <c r="AS157" t="s">
        <v>59</v>
      </c>
      <c r="AT157">
        <v>0</v>
      </c>
      <c r="AU157" t="s">
        <v>60</v>
      </c>
      <c r="AV157">
        <v>1</v>
      </c>
      <c r="AW157" s="5">
        <f t="shared" si="2"/>
        <v>8</v>
      </c>
      <c r="AX15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8" spans="1:50" hidden="1" x14ac:dyDescent="0.2">
      <c r="A158">
        <v>158</v>
      </c>
      <c r="B158" t="s">
        <v>49</v>
      </c>
      <c r="C158" s="3">
        <v>19</v>
      </c>
      <c r="D158" s="3">
        <v>67</v>
      </c>
      <c r="E158">
        <v>1.78</v>
      </c>
      <c r="F158">
        <f>Table1[[#This Row],[Peso (kg):]]/Table1[[#This Row],[Altura (m): ]]^2</f>
        <v>21.146319909102385</v>
      </c>
      <c r="G158" t="s">
        <v>50</v>
      </c>
      <c r="H158" t="s">
        <v>51</v>
      </c>
      <c r="I158" t="s">
        <v>69</v>
      </c>
      <c r="J158" t="s">
        <v>81</v>
      </c>
      <c r="L158" t="s">
        <v>188</v>
      </c>
      <c r="M158" t="s">
        <v>55</v>
      </c>
      <c r="N158" t="s">
        <v>56</v>
      </c>
      <c r="P158" t="s">
        <v>57</v>
      </c>
      <c r="Q158" t="s">
        <v>60</v>
      </c>
      <c r="R158">
        <v>1</v>
      </c>
      <c r="S158" t="s">
        <v>59</v>
      </c>
      <c r="T158">
        <v>0</v>
      </c>
      <c r="U158" t="s">
        <v>58</v>
      </c>
      <c r="V158">
        <v>2</v>
      </c>
      <c r="W158" t="s">
        <v>60</v>
      </c>
      <c r="X158">
        <v>1</v>
      </c>
      <c r="Y158" t="s">
        <v>60</v>
      </c>
      <c r="Z158">
        <v>1</v>
      </c>
      <c r="AA158" t="s">
        <v>60</v>
      </c>
      <c r="AB158">
        <v>1</v>
      </c>
      <c r="AC158" t="s">
        <v>60</v>
      </c>
      <c r="AD158">
        <v>1</v>
      </c>
      <c r="AE158" t="s">
        <v>60</v>
      </c>
      <c r="AF158">
        <v>1</v>
      </c>
      <c r="AG158" t="s">
        <v>59</v>
      </c>
      <c r="AH158">
        <v>0</v>
      </c>
      <c r="AI158" t="s">
        <v>59</v>
      </c>
      <c r="AJ158">
        <v>0</v>
      </c>
      <c r="AK158" t="s">
        <v>59</v>
      </c>
      <c r="AL158">
        <v>0</v>
      </c>
      <c r="AM158" t="s">
        <v>60</v>
      </c>
      <c r="AN158">
        <v>1</v>
      </c>
      <c r="AO158" t="s">
        <v>59</v>
      </c>
      <c r="AP158">
        <v>0</v>
      </c>
      <c r="AQ158" t="s">
        <v>59</v>
      </c>
      <c r="AR158">
        <v>0</v>
      </c>
      <c r="AS158" t="s">
        <v>59</v>
      </c>
      <c r="AT158">
        <v>0</v>
      </c>
      <c r="AU158" t="s">
        <v>60</v>
      </c>
      <c r="AV158">
        <v>1</v>
      </c>
      <c r="AW158">
        <f t="shared" si="2"/>
        <v>10</v>
      </c>
      <c r="AX15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59" spans="1:50" hidden="1" x14ac:dyDescent="0.2">
      <c r="A159">
        <v>159</v>
      </c>
      <c r="B159" t="s">
        <v>49</v>
      </c>
      <c r="C159" s="3">
        <v>17</v>
      </c>
      <c r="D159" s="3">
        <v>67</v>
      </c>
      <c r="E159" s="3">
        <v>1.76</v>
      </c>
      <c r="F159" s="3">
        <f>Table1[[#This Row],[Peso (kg):]]/Table1[[#This Row],[Altura (m): ]]^2</f>
        <v>21.629648760330578</v>
      </c>
      <c r="G159" t="s">
        <v>115</v>
      </c>
      <c r="H159" t="s">
        <v>80</v>
      </c>
      <c r="I159" t="s">
        <v>52</v>
      </c>
      <c r="J159" t="s">
        <v>62</v>
      </c>
      <c r="K159" t="s">
        <v>230</v>
      </c>
      <c r="L159" t="s">
        <v>54</v>
      </c>
      <c r="M159" t="s">
        <v>55</v>
      </c>
      <c r="N159" t="s">
        <v>56</v>
      </c>
      <c r="P159" t="s">
        <v>57</v>
      </c>
      <c r="Q159" t="s">
        <v>58</v>
      </c>
      <c r="R159">
        <v>2</v>
      </c>
      <c r="S159" t="s">
        <v>60</v>
      </c>
      <c r="T159">
        <v>1</v>
      </c>
      <c r="U159" t="s">
        <v>60</v>
      </c>
      <c r="V159">
        <v>1</v>
      </c>
      <c r="W159" t="s">
        <v>58</v>
      </c>
      <c r="X159">
        <v>2</v>
      </c>
      <c r="Y159" t="s">
        <v>59</v>
      </c>
      <c r="Z159">
        <v>0</v>
      </c>
      <c r="AA159" t="s">
        <v>59</v>
      </c>
      <c r="AB159">
        <v>0</v>
      </c>
      <c r="AC159" t="s">
        <v>59</v>
      </c>
      <c r="AD159">
        <v>0</v>
      </c>
      <c r="AE159" t="s">
        <v>59</v>
      </c>
      <c r="AF159">
        <v>0</v>
      </c>
      <c r="AG159" t="s">
        <v>59</v>
      </c>
      <c r="AH159">
        <v>0</v>
      </c>
      <c r="AI159" t="s">
        <v>59</v>
      </c>
      <c r="AJ159">
        <v>0</v>
      </c>
      <c r="AK159" t="s">
        <v>59</v>
      </c>
      <c r="AL159">
        <v>0</v>
      </c>
      <c r="AM159" t="s">
        <v>60</v>
      </c>
      <c r="AN159">
        <v>1</v>
      </c>
      <c r="AO159" t="s">
        <v>59</v>
      </c>
      <c r="AP159">
        <v>0</v>
      </c>
      <c r="AQ159" t="s">
        <v>59</v>
      </c>
      <c r="AR159">
        <v>0</v>
      </c>
      <c r="AS159" t="s">
        <v>59</v>
      </c>
      <c r="AT159">
        <v>0</v>
      </c>
      <c r="AU159" t="s">
        <v>58</v>
      </c>
      <c r="AV159">
        <v>2</v>
      </c>
      <c r="AW159">
        <f t="shared" si="2"/>
        <v>9</v>
      </c>
      <c r="AX15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0" spans="1:50" hidden="1" x14ac:dyDescent="0.2">
      <c r="A160">
        <v>160</v>
      </c>
      <c r="B160" t="s">
        <v>49</v>
      </c>
      <c r="C160" s="3">
        <v>22</v>
      </c>
      <c r="D160" s="3">
        <v>50</v>
      </c>
      <c r="E160">
        <v>1.63</v>
      </c>
      <c r="F160">
        <f>Table1[[#This Row],[Peso (kg):]]/Table1[[#This Row],[Altura (m): ]]^2</f>
        <v>18.818924310286427</v>
      </c>
      <c r="G160" t="s">
        <v>61</v>
      </c>
      <c r="H160" t="s">
        <v>68</v>
      </c>
      <c r="I160" t="s">
        <v>52</v>
      </c>
      <c r="J160" t="s">
        <v>82</v>
      </c>
      <c r="L160" t="s">
        <v>117</v>
      </c>
      <c r="M160" t="s">
        <v>55</v>
      </c>
      <c r="N160" t="s">
        <v>56</v>
      </c>
      <c r="P160" t="s">
        <v>83</v>
      </c>
      <c r="Q160" t="s">
        <v>59</v>
      </c>
      <c r="R160">
        <v>0</v>
      </c>
      <c r="S160" t="s">
        <v>60</v>
      </c>
      <c r="T160">
        <v>1</v>
      </c>
      <c r="U160" t="s">
        <v>60</v>
      </c>
      <c r="V160">
        <v>1</v>
      </c>
      <c r="W160" t="s">
        <v>58</v>
      </c>
      <c r="X160">
        <v>2</v>
      </c>
      <c r="Y160" t="s">
        <v>59</v>
      </c>
      <c r="Z160">
        <v>0</v>
      </c>
      <c r="AA160" t="s">
        <v>59</v>
      </c>
      <c r="AB160">
        <v>0</v>
      </c>
      <c r="AC160" t="s">
        <v>59</v>
      </c>
      <c r="AD160">
        <v>0</v>
      </c>
      <c r="AE160" t="s">
        <v>59</v>
      </c>
      <c r="AF160">
        <v>0</v>
      </c>
      <c r="AG160" t="s">
        <v>59</v>
      </c>
      <c r="AH160">
        <v>0</v>
      </c>
      <c r="AI160" t="s">
        <v>58</v>
      </c>
      <c r="AJ160">
        <v>2</v>
      </c>
      <c r="AK160" t="s">
        <v>58</v>
      </c>
      <c r="AL160">
        <v>2</v>
      </c>
      <c r="AM160" t="s">
        <v>59</v>
      </c>
      <c r="AN160">
        <v>0</v>
      </c>
      <c r="AO160" t="s">
        <v>59</v>
      </c>
      <c r="AP160">
        <v>0</v>
      </c>
      <c r="AQ160" t="s">
        <v>59</v>
      </c>
      <c r="AR160">
        <v>0</v>
      </c>
      <c r="AS160" t="s">
        <v>59</v>
      </c>
      <c r="AT160">
        <v>0</v>
      </c>
      <c r="AU160" t="s">
        <v>60</v>
      </c>
      <c r="AV160">
        <v>1</v>
      </c>
      <c r="AW160">
        <f t="shared" si="2"/>
        <v>9</v>
      </c>
      <c r="AX16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1" spans="1:50" hidden="1" x14ac:dyDescent="0.2">
      <c r="A161">
        <v>161</v>
      </c>
      <c r="B161" t="s">
        <v>49</v>
      </c>
      <c r="C161" s="3">
        <v>20</v>
      </c>
      <c r="D161" s="3">
        <v>77</v>
      </c>
      <c r="E161">
        <v>1.81</v>
      </c>
      <c r="F161">
        <f>Table1[[#This Row],[Peso (kg):]]/Table1[[#This Row],[Altura (m): ]]^2</f>
        <v>23.503556057507403</v>
      </c>
      <c r="G161" t="s">
        <v>95</v>
      </c>
      <c r="H161" t="s">
        <v>91</v>
      </c>
      <c r="I161" t="s">
        <v>52</v>
      </c>
      <c r="J161" t="s">
        <v>231</v>
      </c>
      <c r="L161" t="s">
        <v>232</v>
      </c>
      <c r="M161" t="s">
        <v>55</v>
      </c>
      <c r="N161" t="s">
        <v>56</v>
      </c>
      <c r="P161" t="s">
        <v>83</v>
      </c>
      <c r="Q161" t="s">
        <v>60</v>
      </c>
      <c r="R161">
        <v>1</v>
      </c>
      <c r="S161" t="s">
        <v>60</v>
      </c>
      <c r="T161">
        <v>1</v>
      </c>
      <c r="U161" t="s">
        <v>58</v>
      </c>
      <c r="V161">
        <v>2</v>
      </c>
      <c r="W161" t="s">
        <v>58</v>
      </c>
      <c r="X161">
        <v>2</v>
      </c>
      <c r="Y161" t="s">
        <v>60</v>
      </c>
      <c r="Z161">
        <v>1</v>
      </c>
      <c r="AA161" t="s">
        <v>59</v>
      </c>
      <c r="AB161">
        <v>0</v>
      </c>
      <c r="AC161" t="s">
        <v>59</v>
      </c>
      <c r="AD161">
        <v>0</v>
      </c>
      <c r="AE161" t="s">
        <v>59</v>
      </c>
      <c r="AF161">
        <v>0</v>
      </c>
      <c r="AG161" t="s">
        <v>60</v>
      </c>
      <c r="AH161">
        <v>1</v>
      </c>
      <c r="AI161" t="s">
        <v>59</v>
      </c>
      <c r="AJ161">
        <v>0</v>
      </c>
      <c r="AK161" t="s">
        <v>59</v>
      </c>
      <c r="AL161">
        <v>0</v>
      </c>
      <c r="AM161" t="s">
        <v>59</v>
      </c>
      <c r="AN161">
        <v>0</v>
      </c>
      <c r="AO161" t="s">
        <v>59</v>
      </c>
      <c r="AP161">
        <v>0</v>
      </c>
      <c r="AQ161" t="s">
        <v>59</v>
      </c>
      <c r="AR161">
        <v>0</v>
      </c>
      <c r="AS161" t="s">
        <v>59</v>
      </c>
      <c r="AT161">
        <v>0</v>
      </c>
      <c r="AU161" t="s">
        <v>60</v>
      </c>
      <c r="AV161">
        <v>1</v>
      </c>
      <c r="AW161">
        <f t="shared" si="2"/>
        <v>9</v>
      </c>
      <c r="AX16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2" spans="1:50" hidden="1" x14ac:dyDescent="0.2">
      <c r="A162">
        <v>162</v>
      </c>
      <c r="B162" t="s">
        <v>49</v>
      </c>
      <c r="C162" s="3">
        <v>21</v>
      </c>
      <c r="D162" s="3">
        <v>80</v>
      </c>
      <c r="E162" s="3">
        <v>1.65</v>
      </c>
      <c r="F162" s="3">
        <f>Table1[[#This Row],[Peso (kg):]]/Table1[[#This Row],[Altura (m): ]]^2</f>
        <v>29.384756657483933</v>
      </c>
      <c r="G162" t="s">
        <v>61</v>
      </c>
      <c r="H162" t="s">
        <v>68</v>
      </c>
      <c r="I162" t="s">
        <v>69</v>
      </c>
      <c r="J162" t="s">
        <v>73</v>
      </c>
      <c r="L162" t="s">
        <v>71</v>
      </c>
      <c r="M162" t="s">
        <v>55</v>
      </c>
      <c r="N162" t="s">
        <v>65</v>
      </c>
      <c r="P162" t="s">
        <v>83</v>
      </c>
      <c r="Q162" t="s">
        <v>58</v>
      </c>
      <c r="R162">
        <v>2</v>
      </c>
      <c r="S162" t="s">
        <v>60</v>
      </c>
      <c r="T162">
        <v>1</v>
      </c>
      <c r="U162" t="s">
        <v>59</v>
      </c>
      <c r="V162">
        <v>0</v>
      </c>
      <c r="W162" t="s">
        <v>58</v>
      </c>
      <c r="X162">
        <v>2</v>
      </c>
      <c r="Y162" t="s">
        <v>59</v>
      </c>
      <c r="Z162">
        <v>0</v>
      </c>
      <c r="AA162" t="s">
        <v>59</v>
      </c>
      <c r="AB162">
        <v>0</v>
      </c>
      <c r="AC162" t="s">
        <v>59</v>
      </c>
      <c r="AD162">
        <v>0</v>
      </c>
      <c r="AE162" t="s">
        <v>59</v>
      </c>
      <c r="AF162">
        <v>0</v>
      </c>
      <c r="AG162" t="s">
        <v>58</v>
      </c>
      <c r="AH162">
        <v>2</v>
      </c>
      <c r="AI162" t="s">
        <v>58</v>
      </c>
      <c r="AJ162">
        <v>2</v>
      </c>
      <c r="AK162" t="s">
        <v>60</v>
      </c>
      <c r="AL162">
        <v>1</v>
      </c>
      <c r="AM162" t="s">
        <v>60</v>
      </c>
      <c r="AN162">
        <v>1</v>
      </c>
      <c r="AO162" t="s">
        <v>60</v>
      </c>
      <c r="AP162">
        <v>1</v>
      </c>
      <c r="AQ162" t="s">
        <v>59</v>
      </c>
      <c r="AR162">
        <v>0</v>
      </c>
      <c r="AS162" t="s">
        <v>59</v>
      </c>
      <c r="AT162">
        <v>0</v>
      </c>
      <c r="AU162" t="s">
        <v>60</v>
      </c>
      <c r="AV162">
        <v>1</v>
      </c>
      <c r="AW162">
        <f t="shared" si="2"/>
        <v>13</v>
      </c>
      <c r="AX16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63" spans="1:50" x14ac:dyDescent="0.2">
      <c r="A163">
        <v>163</v>
      </c>
      <c r="B163" t="s">
        <v>49</v>
      </c>
      <c r="C163" s="3">
        <v>23</v>
      </c>
      <c r="D163" s="3">
        <v>98</v>
      </c>
      <c r="E163">
        <v>1.9</v>
      </c>
      <c r="F163">
        <f>Table1[[#This Row],[Peso (kg):]]/Table1[[#This Row],[Altura (m): ]]^2</f>
        <v>27.146814404432135</v>
      </c>
      <c r="G163" t="s">
        <v>61</v>
      </c>
      <c r="H163" t="s">
        <v>72</v>
      </c>
      <c r="I163" t="s">
        <v>69</v>
      </c>
      <c r="J163" t="s">
        <v>99</v>
      </c>
      <c r="L163" t="s">
        <v>129</v>
      </c>
      <c r="M163" t="s">
        <v>112</v>
      </c>
      <c r="N163" t="s">
        <v>65</v>
      </c>
      <c r="P163" t="s">
        <v>83</v>
      </c>
      <c r="Q163" t="s">
        <v>60</v>
      </c>
      <c r="R163">
        <v>1</v>
      </c>
      <c r="S163" t="s">
        <v>58</v>
      </c>
      <c r="T163">
        <v>2</v>
      </c>
      <c r="U163" t="s">
        <v>58</v>
      </c>
      <c r="V163">
        <v>2</v>
      </c>
      <c r="W163" t="s">
        <v>60</v>
      </c>
      <c r="X163">
        <v>1</v>
      </c>
      <c r="Y163" t="s">
        <v>59</v>
      </c>
      <c r="Z163">
        <v>0</v>
      </c>
      <c r="AA163" t="s">
        <v>59</v>
      </c>
      <c r="AB163">
        <v>0</v>
      </c>
      <c r="AC163" t="s">
        <v>59</v>
      </c>
      <c r="AD163">
        <v>0</v>
      </c>
      <c r="AE163" t="s">
        <v>59</v>
      </c>
      <c r="AF163">
        <v>0</v>
      </c>
      <c r="AG163" t="s">
        <v>58</v>
      </c>
      <c r="AH163">
        <v>2</v>
      </c>
      <c r="AI163" t="s">
        <v>60</v>
      </c>
      <c r="AJ163">
        <v>1</v>
      </c>
      <c r="AK163" t="s">
        <v>58</v>
      </c>
      <c r="AL163">
        <v>2</v>
      </c>
      <c r="AM163" t="s">
        <v>60</v>
      </c>
      <c r="AN163">
        <v>1</v>
      </c>
      <c r="AO163" t="s">
        <v>59</v>
      </c>
      <c r="AP163">
        <v>0</v>
      </c>
      <c r="AQ163" t="s">
        <v>59</v>
      </c>
      <c r="AR163">
        <v>0</v>
      </c>
      <c r="AS163" t="s">
        <v>59</v>
      </c>
      <c r="AT163">
        <v>0</v>
      </c>
      <c r="AU163" t="s">
        <v>60</v>
      </c>
      <c r="AV163">
        <v>1</v>
      </c>
      <c r="AW163" s="5">
        <f t="shared" si="2"/>
        <v>13</v>
      </c>
      <c r="AX16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64" spans="1:50" hidden="1" x14ac:dyDescent="0.2">
      <c r="A164">
        <v>164</v>
      </c>
      <c r="B164" t="s">
        <v>67</v>
      </c>
      <c r="C164" s="3">
        <v>17</v>
      </c>
      <c r="D164" s="3">
        <v>53</v>
      </c>
      <c r="E164">
        <v>1.62</v>
      </c>
      <c r="F164">
        <f>Table1[[#This Row],[Peso (kg):]]/Table1[[#This Row],[Altura (m): ]]^2</f>
        <v>20.195092211553114</v>
      </c>
      <c r="G164" t="s">
        <v>61</v>
      </c>
      <c r="H164" t="s">
        <v>80</v>
      </c>
      <c r="I164" t="s">
        <v>52</v>
      </c>
      <c r="J164" t="s">
        <v>62</v>
      </c>
      <c r="L164" t="s">
        <v>71</v>
      </c>
      <c r="M164" t="s">
        <v>55</v>
      </c>
      <c r="N164" t="s">
        <v>65</v>
      </c>
      <c r="P164" t="s">
        <v>66</v>
      </c>
      <c r="Q164" t="s">
        <v>58</v>
      </c>
      <c r="R164">
        <v>2</v>
      </c>
      <c r="S164" t="s">
        <v>58</v>
      </c>
      <c r="T164">
        <v>2</v>
      </c>
      <c r="U164" t="s">
        <v>60</v>
      </c>
      <c r="V164">
        <v>1</v>
      </c>
      <c r="W164" t="s">
        <v>58</v>
      </c>
      <c r="X164">
        <v>2</v>
      </c>
      <c r="Y164" t="s">
        <v>60</v>
      </c>
      <c r="Z164">
        <v>1</v>
      </c>
      <c r="AA164" t="s">
        <v>60</v>
      </c>
      <c r="AB164">
        <v>1</v>
      </c>
      <c r="AC164" t="s">
        <v>60</v>
      </c>
      <c r="AD164">
        <v>1</v>
      </c>
      <c r="AE164" t="s">
        <v>60</v>
      </c>
      <c r="AF164">
        <v>1</v>
      </c>
      <c r="AG164" t="s">
        <v>58</v>
      </c>
      <c r="AH164">
        <v>2</v>
      </c>
      <c r="AI164" t="s">
        <v>60</v>
      </c>
      <c r="AJ164">
        <v>1</v>
      </c>
      <c r="AK164" t="s">
        <v>59</v>
      </c>
      <c r="AL164">
        <v>0</v>
      </c>
      <c r="AM164" t="s">
        <v>60</v>
      </c>
      <c r="AN164">
        <v>1</v>
      </c>
      <c r="AO164" t="s">
        <v>60</v>
      </c>
      <c r="AP164">
        <v>1</v>
      </c>
      <c r="AQ164" t="s">
        <v>60</v>
      </c>
      <c r="AR164">
        <v>1</v>
      </c>
      <c r="AS164" t="s">
        <v>59</v>
      </c>
      <c r="AT164">
        <v>0</v>
      </c>
      <c r="AU164" t="s">
        <v>58</v>
      </c>
      <c r="AV164">
        <v>2</v>
      </c>
      <c r="AW164">
        <f t="shared" si="2"/>
        <v>19</v>
      </c>
      <c r="AX16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5" spans="1:50" hidden="1" x14ac:dyDescent="0.2">
      <c r="A165">
        <v>165</v>
      </c>
      <c r="B165" t="s">
        <v>67</v>
      </c>
      <c r="C165" s="3">
        <v>18</v>
      </c>
      <c r="D165" s="3">
        <v>50</v>
      </c>
      <c r="E165" s="3">
        <v>1.62</v>
      </c>
      <c r="F165" s="3">
        <f>Table1[[#This Row],[Peso (kg):]]/Table1[[#This Row],[Altura (m): ]]^2</f>
        <v>19.051973784484069</v>
      </c>
      <c r="G165" t="s">
        <v>124</v>
      </c>
      <c r="H165" t="s">
        <v>80</v>
      </c>
      <c r="I165" t="s">
        <v>52</v>
      </c>
      <c r="J165" t="s">
        <v>62</v>
      </c>
      <c r="K165" t="s">
        <v>233</v>
      </c>
      <c r="L165" t="s">
        <v>71</v>
      </c>
      <c r="M165" t="s">
        <v>55</v>
      </c>
      <c r="N165" t="s">
        <v>65</v>
      </c>
      <c r="P165" t="s">
        <v>57</v>
      </c>
      <c r="Q165" t="s">
        <v>60</v>
      </c>
      <c r="R165">
        <v>1</v>
      </c>
      <c r="S165" t="s">
        <v>60</v>
      </c>
      <c r="T165">
        <v>1</v>
      </c>
      <c r="U165" t="s">
        <v>59</v>
      </c>
      <c r="V165">
        <v>0</v>
      </c>
      <c r="W165" t="s">
        <v>58</v>
      </c>
      <c r="X165">
        <v>2</v>
      </c>
      <c r="Y165" t="s">
        <v>60</v>
      </c>
      <c r="Z165">
        <v>1</v>
      </c>
      <c r="AA165" t="s">
        <v>59</v>
      </c>
      <c r="AB165">
        <v>0</v>
      </c>
      <c r="AC165" t="s">
        <v>60</v>
      </c>
      <c r="AD165">
        <v>1</v>
      </c>
      <c r="AE165" t="s">
        <v>60</v>
      </c>
      <c r="AF165">
        <v>1</v>
      </c>
      <c r="AG165" t="s">
        <v>60</v>
      </c>
      <c r="AH165">
        <v>1</v>
      </c>
      <c r="AI165" t="s">
        <v>60</v>
      </c>
      <c r="AJ165">
        <v>1</v>
      </c>
      <c r="AK165" t="s">
        <v>59</v>
      </c>
      <c r="AL165">
        <v>0</v>
      </c>
      <c r="AM165" t="s">
        <v>58</v>
      </c>
      <c r="AN165">
        <v>2</v>
      </c>
      <c r="AO165" t="s">
        <v>60</v>
      </c>
      <c r="AP165">
        <v>1</v>
      </c>
      <c r="AQ165" t="s">
        <v>59</v>
      </c>
      <c r="AR165">
        <v>0</v>
      </c>
      <c r="AS165" t="s">
        <v>60</v>
      </c>
      <c r="AT165">
        <v>1</v>
      </c>
      <c r="AU165" t="s">
        <v>58</v>
      </c>
      <c r="AV165">
        <v>2</v>
      </c>
      <c r="AW165">
        <f t="shared" si="2"/>
        <v>15</v>
      </c>
      <c r="AX16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6" spans="1:50" x14ac:dyDescent="0.2">
      <c r="A166">
        <v>166</v>
      </c>
      <c r="B166" t="s">
        <v>67</v>
      </c>
      <c r="C166" s="3">
        <v>22</v>
      </c>
      <c r="D166" s="3">
        <v>52</v>
      </c>
      <c r="E166" s="3">
        <v>1.58</v>
      </c>
      <c r="F166" s="3">
        <f>Table1[[#This Row],[Peso (kg):]]/Table1[[#This Row],[Altura (m): ]]^2</f>
        <v>20.82999519307803</v>
      </c>
      <c r="G166" t="s">
        <v>124</v>
      </c>
      <c r="H166" t="s">
        <v>72</v>
      </c>
      <c r="I166" t="s">
        <v>52</v>
      </c>
      <c r="J166" t="s">
        <v>81</v>
      </c>
      <c r="L166" t="s">
        <v>234</v>
      </c>
      <c r="M166" t="s">
        <v>55</v>
      </c>
      <c r="N166" t="s">
        <v>56</v>
      </c>
      <c r="P166" t="s">
        <v>66</v>
      </c>
      <c r="Q166" t="s">
        <v>58</v>
      </c>
      <c r="R166">
        <v>2</v>
      </c>
      <c r="S166" t="s">
        <v>59</v>
      </c>
      <c r="T166">
        <v>0</v>
      </c>
      <c r="U166" t="s">
        <v>59</v>
      </c>
      <c r="V166">
        <v>0</v>
      </c>
      <c r="W166" t="s">
        <v>58</v>
      </c>
      <c r="X166">
        <v>2</v>
      </c>
      <c r="Y166" t="s">
        <v>59</v>
      </c>
      <c r="Z166">
        <v>0</v>
      </c>
      <c r="AA166" t="s">
        <v>59</v>
      </c>
      <c r="AB166">
        <v>0</v>
      </c>
      <c r="AC166" t="s">
        <v>59</v>
      </c>
      <c r="AD166">
        <v>0</v>
      </c>
      <c r="AE166" t="s">
        <v>60</v>
      </c>
      <c r="AF166">
        <v>1</v>
      </c>
      <c r="AG166" t="s">
        <v>60</v>
      </c>
      <c r="AH166">
        <v>1</v>
      </c>
      <c r="AI166" t="s">
        <v>58</v>
      </c>
      <c r="AJ166">
        <v>2</v>
      </c>
      <c r="AK166" t="s">
        <v>59</v>
      </c>
      <c r="AL166">
        <v>0</v>
      </c>
      <c r="AM166" t="s">
        <v>58</v>
      </c>
      <c r="AN166">
        <v>2</v>
      </c>
      <c r="AO166" t="s">
        <v>60</v>
      </c>
      <c r="AP166">
        <v>1</v>
      </c>
      <c r="AQ166" t="s">
        <v>60</v>
      </c>
      <c r="AR166">
        <v>1</v>
      </c>
      <c r="AS166" t="s">
        <v>59</v>
      </c>
      <c r="AT166">
        <v>0</v>
      </c>
      <c r="AU166" t="s">
        <v>58</v>
      </c>
      <c r="AV166">
        <v>2</v>
      </c>
      <c r="AW166" s="5">
        <f t="shared" si="2"/>
        <v>14</v>
      </c>
      <c r="AX16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7" spans="1:50" hidden="1" x14ac:dyDescent="0.2">
      <c r="A167">
        <v>167</v>
      </c>
      <c r="B167" t="s">
        <v>49</v>
      </c>
      <c r="C167" s="3">
        <v>21</v>
      </c>
      <c r="D167" s="3">
        <v>72</v>
      </c>
      <c r="E167" s="3">
        <v>1.74</v>
      </c>
      <c r="F167" s="3">
        <f>Table1[[#This Row],[Peso (kg):]]/Table1[[#This Row],[Altura (m): ]]^2</f>
        <v>23.781212841854934</v>
      </c>
      <c r="G167" t="s">
        <v>50</v>
      </c>
      <c r="H167" t="s">
        <v>91</v>
      </c>
      <c r="I167" t="s">
        <v>52</v>
      </c>
      <c r="J167" t="s">
        <v>81</v>
      </c>
      <c r="L167" t="s">
        <v>71</v>
      </c>
      <c r="M167" t="s">
        <v>55</v>
      </c>
      <c r="N167" t="s">
        <v>65</v>
      </c>
      <c r="P167" t="s">
        <v>57</v>
      </c>
      <c r="Q167" t="s">
        <v>58</v>
      </c>
      <c r="R167">
        <v>2</v>
      </c>
      <c r="S167" t="s">
        <v>59</v>
      </c>
      <c r="T167">
        <v>0</v>
      </c>
      <c r="U167" t="s">
        <v>59</v>
      </c>
      <c r="V167">
        <v>0</v>
      </c>
      <c r="W167" t="s">
        <v>58</v>
      </c>
      <c r="X167">
        <v>2</v>
      </c>
      <c r="Y167" t="s">
        <v>60</v>
      </c>
      <c r="Z167">
        <v>1</v>
      </c>
      <c r="AA167" t="s">
        <v>60</v>
      </c>
      <c r="AB167">
        <v>1</v>
      </c>
      <c r="AC167" t="s">
        <v>58</v>
      </c>
      <c r="AD167">
        <v>2</v>
      </c>
      <c r="AE167" t="s">
        <v>58</v>
      </c>
      <c r="AF167">
        <v>2</v>
      </c>
      <c r="AG167" t="s">
        <v>60</v>
      </c>
      <c r="AH167">
        <v>1</v>
      </c>
      <c r="AI167" t="s">
        <v>58</v>
      </c>
      <c r="AJ167">
        <v>2</v>
      </c>
      <c r="AK167" t="s">
        <v>58</v>
      </c>
      <c r="AL167">
        <v>2</v>
      </c>
      <c r="AM167" t="s">
        <v>60</v>
      </c>
      <c r="AN167">
        <v>1</v>
      </c>
      <c r="AO167" t="s">
        <v>58</v>
      </c>
      <c r="AP167">
        <v>2</v>
      </c>
      <c r="AQ167" t="s">
        <v>60</v>
      </c>
      <c r="AR167">
        <v>1</v>
      </c>
      <c r="AS167" t="s">
        <v>60</v>
      </c>
      <c r="AT167">
        <v>1</v>
      </c>
      <c r="AU167" t="s">
        <v>58</v>
      </c>
      <c r="AV167">
        <v>2</v>
      </c>
      <c r="AW167">
        <f t="shared" si="2"/>
        <v>22</v>
      </c>
      <c r="AX16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68" spans="1:50" hidden="1" x14ac:dyDescent="0.2">
      <c r="A168">
        <v>168</v>
      </c>
      <c r="B168" t="s">
        <v>49</v>
      </c>
      <c r="C168" s="3">
        <v>18</v>
      </c>
      <c r="D168" s="3">
        <v>51</v>
      </c>
      <c r="E168" s="3">
        <v>1.68</v>
      </c>
      <c r="F168" s="3">
        <f>Table1[[#This Row],[Peso (kg):]]/Table1[[#This Row],[Altura (m): ]]^2</f>
        <v>18.069727891156464</v>
      </c>
      <c r="G168" t="s">
        <v>95</v>
      </c>
      <c r="H168" t="s">
        <v>80</v>
      </c>
      <c r="I168" t="s">
        <v>69</v>
      </c>
      <c r="J168" t="s">
        <v>62</v>
      </c>
      <c r="K168" t="s">
        <v>235</v>
      </c>
      <c r="L168" t="s">
        <v>236</v>
      </c>
      <c r="M168" t="s">
        <v>75</v>
      </c>
      <c r="N168" t="s">
        <v>65</v>
      </c>
      <c r="P168" t="s">
        <v>83</v>
      </c>
      <c r="Q168" t="s">
        <v>58</v>
      </c>
      <c r="R168">
        <v>2</v>
      </c>
      <c r="S168" t="s">
        <v>59</v>
      </c>
      <c r="T168">
        <v>0</v>
      </c>
      <c r="U168" t="s">
        <v>59</v>
      </c>
      <c r="V168">
        <v>0</v>
      </c>
      <c r="W168" t="s">
        <v>58</v>
      </c>
      <c r="X168">
        <v>2</v>
      </c>
      <c r="Y168" t="s">
        <v>59</v>
      </c>
      <c r="Z168">
        <v>0</v>
      </c>
      <c r="AA168" t="s">
        <v>59</v>
      </c>
      <c r="AB168">
        <v>0</v>
      </c>
      <c r="AC168" t="s">
        <v>59</v>
      </c>
      <c r="AD168">
        <v>0</v>
      </c>
      <c r="AE168" t="s">
        <v>60</v>
      </c>
      <c r="AF168">
        <v>1</v>
      </c>
      <c r="AG168" t="s">
        <v>58</v>
      </c>
      <c r="AH168">
        <v>2</v>
      </c>
      <c r="AI168" t="s">
        <v>58</v>
      </c>
      <c r="AJ168">
        <v>2</v>
      </c>
      <c r="AK168" t="s">
        <v>58</v>
      </c>
      <c r="AL168">
        <v>2</v>
      </c>
      <c r="AM168" t="s">
        <v>58</v>
      </c>
      <c r="AN168">
        <v>2</v>
      </c>
      <c r="AO168" t="s">
        <v>59</v>
      </c>
      <c r="AP168">
        <v>0</v>
      </c>
      <c r="AQ168" t="s">
        <v>59</v>
      </c>
      <c r="AR168">
        <v>0</v>
      </c>
      <c r="AS168" t="s">
        <v>59</v>
      </c>
      <c r="AT168">
        <v>0</v>
      </c>
      <c r="AU168" t="s">
        <v>58</v>
      </c>
      <c r="AV168">
        <v>2</v>
      </c>
      <c r="AW168">
        <f t="shared" si="2"/>
        <v>15</v>
      </c>
      <c r="AX16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169" spans="1:50" hidden="1" x14ac:dyDescent="0.2">
      <c r="A169">
        <v>169</v>
      </c>
      <c r="B169" t="s">
        <v>67</v>
      </c>
      <c r="C169" s="3">
        <v>21</v>
      </c>
      <c r="D169">
        <v>65.5</v>
      </c>
      <c r="E169" s="3">
        <v>1.61</v>
      </c>
      <c r="F169" s="3">
        <f>Table1[[#This Row],[Peso (kg):]]/Table1[[#This Row],[Altura (m): ]]^2</f>
        <v>25.269086840785462</v>
      </c>
      <c r="G169" t="s">
        <v>50</v>
      </c>
      <c r="H169" t="s">
        <v>91</v>
      </c>
      <c r="I169" t="s">
        <v>52</v>
      </c>
      <c r="J169" t="s">
        <v>53</v>
      </c>
      <c r="L169" t="s">
        <v>75</v>
      </c>
      <c r="M169" t="s">
        <v>75</v>
      </c>
      <c r="N169" t="s">
        <v>65</v>
      </c>
      <c r="P169" t="s">
        <v>66</v>
      </c>
      <c r="Q169" t="s">
        <v>58</v>
      </c>
      <c r="R169">
        <v>2</v>
      </c>
      <c r="S169" t="s">
        <v>58</v>
      </c>
      <c r="T169">
        <v>2</v>
      </c>
      <c r="U169" t="s">
        <v>59</v>
      </c>
      <c r="V169">
        <v>0</v>
      </c>
      <c r="W169" t="s">
        <v>58</v>
      </c>
      <c r="X169">
        <v>2</v>
      </c>
      <c r="Y169" t="s">
        <v>60</v>
      </c>
      <c r="Z169">
        <v>1</v>
      </c>
      <c r="AA169" t="s">
        <v>59</v>
      </c>
      <c r="AB169">
        <v>0</v>
      </c>
      <c r="AC169" t="s">
        <v>60</v>
      </c>
      <c r="AD169">
        <v>1</v>
      </c>
      <c r="AE169" t="s">
        <v>58</v>
      </c>
      <c r="AF169">
        <v>2</v>
      </c>
      <c r="AG169" t="s">
        <v>60</v>
      </c>
      <c r="AH169">
        <v>1</v>
      </c>
      <c r="AI169" t="s">
        <v>58</v>
      </c>
      <c r="AJ169">
        <v>2</v>
      </c>
      <c r="AK169" t="s">
        <v>58</v>
      </c>
      <c r="AL169">
        <v>2</v>
      </c>
      <c r="AM169" t="s">
        <v>58</v>
      </c>
      <c r="AN169">
        <v>2</v>
      </c>
      <c r="AO169" t="s">
        <v>60</v>
      </c>
      <c r="AP169">
        <v>1</v>
      </c>
      <c r="AQ169" t="s">
        <v>60</v>
      </c>
      <c r="AR169">
        <v>1</v>
      </c>
      <c r="AS169" t="s">
        <v>59</v>
      </c>
      <c r="AT169">
        <v>0</v>
      </c>
      <c r="AU169" t="s">
        <v>58</v>
      </c>
      <c r="AV169">
        <v>2</v>
      </c>
      <c r="AW169">
        <f t="shared" si="2"/>
        <v>21</v>
      </c>
      <c r="AX16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70" spans="1:50" hidden="1" x14ac:dyDescent="0.2">
      <c r="A170">
        <v>170</v>
      </c>
      <c r="B170" t="s">
        <v>49</v>
      </c>
      <c r="C170" s="3">
        <v>23</v>
      </c>
      <c r="D170" s="3">
        <v>83</v>
      </c>
      <c r="E170" s="3">
        <v>1.84</v>
      </c>
      <c r="F170" s="3">
        <f>Table1[[#This Row],[Peso (kg):]]/Table1[[#This Row],[Altura (m): ]]^2</f>
        <v>24.515595463137995</v>
      </c>
      <c r="G170" t="s">
        <v>61</v>
      </c>
      <c r="H170" t="s">
        <v>108</v>
      </c>
      <c r="I170" t="s">
        <v>69</v>
      </c>
      <c r="J170" t="s">
        <v>73</v>
      </c>
      <c r="L170" t="s">
        <v>71</v>
      </c>
      <c r="M170" t="s">
        <v>55</v>
      </c>
      <c r="N170" t="s">
        <v>76</v>
      </c>
      <c r="P170" t="s">
        <v>57</v>
      </c>
      <c r="Q170" t="s">
        <v>58</v>
      </c>
      <c r="R170">
        <v>2</v>
      </c>
      <c r="S170" t="s">
        <v>59</v>
      </c>
      <c r="T170">
        <v>0</v>
      </c>
      <c r="U170" t="s">
        <v>59</v>
      </c>
      <c r="V170">
        <v>0</v>
      </c>
      <c r="W170" t="s">
        <v>58</v>
      </c>
      <c r="X170">
        <v>2</v>
      </c>
      <c r="Y170" t="s">
        <v>60</v>
      </c>
      <c r="Z170">
        <v>1</v>
      </c>
      <c r="AA170" t="s">
        <v>60</v>
      </c>
      <c r="AB170">
        <v>1</v>
      </c>
      <c r="AC170" t="s">
        <v>60</v>
      </c>
      <c r="AD170">
        <v>1</v>
      </c>
      <c r="AE170" t="s">
        <v>60</v>
      </c>
      <c r="AF170">
        <v>1</v>
      </c>
      <c r="AG170" t="s">
        <v>60</v>
      </c>
      <c r="AH170">
        <v>1</v>
      </c>
      <c r="AI170" t="s">
        <v>60</v>
      </c>
      <c r="AJ170">
        <v>1</v>
      </c>
      <c r="AK170" t="s">
        <v>58</v>
      </c>
      <c r="AL170">
        <v>2</v>
      </c>
      <c r="AM170" t="s">
        <v>60</v>
      </c>
      <c r="AN170">
        <v>1</v>
      </c>
      <c r="AO170" t="s">
        <v>60</v>
      </c>
      <c r="AP170">
        <v>1</v>
      </c>
      <c r="AQ170" t="s">
        <v>60</v>
      </c>
      <c r="AR170">
        <v>1</v>
      </c>
      <c r="AS170" t="s">
        <v>60</v>
      </c>
      <c r="AT170">
        <v>1</v>
      </c>
      <c r="AU170" t="s">
        <v>60</v>
      </c>
      <c r="AV170">
        <v>1</v>
      </c>
      <c r="AW170">
        <f t="shared" si="2"/>
        <v>17</v>
      </c>
      <c r="AX17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1" spans="1:50" hidden="1" x14ac:dyDescent="0.2">
      <c r="A171">
        <v>171</v>
      </c>
      <c r="B171" t="s">
        <v>49</v>
      </c>
      <c r="C171" s="3">
        <v>18</v>
      </c>
      <c r="D171" s="3">
        <v>70</v>
      </c>
      <c r="E171" s="3">
        <v>1.8</v>
      </c>
      <c r="F171" s="3">
        <f>Table1[[#This Row],[Peso (kg):]]/Table1[[#This Row],[Altura (m): ]]^2</f>
        <v>21.604938271604937</v>
      </c>
      <c r="G171" t="s">
        <v>107</v>
      </c>
      <c r="H171" t="s">
        <v>80</v>
      </c>
      <c r="I171" t="s">
        <v>52</v>
      </c>
      <c r="J171" t="s">
        <v>62</v>
      </c>
      <c r="K171" s="3" t="s">
        <v>237</v>
      </c>
      <c r="L171" t="s">
        <v>71</v>
      </c>
      <c r="M171" t="s">
        <v>55</v>
      </c>
      <c r="N171" t="s">
        <v>65</v>
      </c>
      <c r="P171" t="s">
        <v>57</v>
      </c>
      <c r="Q171" t="s">
        <v>60</v>
      </c>
      <c r="R171">
        <v>1</v>
      </c>
      <c r="S171" t="s">
        <v>59</v>
      </c>
      <c r="T171">
        <v>0</v>
      </c>
      <c r="U171" t="s">
        <v>59</v>
      </c>
      <c r="V171">
        <v>0</v>
      </c>
      <c r="W171" t="s">
        <v>58</v>
      </c>
      <c r="X171">
        <v>2</v>
      </c>
      <c r="Y171" t="s">
        <v>60</v>
      </c>
      <c r="Z171">
        <v>1</v>
      </c>
      <c r="AA171" t="s">
        <v>59</v>
      </c>
      <c r="AB171">
        <v>0</v>
      </c>
      <c r="AC171" t="s">
        <v>60</v>
      </c>
      <c r="AD171">
        <v>1</v>
      </c>
      <c r="AE171" t="s">
        <v>59</v>
      </c>
      <c r="AF171">
        <v>0</v>
      </c>
      <c r="AG171" t="s">
        <v>60</v>
      </c>
      <c r="AH171">
        <v>1</v>
      </c>
      <c r="AI171" t="s">
        <v>59</v>
      </c>
      <c r="AJ171">
        <v>0</v>
      </c>
      <c r="AK171" t="s">
        <v>59</v>
      </c>
      <c r="AL171">
        <v>0</v>
      </c>
      <c r="AM171" t="s">
        <v>58</v>
      </c>
      <c r="AN171">
        <v>2</v>
      </c>
      <c r="AO171" t="s">
        <v>60</v>
      </c>
      <c r="AP171">
        <v>1</v>
      </c>
      <c r="AQ171" t="s">
        <v>60</v>
      </c>
      <c r="AR171">
        <v>1</v>
      </c>
      <c r="AS171" t="s">
        <v>59</v>
      </c>
      <c r="AT171">
        <v>0</v>
      </c>
      <c r="AU171" t="s">
        <v>60</v>
      </c>
      <c r="AV171">
        <v>1</v>
      </c>
      <c r="AW171">
        <f t="shared" si="2"/>
        <v>11</v>
      </c>
      <c r="AX17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2" spans="1:50" hidden="1" x14ac:dyDescent="0.2">
      <c r="A172">
        <v>172</v>
      </c>
      <c r="B172" t="s">
        <v>49</v>
      </c>
      <c r="C172" s="3">
        <v>20</v>
      </c>
      <c r="D172" s="3">
        <v>69</v>
      </c>
      <c r="E172" s="3">
        <v>1.81</v>
      </c>
      <c r="F172" s="3">
        <f>Table1[[#This Row],[Peso (kg):]]/Table1[[#This Row],[Altura (m): ]]^2</f>
        <v>21.061628155428711</v>
      </c>
      <c r="G172" t="s">
        <v>61</v>
      </c>
      <c r="H172" t="s">
        <v>91</v>
      </c>
      <c r="I172" t="s">
        <v>52</v>
      </c>
      <c r="J172" t="s">
        <v>62</v>
      </c>
      <c r="L172" t="s">
        <v>71</v>
      </c>
      <c r="M172" t="s">
        <v>55</v>
      </c>
      <c r="N172" t="s">
        <v>56</v>
      </c>
      <c r="P172" t="s">
        <v>57</v>
      </c>
      <c r="Q172" t="s">
        <v>58</v>
      </c>
      <c r="R172">
        <v>2</v>
      </c>
      <c r="S172" t="s">
        <v>60</v>
      </c>
      <c r="T172">
        <v>1</v>
      </c>
      <c r="U172" t="s">
        <v>58</v>
      </c>
      <c r="V172">
        <v>2</v>
      </c>
      <c r="W172" t="s">
        <v>58</v>
      </c>
      <c r="X172">
        <v>2</v>
      </c>
      <c r="Y172" t="s">
        <v>60</v>
      </c>
      <c r="Z172">
        <v>1</v>
      </c>
      <c r="AA172" t="s">
        <v>59</v>
      </c>
      <c r="AB172">
        <v>0</v>
      </c>
      <c r="AC172" t="s">
        <v>60</v>
      </c>
      <c r="AD172">
        <v>1</v>
      </c>
      <c r="AE172" t="s">
        <v>59</v>
      </c>
      <c r="AF172">
        <v>0</v>
      </c>
      <c r="AG172" t="s">
        <v>60</v>
      </c>
      <c r="AH172">
        <v>1</v>
      </c>
      <c r="AI172" t="s">
        <v>60</v>
      </c>
      <c r="AJ172">
        <v>1</v>
      </c>
      <c r="AK172" t="s">
        <v>59</v>
      </c>
      <c r="AL172">
        <v>0</v>
      </c>
      <c r="AM172" t="s">
        <v>58</v>
      </c>
      <c r="AN172">
        <v>2</v>
      </c>
      <c r="AO172" t="s">
        <v>59</v>
      </c>
      <c r="AP172">
        <v>0</v>
      </c>
      <c r="AQ172" t="s">
        <v>59</v>
      </c>
      <c r="AR172">
        <v>0</v>
      </c>
      <c r="AS172" t="s">
        <v>59</v>
      </c>
      <c r="AT172">
        <v>0</v>
      </c>
      <c r="AU172" t="s">
        <v>60</v>
      </c>
      <c r="AV172">
        <v>1</v>
      </c>
      <c r="AW172">
        <f t="shared" si="2"/>
        <v>14</v>
      </c>
      <c r="AX17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3" spans="1:50" x14ac:dyDescent="0.2">
      <c r="A173">
        <v>173</v>
      </c>
      <c r="B173" t="s">
        <v>67</v>
      </c>
      <c r="C173" s="3">
        <v>21</v>
      </c>
      <c r="D173" s="3">
        <v>52</v>
      </c>
      <c r="E173">
        <v>1.7</v>
      </c>
      <c r="F173">
        <f>Table1[[#This Row],[Peso (kg):]]/Table1[[#This Row],[Altura (m): ]]^2</f>
        <v>17.993079584775089</v>
      </c>
      <c r="G173" t="s">
        <v>61</v>
      </c>
      <c r="H173" t="s">
        <v>78</v>
      </c>
      <c r="I173" t="s">
        <v>52</v>
      </c>
      <c r="J173" t="s">
        <v>53</v>
      </c>
      <c r="L173" t="s">
        <v>64</v>
      </c>
      <c r="M173" t="s">
        <v>55</v>
      </c>
      <c r="N173" t="s">
        <v>65</v>
      </c>
      <c r="P173" t="s">
        <v>57</v>
      </c>
      <c r="Q173" t="s">
        <v>58</v>
      </c>
      <c r="R173">
        <v>2</v>
      </c>
      <c r="S173" t="s">
        <v>60</v>
      </c>
      <c r="T173">
        <v>1</v>
      </c>
      <c r="U173" t="s">
        <v>58</v>
      </c>
      <c r="V173">
        <v>2</v>
      </c>
      <c r="W173" t="s">
        <v>58</v>
      </c>
      <c r="X173">
        <v>2</v>
      </c>
      <c r="Y173" t="s">
        <v>58</v>
      </c>
      <c r="Z173">
        <v>2</v>
      </c>
      <c r="AA173" t="s">
        <v>60</v>
      </c>
      <c r="AB173">
        <v>1</v>
      </c>
      <c r="AC173" t="s">
        <v>58</v>
      </c>
      <c r="AD173">
        <v>2</v>
      </c>
      <c r="AE173" t="s">
        <v>59</v>
      </c>
      <c r="AF173">
        <v>0</v>
      </c>
      <c r="AG173" t="s">
        <v>58</v>
      </c>
      <c r="AH173">
        <v>2</v>
      </c>
      <c r="AI173" t="s">
        <v>58</v>
      </c>
      <c r="AJ173">
        <v>2</v>
      </c>
      <c r="AK173" t="s">
        <v>60</v>
      </c>
      <c r="AL173">
        <v>1</v>
      </c>
      <c r="AM173" t="s">
        <v>60</v>
      </c>
      <c r="AN173">
        <v>1</v>
      </c>
      <c r="AO173" t="s">
        <v>60</v>
      </c>
      <c r="AP173">
        <v>1</v>
      </c>
      <c r="AQ173" t="s">
        <v>60</v>
      </c>
      <c r="AR173">
        <v>1</v>
      </c>
      <c r="AS173" t="s">
        <v>59</v>
      </c>
      <c r="AT173">
        <v>0</v>
      </c>
      <c r="AU173" t="s">
        <v>58</v>
      </c>
      <c r="AV173">
        <v>2</v>
      </c>
      <c r="AW173" s="5">
        <f t="shared" si="2"/>
        <v>22</v>
      </c>
      <c r="AX17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174" spans="1:50" x14ac:dyDescent="0.2">
      <c r="A174">
        <v>174</v>
      </c>
      <c r="B174" t="s">
        <v>67</v>
      </c>
      <c r="C174" s="3">
        <v>19</v>
      </c>
      <c r="D174" s="3">
        <v>58</v>
      </c>
      <c r="E174" s="3">
        <v>1.65</v>
      </c>
      <c r="F174" s="3">
        <f>Table1[[#This Row],[Peso (kg):]]/Table1[[#This Row],[Altura (m): ]]^2</f>
        <v>21.30394857667585</v>
      </c>
      <c r="G174" t="s">
        <v>107</v>
      </c>
      <c r="H174" t="s">
        <v>78</v>
      </c>
      <c r="I174" t="s">
        <v>52</v>
      </c>
      <c r="J174" t="s">
        <v>238</v>
      </c>
      <c r="K174" t="s">
        <v>239</v>
      </c>
      <c r="L174" t="s">
        <v>92</v>
      </c>
      <c r="M174" t="s">
        <v>55</v>
      </c>
      <c r="N174" t="s">
        <v>56</v>
      </c>
      <c r="P174" t="s">
        <v>57</v>
      </c>
      <c r="Q174" t="s">
        <v>58</v>
      </c>
      <c r="R174">
        <v>2</v>
      </c>
      <c r="S174" t="s">
        <v>60</v>
      </c>
      <c r="T174">
        <v>1</v>
      </c>
      <c r="U174" t="s">
        <v>59</v>
      </c>
      <c r="V174">
        <v>0</v>
      </c>
      <c r="W174" t="s">
        <v>58</v>
      </c>
      <c r="X174">
        <v>2</v>
      </c>
      <c r="Y174" t="s">
        <v>59</v>
      </c>
      <c r="Z174">
        <v>0</v>
      </c>
      <c r="AA174" t="s">
        <v>59</v>
      </c>
      <c r="AB174">
        <v>0</v>
      </c>
      <c r="AC174" t="s">
        <v>60</v>
      </c>
      <c r="AD174">
        <v>1</v>
      </c>
      <c r="AE174" t="s">
        <v>60</v>
      </c>
      <c r="AF174">
        <v>1</v>
      </c>
      <c r="AG174" t="s">
        <v>60</v>
      </c>
      <c r="AH174">
        <v>1</v>
      </c>
      <c r="AI174" t="s">
        <v>58</v>
      </c>
      <c r="AJ174">
        <v>2</v>
      </c>
      <c r="AK174" t="s">
        <v>58</v>
      </c>
      <c r="AL174">
        <v>2</v>
      </c>
      <c r="AM174" t="s">
        <v>60</v>
      </c>
      <c r="AN174">
        <v>1</v>
      </c>
      <c r="AO174" t="s">
        <v>60</v>
      </c>
      <c r="AP174">
        <v>1</v>
      </c>
      <c r="AQ174" t="s">
        <v>59</v>
      </c>
      <c r="AR174">
        <v>0</v>
      </c>
      <c r="AS174" t="s">
        <v>59</v>
      </c>
      <c r="AT174">
        <v>0</v>
      </c>
      <c r="AU174" t="s">
        <v>58</v>
      </c>
      <c r="AV174">
        <v>2</v>
      </c>
      <c r="AW174" s="5">
        <f t="shared" si="2"/>
        <v>16</v>
      </c>
      <c r="AX17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5" spans="1:50" x14ac:dyDescent="0.2">
      <c r="A175">
        <v>175</v>
      </c>
      <c r="B175" t="s">
        <v>49</v>
      </c>
      <c r="C175" s="3">
        <v>23</v>
      </c>
      <c r="D175" s="3">
        <v>80</v>
      </c>
      <c r="E175" s="3">
        <v>1.75</v>
      </c>
      <c r="F175" s="3">
        <f>Table1[[#This Row],[Peso (kg):]]/Table1[[#This Row],[Altura (m): ]]^2</f>
        <v>26.122448979591837</v>
      </c>
      <c r="G175" t="s">
        <v>50</v>
      </c>
      <c r="H175" t="s">
        <v>72</v>
      </c>
      <c r="I175" t="s">
        <v>52</v>
      </c>
      <c r="J175" t="s">
        <v>62</v>
      </c>
      <c r="K175" t="s">
        <v>113</v>
      </c>
      <c r="L175" t="s">
        <v>111</v>
      </c>
      <c r="M175" t="s">
        <v>112</v>
      </c>
      <c r="N175" t="s">
        <v>56</v>
      </c>
      <c r="P175" t="s">
        <v>66</v>
      </c>
      <c r="Q175" t="s">
        <v>58</v>
      </c>
      <c r="R175">
        <v>2</v>
      </c>
      <c r="S175" t="s">
        <v>58</v>
      </c>
      <c r="T175">
        <v>2</v>
      </c>
      <c r="U175" t="s">
        <v>60</v>
      </c>
      <c r="V175">
        <v>1</v>
      </c>
      <c r="W175" t="s">
        <v>58</v>
      </c>
      <c r="X175">
        <v>2</v>
      </c>
      <c r="Y175" t="s">
        <v>60</v>
      </c>
      <c r="Z175">
        <v>1</v>
      </c>
      <c r="AA175" t="s">
        <v>59</v>
      </c>
      <c r="AB175">
        <v>0</v>
      </c>
      <c r="AC175" t="s">
        <v>60</v>
      </c>
      <c r="AD175">
        <v>1</v>
      </c>
      <c r="AE175" t="s">
        <v>59</v>
      </c>
      <c r="AF175">
        <v>0</v>
      </c>
      <c r="AG175" t="s">
        <v>60</v>
      </c>
      <c r="AH175">
        <v>1</v>
      </c>
      <c r="AI175" t="s">
        <v>60</v>
      </c>
      <c r="AJ175">
        <v>1</v>
      </c>
      <c r="AK175" t="s">
        <v>58</v>
      </c>
      <c r="AL175">
        <v>2</v>
      </c>
      <c r="AM175" t="s">
        <v>58</v>
      </c>
      <c r="AN175">
        <v>2</v>
      </c>
      <c r="AO175" t="s">
        <v>60</v>
      </c>
      <c r="AP175">
        <v>1</v>
      </c>
      <c r="AQ175" t="s">
        <v>60</v>
      </c>
      <c r="AR175">
        <v>1</v>
      </c>
      <c r="AS175" t="s">
        <v>59</v>
      </c>
      <c r="AT175">
        <v>0</v>
      </c>
      <c r="AU175" t="s">
        <v>60</v>
      </c>
      <c r="AV175">
        <v>1</v>
      </c>
      <c r="AW175" s="5">
        <f t="shared" si="2"/>
        <v>18</v>
      </c>
      <c r="AX17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76" spans="1:50" hidden="1" x14ac:dyDescent="0.2">
      <c r="A176">
        <v>176</v>
      </c>
      <c r="B176" t="s">
        <v>49</v>
      </c>
      <c r="C176" s="3">
        <v>18</v>
      </c>
      <c r="D176" s="3">
        <v>75</v>
      </c>
      <c r="E176" s="3">
        <v>1.8</v>
      </c>
      <c r="F176" s="3">
        <f>Table1[[#This Row],[Peso (kg):]]/Table1[[#This Row],[Altura (m): ]]^2</f>
        <v>23.148148148148145</v>
      </c>
      <c r="G176" t="s">
        <v>50</v>
      </c>
      <c r="H176" t="s">
        <v>80</v>
      </c>
      <c r="I176" t="s">
        <v>52</v>
      </c>
      <c r="J176" t="s">
        <v>62</v>
      </c>
      <c r="K176" t="s">
        <v>240</v>
      </c>
      <c r="L176" t="s">
        <v>241</v>
      </c>
      <c r="M176" t="s">
        <v>55</v>
      </c>
      <c r="N176" t="s">
        <v>65</v>
      </c>
      <c r="P176" t="s">
        <v>66</v>
      </c>
      <c r="Q176" t="s">
        <v>58</v>
      </c>
      <c r="R176">
        <v>2</v>
      </c>
      <c r="S176" t="s">
        <v>59</v>
      </c>
      <c r="T176">
        <v>0</v>
      </c>
      <c r="U176" t="s">
        <v>58</v>
      </c>
      <c r="V176">
        <v>2</v>
      </c>
      <c r="W176" t="s">
        <v>58</v>
      </c>
      <c r="X176">
        <v>2</v>
      </c>
      <c r="Y176" t="s">
        <v>58</v>
      </c>
      <c r="Z176">
        <v>2</v>
      </c>
      <c r="AA176" t="s">
        <v>59</v>
      </c>
      <c r="AB176">
        <v>0</v>
      </c>
      <c r="AC176" t="s">
        <v>59</v>
      </c>
      <c r="AD176">
        <v>0</v>
      </c>
      <c r="AE176" t="s">
        <v>58</v>
      </c>
      <c r="AF176">
        <v>2</v>
      </c>
      <c r="AG176" t="s">
        <v>58</v>
      </c>
      <c r="AH176">
        <v>2</v>
      </c>
      <c r="AI176" t="s">
        <v>58</v>
      </c>
      <c r="AJ176">
        <v>2</v>
      </c>
      <c r="AK176" t="s">
        <v>60</v>
      </c>
      <c r="AL176">
        <v>1</v>
      </c>
      <c r="AM176" t="s">
        <v>60</v>
      </c>
      <c r="AN176">
        <v>1</v>
      </c>
      <c r="AO176" t="s">
        <v>59</v>
      </c>
      <c r="AP176">
        <v>0</v>
      </c>
      <c r="AQ176" t="s">
        <v>59</v>
      </c>
      <c r="AR176">
        <v>0</v>
      </c>
      <c r="AS176" t="s">
        <v>59</v>
      </c>
      <c r="AT176">
        <v>0</v>
      </c>
      <c r="AU176" t="s">
        <v>58</v>
      </c>
      <c r="AV176">
        <v>2</v>
      </c>
      <c r="AW176">
        <f t="shared" si="2"/>
        <v>18</v>
      </c>
      <c r="AX17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7" spans="1:50" hidden="1" x14ac:dyDescent="0.2">
      <c r="A177">
        <v>177</v>
      </c>
      <c r="B177" t="s">
        <v>49</v>
      </c>
      <c r="C177" s="3">
        <v>19</v>
      </c>
      <c r="D177" s="3">
        <v>72</v>
      </c>
      <c r="E177">
        <v>1.88</v>
      </c>
      <c r="F177">
        <f>Table1[[#This Row],[Peso (kg):]]/Table1[[#This Row],[Altura (m): ]]^2</f>
        <v>20.371208691715712</v>
      </c>
      <c r="G177" t="s">
        <v>77</v>
      </c>
      <c r="H177" t="s">
        <v>86</v>
      </c>
      <c r="I177" t="s">
        <v>69</v>
      </c>
      <c r="J177" t="s">
        <v>73</v>
      </c>
      <c r="L177" t="s">
        <v>71</v>
      </c>
      <c r="M177" t="s">
        <v>55</v>
      </c>
      <c r="N177" t="s">
        <v>65</v>
      </c>
      <c r="P177" t="s">
        <v>66</v>
      </c>
      <c r="Q177" t="s">
        <v>60</v>
      </c>
      <c r="R177">
        <v>1</v>
      </c>
      <c r="S177" t="s">
        <v>60</v>
      </c>
      <c r="T177">
        <v>1</v>
      </c>
      <c r="U177" t="s">
        <v>59</v>
      </c>
      <c r="V177">
        <v>0</v>
      </c>
      <c r="W177" t="s">
        <v>58</v>
      </c>
      <c r="X177">
        <v>2</v>
      </c>
      <c r="Y177" t="s">
        <v>59</v>
      </c>
      <c r="Z177">
        <v>0</v>
      </c>
      <c r="AA177" t="s">
        <v>59</v>
      </c>
      <c r="AB177">
        <v>0</v>
      </c>
      <c r="AC177" t="s">
        <v>59</v>
      </c>
      <c r="AD177">
        <v>0</v>
      </c>
      <c r="AE177" t="s">
        <v>59</v>
      </c>
      <c r="AF177">
        <v>0</v>
      </c>
      <c r="AG177" t="s">
        <v>60</v>
      </c>
      <c r="AH177">
        <v>1</v>
      </c>
      <c r="AI177" t="s">
        <v>59</v>
      </c>
      <c r="AJ177">
        <v>0</v>
      </c>
      <c r="AK177" t="s">
        <v>59</v>
      </c>
      <c r="AL177">
        <v>0</v>
      </c>
      <c r="AM177" t="s">
        <v>60</v>
      </c>
      <c r="AN177">
        <v>1</v>
      </c>
      <c r="AO177" t="s">
        <v>59</v>
      </c>
      <c r="AP177">
        <v>0</v>
      </c>
      <c r="AQ177" t="s">
        <v>59</v>
      </c>
      <c r="AR177">
        <v>0</v>
      </c>
      <c r="AS177" t="s">
        <v>59</v>
      </c>
      <c r="AT177">
        <v>0</v>
      </c>
      <c r="AU177" t="s">
        <v>60</v>
      </c>
      <c r="AV177">
        <v>1</v>
      </c>
      <c r="AW177">
        <f t="shared" si="2"/>
        <v>7</v>
      </c>
      <c r="AX17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8" spans="1:50" hidden="1" x14ac:dyDescent="0.2">
      <c r="A178">
        <v>178</v>
      </c>
      <c r="B178" t="s">
        <v>49</v>
      </c>
      <c r="C178" s="3">
        <v>23</v>
      </c>
      <c r="D178" s="3">
        <v>68</v>
      </c>
      <c r="E178" s="3">
        <v>1.82</v>
      </c>
      <c r="F178" s="3">
        <f>Table1[[#This Row],[Peso (kg):]]/Table1[[#This Row],[Altura (m): ]]^2</f>
        <v>20.528921627822726</v>
      </c>
      <c r="G178" t="s">
        <v>115</v>
      </c>
      <c r="H178" t="s">
        <v>68</v>
      </c>
      <c r="I178" t="s">
        <v>52</v>
      </c>
      <c r="J178" t="s">
        <v>81</v>
      </c>
      <c r="L178" t="s">
        <v>71</v>
      </c>
      <c r="M178" t="s">
        <v>55</v>
      </c>
      <c r="N178" t="s">
        <v>56</v>
      </c>
      <c r="P178" t="s">
        <v>57</v>
      </c>
      <c r="Q178" t="s">
        <v>58</v>
      </c>
      <c r="R178">
        <v>2</v>
      </c>
      <c r="S178" t="s">
        <v>58</v>
      </c>
      <c r="T178">
        <v>2</v>
      </c>
      <c r="U178" t="s">
        <v>58</v>
      </c>
      <c r="V178">
        <v>2</v>
      </c>
      <c r="W178" t="s">
        <v>58</v>
      </c>
      <c r="X178">
        <v>2</v>
      </c>
      <c r="Y178" t="s">
        <v>58</v>
      </c>
      <c r="Z178">
        <v>2</v>
      </c>
      <c r="AA178" t="s">
        <v>59</v>
      </c>
      <c r="AB178">
        <v>0</v>
      </c>
      <c r="AC178" t="s">
        <v>59</v>
      </c>
      <c r="AD178">
        <v>0</v>
      </c>
      <c r="AE178" t="s">
        <v>59</v>
      </c>
      <c r="AF178">
        <v>0</v>
      </c>
      <c r="AG178" t="s">
        <v>59</v>
      </c>
      <c r="AH178">
        <v>0</v>
      </c>
      <c r="AI178" t="s">
        <v>58</v>
      </c>
      <c r="AJ178">
        <v>2</v>
      </c>
      <c r="AK178" t="s">
        <v>59</v>
      </c>
      <c r="AL178">
        <v>0</v>
      </c>
      <c r="AM178" t="s">
        <v>60</v>
      </c>
      <c r="AN178">
        <v>1</v>
      </c>
      <c r="AO178" t="s">
        <v>60</v>
      </c>
      <c r="AP178">
        <v>1</v>
      </c>
      <c r="AQ178" t="s">
        <v>60</v>
      </c>
      <c r="AR178">
        <v>1</v>
      </c>
      <c r="AS178" t="s">
        <v>59</v>
      </c>
      <c r="AT178">
        <v>0</v>
      </c>
      <c r="AU178" t="s">
        <v>60</v>
      </c>
      <c r="AV178">
        <v>1</v>
      </c>
      <c r="AW178">
        <f t="shared" si="2"/>
        <v>16</v>
      </c>
      <c r="AX17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79" spans="1:50" hidden="1" x14ac:dyDescent="0.2">
      <c r="A179">
        <v>179</v>
      </c>
      <c r="B179" t="s">
        <v>67</v>
      </c>
      <c r="C179" s="3">
        <v>23</v>
      </c>
      <c r="D179">
        <v>52.5</v>
      </c>
      <c r="E179">
        <v>1.62</v>
      </c>
      <c r="F179">
        <f>Table1[[#This Row],[Peso (kg):]]/Table1[[#This Row],[Altura (m): ]]^2</f>
        <v>20.004572473708272</v>
      </c>
      <c r="G179" t="s">
        <v>124</v>
      </c>
      <c r="H179" t="s">
        <v>51</v>
      </c>
      <c r="I179" t="s">
        <v>52</v>
      </c>
      <c r="J179" t="s">
        <v>53</v>
      </c>
      <c r="L179" t="s">
        <v>242</v>
      </c>
      <c r="M179" t="s">
        <v>55</v>
      </c>
      <c r="N179" t="s">
        <v>56</v>
      </c>
      <c r="P179" t="s">
        <v>57</v>
      </c>
      <c r="Q179" t="s">
        <v>58</v>
      </c>
      <c r="R179">
        <v>2</v>
      </c>
      <c r="S179" t="s">
        <v>59</v>
      </c>
      <c r="T179">
        <v>0</v>
      </c>
      <c r="U179" t="s">
        <v>58</v>
      </c>
      <c r="V179">
        <v>2</v>
      </c>
      <c r="W179" t="s">
        <v>58</v>
      </c>
      <c r="X179">
        <v>2</v>
      </c>
      <c r="Y179" t="s">
        <v>58</v>
      </c>
      <c r="Z179">
        <v>2</v>
      </c>
      <c r="AA179" t="s">
        <v>58</v>
      </c>
      <c r="AB179">
        <v>2</v>
      </c>
      <c r="AC179" t="s">
        <v>58</v>
      </c>
      <c r="AD179">
        <v>2</v>
      </c>
      <c r="AE179" t="s">
        <v>58</v>
      </c>
      <c r="AF179">
        <v>2</v>
      </c>
      <c r="AG179" t="s">
        <v>60</v>
      </c>
      <c r="AH179">
        <v>1</v>
      </c>
      <c r="AI179" t="s">
        <v>58</v>
      </c>
      <c r="AJ179">
        <v>2</v>
      </c>
      <c r="AK179" t="s">
        <v>58</v>
      </c>
      <c r="AL179">
        <v>2</v>
      </c>
      <c r="AM179" t="s">
        <v>58</v>
      </c>
      <c r="AN179">
        <v>2</v>
      </c>
      <c r="AO179" t="s">
        <v>60</v>
      </c>
      <c r="AP179">
        <v>1</v>
      </c>
      <c r="AQ179" t="s">
        <v>58</v>
      </c>
      <c r="AR179">
        <v>2</v>
      </c>
      <c r="AS179" t="s">
        <v>58</v>
      </c>
      <c r="AT179">
        <v>2</v>
      </c>
      <c r="AU179" t="s">
        <v>58</v>
      </c>
      <c r="AV179">
        <v>2</v>
      </c>
      <c r="AW179">
        <f t="shared" si="2"/>
        <v>28</v>
      </c>
      <c r="AX17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0" spans="1:50" hidden="1" x14ac:dyDescent="0.2">
      <c r="A180">
        <v>180</v>
      </c>
      <c r="B180" t="s">
        <v>49</v>
      </c>
      <c r="C180" s="3">
        <v>26</v>
      </c>
      <c r="D180" s="3">
        <v>78</v>
      </c>
      <c r="E180" s="3">
        <v>1.85</v>
      </c>
      <c r="F180" s="3">
        <f>Table1[[#This Row],[Peso (kg):]]/Table1[[#This Row],[Altura (m): ]]^2</f>
        <v>22.790357925493058</v>
      </c>
      <c r="G180" t="s">
        <v>124</v>
      </c>
      <c r="H180" t="s">
        <v>104</v>
      </c>
      <c r="I180" t="s">
        <v>69</v>
      </c>
      <c r="J180" t="s">
        <v>62</v>
      </c>
      <c r="K180" t="s">
        <v>243</v>
      </c>
      <c r="L180" t="s">
        <v>71</v>
      </c>
      <c r="M180" t="s">
        <v>55</v>
      </c>
      <c r="N180" t="s">
        <v>65</v>
      </c>
      <c r="P180" t="s">
        <v>83</v>
      </c>
      <c r="Q180" t="s">
        <v>58</v>
      </c>
      <c r="R180">
        <v>2</v>
      </c>
      <c r="S180" t="s">
        <v>59</v>
      </c>
      <c r="T180">
        <v>0</v>
      </c>
      <c r="U180" t="s">
        <v>60</v>
      </c>
      <c r="V180">
        <v>1</v>
      </c>
      <c r="W180" t="s">
        <v>58</v>
      </c>
      <c r="X180">
        <v>2</v>
      </c>
      <c r="Y180" t="s">
        <v>59</v>
      </c>
      <c r="Z180">
        <v>0</v>
      </c>
      <c r="AA180" t="s">
        <v>59</v>
      </c>
      <c r="AB180">
        <v>0</v>
      </c>
      <c r="AC180" t="s">
        <v>59</v>
      </c>
      <c r="AD180">
        <v>0</v>
      </c>
      <c r="AE180" t="s">
        <v>59</v>
      </c>
      <c r="AF180">
        <v>0</v>
      </c>
      <c r="AG180" t="s">
        <v>58</v>
      </c>
      <c r="AH180">
        <v>2</v>
      </c>
      <c r="AI180" t="s">
        <v>58</v>
      </c>
      <c r="AJ180">
        <v>2</v>
      </c>
      <c r="AK180" t="s">
        <v>58</v>
      </c>
      <c r="AL180">
        <v>2</v>
      </c>
      <c r="AM180" t="s">
        <v>58</v>
      </c>
      <c r="AN180">
        <v>2</v>
      </c>
      <c r="AO180" t="s">
        <v>60</v>
      </c>
      <c r="AP180">
        <v>1</v>
      </c>
      <c r="AQ180" t="s">
        <v>59</v>
      </c>
      <c r="AR180">
        <v>0</v>
      </c>
      <c r="AS180" t="s">
        <v>59</v>
      </c>
      <c r="AT180">
        <v>0</v>
      </c>
      <c r="AU180" t="s">
        <v>60</v>
      </c>
      <c r="AV180">
        <v>1</v>
      </c>
      <c r="AW180">
        <f t="shared" si="2"/>
        <v>15</v>
      </c>
      <c r="AX18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1" spans="1:50" hidden="1" x14ac:dyDescent="0.2">
      <c r="A181">
        <v>181</v>
      </c>
      <c r="B181" t="s">
        <v>67</v>
      </c>
      <c r="C181" s="3">
        <v>17</v>
      </c>
      <c r="D181">
        <v>60</v>
      </c>
      <c r="E181" s="3">
        <v>1.65</v>
      </c>
      <c r="F181" s="3">
        <f>Table1[[#This Row],[Peso (kg):]]/Table1[[#This Row],[Altura (m): ]]^2</f>
        <v>22.03856749311295</v>
      </c>
      <c r="G181" t="s">
        <v>50</v>
      </c>
      <c r="H181" t="s">
        <v>80</v>
      </c>
      <c r="I181" t="s">
        <v>52</v>
      </c>
      <c r="J181" t="s">
        <v>62</v>
      </c>
      <c r="L181" t="s">
        <v>244</v>
      </c>
      <c r="M181" t="s">
        <v>55</v>
      </c>
      <c r="N181" t="s">
        <v>76</v>
      </c>
      <c r="P181" t="s">
        <v>66</v>
      </c>
      <c r="Q181" t="s">
        <v>60</v>
      </c>
      <c r="R181">
        <v>1</v>
      </c>
      <c r="S181" t="s">
        <v>59</v>
      </c>
      <c r="T181">
        <v>0</v>
      </c>
      <c r="U181" t="s">
        <v>59</v>
      </c>
      <c r="V181">
        <v>0</v>
      </c>
      <c r="W181" t="s">
        <v>58</v>
      </c>
      <c r="X181">
        <v>2</v>
      </c>
      <c r="Y181" t="s">
        <v>59</v>
      </c>
      <c r="Z181">
        <v>0</v>
      </c>
      <c r="AA181" t="s">
        <v>60</v>
      </c>
      <c r="AB181">
        <v>1</v>
      </c>
      <c r="AC181" t="s">
        <v>59</v>
      </c>
      <c r="AD181">
        <v>0</v>
      </c>
      <c r="AE181" t="s">
        <v>59</v>
      </c>
      <c r="AF181">
        <v>0</v>
      </c>
      <c r="AG181" t="s">
        <v>58</v>
      </c>
      <c r="AH181">
        <v>2</v>
      </c>
      <c r="AI181" t="s">
        <v>60</v>
      </c>
      <c r="AJ181">
        <v>1</v>
      </c>
      <c r="AK181" t="s">
        <v>59</v>
      </c>
      <c r="AL181">
        <v>0</v>
      </c>
      <c r="AM181" t="s">
        <v>58</v>
      </c>
      <c r="AN181">
        <v>2</v>
      </c>
      <c r="AO181" t="s">
        <v>59</v>
      </c>
      <c r="AP181">
        <v>0</v>
      </c>
      <c r="AQ181" t="s">
        <v>59</v>
      </c>
      <c r="AR181">
        <v>0</v>
      </c>
      <c r="AS181" t="s">
        <v>59</v>
      </c>
      <c r="AT181">
        <v>0</v>
      </c>
      <c r="AU181" t="s">
        <v>58</v>
      </c>
      <c r="AV181">
        <v>2</v>
      </c>
      <c r="AW181">
        <f t="shared" si="2"/>
        <v>11</v>
      </c>
      <c r="AX18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2" spans="1:50" hidden="1" x14ac:dyDescent="0.2">
      <c r="A182">
        <v>182</v>
      </c>
      <c r="B182" t="s">
        <v>49</v>
      </c>
      <c r="C182" s="3">
        <v>22</v>
      </c>
      <c r="D182" s="3">
        <v>62</v>
      </c>
      <c r="E182">
        <v>1.81</v>
      </c>
      <c r="F182">
        <f>Table1[[#This Row],[Peso (kg):]]/Table1[[#This Row],[Altura (m): ]]^2</f>
        <v>18.924941241109856</v>
      </c>
      <c r="G182" t="s">
        <v>61</v>
      </c>
      <c r="H182" t="s">
        <v>91</v>
      </c>
      <c r="I182" t="s">
        <v>69</v>
      </c>
      <c r="J182" t="s">
        <v>81</v>
      </c>
      <c r="L182" t="s">
        <v>71</v>
      </c>
      <c r="M182" t="s">
        <v>55</v>
      </c>
      <c r="N182" t="s">
        <v>65</v>
      </c>
      <c r="P182" t="s">
        <v>83</v>
      </c>
      <c r="Q182" t="s">
        <v>58</v>
      </c>
      <c r="R182">
        <v>2</v>
      </c>
      <c r="S182" t="s">
        <v>58</v>
      </c>
      <c r="T182">
        <v>2</v>
      </c>
      <c r="U182" t="s">
        <v>60</v>
      </c>
      <c r="V182">
        <v>1</v>
      </c>
      <c r="W182" t="s">
        <v>60</v>
      </c>
      <c r="X182">
        <v>1</v>
      </c>
      <c r="Y182" t="s">
        <v>60</v>
      </c>
      <c r="Z182">
        <v>1</v>
      </c>
      <c r="AA182" t="s">
        <v>59</v>
      </c>
      <c r="AB182">
        <v>0</v>
      </c>
      <c r="AC182" t="s">
        <v>59</v>
      </c>
      <c r="AD182">
        <v>0</v>
      </c>
      <c r="AE182" t="s">
        <v>59</v>
      </c>
      <c r="AF182">
        <v>0</v>
      </c>
      <c r="AG182" t="s">
        <v>60</v>
      </c>
      <c r="AH182">
        <v>1</v>
      </c>
      <c r="AI182" t="s">
        <v>58</v>
      </c>
      <c r="AJ182">
        <v>2</v>
      </c>
      <c r="AK182" t="s">
        <v>58</v>
      </c>
      <c r="AL182">
        <v>2</v>
      </c>
      <c r="AM182" t="s">
        <v>59</v>
      </c>
      <c r="AN182">
        <v>0</v>
      </c>
      <c r="AO182" t="s">
        <v>60</v>
      </c>
      <c r="AP182">
        <v>1</v>
      </c>
      <c r="AQ182" t="s">
        <v>59</v>
      </c>
      <c r="AR182">
        <v>0</v>
      </c>
      <c r="AS182" t="s">
        <v>59</v>
      </c>
      <c r="AT182">
        <v>0</v>
      </c>
      <c r="AU182" t="s">
        <v>60</v>
      </c>
      <c r="AV182">
        <v>1</v>
      </c>
      <c r="AW182">
        <f t="shared" si="2"/>
        <v>14</v>
      </c>
      <c r="AX18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3" spans="1:50" hidden="1" x14ac:dyDescent="0.2">
      <c r="A183">
        <v>183</v>
      </c>
      <c r="B183" t="s">
        <v>49</v>
      </c>
      <c r="C183" s="3">
        <v>21</v>
      </c>
      <c r="D183" s="3">
        <v>55</v>
      </c>
      <c r="E183" s="3">
        <v>1.73</v>
      </c>
      <c r="F183" s="3">
        <f>Table1[[#This Row],[Peso (kg):]]/Table1[[#This Row],[Altura (m): ]]^2</f>
        <v>18.376825152861773</v>
      </c>
      <c r="G183" t="s">
        <v>61</v>
      </c>
      <c r="H183" t="s">
        <v>68</v>
      </c>
      <c r="I183" t="s">
        <v>52</v>
      </c>
      <c r="J183" t="s">
        <v>81</v>
      </c>
      <c r="L183" t="s">
        <v>71</v>
      </c>
      <c r="M183" t="s">
        <v>55</v>
      </c>
      <c r="N183" t="s">
        <v>65</v>
      </c>
      <c r="P183" t="s">
        <v>57</v>
      </c>
      <c r="Q183" t="s">
        <v>58</v>
      </c>
      <c r="R183">
        <v>2</v>
      </c>
      <c r="S183" t="s">
        <v>60</v>
      </c>
      <c r="T183">
        <v>1</v>
      </c>
      <c r="U183" t="s">
        <v>58</v>
      </c>
      <c r="V183">
        <v>2</v>
      </c>
      <c r="W183" t="s">
        <v>58</v>
      </c>
      <c r="X183">
        <v>2</v>
      </c>
      <c r="Y183" t="s">
        <v>59</v>
      </c>
      <c r="Z183">
        <v>0</v>
      </c>
      <c r="AA183" t="s">
        <v>59</v>
      </c>
      <c r="AB183">
        <v>0</v>
      </c>
      <c r="AC183" t="s">
        <v>60</v>
      </c>
      <c r="AD183">
        <v>1</v>
      </c>
      <c r="AE183" t="s">
        <v>59</v>
      </c>
      <c r="AF183">
        <v>0</v>
      </c>
      <c r="AG183" t="s">
        <v>60</v>
      </c>
      <c r="AH183">
        <v>1</v>
      </c>
      <c r="AI183" t="s">
        <v>60</v>
      </c>
      <c r="AJ183">
        <v>1</v>
      </c>
      <c r="AK183" t="s">
        <v>59</v>
      </c>
      <c r="AL183">
        <v>0</v>
      </c>
      <c r="AM183" t="s">
        <v>60</v>
      </c>
      <c r="AN183">
        <v>1</v>
      </c>
      <c r="AO183" t="s">
        <v>60</v>
      </c>
      <c r="AP183">
        <v>1</v>
      </c>
      <c r="AQ183" t="s">
        <v>58</v>
      </c>
      <c r="AR183">
        <v>2</v>
      </c>
      <c r="AS183" t="s">
        <v>59</v>
      </c>
      <c r="AT183">
        <v>0</v>
      </c>
      <c r="AU183" t="s">
        <v>58</v>
      </c>
      <c r="AV183">
        <v>2</v>
      </c>
      <c r="AW183">
        <f t="shared" si="2"/>
        <v>16</v>
      </c>
      <c r="AX18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184" spans="1:50" hidden="1" x14ac:dyDescent="0.2">
      <c r="A184">
        <v>184</v>
      </c>
      <c r="B184" t="s">
        <v>67</v>
      </c>
      <c r="C184" s="3">
        <v>18</v>
      </c>
      <c r="D184" s="3">
        <v>54</v>
      </c>
      <c r="E184">
        <v>1.52</v>
      </c>
      <c r="F184">
        <f>Table1[[#This Row],[Peso (kg):]]/Table1[[#This Row],[Altura (m): ]]^2</f>
        <v>23.372576177285318</v>
      </c>
      <c r="G184" t="s">
        <v>61</v>
      </c>
      <c r="H184" t="s">
        <v>51</v>
      </c>
      <c r="I184" t="s">
        <v>69</v>
      </c>
      <c r="J184" t="s">
        <v>73</v>
      </c>
      <c r="L184" t="s">
        <v>245</v>
      </c>
      <c r="M184" t="s">
        <v>191</v>
      </c>
      <c r="N184" t="s">
        <v>65</v>
      </c>
      <c r="P184" t="s">
        <v>66</v>
      </c>
      <c r="Q184" t="s">
        <v>60</v>
      </c>
      <c r="R184">
        <v>1</v>
      </c>
      <c r="S184" t="s">
        <v>59</v>
      </c>
      <c r="T184">
        <v>0</v>
      </c>
      <c r="U184" t="s">
        <v>59</v>
      </c>
      <c r="V184">
        <v>0</v>
      </c>
      <c r="W184" t="s">
        <v>60</v>
      </c>
      <c r="X184">
        <v>1</v>
      </c>
      <c r="Y184" t="s">
        <v>58</v>
      </c>
      <c r="Z184">
        <v>2</v>
      </c>
      <c r="AA184" t="s">
        <v>59</v>
      </c>
      <c r="AB184">
        <v>0</v>
      </c>
      <c r="AC184" t="s">
        <v>60</v>
      </c>
      <c r="AD184">
        <v>1</v>
      </c>
      <c r="AE184" t="s">
        <v>58</v>
      </c>
      <c r="AF184">
        <v>2</v>
      </c>
      <c r="AG184" t="s">
        <v>60</v>
      </c>
      <c r="AH184">
        <v>1</v>
      </c>
      <c r="AI184" t="s">
        <v>59</v>
      </c>
      <c r="AJ184">
        <v>0</v>
      </c>
      <c r="AK184" t="s">
        <v>59</v>
      </c>
      <c r="AL184">
        <v>0</v>
      </c>
      <c r="AM184" t="s">
        <v>60</v>
      </c>
      <c r="AN184">
        <v>1</v>
      </c>
      <c r="AO184" t="s">
        <v>60</v>
      </c>
      <c r="AP184">
        <v>1</v>
      </c>
      <c r="AQ184" t="s">
        <v>60</v>
      </c>
      <c r="AR184">
        <v>1</v>
      </c>
      <c r="AS184" t="s">
        <v>59</v>
      </c>
      <c r="AT184">
        <v>0</v>
      </c>
      <c r="AU184" t="s">
        <v>58</v>
      </c>
      <c r="AV184">
        <v>2</v>
      </c>
      <c r="AW184">
        <f t="shared" si="2"/>
        <v>13</v>
      </c>
      <c r="AX18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5" spans="1:50" hidden="1" x14ac:dyDescent="0.2">
      <c r="A185">
        <v>185</v>
      </c>
      <c r="B185" t="s">
        <v>49</v>
      </c>
      <c r="C185" s="3">
        <v>18</v>
      </c>
      <c r="D185" s="3">
        <v>68</v>
      </c>
      <c r="E185" s="3">
        <v>1.8</v>
      </c>
      <c r="F185" s="3">
        <f>Table1[[#This Row],[Peso (kg):]]/Table1[[#This Row],[Altura (m): ]]^2</f>
        <v>20.987654320987652</v>
      </c>
      <c r="G185" t="s">
        <v>77</v>
      </c>
      <c r="H185" t="s">
        <v>80</v>
      </c>
      <c r="I185" t="s">
        <v>52</v>
      </c>
      <c r="J185" t="s">
        <v>62</v>
      </c>
      <c r="L185" t="s">
        <v>54</v>
      </c>
      <c r="M185" t="s">
        <v>55</v>
      </c>
      <c r="N185" t="s">
        <v>56</v>
      </c>
      <c r="P185" t="s">
        <v>66</v>
      </c>
      <c r="Q185" t="s">
        <v>60</v>
      </c>
      <c r="R185">
        <v>1</v>
      </c>
      <c r="S185" t="s">
        <v>59</v>
      </c>
      <c r="T185">
        <v>0</v>
      </c>
      <c r="U185" t="s">
        <v>58</v>
      </c>
      <c r="V185">
        <v>2</v>
      </c>
      <c r="W185" t="s">
        <v>58</v>
      </c>
      <c r="X185">
        <v>2</v>
      </c>
      <c r="Y185" t="s">
        <v>59</v>
      </c>
      <c r="Z185">
        <v>0</v>
      </c>
      <c r="AA185" t="s">
        <v>59</v>
      </c>
      <c r="AB185">
        <v>0</v>
      </c>
      <c r="AC185" t="s">
        <v>59</v>
      </c>
      <c r="AD185">
        <v>0</v>
      </c>
      <c r="AE185" t="s">
        <v>58</v>
      </c>
      <c r="AF185">
        <v>2</v>
      </c>
      <c r="AG185" t="s">
        <v>60</v>
      </c>
      <c r="AH185">
        <v>1</v>
      </c>
      <c r="AI185" t="s">
        <v>59</v>
      </c>
      <c r="AJ185">
        <v>0</v>
      </c>
      <c r="AK185" t="s">
        <v>59</v>
      </c>
      <c r="AL185">
        <v>0</v>
      </c>
      <c r="AM185" t="s">
        <v>58</v>
      </c>
      <c r="AN185">
        <v>2</v>
      </c>
      <c r="AO185" t="s">
        <v>59</v>
      </c>
      <c r="AP185">
        <v>0</v>
      </c>
      <c r="AQ185" t="s">
        <v>59</v>
      </c>
      <c r="AR185">
        <v>0</v>
      </c>
      <c r="AS185" t="s">
        <v>60</v>
      </c>
      <c r="AT185">
        <v>1</v>
      </c>
      <c r="AU185" t="s">
        <v>58</v>
      </c>
      <c r="AV185">
        <v>2</v>
      </c>
      <c r="AW185">
        <f t="shared" si="2"/>
        <v>13</v>
      </c>
      <c r="AX18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6" spans="1:50" hidden="1" x14ac:dyDescent="0.2">
      <c r="A186">
        <v>186</v>
      </c>
      <c r="B186" t="s">
        <v>49</v>
      </c>
      <c r="C186" s="3">
        <v>18</v>
      </c>
      <c r="D186" s="3">
        <v>72</v>
      </c>
      <c r="E186">
        <v>1.75</v>
      </c>
      <c r="F186">
        <f>Table1[[#This Row],[Peso (kg):]]/Table1[[#This Row],[Altura (m): ]]^2</f>
        <v>23.510204081632654</v>
      </c>
      <c r="G186" t="s">
        <v>61</v>
      </c>
      <c r="H186" t="s">
        <v>80</v>
      </c>
      <c r="I186" t="s">
        <v>52</v>
      </c>
      <c r="J186" t="s">
        <v>62</v>
      </c>
      <c r="K186" t="s">
        <v>246</v>
      </c>
      <c r="L186" t="s">
        <v>147</v>
      </c>
      <c r="M186" t="s">
        <v>55</v>
      </c>
      <c r="N186" t="s">
        <v>76</v>
      </c>
      <c r="P186" t="s">
        <v>57</v>
      </c>
      <c r="Q186" t="s">
        <v>60</v>
      </c>
      <c r="R186">
        <v>1</v>
      </c>
      <c r="S186" t="s">
        <v>59</v>
      </c>
      <c r="T186">
        <v>0</v>
      </c>
      <c r="U186" t="s">
        <v>59</v>
      </c>
      <c r="V186">
        <v>0</v>
      </c>
      <c r="W186" t="s">
        <v>58</v>
      </c>
      <c r="X186">
        <v>2</v>
      </c>
      <c r="Y186" t="s">
        <v>59</v>
      </c>
      <c r="Z186">
        <v>0</v>
      </c>
      <c r="AA186" t="s">
        <v>59</v>
      </c>
      <c r="AB186">
        <v>0</v>
      </c>
      <c r="AC186" t="s">
        <v>59</v>
      </c>
      <c r="AD186">
        <v>0</v>
      </c>
      <c r="AE186" t="s">
        <v>59</v>
      </c>
      <c r="AF186">
        <v>0</v>
      </c>
      <c r="AG186" t="s">
        <v>60</v>
      </c>
      <c r="AH186">
        <v>1</v>
      </c>
      <c r="AI186" t="s">
        <v>58</v>
      </c>
      <c r="AJ186">
        <v>2</v>
      </c>
      <c r="AK186" t="s">
        <v>58</v>
      </c>
      <c r="AL186">
        <v>2</v>
      </c>
      <c r="AM186" t="s">
        <v>58</v>
      </c>
      <c r="AN186">
        <v>2</v>
      </c>
      <c r="AO186" t="s">
        <v>60</v>
      </c>
      <c r="AP186">
        <v>1</v>
      </c>
      <c r="AQ186" t="s">
        <v>60</v>
      </c>
      <c r="AR186">
        <v>1</v>
      </c>
      <c r="AS186" t="s">
        <v>59</v>
      </c>
      <c r="AT186">
        <v>0</v>
      </c>
      <c r="AU186" t="s">
        <v>60</v>
      </c>
      <c r="AV186">
        <v>1</v>
      </c>
      <c r="AW186">
        <f t="shared" si="2"/>
        <v>13</v>
      </c>
      <c r="AX18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7" spans="1:50" x14ac:dyDescent="0.2">
      <c r="A187">
        <v>187</v>
      </c>
      <c r="B187" t="s">
        <v>49</v>
      </c>
      <c r="C187" s="3">
        <v>22</v>
      </c>
      <c r="D187" s="3">
        <v>64</v>
      </c>
      <c r="E187" s="3">
        <v>1.75</v>
      </c>
      <c r="F187" s="3">
        <f>Table1[[#This Row],[Peso (kg):]]/Table1[[#This Row],[Altura (m): ]]^2</f>
        <v>20.897959183673468</v>
      </c>
      <c r="G187" t="s">
        <v>61</v>
      </c>
      <c r="H187" t="s">
        <v>72</v>
      </c>
      <c r="I187" t="s">
        <v>69</v>
      </c>
      <c r="J187" t="s">
        <v>99</v>
      </c>
      <c r="L187" t="s">
        <v>71</v>
      </c>
      <c r="M187" t="s">
        <v>55</v>
      </c>
      <c r="N187" t="s">
        <v>76</v>
      </c>
      <c r="P187" t="s">
        <v>83</v>
      </c>
      <c r="Q187" t="s">
        <v>58</v>
      </c>
      <c r="R187">
        <v>2</v>
      </c>
      <c r="S187" t="s">
        <v>58</v>
      </c>
      <c r="T187">
        <v>2</v>
      </c>
      <c r="U187" t="s">
        <v>59</v>
      </c>
      <c r="V187">
        <v>0</v>
      </c>
      <c r="W187" t="s">
        <v>58</v>
      </c>
      <c r="X187">
        <v>2</v>
      </c>
      <c r="Y187" t="s">
        <v>59</v>
      </c>
      <c r="Z187">
        <v>0</v>
      </c>
      <c r="AA187" t="s">
        <v>59</v>
      </c>
      <c r="AB187">
        <v>0</v>
      </c>
      <c r="AC187" t="s">
        <v>59</v>
      </c>
      <c r="AD187">
        <v>0</v>
      </c>
      <c r="AE187" t="s">
        <v>59</v>
      </c>
      <c r="AF187">
        <v>0</v>
      </c>
      <c r="AG187" t="s">
        <v>60</v>
      </c>
      <c r="AH187">
        <v>1</v>
      </c>
      <c r="AI187" t="s">
        <v>60</v>
      </c>
      <c r="AJ187">
        <v>1</v>
      </c>
      <c r="AK187" t="s">
        <v>58</v>
      </c>
      <c r="AL187">
        <v>2</v>
      </c>
      <c r="AM187" t="s">
        <v>58</v>
      </c>
      <c r="AN187">
        <v>2</v>
      </c>
      <c r="AO187" t="s">
        <v>60</v>
      </c>
      <c r="AP187">
        <v>1</v>
      </c>
      <c r="AQ187" t="s">
        <v>59</v>
      </c>
      <c r="AR187">
        <v>0</v>
      </c>
      <c r="AS187" t="s">
        <v>59</v>
      </c>
      <c r="AT187">
        <v>0</v>
      </c>
      <c r="AU187" t="s">
        <v>58</v>
      </c>
      <c r="AV187">
        <v>2</v>
      </c>
      <c r="AW187" s="5">
        <f t="shared" si="2"/>
        <v>15</v>
      </c>
      <c r="AX18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8" spans="1:50" hidden="1" x14ac:dyDescent="0.2">
      <c r="A188">
        <v>188</v>
      </c>
      <c r="B188" t="s">
        <v>49</v>
      </c>
      <c r="C188" s="3">
        <v>22</v>
      </c>
      <c r="D188" s="3">
        <v>70</v>
      </c>
      <c r="E188" s="3">
        <v>1.74</v>
      </c>
      <c r="F188" s="3">
        <f>Table1[[#This Row],[Peso (kg):]]/Table1[[#This Row],[Altura (m): ]]^2</f>
        <v>23.120623596247853</v>
      </c>
      <c r="G188" t="s">
        <v>61</v>
      </c>
      <c r="H188" t="s">
        <v>104</v>
      </c>
      <c r="I188" t="s">
        <v>52</v>
      </c>
      <c r="J188" t="s">
        <v>81</v>
      </c>
      <c r="L188" t="s">
        <v>247</v>
      </c>
      <c r="M188" t="s">
        <v>55</v>
      </c>
      <c r="N188" t="s">
        <v>56</v>
      </c>
      <c r="P188" t="s">
        <v>66</v>
      </c>
      <c r="Q188" t="s">
        <v>58</v>
      </c>
      <c r="R188">
        <v>2</v>
      </c>
      <c r="S188" t="s">
        <v>58</v>
      </c>
      <c r="T188">
        <v>2</v>
      </c>
      <c r="U188" t="s">
        <v>58</v>
      </c>
      <c r="V188">
        <v>2</v>
      </c>
      <c r="W188" t="s">
        <v>58</v>
      </c>
      <c r="X188">
        <v>2</v>
      </c>
      <c r="Y188" t="s">
        <v>59</v>
      </c>
      <c r="Z188">
        <v>0</v>
      </c>
      <c r="AA188" t="s">
        <v>59</v>
      </c>
      <c r="AB188">
        <v>0</v>
      </c>
      <c r="AC188" t="s">
        <v>59</v>
      </c>
      <c r="AD188">
        <v>0</v>
      </c>
      <c r="AE188" t="s">
        <v>59</v>
      </c>
      <c r="AF188">
        <v>0</v>
      </c>
      <c r="AG188" t="s">
        <v>60</v>
      </c>
      <c r="AH188">
        <v>1</v>
      </c>
      <c r="AI188" t="s">
        <v>60</v>
      </c>
      <c r="AJ188">
        <v>1</v>
      </c>
      <c r="AK188" t="s">
        <v>58</v>
      </c>
      <c r="AL188">
        <v>2</v>
      </c>
      <c r="AM188" t="s">
        <v>58</v>
      </c>
      <c r="AN188">
        <v>2</v>
      </c>
      <c r="AO188" t="s">
        <v>60</v>
      </c>
      <c r="AP188">
        <v>1</v>
      </c>
      <c r="AQ188" t="s">
        <v>59</v>
      </c>
      <c r="AR188">
        <v>0</v>
      </c>
      <c r="AS188" t="s">
        <v>58</v>
      </c>
      <c r="AT188">
        <v>2</v>
      </c>
      <c r="AU188" t="s">
        <v>60</v>
      </c>
      <c r="AV188">
        <v>1</v>
      </c>
      <c r="AW188">
        <f t="shared" si="2"/>
        <v>18</v>
      </c>
      <c r="AX18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89" spans="1:50" x14ac:dyDescent="0.2">
      <c r="A189">
        <v>189</v>
      </c>
      <c r="B189" t="s">
        <v>49</v>
      </c>
      <c r="C189" s="3">
        <v>21</v>
      </c>
      <c r="D189" s="3">
        <v>75</v>
      </c>
      <c r="E189" s="3">
        <v>1.71</v>
      </c>
      <c r="F189" s="3">
        <f>Table1[[#This Row],[Peso (kg):]]/Table1[[#This Row],[Altura (m): ]]^2</f>
        <v>25.64891761567662</v>
      </c>
      <c r="G189" t="s">
        <v>61</v>
      </c>
      <c r="H189" t="s">
        <v>72</v>
      </c>
      <c r="I189" t="s">
        <v>69</v>
      </c>
      <c r="J189" t="s">
        <v>81</v>
      </c>
      <c r="L189" t="s">
        <v>248</v>
      </c>
      <c r="M189" t="s">
        <v>55</v>
      </c>
      <c r="N189" t="s">
        <v>56</v>
      </c>
      <c r="P189" t="s">
        <v>66</v>
      </c>
      <c r="Q189" t="s">
        <v>60</v>
      </c>
      <c r="R189">
        <v>1</v>
      </c>
      <c r="S189" t="s">
        <v>60</v>
      </c>
      <c r="T189">
        <v>1</v>
      </c>
      <c r="U189" t="s">
        <v>60</v>
      </c>
      <c r="V189">
        <v>1</v>
      </c>
      <c r="W189" t="s">
        <v>58</v>
      </c>
      <c r="X189">
        <v>2</v>
      </c>
      <c r="Y189" t="s">
        <v>60</v>
      </c>
      <c r="Z189">
        <v>1</v>
      </c>
      <c r="AA189" t="s">
        <v>59</v>
      </c>
      <c r="AB189">
        <v>0</v>
      </c>
      <c r="AC189" t="s">
        <v>60</v>
      </c>
      <c r="AD189">
        <v>1</v>
      </c>
      <c r="AE189" t="s">
        <v>59</v>
      </c>
      <c r="AF189">
        <v>0</v>
      </c>
      <c r="AG189" t="s">
        <v>60</v>
      </c>
      <c r="AH189">
        <v>1</v>
      </c>
      <c r="AI189" t="s">
        <v>60</v>
      </c>
      <c r="AJ189">
        <v>1</v>
      </c>
      <c r="AK189" t="s">
        <v>59</v>
      </c>
      <c r="AL189">
        <v>0</v>
      </c>
      <c r="AM189" t="s">
        <v>60</v>
      </c>
      <c r="AN189">
        <v>1</v>
      </c>
      <c r="AO189" t="s">
        <v>59</v>
      </c>
      <c r="AP189">
        <v>0</v>
      </c>
      <c r="AQ189" t="s">
        <v>60</v>
      </c>
      <c r="AR189">
        <v>1</v>
      </c>
      <c r="AS189" t="s">
        <v>59</v>
      </c>
      <c r="AT189">
        <v>0</v>
      </c>
      <c r="AU189" t="s">
        <v>60</v>
      </c>
      <c r="AV189">
        <v>1</v>
      </c>
      <c r="AW189" s="5">
        <f t="shared" si="2"/>
        <v>12</v>
      </c>
      <c r="AX18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90" spans="1:50" hidden="1" x14ac:dyDescent="0.2">
      <c r="A190">
        <v>190</v>
      </c>
      <c r="B190" t="s">
        <v>67</v>
      </c>
      <c r="C190" s="3">
        <v>25</v>
      </c>
      <c r="D190">
        <v>61.35</v>
      </c>
      <c r="E190" s="3">
        <v>1.55</v>
      </c>
      <c r="F190" s="3">
        <f>Table1[[#This Row],[Peso (kg):]]/Table1[[#This Row],[Altura (m): ]]^2</f>
        <v>25.535900104058271</v>
      </c>
      <c r="G190" t="s">
        <v>115</v>
      </c>
      <c r="H190" t="s">
        <v>91</v>
      </c>
      <c r="I190" t="s">
        <v>52</v>
      </c>
      <c r="J190" t="s">
        <v>73</v>
      </c>
      <c r="L190" t="s">
        <v>249</v>
      </c>
      <c r="M190" t="s">
        <v>55</v>
      </c>
      <c r="N190" t="s">
        <v>56</v>
      </c>
      <c r="P190" t="s">
        <v>83</v>
      </c>
      <c r="Q190" t="s">
        <v>58</v>
      </c>
      <c r="R190">
        <v>2</v>
      </c>
      <c r="S190" t="s">
        <v>58</v>
      </c>
      <c r="T190">
        <v>2</v>
      </c>
      <c r="U190" t="s">
        <v>59</v>
      </c>
      <c r="V190">
        <v>0</v>
      </c>
      <c r="W190" t="s">
        <v>58</v>
      </c>
      <c r="X190">
        <v>2</v>
      </c>
      <c r="Y190" t="s">
        <v>59</v>
      </c>
      <c r="Z190">
        <v>0</v>
      </c>
      <c r="AA190" t="s">
        <v>59</v>
      </c>
      <c r="AB190">
        <v>0</v>
      </c>
      <c r="AC190" t="s">
        <v>59</v>
      </c>
      <c r="AD190">
        <v>0</v>
      </c>
      <c r="AE190" t="s">
        <v>59</v>
      </c>
      <c r="AF190">
        <v>0</v>
      </c>
      <c r="AG190" t="s">
        <v>58</v>
      </c>
      <c r="AH190">
        <v>2</v>
      </c>
      <c r="AI190" t="s">
        <v>58</v>
      </c>
      <c r="AJ190">
        <v>2</v>
      </c>
      <c r="AK190" t="s">
        <v>58</v>
      </c>
      <c r="AL190">
        <v>2</v>
      </c>
      <c r="AM190" t="s">
        <v>58</v>
      </c>
      <c r="AN190">
        <v>2</v>
      </c>
      <c r="AO190" t="s">
        <v>59</v>
      </c>
      <c r="AP190">
        <v>0</v>
      </c>
      <c r="AQ190" t="s">
        <v>60</v>
      </c>
      <c r="AR190">
        <v>1</v>
      </c>
      <c r="AS190" t="s">
        <v>59</v>
      </c>
      <c r="AT190">
        <v>0</v>
      </c>
      <c r="AU190" t="s">
        <v>58</v>
      </c>
      <c r="AV190">
        <v>2</v>
      </c>
      <c r="AW190">
        <f t="shared" si="2"/>
        <v>17</v>
      </c>
      <c r="AX19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191" spans="1:50" hidden="1" x14ac:dyDescent="0.2">
      <c r="A191">
        <v>191</v>
      </c>
      <c r="B191" t="s">
        <v>49</v>
      </c>
      <c r="C191" s="3">
        <v>17</v>
      </c>
      <c r="D191" s="3">
        <v>77</v>
      </c>
      <c r="E191" s="3">
        <v>1.82</v>
      </c>
      <c r="F191" s="3">
        <f>Table1[[#This Row],[Peso (kg):]]/Table1[[#This Row],[Altura (m): ]]^2</f>
        <v>23.245984784446321</v>
      </c>
      <c r="G191" t="s">
        <v>50</v>
      </c>
      <c r="H191" t="s">
        <v>80</v>
      </c>
      <c r="I191" t="s">
        <v>52</v>
      </c>
      <c r="J191" t="s">
        <v>62</v>
      </c>
      <c r="K191" t="s">
        <v>250</v>
      </c>
      <c r="L191" t="s">
        <v>251</v>
      </c>
      <c r="M191" t="s">
        <v>55</v>
      </c>
      <c r="N191" t="s">
        <v>56</v>
      </c>
      <c r="P191" t="s">
        <v>57</v>
      </c>
      <c r="Q191" t="s">
        <v>58</v>
      </c>
      <c r="R191">
        <v>2</v>
      </c>
      <c r="S191" t="s">
        <v>58</v>
      </c>
      <c r="T191">
        <v>2</v>
      </c>
      <c r="U191" t="s">
        <v>58</v>
      </c>
      <c r="V191">
        <v>2</v>
      </c>
      <c r="W191" t="s">
        <v>58</v>
      </c>
      <c r="X191">
        <v>2</v>
      </c>
      <c r="Y191" t="s">
        <v>60</v>
      </c>
      <c r="Z191">
        <v>1</v>
      </c>
      <c r="AA191" t="s">
        <v>60</v>
      </c>
      <c r="AB191">
        <v>1</v>
      </c>
      <c r="AC191" t="s">
        <v>58</v>
      </c>
      <c r="AD191">
        <v>2</v>
      </c>
      <c r="AE191" t="s">
        <v>58</v>
      </c>
      <c r="AF191">
        <v>2</v>
      </c>
      <c r="AG191" t="s">
        <v>60</v>
      </c>
      <c r="AH191">
        <v>1</v>
      </c>
      <c r="AI191" t="s">
        <v>58</v>
      </c>
      <c r="AJ191">
        <v>2</v>
      </c>
      <c r="AK191" t="s">
        <v>60</v>
      </c>
      <c r="AL191">
        <v>1</v>
      </c>
      <c r="AM191" t="s">
        <v>60</v>
      </c>
      <c r="AN191">
        <v>1</v>
      </c>
      <c r="AO191" t="s">
        <v>58</v>
      </c>
      <c r="AP191">
        <v>2</v>
      </c>
      <c r="AQ191" t="s">
        <v>60</v>
      </c>
      <c r="AR191">
        <v>1</v>
      </c>
      <c r="AS191" t="s">
        <v>60</v>
      </c>
      <c r="AT191">
        <v>1</v>
      </c>
      <c r="AU191" t="s">
        <v>58</v>
      </c>
      <c r="AV191">
        <v>2</v>
      </c>
      <c r="AW191">
        <f t="shared" si="2"/>
        <v>25</v>
      </c>
      <c r="AX19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2" spans="1:50" hidden="1" x14ac:dyDescent="0.2">
      <c r="A192">
        <v>192</v>
      </c>
      <c r="B192" t="s">
        <v>49</v>
      </c>
      <c r="C192" s="3">
        <v>25</v>
      </c>
      <c r="D192" s="3">
        <v>70</v>
      </c>
      <c r="E192">
        <v>1.8</v>
      </c>
      <c r="F192">
        <f>Table1[[#This Row],[Peso (kg):]]/Table1[[#This Row],[Altura (m): ]]^2</f>
        <v>21.604938271604937</v>
      </c>
      <c r="G192" t="s">
        <v>50</v>
      </c>
      <c r="H192" t="s">
        <v>104</v>
      </c>
      <c r="I192" t="s">
        <v>69</v>
      </c>
      <c r="J192" t="s">
        <v>81</v>
      </c>
      <c r="L192" t="s">
        <v>64</v>
      </c>
      <c r="M192" t="s">
        <v>55</v>
      </c>
      <c r="N192" t="s">
        <v>76</v>
      </c>
      <c r="P192" t="s">
        <v>83</v>
      </c>
      <c r="Q192" t="s">
        <v>59</v>
      </c>
      <c r="R192">
        <v>0</v>
      </c>
      <c r="S192" t="s">
        <v>58</v>
      </c>
      <c r="T192">
        <v>2</v>
      </c>
      <c r="U192" t="s">
        <v>58</v>
      </c>
      <c r="V192">
        <v>2</v>
      </c>
      <c r="W192" t="s">
        <v>59</v>
      </c>
      <c r="X192">
        <v>0</v>
      </c>
      <c r="Y192" t="s">
        <v>59</v>
      </c>
      <c r="Z192">
        <v>0</v>
      </c>
      <c r="AA192" t="s">
        <v>59</v>
      </c>
      <c r="AB192">
        <v>0</v>
      </c>
      <c r="AC192" t="s">
        <v>58</v>
      </c>
      <c r="AD192">
        <v>2</v>
      </c>
      <c r="AE192" t="s">
        <v>58</v>
      </c>
      <c r="AF192">
        <v>2</v>
      </c>
      <c r="AG192" t="s">
        <v>59</v>
      </c>
      <c r="AH192">
        <v>0</v>
      </c>
      <c r="AI192" t="s">
        <v>58</v>
      </c>
      <c r="AJ192">
        <v>2</v>
      </c>
      <c r="AK192" t="s">
        <v>58</v>
      </c>
      <c r="AL192">
        <v>2</v>
      </c>
      <c r="AM192" t="s">
        <v>59</v>
      </c>
      <c r="AN192">
        <v>0</v>
      </c>
      <c r="AO192" t="s">
        <v>59</v>
      </c>
      <c r="AP192">
        <v>0</v>
      </c>
      <c r="AQ192" t="s">
        <v>59</v>
      </c>
      <c r="AR192">
        <v>0</v>
      </c>
      <c r="AS192" t="s">
        <v>59</v>
      </c>
      <c r="AT192">
        <v>0</v>
      </c>
      <c r="AU192" t="s">
        <v>60</v>
      </c>
      <c r="AV192">
        <v>1</v>
      </c>
      <c r="AW192">
        <f t="shared" si="2"/>
        <v>13</v>
      </c>
      <c r="AX19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3" spans="1:50" hidden="1" x14ac:dyDescent="0.2">
      <c r="A193">
        <v>193</v>
      </c>
      <c r="B193" t="s">
        <v>67</v>
      </c>
      <c r="C193" s="3">
        <v>18</v>
      </c>
      <c r="D193" s="3">
        <v>50</v>
      </c>
      <c r="E193">
        <v>1.54</v>
      </c>
      <c r="F193">
        <f>Table1[[#This Row],[Peso (kg):]]/Table1[[#This Row],[Altura (m): ]]^2</f>
        <v>21.0828132906055</v>
      </c>
      <c r="G193" t="s">
        <v>50</v>
      </c>
      <c r="H193" t="s">
        <v>51</v>
      </c>
      <c r="I193" t="s">
        <v>52</v>
      </c>
      <c r="J193" t="s">
        <v>62</v>
      </c>
      <c r="K193" t="s">
        <v>252</v>
      </c>
      <c r="L193" t="s">
        <v>71</v>
      </c>
      <c r="M193" t="s">
        <v>55</v>
      </c>
      <c r="N193" t="s">
        <v>65</v>
      </c>
      <c r="P193" t="s">
        <v>83</v>
      </c>
      <c r="Q193" t="s">
        <v>58</v>
      </c>
      <c r="R193">
        <v>2</v>
      </c>
      <c r="S193" t="s">
        <v>60</v>
      </c>
      <c r="T193">
        <v>1</v>
      </c>
      <c r="U193" t="s">
        <v>59</v>
      </c>
      <c r="V193">
        <v>0</v>
      </c>
      <c r="W193" t="s">
        <v>58</v>
      </c>
      <c r="X193">
        <v>2</v>
      </c>
      <c r="Y193" t="s">
        <v>58</v>
      </c>
      <c r="Z193">
        <v>2</v>
      </c>
      <c r="AA193" t="s">
        <v>59</v>
      </c>
      <c r="AB193">
        <v>0</v>
      </c>
      <c r="AC193" t="s">
        <v>59</v>
      </c>
      <c r="AD193">
        <v>0</v>
      </c>
      <c r="AE193" t="s">
        <v>60</v>
      </c>
      <c r="AF193">
        <v>1</v>
      </c>
      <c r="AG193" t="s">
        <v>60</v>
      </c>
      <c r="AH193">
        <v>1</v>
      </c>
      <c r="AI193" t="s">
        <v>59</v>
      </c>
      <c r="AJ193">
        <v>0</v>
      </c>
      <c r="AK193" t="s">
        <v>59</v>
      </c>
      <c r="AL193">
        <v>0</v>
      </c>
      <c r="AM193" t="s">
        <v>58</v>
      </c>
      <c r="AN193">
        <v>2</v>
      </c>
      <c r="AO193" t="s">
        <v>59</v>
      </c>
      <c r="AP193">
        <v>0</v>
      </c>
      <c r="AQ193" t="s">
        <v>59</v>
      </c>
      <c r="AR193">
        <v>0</v>
      </c>
      <c r="AS193" t="s">
        <v>59</v>
      </c>
      <c r="AT193">
        <v>0</v>
      </c>
      <c r="AU193" t="s">
        <v>60</v>
      </c>
      <c r="AV193">
        <v>1</v>
      </c>
      <c r="AW193">
        <f t="shared" si="2"/>
        <v>12</v>
      </c>
      <c r="AX19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4" spans="1:50" hidden="1" x14ac:dyDescent="0.2">
      <c r="A194">
        <v>194</v>
      </c>
      <c r="B194" t="s">
        <v>67</v>
      </c>
      <c r="C194" s="3">
        <v>23</v>
      </c>
      <c r="D194">
        <v>56</v>
      </c>
      <c r="E194" s="3">
        <v>1.6</v>
      </c>
      <c r="F194" s="3">
        <f>Table1[[#This Row],[Peso (kg):]]/Table1[[#This Row],[Altura (m): ]]^2</f>
        <v>21.874999999999996</v>
      </c>
      <c r="G194" t="s">
        <v>61</v>
      </c>
      <c r="H194" t="s">
        <v>91</v>
      </c>
      <c r="I194" t="s">
        <v>69</v>
      </c>
      <c r="J194" t="s">
        <v>73</v>
      </c>
      <c r="L194" t="s">
        <v>71</v>
      </c>
      <c r="M194" t="s">
        <v>55</v>
      </c>
      <c r="N194" t="s">
        <v>65</v>
      </c>
      <c r="P194" t="s">
        <v>57</v>
      </c>
      <c r="Q194" t="s">
        <v>58</v>
      </c>
      <c r="R194">
        <v>2</v>
      </c>
      <c r="S194" t="s">
        <v>59</v>
      </c>
      <c r="T194">
        <v>0</v>
      </c>
      <c r="U194" t="s">
        <v>59</v>
      </c>
      <c r="V194">
        <v>0</v>
      </c>
      <c r="W194" t="s">
        <v>58</v>
      </c>
      <c r="X194">
        <v>2</v>
      </c>
      <c r="Y194" t="s">
        <v>59</v>
      </c>
      <c r="Z194">
        <v>0</v>
      </c>
      <c r="AA194" t="s">
        <v>59</v>
      </c>
      <c r="AB194">
        <v>0</v>
      </c>
      <c r="AC194" t="s">
        <v>59</v>
      </c>
      <c r="AD194">
        <v>0</v>
      </c>
      <c r="AE194" t="s">
        <v>58</v>
      </c>
      <c r="AF194">
        <v>2</v>
      </c>
      <c r="AG194" t="s">
        <v>60</v>
      </c>
      <c r="AH194">
        <v>1</v>
      </c>
      <c r="AI194" t="s">
        <v>60</v>
      </c>
      <c r="AJ194">
        <v>1</v>
      </c>
      <c r="AK194" t="s">
        <v>58</v>
      </c>
      <c r="AL194">
        <v>2</v>
      </c>
      <c r="AM194" t="s">
        <v>60</v>
      </c>
      <c r="AN194">
        <v>1</v>
      </c>
      <c r="AO194" t="s">
        <v>60</v>
      </c>
      <c r="AP194">
        <v>1</v>
      </c>
      <c r="AQ194" t="s">
        <v>59</v>
      </c>
      <c r="AR194">
        <v>0</v>
      </c>
      <c r="AS194" t="s">
        <v>60</v>
      </c>
      <c r="AT194">
        <v>1</v>
      </c>
      <c r="AU194" t="s">
        <v>60</v>
      </c>
      <c r="AV194">
        <v>1</v>
      </c>
      <c r="AW194">
        <f t="shared" ref="AW194:AW225" si="3">SUM(AV194,AT194,AR194,AP194,AN194,AL194,AJ194,AH194,AF194,AD194,AB194,Z194,X194,V194,T194,R194)</f>
        <v>14</v>
      </c>
      <c r="AX19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5" spans="1:50" hidden="1" x14ac:dyDescent="0.2">
      <c r="A195">
        <v>195</v>
      </c>
      <c r="B195" t="s">
        <v>67</v>
      </c>
      <c r="C195" s="3">
        <v>21</v>
      </c>
      <c r="D195" s="3">
        <v>58</v>
      </c>
      <c r="E195">
        <v>1.6</v>
      </c>
      <c r="F195">
        <f>Table1[[#This Row],[Peso (kg):]]/Table1[[#This Row],[Altura (m): ]]^2</f>
        <v>22.656249999999996</v>
      </c>
      <c r="G195" t="s">
        <v>50</v>
      </c>
      <c r="H195" t="s">
        <v>91</v>
      </c>
      <c r="I195" t="s">
        <v>52</v>
      </c>
      <c r="J195" t="s">
        <v>82</v>
      </c>
      <c r="L195" t="s">
        <v>92</v>
      </c>
      <c r="M195" t="s">
        <v>55</v>
      </c>
      <c r="N195" t="s">
        <v>76</v>
      </c>
      <c r="P195" t="s">
        <v>57</v>
      </c>
      <c r="Q195" t="s">
        <v>60</v>
      </c>
      <c r="R195">
        <v>1</v>
      </c>
      <c r="S195" t="s">
        <v>58</v>
      </c>
      <c r="T195">
        <v>2</v>
      </c>
      <c r="U195" t="s">
        <v>58</v>
      </c>
      <c r="V195">
        <v>2</v>
      </c>
      <c r="W195" t="s">
        <v>60</v>
      </c>
      <c r="X195">
        <v>1</v>
      </c>
      <c r="Y195" t="s">
        <v>60</v>
      </c>
      <c r="Z195">
        <v>1</v>
      </c>
      <c r="AA195" t="s">
        <v>60</v>
      </c>
      <c r="AB195">
        <v>1</v>
      </c>
      <c r="AC195" t="s">
        <v>60</v>
      </c>
      <c r="AD195">
        <v>1</v>
      </c>
      <c r="AE195" t="s">
        <v>60</v>
      </c>
      <c r="AF195">
        <v>1</v>
      </c>
      <c r="AG195" t="s">
        <v>60</v>
      </c>
      <c r="AH195">
        <v>1</v>
      </c>
      <c r="AI195" t="s">
        <v>58</v>
      </c>
      <c r="AJ195">
        <v>2</v>
      </c>
      <c r="AK195" t="s">
        <v>58</v>
      </c>
      <c r="AL195">
        <v>2</v>
      </c>
      <c r="AM195" t="s">
        <v>58</v>
      </c>
      <c r="AN195">
        <v>2</v>
      </c>
      <c r="AO195" t="s">
        <v>60</v>
      </c>
      <c r="AP195">
        <v>1</v>
      </c>
      <c r="AQ195" t="s">
        <v>60</v>
      </c>
      <c r="AR195">
        <v>1</v>
      </c>
      <c r="AS195" t="s">
        <v>59</v>
      </c>
      <c r="AT195">
        <v>0</v>
      </c>
      <c r="AU195" t="s">
        <v>60</v>
      </c>
      <c r="AV195">
        <v>1</v>
      </c>
      <c r="AW195">
        <f t="shared" si="3"/>
        <v>20</v>
      </c>
      <c r="AX19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6" spans="1:50" hidden="1" x14ac:dyDescent="0.2">
      <c r="A196">
        <v>196</v>
      </c>
      <c r="B196" t="s">
        <v>49</v>
      </c>
      <c r="C196" s="3">
        <v>17</v>
      </c>
      <c r="D196" s="3">
        <v>100</v>
      </c>
      <c r="E196" s="3">
        <v>1.73</v>
      </c>
      <c r="F196" s="3">
        <f>Table1[[#This Row],[Peso (kg):]]/Table1[[#This Row],[Altura (m): ]]^2</f>
        <v>33.412409368839583</v>
      </c>
      <c r="G196" t="s">
        <v>115</v>
      </c>
      <c r="H196" t="s">
        <v>80</v>
      </c>
      <c r="I196" t="s">
        <v>52</v>
      </c>
      <c r="J196" t="s">
        <v>62</v>
      </c>
      <c r="K196" t="s">
        <v>253</v>
      </c>
      <c r="L196" t="s">
        <v>244</v>
      </c>
      <c r="M196" t="s">
        <v>55</v>
      </c>
      <c r="N196" t="s">
        <v>93</v>
      </c>
      <c r="O196" t="s">
        <v>254</v>
      </c>
      <c r="P196" t="s">
        <v>57</v>
      </c>
      <c r="Q196" t="s">
        <v>60</v>
      </c>
      <c r="R196">
        <v>1</v>
      </c>
      <c r="S196" t="s">
        <v>59</v>
      </c>
      <c r="T196">
        <v>0</v>
      </c>
      <c r="U196" t="s">
        <v>59</v>
      </c>
      <c r="V196">
        <v>0</v>
      </c>
      <c r="W196" t="s">
        <v>58</v>
      </c>
      <c r="X196">
        <v>2</v>
      </c>
      <c r="Y196" t="s">
        <v>60</v>
      </c>
      <c r="Z196">
        <v>1</v>
      </c>
      <c r="AA196" t="s">
        <v>59</v>
      </c>
      <c r="AB196">
        <v>0</v>
      </c>
      <c r="AC196" t="s">
        <v>59</v>
      </c>
      <c r="AD196">
        <v>0</v>
      </c>
      <c r="AE196" t="s">
        <v>59</v>
      </c>
      <c r="AF196">
        <v>0</v>
      </c>
      <c r="AG196" t="s">
        <v>60</v>
      </c>
      <c r="AH196">
        <v>1</v>
      </c>
      <c r="AI196" t="s">
        <v>60</v>
      </c>
      <c r="AJ196">
        <v>1</v>
      </c>
      <c r="AK196" t="s">
        <v>60</v>
      </c>
      <c r="AL196">
        <v>1</v>
      </c>
      <c r="AM196" t="s">
        <v>59</v>
      </c>
      <c r="AN196">
        <v>0</v>
      </c>
      <c r="AO196" t="s">
        <v>59</v>
      </c>
      <c r="AP196">
        <v>0</v>
      </c>
      <c r="AQ196" t="s">
        <v>59</v>
      </c>
      <c r="AR196">
        <v>0</v>
      </c>
      <c r="AS196" t="s">
        <v>59</v>
      </c>
      <c r="AT196">
        <v>0</v>
      </c>
      <c r="AU196" t="s">
        <v>60</v>
      </c>
      <c r="AV196">
        <v>1</v>
      </c>
      <c r="AW196">
        <f t="shared" si="3"/>
        <v>8</v>
      </c>
      <c r="AX19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97" spans="1:50" x14ac:dyDescent="0.2">
      <c r="A197">
        <v>197</v>
      </c>
      <c r="B197" t="s">
        <v>49</v>
      </c>
      <c r="C197" s="3">
        <v>39</v>
      </c>
      <c r="D197" s="3">
        <v>85</v>
      </c>
      <c r="E197" s="3">
        <v>1.66</v>
      </c>
      <c r="F197" s="3">
        <f>Table1[[#This Row],[Peso (kg):]]/Table1[[#This Row],[Altura (m): ]]^2</f>
        <v>30.84627667295689</v>
      </c>
      <c r="G197" t="s">
        <v>61</v>
      </c>
      <c r="H197" t="s">
        <v>78</v>
      </c>
      <c r="I197" t="s">
        <v>69</v>
      </c>
      <c r="J197" t="s">
        <v>73</v>
      </c>
      <c r="L197" t="s">
        <v>255</v>
      </c>
      <c r="M197" t="s">
        <v>75</v>
      </c>
      <c r="N197" t="s">
        <v>65</v>
      </c>
      <c r="P197" t="s">
        <v>83</v>
      </c>
      <c r="Q197" t="s">
        <v>60</v>
      </c>
      <c r="R197">
        <v>1</v>
      </c>
      <c r="S197" t="s">
        <v>59</v>
      </c>
      <c r="T197">
        <v>0</v>
      </c>
      <c r="U197" t="s">
        <v>59</v>
      </c>
      <c r="V197">
        <v>0</v>
      </c>
      <c r="W197" t="s">
        <v>60</v>
      </c>
      <c r="X197">
        <v>1</v>
      </c>
      <c r="Y197" t="s">
        <v>59</v>
      </c>
      <c r="Z197">
        <v>0</v>
      </c>
      <c r="AA197" t="s">
        <v>59</v>
      </c>
      <c r="AB197">
        <v>0</v>
      </c>
      <c r="AC197" t="s">
        <v>59</v>
      </c>
      <c r="AD197">
        <v>0</v>
      </c>
      <c r="AE197" t="s">
        <v>59</v>
      </c>
      <c r="AF197">
        <v>0</v>
      </c>
      <c r="AG197" t="s">
        <v>60</v>
      </c>
      <c r="AH197">
        <v>1</v>
      </c>
      <c r="AI197" t="s">
        <v>59</v>
      </c>
      <c r="AJ197">
        <v>0</v>
      </c>
      <c r="AK197" t="s">
        <v>59</v>
      </c>
      <c r="AL197">
        <v>0</v>
      </c>
      <c r="AM197" t="s">
        <v>59</v>
      </c>
      <c r="AN197">
        <v>0</v>
      </c>
      <c r="AO197" t="s">
        <v>59</v>
      </c>
      <c r="AP197">
        <v>0</v>
      </c>
      <c r="AQ197" t="s">
        <v>59</v>
      </c>
      <c r="AR197">
        <v>0</v>
      </c>
      <c r="AS197" t="s">
        <v>59</v>
      </c>
      <c r="AT197">
        <v>0</v>
      </c>
      <c r="AU197" t="s">
        <v>60</v>
      </c>
      <c r="AV197">
        <v>1</v>
      </c>
      <c r="AW197" s="5">
        <f t="shared" si="3"/>
        <v>4</v>
      </c>
      <c r="AX19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198" spans="1:50" hidden="1" x14ac:dyDescent="0.2">
      <c r="A198">
        <v>198</v>
      </c>
      <c r="B198" t="s">
        <v>67</v>
      </c>
      <c r="C198" s="3">
        <v>17</v>
      </c>
      <c r="D198">
        <v>62</v>
      </c>
      <c r="E198">
        <v>1.75</v>
      </c>
      <c r="F198">
        <f>Table1[[#This Row],[Peso (kg):]]/Table1[[#This Row],[Altura (m): ]]^2</f>
        <v>20.244897959183675</v>
      </c>
      <c r="G198" t="s">
        <v>61</v>
      </c>
      <c r="H198" t="s">
        <v>80</v>
      </c>
      <c r="I198" t="s">
        <v>52</v>
      </c>
      <c r="J198" t="s">
        <v>62</v>
      </c>
      <c r="K198" t="s">
        <v>256</v>
      </c>
      <c r="L198" t="s">
        <v>257</v>
      </c>
      <c r="M198" t="s">
        <v>55</v>
      </c>
      <c r="N198" t="s">
        <v>56</v>
      </c>
      <c r="P198" t="s">
        <v>66</v>
      </c>
      <c r="Q198" t="s">
        <v>60</v>
      </c>
      <c r="R198">
        <v>1</v>
      </c>
      <c r="S198" t="s">
        <v>60</v>
      </c>
      <c r="T198">
        <v>1</v>
      </c>
      <c r="U198" t="s">
        <v>60</v>
      </c>
      <c r="V198">
        <v>1</v>
      </c>
      <c r="W198" t="s">
        <v>60</v>
      </c>
      <c r="X198">
        <v>1</v>
      </c>
      <c r="Y198" t="s">
        <v>59</v>
      </c>
      <c r="Z198">
        <v>0</v>
      </c>
      <c r="AA198" t="s">
        <v>59</v>
      </c>
      <c r="AB198">
        <v>0</v>
      </c>
      <c r="AC198" t="s">
        <v>59</v>
      </c>
      <c r="AD198">
        <v>0</v>
      </c>
      <c r="AE198" t="s">
        <v>60</v>
      </c>
      <c r="AF198">
        <v>1</v>
      </c>
      <c r="AG198" t="s">
        <v>60</v>
      </c>
      <c r="AH198">
        <v>1</v>
      </c>
      <c r="AI198" t="s">
        <v>60</v>
      </c>
      <c r="AJ198">
        <v>1</v>
      </c>
      <c r="AK198" t="s">
        <v>60</v>
      </c>
      <c r="AL198">
        <v>1</v>
      </c>
      <c r="AM198" t="s">
        <v>60</v>
      </c>
      <c r="AN198">
        <v>1</v>
      </c>
      <c r="AO198" t="s">
        <v>60</v>
      </c>
      <c r="AP198">
        <v>1</v>
      </c>
      <c r="AQ198" t="s">
        <v>60</v>
      </c>
      <c r="AR198">
        <v>1</v>
      </c>
      <c r="AS198" t="s">
        <v>59</v>
      </c>
      <c r="AT198">
        <v>0</v>
      </c>
      <c r="AU198" t="s">
        <v>58</v>
      </c>
      <c r="AV198">
        <v>2</v>
      </c>
      <c r="AW198">
        <f t="shared" si="3"/>
        <v>13</v>
      </c>
      <c r="AX19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199" spans="1:50" hidden="1" x14ac:dyDescent="0.2">
      <c r="A199">
        <v>199</v>
      </c>
      <c r="B199" t="s">
        <v>49</v>
      </c>
      <c r="C199" s="3">
        <v>24</v>
      </c>
      <c r="D199" s="3">
        <v>98</v>
      </c>
      <c r="E199">
        <v>1.71</v>
      </c>
      <c r="F199">
        <f>Table1[[#This Row],[Peso (kg):]]/Table1[[#This Row],[Altura (m): ]]^2</f>
        <v>33.514585684484118</v>
      </c>
      <c r="G199" t="s">
        <v>61</v>
      </c>
      <c r="H199" t="s">
        <v>108</v>
      </c>
      <c r="I199" t="s">
        <v>52</v>
      </c>
      <c r="J199" t="s">
        <v>81</v>
      </c>
      <c r="L199" t="s">
        <v>64</v>
      </c>
      <c r="M199" t="s">
        <v>55</v>
      </c>
      <c r="N199" t="s">
        <v>76</v>
      </c>
      <c r="P199" t="s">
        <v>83</v>
      </c>
      <c r="Q199" t="s">
        <v>60</v>
      </c>
      <c r="R199">
        <v>1</v>
      </c>
      <c r="S199" t="s">
        <v>60</v>
      </c>
      <c r="T199">
        <v>1</v>
      </c>
      <c r="U199" t="s">
        <v>59</v>
      </c>
      <c r="V199">
        <v>0</v>
      </c>
      <c r="W199" t="s">
        <v>58</v>
      </c>
      <c r="X199">
        <v>2</v>
      </c>
      <c r="Y199" t="s">
        <v>60</v>
      </c>
      <c r="Z199">
        <v>1</v>
      </c>
      <c r="AA199" t="s">
        <v>59</v>
      </c>
      <c r="AB199">
        <v>0</v>
      </c>
      <c r="AC199" t="s">
        <v>58</v>
      </c>
      <c r="AD199">
        <v>2</v>
      </c>
      <c r="AE199" t="s">
        <v>59</v>
      </c>
      <c r="AF199">
        <v>0</v>
      </c>
      <c r="AG199" t="s">
        <v>60</v>
      </c>
      <c r="AH199">
        <v>1</v>
      </c>
      <c r="AI199" t="s">
        <v>58</v>
      </c>
      <c r="AJ199">
        <v>2</v>
      </c>
      <c r="AK199" t="s">
        <v>58</v>
      </c>
      <c r="AL199">
        <v>2</v>
      </c>
      <c r="AM199" t="s">
        <v>58</v>
      </c>
      <c r="AN199">
        <v>2</v>
      </c>
      <c r="AO199" t="s">
        <v>60</v>
      </c>
      <c r="AP199">
        <v>1</v>
      </c>
      <c r="AQ199" t="s">
        <v>59</v>
      </c>
      <c r="AR199">
        <v>0</v>
      </c>
      <c r="AS199" t="s">
        <v>59</v>
      </c>
      <c r="AT199">
        <v>0</v>
      </c>
      <c r="AU199" t="s">
        <v>58</v>
      </c>
      <c r="AV199">
        <v>2</v>
      </c>
      <c r="AW199">
        <f t="shared" si="3"/>
        <v>17</v>
      </c>
      <c r="AX19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200" spans="1:50" x14ac:dyDescent="0.2">
      <c r="A200">
        <v>200</v>
      </c>
      <c r="B200" t="s">
        <v>67</v>
      </c>
      <c r="C200" s="3">
        <v>19</v>
      </c>
      <c r="D200" s="3">
        <v>45</v>
      </c>
      <c r="E200">
        <v>1.61</v>
      </c>
      <c r="F200">
        <f>Table1[[#This Row],[Peso (kg):]]/Table1[[#This Row],[Altura (m): ]]^2</f>
        <v>17.360441340997646</v>
      </c>
      <c r="G200" t="s">
        <v>77</v>
      </c>
      <c r="H200" t="s">
        <v>78</v>
      </c>
      <c r="I200" t="s">
        <v>69</v>
      </c>
      <c r="J200" t="s">
        <v>73</v>
      </c>
      <c r="L200" t="s">
        <v>71</v>
      </c>
      <c r="M200" t="s">
        <v>55</v>
      </c>
      <c r="N200" t="s">
        <v>65</v>
      </c>
      <c r="P200" t="s">
        <v>66</v>
      </c>
      <c r="Q200" t="s">
        <v>58</v>
      </c>
      <c r="R200">
        <v>2</v>
      </c>
      <c r="S200" t="s">
        <v>59</v>
      </c>
      <c r="T200">
        <v>0</v>
      </c>
      <c r="U200" t="s">
        <v>59</v>
      </c>
      <c r="V200">
        <v>0</v>
      </c>
      <c r="W200" t="s">
        <v>58</v>
      </c>
      <c r="X200">
        <v>2</v>
      </c>
      <c r="Y200" t="s">
        <v>60</v>
      </c>
      <c r="Z200">
        <v>1</v>
      </c>
      <c r="AA200" t="s">
        <v>60</v>
      </c>
      <c r="AB200">
        <v>1</v>
      </c>
      <c r="AC200" t="s">
        <v>59</v>
      </c>
      <c r="AD200">
        <v>0</v>
      </c>
      <c r="AE200" t="s">
        <v>59</v>
      </c>
      <c r="AF200">
        <v>0</v>
      </c>
      <c r="AG200" t="s">
        <v>60</v>
      </c>
      <c r="AH200">
        <v>1</v>
      </c>
      <c r="AI200" t="s">
        <v>60</v>
      </c>
      <c r="AJ200">
        <v>1</v>
      </c>
      <c r="AK200" t="s">
        <v>60</v>
      </c>
      <c r="AL200">
        <v>1</v>
      </c>
      <c r="AM200" t="s">
        <v>58</v>
      </c>
      <c r="AN200">
        <v>2</v>
      </c>
      <c r="AO200" t="s">
        <v>60</v>
      </c>
      <c r="AP200">
        <v>1</v>
      </c>
      <c r="AQ200" t="s">
        <v>60</v>
      </c>
      <c r="AR200">
        <v>1</v>
      </c>
      <c r="AS200" t="s">
        <v>60</v>
      </c>
      <c r="AT200">
        <v>1</v>
      </c>
      <c r="AU200" t="s">
        <v>58</v>
      </c>
      <c r="AV200">
        <v>2</v>
      </c>
      <c r="AW200" s="5">
        <f t="shared" si="3"/>
        <v>16</v>
      </c>
      <c r="AX20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201" spans="1:50" hidden="1" x14ac:dyDescent="0.2">
      <c r="A201">
        <v>201</v>
      </c>
      <c r="B201" t="s">
        <v>49</v>
      </c>
      <c r="C201" s="3">
        <v>26</v>
      </c>
      <c r="D201" s="3">
        <v>86</v>
      </c>
      <c r="E201">
        <v>1.78</v>
      </c>
      <c r="F201">
        <f>Table1[[#This Row],[Peso (kg):]]/Table1[[#This Row],[Altura (m): ]]^2</f>
        <v>27.143037495265748</v>
      </c>
      <c r="G201" t="s">
        <v>77</v>
      </c>
      <c r="H201" t="s">
        <v>68</v>
      </c>
      <c r="I201" t="s">
        <v>52</v>
      </c>
      <c r="J201" t="s">
        <v>81</v>
      </c>
      <c r="L201" t="s">
        <v>258</v>
      </c>
      <c r="M201" t="s">
        <v>112</v>
      </c>
      <c r="N201" t="s">
        <v>76</v>
      </c>
      <c r="P201" t="s">
        <v>57</v>
      </c>
      <c r="Q201" t="s">
        <v>60</v>
      </c>
      <c r="R201">
        <v>1</v>
      </c>
      <c r="S201" t="s">
        <v>60</v>
      </c>
      <c r="T201">
        <v>1</v>
      </c>
      <c r="U201" t="s">
        <v>59</v>
      </c>
      <c r="V201">
        <v>0</v>
      </c>
      <c r="W201" t="s">
        <v>58</v>
      </c>
      <c r="X201">
        <v>2</v>
      </c>
      <c r="Y201" t="s">
        <v>58</v>
      </c>
      <c r="Z201">
        <v>2</v>
      </c>
      <c r="AA201" t="s">
        <v>60</v>
      </c>
      <c r="AB201">
        <v>1</v>
      </c>
      <c r="AC201" t="s">
        <v>60</v>
      </c>
      <c r="AD201">
        <v>1</v>
      </c>
      <c r="AE201" t="s">
        <v>59</v>
      </c>
      <c r="AF201">
        <v>0</v>
      </c>
      <c r="AG201" t="s">
        <v>60</v>
      </c>
      <c r="AH201">
        <v>1</v>
      </c>
      <c r="AI201" t="s">
        <v>60</v>
      </c>
      <c r="AJ201">
        <v>1</v>
      </c>
      <c r="AK201" t="s">
        <v>60</v>
      </c>
      <c r="AL201">
        <v>1</v>
      </c>
      <c r="AM201" t="s">
        <v>59</v>
      </c>
      <c r="AN201">
        <v>0</v>
      </c>
      <c r="AO201" t="s">
        <v>59</v>
      </c>
      <c r="AP201">
        <v>0</v>
      </c>
      <c r="AQ201" t="s">
        <v>60</v>
      </c>
      <c r="AR201">
        <v>1</v>
      </c>
      <c r="AS201" t="s">
        <v>59</v>
      </c>
      <c r="AT201">
        <v>0</v>
      </c>
      <c r="AU201" t="s">
        <v>60</v>
      </c>
      <c r="AV201">
        <v>1</v>
      </c>
      <c r="AW201">
        <f t="shared" si="3"/>
        <v>13</v>
      </c>
      <c r="AX20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02" spans="1:50" hidden="1" x14ac:dyDescent="0.2">
      <c r="A202">
        <v>202</v>
      </c>
      <c r="B202" t="s">
        <v>49</v>
      </c>
      <c r="C202" s="3">
        <v>21</v>
      </c>
      <c r="D202" s="3">
        <v>58</v>
      </c>
      <c r="E202" s="3">
        <v>1.8</v>
      </c>
      <c r="F202" s="3">
        <f>Table1[[#This Row],[Peso (kg):]]/Table1[[#This Row],[Altura (m): ]]^2</f>
        <v>17.901234567901234</v>
      </c>
      <c r="G202" t="s">
        <v>107</v>
      </c>
      <c r="H202" t="s">
        <v>68</v>
      </c>
      <c r="I202" t="s">
        <v>69</v>
      </c>
      <c r="J202" t="s">
        <v>218</v>
      </c>
      <c r="K202" t="s">
        <v>259</v>
      </c>
      <c r="L202" t="s">
        <v>64</v>
      </c>
      <c r="M202" t="s">
        <v>55</v>
      </c>
      <c r="N202" t="s">
        <v>65</v>
      </c>
      <c r="P202" t="s">
        <v>57</v>
      </c>
      <c r="Q202" t="s">
        <v>60</v>
      </c>
      <c r="R202">
        <v>1</v>
      </c>
      <c r="S202" t="s">
        <v>58</v>
      </c>
      <c r="T202">
        <v>2</v>
      </c>
      <c r="U202" t="s">
        <v>59</v>
      </c>
      <c r="V202">
        <v>0</v>
      </c>
      <c r="W202" t="s">
        <v>58</v>
      </c>
      <c r="X202">
        <v>2</v>
      </c>
      <c r="Y202" t="s">
        <v>58</v>
      </c>
      <c r="Z202">
        <v>2</v>
      </c>
      <c r="AA202" t="s">
        <v>59</v>
      </c>
      <c r="AB202">
        <v>0</v>
      </c>
      <c r="AC202" t="s">
        <v>60</v>
      </c>
      <c r="AD202">
        <v>1</v>
      </c>
      <c r="AE202" t="s">
        <v>60</v>
      </c>
      <c r="AF202">
        <v>1</v>
      </c>
      <c r="AG202" t="s">
        <v>58</v>
      </c>
      <c r="AH202">
        <v>2</v>
      </c>
      <c r="AI202" t="s">
        <v>60</v>
      </c>
      <c r="AJ202">
        <v>1</v>
      </c>
      <c r="AK202" t="s">
        <v>58</v>
      </c>
      <c r="AL202">
        <v>2</v>
      </c>
      <c r="AM202" t="s">
        <v>58</v>
      </c>
      <c r="AN202">
        <v>2</v>
      </c>
      <c r="AO202" t="s">
        <v>58</v>
      </c>
      <c r="AP202">
        <v>2</v>
      </c>
      <c r="AQ202" t="s">
        <v>59</v>
      </c>
      <c r="AR202">
        <v>0</v>
      </c>
      <c r="AS202" t="s">
        <v>60</v>
      </c>
      <c r="AT202">
        <v>1</v>
      </c>
      <c r="AU202" t="s">
        <v>58</v>
      </c>
      <c r="AV202">
        <v>2</v>
      </c>
      <c r="AW202">
        <f t="shared" si="3"/>
        <v>21</v>
      </c>
      <c r="AX20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203" spans="1:50" hidden="1" x14ac:dyDescent="0.2">
      <c r="A203">
        <v>203</v>
      </c>
      <c r="B203" t="s">
        <v>49</v>
      </c>
      <c r="C203" s="3">
        <v>19</v>
      </c>
      <c r="D203" s="3">
        <v>100</v>
      </c>
      <c r="E203">
        <v>1.89</v>
      </c>
      <c r="F203">
        <f>Table1[[#This Row],[Peso (kg):]]/Table1[[#This Row],[Altura (m): ]]^2</f>
        <v>27.994736989445986</v>
      </c>
      <c r="G203" t="s">
        <v>77</v>
      </c>
      <c r="H203" t="s">
        <v>51</v>
      </c>
      <c r="I203" t="s">
        <v>52</v>
      </c>
      <c r="J203" t="s">
        <v>62</v>
      </c>
      <c r="K203" t="s">
        <v>169</v>
      </c>
      <c r="L203" t="s">
        <v>54</v>
      </c>
      <c r="M203" t="s">
        <v>55</v>
      </c>
      <c r="N203" t="s">
        <v>65</v>
      </c>
      <c r="P203" t="s">
        <v>57</v>
      </c>
      <c r="Q203" t="s">
        <v>60</v>
      </c>
      <c r="R203">
        <v>1</v>
      </c>
      <c r="S203" t="s">
        <v>59</v>
      </c>
      <c r="T203">
        <v>0</v>
      </c>
      <c r="U203" t="s">
        <v>59</v>
      </c>
      <c r="V203">
        <v>0</v>
      </c>
      <c r="W203" t="s">
        <v>58</v>
      </c>
      <c r="X203">
        <v>2</v>
      </c>
      <c r="Y203" t="s">
        <v>59</v>
      </c>
      <c r="Z203">
        <v>0</v>
      </c>
      <c r="AA203" t="s">
        <v>59</v>
      </c>
      <c r="AB203">
        <v>0</v>
      </c>
      <c r="AC203" t="s">
        <v>59</v>
      </c>
      <c r="AD203">
        <v>0</v>
      </c>
      <c r="AE203" t="s">
        <v>59</v>
      </c>
      <c r="AF203">
        <v>0</v>
      </c>
      <c r="AG203" t="s">
        <v>60</v>
      </c>
      <c r="AH203">
        <v>1</v>
      </c>
      <c r="AI203" t="s">
        <v>59</v>
      </c>
      <c r="AJ203">
        <v>0</v>
      </c>
      <c r="AK203" t="s">
        <v>59</v>
      </c>
      <c r="AL203">
        <v>0</v>
      </c>
      <c r="AM203" t="s">
        <v>59</v>
      </c>
      <c r="AN203">
        <v>0</v>
      </c>
      <c r="AO203" t="s">
        <v>59</v>
      </c>
      <c r="AP203">
        <v>0</v>
      </c>
      <c r="AQ203" t="s">
        <v>59</v>
      </c>
      <c r="AR203">
        <v>0</v>
      </c>
      <c r="AS203" t="s">
        <v>59</v>
      </c>
      <c r="AT203">
        <v>0</v>
      </c>
      <c r="AU203" t="s">
        <v>60</v>
      </c>
      <c r="AV203">
        <v>1</v>
      </c>
      <c r="AW203">
        <f t="shared" si="3"/>
        <v>5</v>
      </c>
      <c r="AX20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04" spans="1:50" x14ac:dyDescent="0.2">
      <c r="A204">
        <v>204</v>
      </c>
      <c r="B204" t="s">
        <v>49</v>
      </c>
      <c r="C204" s="3">
        <v>22</v>
      </c>
      <c r="D204" s="3">
        <v>80</v>
      </c>
      <c r="E204" s="3">
        <v>1.68</v>
      </c>
      <c r="F204" s="3">
        <f>Table1[[#This Row],[Peso (kg):]]/Table1[[#This Row],[Altura (m): ]]^2</f>
        <v>28.344671201814062</v>
      </c>
      <c r="G204" t="s">
        <v>61</v>
      </c>
      <c r="H204" t="s">
        <v>72</v>
      </c>
      <c r="I204" t="s">
        <v>69</v>
      </c>
      <c r="J204" t="s">
        <v>82</v>
      </c>
      <c r="L204" t="s">
        <v>71</v>
      </c>
      <c r="M204" t="s">
        <v>55</v>
      </c>
      <c r="N204" t="s">
        <v>76</v>
      </c>
      <c r="P204" t="s">
        <v>83</v>
      </c>
      <c r="Q204" t="s">
        <v>60</v>
      </c>
      <c r="R204">
        <v>1</v>
      </c>
      <c r="S204" t="s">
        <v>58</v>
      </c>
      <c r="T204">
        <v>2</v>
      </c>
      <c r="U204" t="s">
        <v>58</v>
      </c>
      <c r="V204">
        <v>2</v>
      </c>
      <c r="W204" t="s">
        <v>58</v>
      </c>
      <c r="X204">
        <v>2</v>
      </c>
      <c r="Y204" t="s">
        <v>60</v>
      </c>
      <c r="Z204">
        <v>1</v>
      </c>
      <c r="AA204" t="s">
        <v>59</v>
      </c>
      <c r="AB204">
        <v>0</v>
      </c>
      <c r="AC204" t="s">
        <v>58</v>
      </c>
      <c r="AD204">
        <v>2</v>
      </c>
      <c r="AE204" t="s">
        <v>59</v>
      </c>
      <c r="AF204">
        <v>0</v>
      </c>
      <c r="AG204" t="s">
        <v>60</v>
      </c>
      <c r="AH204">
        <v>1</v>
      </c>
      <c r="AI204" t="s">
        <v>58</v>
      </c>
      <c r="AJ204">
        <v>2</v>
      </c>
      <c r="AK204" t="s">
        <v>60</v>
      </c>
      <c r="AL204">
        <v>1</v>
      </c>
      <c r="AM204" t="s">
        <v>58</v>
      </c>
      <c r="AN204">
        <v>2</v>
      </c>
      <c r="AO204" t="s">
        <v>59</v>
      </c>
      <c r="AP204">
        <v>0</v>
      </c>
      <c r="AQ204" t="s">
        <v>60</v>
      </c>
      <c r="AR204">
        <v>1</v>
      </c>
      <c r="AS204" t="s">
        <v>60</v>
      </c>
      <c r="AT204">
        <v>1</v>
      </c>
      <c r="AU204" t="s">
        <v>60</v>
      </c>
      <c r="AV204">
        <v>1</v>
      </c>
      <c r="AW204" s="5">
        <f t="shared" si="3"/>
        <v>19</v>
      </c>
      <c r="AX20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05" spans="1:50" x14ac:dyDescent="0.2">
      <c r="A205">
        <v>205</v>
      </c>
      <c r="B205" t="s">
        <v>49</v>
      </c>
      <c r="C205" s="3">
        <v>19</v>
      </c>
      <c r="D205" s="3">
        <v>55</v>
      </c>
      <c r="E205" s="3">
        <v>1.69</v>
      </c>
      <c r="F205" s="3">
        <f>Table1[[#This Row],[Peso (kg):]]/Table1[[#This Row],[Altura (m): ]]^2</f>
        <v>19.257028815517668</v>
      </c>
      <c r="G205" t="s">
        <v>50</v>
      </c>
      <c r="H205" t="s">
        <v>78</v>
      </c>
      <c r="I205" t="s">
        <v>52</v>
      </c>
      <c r="J205" t="s">
        <v>260</v>
      </c>
      <c r="L205" t="s">
        <v>71</v>
      </c>
      <c r="M205" t="s">
        <v>55</v>
      </c>
      <c r="N205" t="s">
        <v>56</v>
      </c>
      <c r="P205" t="s">
        <v>57</v>
      </c>
      <c r="Q205" t="s">
        <v>58</v>
      </c>
      <c r="R205">
        <v>2</v>
      </c>
      <c r="S205" t="s">
        <v>58</v>
      </c>
      <c r="T205">
        <v>2</v>
      </c>
      <c r="U205" t="s">
        <v>59</v>
      </c>
      <c r="V205">
        <v>0</v>
      </c>
      <c r="W205" t="s">
        <v>58</v>
      </c>
      <c r="X205">
        <v>2</v>
      </c>
      <c r="Y205" t="s">
        <v>60</v>
      </c>
      <c r="Z205">
        <v>1</v>
      </c>
      <c r="AA205" t="s">
        <v>59</v>
      </c>
      <c r="AB205">
        <v>0</v>
      </c>
      <c r="AC205" t="s">
        <v>60</v>
      </c>
      <c r="AD205">
        <v>1</v>
      </c>
      <c r="AE205" t="s">
        <v>59</v>
      </c>
      <c r="AF205">
        <v>0</v>
      </c>
      <c r="AG205" t="s">
        <v>60</v>
      </c>
      <c r="AH205">
        <v>1</v>
      </c>
      <c r="AI205" t="s">
        <v>58</v>
      </c>
      <c r="AJ205">
        <v>2</v>
      </c>
      <c r="AK205" t="s">
        <v>58</v>
      </c>
      <c r="AL205">
        <v>2</v>
      </c>
      <c r="AM205" t="s">
        <v>59</v>
      </c>
      <c r="AN205">
        <v>0</v>
      </c>
      <c r="AO205" t="s">
        <v>60</v>
      </c>
      <c r="AP205">
        <v>1</v>
      </c>
      <c r="AQ205" t="s">
        <v>58</v>
      </c>
      <c r="AR205">
        <v>2</v>
      </c>
      <c r="AS205" t="s">
        <v>59</v>
      </c>
      <c r="AT205">
        <v>0</v>
      </c>
      <c r="AU205" t="s">
        <v>58</v>
      </c>
      <c r="AV205">
        <v>2</v>
      </c>
      <c r="AW205" s="5">
        <f t="shared" si="3"/>
        <v>18</v>
      </c>
      <c r="AX20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06" spans="1:50" x14ac:dyDescent="0.2">
      <c r="A206">
        <v>206</v>
      </c>
      <c r="B206" t="s">
        <v>49</v>
      </c>
      <c r="C206" s="3">
        <v>19</v>
      </c>
      <c r="D206" s="3">
        <v>70</v>
      </c>
      <c r="E206">
        <v>1.8</v>
      </c>
      <c r="F206">
        <f>Table1[[#This Row],[Peso (kg):]]/Table1[[#This Row],[Altura (m): ]]^2</f>
        <v>21.604938271604937</v>
      </c>
      <c r="G206" t="s">
        <v>61</v>
      </c>
      <c r="H206" t="s">
        <v>78</v>
      </c>
      <c r="I206" t="s">
        <v>52</v>
      </c>
      <c r="J206" t="s">
        <v>81</v>
      </c>
      <c r="L206" t="s">
        <v>71</v>
      </c>
      <c r="M206" t="s">
        <v>55</v>
      </c>
      <c r="N206" t="s">
        <v>65</v>
      </c>
      <c r="P206" t="s">
        <v>66</v>
      </c>
      <c r="Q206" t="s">
        <v>58</v>
      </c>
      <c r="R206">
        <v>2</v>
      </c>
      <c r="S206" t="s">
        <v>58</v>
      </c>
      <c r="T206">
        <v>2</v>
      </c>
      <c r="U206" t="s">
        <v>59</v>
      </c>
      <c r="V206">
        <v>0</v>
      </c>
      <c r="W206" t="s">
        <v>58</v>
      </c>
      <c r="X206">
        <v>2</v>
      </c>
      <c r="Y206" t="s">
        <v>58</v>
      </c>
      <c r="Z206">
        <v>2</v>
      </c>
      <c r="AA206" t="s">
        <v>58</v>
      </c>
      <c r="AB206">
        <v>2</v>
      </c>
      <c r="AC206" t="s">
        <v>58</v>
      </c>
      <c r="AD206">
        <v>2</v>
      </c>
      <c r="AE206" t="s">
        <v>59</v>
      </c>
      <c r="AF206">
        <v>0</v>
      </c>
      <c r="AG206" t="s">
        <v>58</v>
      </c>
      <c r="AH206">
        <v>2</v>
      </c>
      <c r="AI206" t="s">
        <v>58</v>
      </c>
      <c r="AJ206">
        <v>2</v>
      </c>
      <c r="AK206" t="s">
        <v>60</v>
      </c>
      <c r="AL206">
        <v>1</v>
      </c>
      <c r="AM206" t="s">
        <v>58</v>
      </c>
      <c r="AN206">
        <v>2</v>
      </c>
      <c r="AO206" t="s">
        <v>60</v>
      </c>
      <c r="AP206">
        <v>1</v>
      </c>
      <c r="AQ206" t="s">
        <v>59</v>
      </c>
      <c r="AR206">
        <v>0</v>
      </c>
      <c r="AS206" t="s">
        <v>59</v>
      </c>
      <c r="AT206">
        <v>0</v>
      </c>
      <c r="AU206" t="s">
        <v>60</v>
      </c>
      <c r="AV206">
        <v>1</v>
      </c>
      <c r="AW206" s="5">
        <f t="shared" si="3"/>
        <v>21</v>
      </c>
      <c r="AX20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07" spans="1:50" hidden="1" x14ac:dyDescent="0.2">
      <c r="A207">
        <v>207</v>
      </c>
      <c r="B207" t="s">
        <v>49</v>
      </c>
      <c r="C207" s="3">
        <v>18</v>
      </c>
      <c r="D207" s="3">
        <v>52</v>
      </c>
      <c r="E207" s="3">
        <v>1.63</v>
      </c>
      <c r="F207" s="3">
        <f>Table1[[#This Row],[Peso (kg):]]/Table1[[#This Row],[Altura (m): ]]^2</f>
        <v>19.571681282697881</v>
      </c>
      <c r="G207" t="s">
        <v>77</v>
      </c>
      <c r="H207" t="s">
        <v>80</v>
      </c>
      <c r="I207" t="s">
        <v>52</v>
      </c>
      <c r="J207" t="s">
        <v>62</v>
      </c>
      <c r="L207" t="s">
        <v>261</v>
      </c>
      <c r="M207" t="s">
        <v>55</v>
      </c>
      <c r="N207" t="s">
        <v>56</v>
      </c>
      <c r="P207" t="s">
        <v>57</v>
      </c>
      <c r="Q207" t="s">
        <v>60</v>
      </c>
      <c r="R207">
        <v>1</v>
      </c>
      <c r="S207" t="s">
        <v>59</v>
      </c>
      <c r="T207">
        <v>0</v>
      </c>
      <c r="U207" t="s">
        <v>60</v>
      </c>
      <c r="V207">
        <v>1</v>
      </c>
      <c r="W207" t="s">
        <v>58</v>
      </c>
      <c r="X207">
        <v>2</v>
      </c>
      <c r="Y207" t="s">
        <v>59</v>
      </c>
      <c r="Z207">
        <v>0</v>
      </c>
      <c r="AA207" t="s">
        <v>59</v>
      </c>
      <c r="AB207">
        <v>0</v>
      </c>
      <c r="AC207" t="s">
        <v>60</v>
      </c>
      <c r="AD207">
        <v>1</v>
      </c>
      <c r="AE207" t="s">
        <v>59</v>
      </c>
      <c r="AF207">
        <v>0</v>
      </c>
      <c r="AG207" t="s">
        <v>60</v>
      </c>
      <c r="AH207">
        <v>1</v>
      </c>
      <c r="AI207" t="s">
        <v>58</v>
      </c>
      <c r="AJ207">
        <v>2</v>
      </c>
      <c r="AK207" t="s">
        <v>58</v>
      </c>
      <c r="AL207">
        <v>2</v>
      </c>
      <c r="AM207" t="s">
        <v>58</v>
      </c>
      <c r="AN207">
        <v>2</v>
      </c>
      <c r="AO207" t="s">
        <v>60</v>
      </c>
      <c r="AP207">
        <v>1</v>
      </c>
      <c r="AQ207" t="s">
        <v>60</v>
      </c>
      <c r="AR207">
        <v>1</v>
      </c>
      <c r="AS207" t="s">
        <v>59</v>
      </c>
      <c r="AT207">
        <v>0</v>
      </c>
      <c r="AU207" t="s">
        <v>58</v>
      </c>
      <c r="AV207">
        <v>2</v>
      </c>
      <c r="AW207">
        <f t="shared" si="3"/>
        <v>16</v>
      </c>
      <c r="AX20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08" spans="1:50" hidden="1" x14ac:dyDescent="0.2">
      <c r="A208">
        <v>208</v>
      </c>
      <c r="B208" t="s">
        <v>67</v>
      </c>
      <c r="C208" s="3">
        <v>22</v>
      </c>
      <c r="D208" s="3">
        <v>75</v>
      </c>
      <c r="E208" s="3">
        <v>1.71</v>
      </c>
      <c r="F208" s="3">
        <f>Table1[[#This Row],[Peso (kg):]]/Table1[[#This Row],[Altura (m): ]]^2</f>
        <v>25.64891761567662</v>
      </c>
      <c r="G208" t="s">
        <v>77</v>
      </c>
      <c r="H208" t="s">
        <v>108</v>
      </c>
      <c r="I208" t="s">
        <v>69</v>
      </c>
      <c r="J208" t="s">
        <v>81</v>
      </c>
      <c r="L208" t="s">
        <v>262</v>
      </c>
      <c r="M208" t="s">
        <v>55</v>
      </c>
      <c r="N208" t="s">
        <v>56</v>
      </c>
      <c r="P208" t="s">
        <v>66</v>
      </c>
      <c r="Q208" t="s">
        <v>58</v>
      </c>
      <c r="R208">
        <v>2</v>
      </c>
      <c r="S208" t="s">
        <v>58</v>
      </c>
      <c r="T208">
        <v>2</v>
      </c>
      <c r="U208" t="s">
        <v>60</v>
      </c>
      <c r="V208">
        <v>1</v>
      </c>
      <c r="W208" t="s">
        <v>58</v>
      </c>
      <c r="X208">
        <v>2</v>
      </c>
      <c r="Y208" t="s">
        <v>58</v>
      </c>
      <c r="Z208">
        <v>2</v>
      </c>
      <c r="AA208" t="s">
        <v>58</v>
      </c>
      <c r="AB208">
        <v>2</v>
      </c>
      <c r="AC208" t="s">
        <v>58</v>
      </c>
      <c r="AD208">
        <v>2</v>
      </c>
      <c r="AE208" t="s">
        <v>59</v>
      </c>
      <c r="AF208">
        <v>0</v>
      </c>
      <c r="AG208" t="s">
        <v>58</v>
      </c>
      <c r="AH208">
        <v>2</v>
      </c>
      <c r="AI208" t="s">
        <v>58</v>
      </c>
      <c r="AJ208">
        <v>2</v>
      </c>
      <c r="AK208" t="s">
        <v>58</v>
      </c>
      <c r="AL208">
        <v>2</v>
      </c>
      <c r="AM208" t="s">
        <v>58</v>
      </c>
      <c r="AN208">
        <v>2</v>
      </c>
      <c r="AO208" t="s">
        <v>58</v>
      </c>
      <c r="AP208">
        <v>2</v>
      </c>
      <c r="AQ208" t="s">
        <v>60</v>
      </c>
      <c r="AR208">
        <v>1</v>
      </c>
      <c r="AS208" t="s">
        <v>59</v>
      </c>
      <c r="AT208">
        <v>0</v>
      </c>
      <c r="AU208" t="s">
        <v>58</v>
      </c>
      <c r="AV208">
        <v>2</v>
      </c>
      <c r="AW208">
        <f t="shared" si="3"/>
        <v>26</v>
      </c>
      <c r="AX20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09" spans="1:50" hidden="1" x14ac:dyDescent="0.2">
      <c r="A209">
        <v>209</v>
      </c>
      <c r="B209" t="s">
        <v>67</v>
      </c>
      <c r="C209" s="3">
        <v>20</v>
      </c>
      <c r="D209" s="3">
        <v>53</v>
      </c>
      <c r="E209" s="3">
        <v>1.74</v>
      </c>
      <c r="F209" s="3">
        <f>Table1[[#This Row],[Peso (kg):]]/Table1[[#This Row],[Altura (m): ]]^2</f>
        <v>17.505615008587661</v>
      </c>
      <c r="G209" t="s">
        <v>61</v>
      </c>
      <c r="H209" t="s">
        <v>91</v>
      </c>
      <c r="I209" t="s">
        <v>52</v>
      </c>
      <c r="J209" t="s">
        <v>62</v>
      </c>
      <c r="K209" t="s">
        <v>169</v>
      </c>
      <c r="L209" t="s">
        <v>249</v>
      </c>
      <c r="M209" t="s">
        <v>55</v>
      </c>
      <c r="N209" t="s">
        <v>76</v>
      </c>
      <c r="P209" t="s">
        <v>57</v>
      </c>
      <c r="Q209" t="s">
        <v>58</v>
      </c>
      <c r="R209">
        <v>2</v>
      </c>
      <c r="S209" t="s">
        <v>60</v>
      </c>
      <c r="T209">
        <v>1</v>
      </c>
      <c r="U209" t="s">
        <v>60</v>
      </c>
      <c r="V209">
        <v>1</v>
      </c>
      <c r="W209" t="s">
        <v>58</v>
      </c>
      <c r="X209">
        <v>2</v>
      </c>
      <c r="Y209" t="s">
        <v>59</v>
      </c>
      <c r="Z209">
        <v>0</v>
      </c>
      <c r="AA209" t="s">
        <v>59</v>
      </c>
      <c r="AB209">
        <v>0</v>
      </c>
      <c r="AC209" t="s">
        <v>59</v>
      </c>
      <c r="AD209">
        <v>0</v>
      </c>
      <c r="AE209" t="s">
        <v>58</v>
      </c>
      <c r="AF209">
        <v>2</v>
      </c>
      <c r="AG209" t="s">
        <v>60</v>
      </c>
      <c r="AH209">
        <v>1</v>
      </c>
      <c r="AI209" t="s">
        <v>58</v>
      </c>
      <c r="AJ209">
        <v>2</v>
      </c>
      <c r="AK209" t="s">
        <v>59</v>
      </c>
      <c r="AL209">
        <v>0</v>
      </c>
      <c r="AM209" t="s">
        <v>58</v>
      </c>
      <c r="AN209">
        <v>2</v>
      </c>
      <c r="AO209" t="s">
        <v>59</v>
      </c>
      <c r="AP209">
        <v>0</v>
      </c>
      <c r="AQ209" t="s">
        <v>59</v>
      </c>
      <c r="AR209">
        <v>0</v>
      </c>
      <c r="AS209" t="s">
        <v>60</v>
      </c>
      <c r="AT209">
        <v>1</v>
      </c>
      <c r="AU209" t="s">
        <v>60</v>
      </c>
      <c r="AV209">
        <v>1</v>
      </c>
      <c r="AW209">
        <f t="shared" si="3"/>
        <v>15</v>
      </c>
      <c r="AX20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Abaixo do peso</v>
      </c>
    </row>
    <row r="210" spans="1:50" x14ac:dyDescent="0.2">
      <c r="A210">
        <v>210</v>
      </c>
      <c r="B210" t="s">
        <v>67</v>
      </c>
      <c r="C210" s="3">
        <v>21</v>
      </c>
      <c r="D210" s="3">
        <v>60</v>
      </c>
      <c r="E210" s="3">
        <v>1.58</v>
      </c>
      <c r="F210" s="3">
        <f>Table1[[#This Row],[Peso (kg):]]/Table1[[#This Row],[Altura (m): ]]^2</f>
        <v>24.034609838166958</v>
      </c>
      <c r="G210" t="s">
        <v>61</v>
      </c>
      <c r="H210" t="s">
        <v>78</v>
      </c>
      <c r="I210" t="s">
        <v>69</v>
      </c>
      <c r="J210" t="s">
        <v>99</v>
      </c>
      <c r="L210" t="s">
        <v>197</v>
      </c>
      <c r="M210" t="s">
        <v>55</v>
      </c>
      <c r="N210" t="s">
        <v>56</v>
      </c>
      <c r="P210" t="s">
        <v>66</v>
      </c>
      <c r="Q210" t="s">
        <v>58</v>
      </c>
      <c r="R210">
        <v>2</v>
      </c>
      <c r="S210" t="s">
        <v>58</v>
      </c>
      <c r="T210">
        <v>2</v>
      </c>
      <c r="U210" t="s">
        <v>58</v>
      </c>
      <c r="V210">
        <v>2</v>
      </c>
      <c r="W210" t="s">
        <v>58</v>
      </c>
      <c r="X210">
        <v>2</v>
      </c>
      <c r="Y210" t="s">
        <v>60</v>
      </c>
      <c r="Z210">
        <v>1</v>
      </c>
      <c r="AA210" t="s">
        <v>59</v>
      </c>
      <c r="AB210">
        <v>0</v>
      </c>
      <c r="AC210" t="s">
        <v>60</v>
      </c>
      <c r="AD210">
        <v>1</v>
      </c>
      <c r="AE210" t="s">
        <v>58</v>
      </c>
      <c r="AF210">
        <v>2</v>
      </c>
      <c r="AG210" t="s">
        <v>60</v>
      </c>
      <c r="AH210">
        <v>1</v>
      </c>
      <c r="AI210" t="s">
        <v>58</v>
      </c>
      <c r="AJ210">
        <v>2</v>
      </c>
      <c r="AK210" t="s">
        <v>58</v>
      </c>
      <c r="AL210">
        <v>2</v>
      </c>
      <c r="AM210" t="s">
        <v>60</v>
      </c>
      <c r="AN210">
        <v>1</v>
      </c>
      <c r="AO210" t="s">
        <v>59</v>
      </c>
      <c r="AP210">
        <v>0</v>
      </c>
      <c r="AQ210" t="s">
        <v>60</v>
      </c>
      <c r="AR210">
        <v>1</v>
      </c>
      <c r="AS210" t="s">
        <v>58</v>
      </c>
      <c r="AT210">
        <v>2</v>
      </c>
      <c r="AU210" t="s">
        <v>58</v>
      </c>
      <c r="AV210">
        <v>2</v>
      </c>
      <c r="AW210" s="5">
        <f t="shared" si="3"/>
        <v>23</v>
      </c>
      <c r="AX21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1" spans="1:50" hidden="1" x14ac:dyDescent="0.2">
      <c r="A211">
        <v>211</v>
      </c>
      <c r="B211" t="s">
        <v>49</v>
      </c>
      <c r="C211" s="3">
        <v>22</v>
      </c>
      <c r="D211" s="3">
        <v>64</v>
      </c>
      <c r="E211" s="3">
        <v>1.8</v>
      </c>
      <c r="F211" s="3">
        <f>Table1[[#This Row],[Peso (kg):]]/Table1[[#This Row],[Altura (m): ]]^2</f>
        <v>19.753086419753085</v>
      </c>
      <c r="G211" t="s">
        <v>107</v>
      </c>
      <c r="H211" t="s">
        <v>80</v>
      </c>
      <c r="I211" t="s">
        <v>52</v>
      </c>
      <c r="J211" t="s">
        <v>62</v>
      </c>
      <c r="K211" t="s">
        <v>263</v>
      </c>
      <c r="L211" t="s">
        <v>255</v>
      </c>
      <c r="M211" t="s">
        <v>75</v>
      </c>
      <c r="N211" t="s">
        <v>76</v>
      </c>
      <c r="P211" t="s">
        <v>57</v>
      </c>
      <c r="Q211" t="s">
        <v>60</v>
      </c>
      <c r="R211">
        <v>1</v>
      </c>
      <c r="S211" t="s">
        <v>60</v>
      </c>
      <c r="T211">
        <v>1</v>
      </c>
      <c r="U211" t="s">
        <v>59</v>
      </c>
      <c r="V211">
        <v>0</v>
      </c>
      <c r="W211" t="s">
        <v>60</v>
      </c>
      <c r="X211">
        <v>1</v>
      </c>
      <c r="Y211" t="s">
        <v>59</v>
      </c>
      <c r="Z211">
        <v>0</v>
      </c>
      <c r="AA211" t="s">
        <v>59</v>
      </c>
      <c r="AB211">
        <v>0</v>
      </c>
      <c r="AC211" t="s">
        <v>59</v>
      </c>
      <c r="AD211">
        <v>0</v>
      </c>
      <c r="AE211" t="s">
        <v>59</v>
      </c>
      <c r="AF211">
        <v>0</v>
      </c>
      <c r="AG211" t="s">
        <v>60</v>
      </c>
      <c r="AH211">
        <v>1</v>
      </c>
      <c r="AI211" t="s">
        <v>58</v>
      </c>
      <c r="AJ211">
        <v>2</v>
      </c>
      <c r="AK211" t="s">
        <v>58</v>
      </c>
      <c r="AL211">
        <v>2</v>
      </c>
      <c r="AM211" t="s">
        <v>60</v>
      </c>
      <c r="AN211">
        <v>1</v>
      </c>
      <c r="AO211" t="s">
        <v>59</v>
      </c>
      <c r="AP211">
        <v>0</v>
      </c>
      <c r="AQ211" t="s">
        <v>59</v>
      </c>
      <c r="AR211">
        <v>0</v>
      </c>
      <c r="AS211" t="s">
        <v>58</v>
      </c>
      <c r="AT211">
        <v>2</v>
      </c>
      <c r="AU211" t="s">
        <v>58</v>
      </c>
      <c r="AV211">
        <v>2</v>
      </c>
      <c r="AW211">
        <f t="shared" si="3"/>
        <v>13</v>
      </c>
      <c r="AX21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2" spans="1:50" hidden="1" x14ac:dyDescent="0.2">
      <c r="A212">
        <v>212</v>
      </c>
      <c r="B212" t="s">
        <v>49</v>
      </c>
      <c r="C212" s="3">
        <v>22</v>
      </c>
      <c r="D212">
        <v>85.5</v>
      </c>
      <c r="E212">
        <v>1.75</v>
      </c>
      <c r="F212">
        <f>Table1[[#This Row],[Peso (kg):]]/Table1[[#This Row],[Altura (m): ]]^2</f>
        <v>27.918367346938776</v>
      </c>
      <c r="G212" t="s">
        <v>50</v>
      </c>
      <c r="H212" t="s">
        <v>91</v>
      </c>
      <c r="I212" t="s">
        <v>69</v>
      </c>
      <c r="J212" t="s">
        <v>81</v>
      </c>
      <c r="L212" t="s">
        <v>71</v>
      </c>
      <c r="M212" t="s">
        <v>55</v>
      </c>
      <c r="N212" t="s">
        <v>56</v>
      </c>
      <c r="P212" t="s">
        <v>66</v>
      </c>
      <c r="Q212" t="s">
        <v>58</v>
      </c>
      <c r="R212">
        <v>2</v>
      </c>
      <c r="S212" t="s">
        <v>58</v>
      </c>
      <c r="T212">
        <v>2</v>
      </c>
      <c r="U212" t="s">
        <v>60</v>
      </c>
      <c r="V212">
        <v>1</v>
      </c>
      <c r="W212" t="s">
        <v>60</v>
      </c>
      <c r="X212">
        <v>1</v>
      </c>
      <c r="Y212" t="s">
        <v>59</v>
      </c>
      <c r="Z212">
        <v>0</v>
      </c>
      <c r="AA212" t="s">
        <v>59</v>
      </c>
      <c r="AB212">
        <v>0</v>
      </c>
      <c r="AC212" t="s">
        <v>60</v>
      </c>
      <c r="AD212">
        <v>1</v>
      </c>
      <c r="AE212" t="s">
        <v>58</v>
      </c>
      <c r="AF212">
        <v>2</v>
      </c>
      <c r="AG212" t="s">
        <v>60</v>
      </c>
      <c r="AH212">
        <v>1</v>
      </c>
      <c r="AI212" t="s">
        <v>58</v>
      </c>
      <c r="AJ212">
        <v>2</v>
      </c>
      <c r="AK212" t="s">
        <v>58</v>
      </c>
      <c r="AL212">
        <v>2</v>
      </c>
      <c r="AM212" t="s">
        <v>58</v>
      </c>
      <c r="AN212">
        <v>2</v>
      </c>
      <c r="AO212" t="s">
        <v>60</v>
      </c>
      <c r="AP212">
        <v>1</v>
      </c>
      <c r="AQ212" t="s">
        <v>59</v>
      </c>
      <c r="AR212">
        <v>0</v>
      </c>
      <c r="AS212" t="s">
        <v>59</v>
      </c>
      <c r="AT212">
        <v>0</v>
      </c>
      <c r="AU212" t="s">
        <v>58</v>
      </c>
      <c r="AV212">
        <v>2</v>
      </c>
      <c r="AW212">
        <f t="shared" si="3"/>
        <v>19</v>
      </c>
      <c r="AX21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13" spans="1:50" hidden="1" x14ac:dyDescent="0.2">
      <c r="A213">
        <v>213</v>
      </c>
      <c r="B213" t="s">
        <v>49</v>
      </c>
      <c r="C213" s="3">
        <v>22</v>
      </c>
      <c r="D213" s="3">
        <v>74</v>
      </c>
      <c r="E213" s="3">
        <v>1.75</v>
      </c>
      <c r="F213" s="3">
        <f>Table1[[#This Row],[Peso (kg):]]/Table1[[#This Row],[Altura (m): ]]^2</f>
        <v>24.163265306122447</v>
      </c>
      <c r="G213" t="s">
        <v>77</v>
      </c>
      <c r="H213" t="s">
        <v>108</v>
      </c>
      <c r="I213" t="s">
        <v>52</v>
      </c>
      <c r="J213" t="s">
        <v>99</v>
      </c>
      <c r="L213" t="s">
        <v>264</v>
      </c>
      <c r="M213" t="s">
        <v>75</v>
      </c>
      <c r="N213" t="s">
        <v>56</v>
      </c>
      <c r="P213" t="s">
        <v>57</v>
      </c>
      <c r="Q213" t="s">
        <v>58</v>
      </c>
      <c r="R213">
        <v>2</v>
      </c>
      <c r="S213" t="s">
        <v>58</v>
      </c>
      <c r="T213">
        <v>2</v>
      </c>
      <c r="U213" t="s">
        <v>58</v>
      </c>
      <c r="V213">
        <v>2</v>
      </c>
      <c r="W213" t="s">
        <v>58</v>
      </c>
      <c r="X213">
        <v>2</v>
      </c>
      <c r="Y213" t="s">
        <v>58</v>
      </c>
      <c r="Z213">
        <v>2</v>
      </c>
      <c r="AA213" t="s">
        <v>58</v>
      </c>
      <c r="AB213">
        <v>2</v>
      </c>
      <c r="AC213" t="s">
        <v>58</v>
      </c>
      <c r="AD213">
        <v>2</v>
      </c>
      <c r="AE213" t="s">
        <v>58</v>
      </c>
      <c r="AF213">
        <v>2</v>
      </c>
      <c r="AG213" t="s">
        <v>58</v>
      </c>
      <c r="AH213">
        <v>2</v>
      </c>
      <c r="AI213" t="s">
        <v>58</v>
      </c>
      <c r="AJ213">
        <v>2</v>
      </c>
      <c r="AK213" t="s">
        <v>58</v>
      </c>
      <c r="AL213">
        <v>2</v>
      </c>
      <c r="AM213" t="s">
        <v>58</v>
      </c>
      <c r="AN213">
        <v>2</v>
      </c>
      <c r="AO213" t="s">
        <v>58</v>
      </c>
      <c r="AP213">
        <v>2</v>
      </c>
      <c r="AQ213" t="s">
        <v>58</v>
      </c>
      <c r="AR213">
        <v>2</v>
      </c>
      <c r="AS213" t="s">
        <v>59</v>
      </c>
      <c r="AT213">
        <v>0</v>
      </c>
      <c r="AU213" t="s">
        <v>58</v>
      </c>
      <c r="AV213">
        <v>2</v>
      </c>
      <c r="AW213">
        <f t="shared" si="3"/>
        <v>30</v>
      </c>
      <c r="AX21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4" spans="1:50" hidden="1" x14ac:dyDescent="0.2">
      <c r="A214">
        <v>214</v>
      </c>
      <c r="B214" t="s">
        <v>49</v>
      </c>
      <c r="C214" s="3">
        <v>27</v>
      </c>
      <c r="D214" s="3">
        <v>110</v>
      </c>
      <c r="E214">
        <v>1.78</v>
      </c>
      <c r="F214">
        <f>Table1[[#This Row],[Peso (kg):]]/Table1[[#This Row],[Altura (m): ]]^2</f>
        <v>34.71783865673526</v>
      </c>
      <c r="G214" t="s">
        <v>77</v>
      </c>
      <c r="H214" t="s">
        <v>91</v>
      </c>
      <c r="I214" t="s">
        <v>69</v>
      </c>
      <c r="J214" t="s">
        <v>73</v>
      </c>
      <c r="L214" t="s">
        <v>265</v>
      </c>
      <c r="M214" t="s">
        <v>55</v>
      </c>
      <c r="N214" t="s">
        <v>65</v>
      </c>
      <c r="P214" t="s">
        <v>83</v>
      </c>
      <c r="Q214" t="s">
        <v>60</v>
      </c>
      <c r="R214">
        <v>1</v>
      </c>
      <c r="S214" t="s">
        <v>60</v>
      </c>
      <c r="T214">
        <v>1</v>
      </c>
      <c r="U214" t="s">
        <v>60</v>
      </c>
      <c r="V214">
        <v>1</v>
      </c>
      <c r="W214" t="s">
        <v>60</v>
      </c>
      <c r="X214">
        <v>1</v>
      </c>
      <c r="Y214" t="s">
        <v>59</v>
      </c>
      <c r="Z214">
        <v>0</v>
      </c>
      <c r="AA214" t="s">
        <v>59</v>
      </c>
      <c r="AB214">
        <v>0</v>
      </c>
      <c r="AC214" t="s">
        <v>59</v>
      </c>
      <c r="AD214">
        <v>0</v>
      </c>
      <c r="AE214" t="s">
        <v>59</v>
      </c>
      <c r="AF214">
        <v>0</v>
      </c>
      <c r="AG214" t="s">
        <v>59</v>
      </c>
      <c r="AH214">
        <v>0</v>
      </c>
      <c r="AI214" t="s">
        <v>59</v>
      </c>
      <c r="AJ214">
        <v>0</v>
      </c>
      <c r="AK214" t="s">
        <v>59</v>
      </c>
      <c r="AL214">
        <v>0</v>
      </c>
      <c r="AM214" t="s">
        <v>60</v>
      </c>
      <c r="AN214">
        <v>1</v>
      </c>
      <c r="AO214" t="s">
        <v>59</v>
      </c>
      <c r="AP214">
        <v>0</v>
      </c>
      <c r="AQ214" t="s">
        <v>59</v>
      </c>
      <c r="AR214">
        <v>0</v>
      </c>
      <c r="AS214" t="s">
        <v>59</v>
      </c>
      <c r="AT214">
        <v>0</v>
      </c>
      <c r="AU214" t="s">
        <v>60</v>
      </c>
      <c r="AV214">
        <v>1</v>
      </c>
      <c r="AW214">
        <f t="shared" si="3"/>
        <v>6</v>
      </c>
      <c r="AX21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Obesidade Grau I (Leve)</v>
      </c>
    </row>
    <row r="215" spans="1:50" hidden="1" x14ac:dyDescent="0.2">
      <c r="A215">
        <v>215</v>
      </c>
      <c r="B215" t="s">
        <v>67</v>
      </c>
      <c r="C215" s="3">
        <v>23</v>
      </c>
      <c r="D215" s="3">
        <v>58</v>
      </c>
      <c r="E215" s="3">
        <v>1.67</v>
      </c>
      <c r="F215" s="3">
        <f>Table1[[#This Row],[Peso (kg):]]/Table1[[#This Row],[Altura (m): ]]^2</f>
        <v>20.796729893506402</v>
      </c>
      <c r="G215" t="s">
        <v>115</v>
      </c>
      <c r="H215" t="s">
        <v>80</v>
      </c>
      <c r="I215" t="s">
        <v>52</v>
      </c>
      <c r="J215" t="s">
        <v>53</v>
      </c>
      <c r="L215" t="s">
        <v>266</v>
      </c>
      <c r="M215" t="s">
        <v>267</v>
      </c>
      <c r="N215" t="s">
        <v>76</v>
      </c>
      <c r="P215" t="s">
        <v>83</v>
      </c>
      <c r="Q215" t="s">
        <v>60</v>
      </c>
      <c r="R215">
        <v>1</v>
      </c>
      <c r="S215" t="s">
        <v>60</v>
      </c>
      <c r="T215">
        <v>1</v>
      </c>
      <c r="U215" t="s">
        <v>59</v>
      </c>
      <c r="V215">
        <v>0</v>
      </c>
      <c r="W215" t="s">
        <v>58</v>
      </c>
      <c r="X215">
        <v>2</v>
      </c>
      <c r="Y215" t="s">
        <v>60</v>
      </c>
      <c r="Z215">
        <v>1</v>
      </c>
      <c r="AA215" t="s">
        <v>59</v>
      </c>
      <c r="AB215">
        <v>0</v>
      </c>
      <c r="AC215" t="s">
        <v>59</v>
      </c>
      <c r="AD215">
        <v>0</v>
      </c>
      <c r="AE215" t="s">
        <v>59</v>
      </c>
      <c r="AF215">
        <v>0</v>
      </c>
      <c r="AG215" t="s">
        <v>60</v>
      </c>
      <c r="AH215">
        <v>1</v>
      </c>
      <c r="AI215" t="s">
        <v>59</v>
      </c>
      <c r="AJ215">
        <v>0</v>
      </c>
      <c r="AK215" t="s">
        <v>60</v>
      </c>
      <c r="AL215">
        <v>1</v>
      </c>
      <c r="AM215" t="s">
        <v>60</v>
      </c>
      <c r="AN215">
        <v>1</v>
      </c>
      <c r="AO215" t="s">
        <v>59</v>
      </c>
      <c r="AP215">
        <v>0</v>
      </c>
      <c r="AQ215" t="s">
        <v>59</v>
      </c>
      <c r="AR215">
        <v>0</v>
      </c>
      <c r="AS215" t="s">
        <v>60</v>
      </c>
      <c r="AT215">
        <v>1</v>
      </c>
      <c r="AU215" t="s">
        <v>60</v>
      </c>
      <c r="AV215">
        <v>1</v>
      </c>
      <c r="AW215">
        <f t="shared" si="3"/>
        <v>10</v>
      </c>
      <c r="AX21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6" spans="1:50" hidden="1" x14ac:dyDescent="0.2">
      <c r="A216">
        <v>216</v>
      </c>
      <c r="B216" t="s">
        <v>67</v>
      </c>
      <c r="C216" s="3">
        <v>22</v>
      </c>
      <c r="D216" s="3">
        <v>60</v>
      </c>
      <c r="E216">
        <v>1.6</v>
      </c>
      <c r="F216">
        <f>Table1[[#This Row],[Peso (kg):]]/Table1[[#This Row],[Altura (m): ]]^2</f>
        <v>23.437499999999996</v>
      </c>
      <c r="G216" t="s">
        <v>115</v>
      </c>
      <c r="H216" t="s">
        <v>108</v>
      </c>
      <c r="I216" t="s">
        <v>69</v>
      </c>
      <c r="J216" t="s">
        <v>70</v>
      </c>
      <c r="L216" t="s">
        <v>71</v>
      </c>
      <c r="M216" t="s">
        <v>55</v>
      </c>
      <c r="N216" t="s">
        <v>56</v>
      </c>
      <c r="P216" t="s">
        <v>66</v>
      </c>
      <c r="Q216" t="s">
        <v>58</v>
      </c>
      <c r="R216">
        <v>2</v>
      </c>
      <c r="S216" t="s">
        <v>58</v>
      </c>
      <c r="T216">
        <v>2</v>
      </c>
      <c r="U216" t="s">
        <v>59</v>
      </c>
      <c r="V216">
        <v>0</v>
      </c>
      <c r="W216" t="s">
        <v>58</v>
      </c>
      <c r="X216">
        <v>2</v>
      </c>
      <c r="Y216" t="s">
        <v>60</v>
      </c>
      <c r="Z216">
        <v>1</v>
      </c>
      <c r="AA216" t="s">
        <v>60</v>
      </c>
      <c r="AB216">
        <v>1</v>
      </c>
      <c r="AC216" t="s">
        <v>60</v>
      </c>
      <c r="AD216">
        <v>1</v>
      </c>
      <c r="AE216" t="s">
        <v>60</v>
      </c>
      <c r="AF216">
        <v>1</v>
      </c>
      <c r="AG216" t="s">
        <v>60</v>
      </c>
      <c r="AH216">
        <v>1</v>
      </c>
      <c r="AI216" t="s">
        <v>58</v>
      </c>
      <c r="AJ216">
        <v>2</v>
      </c>
      <c r="AK216" t="s">
        <v>58</v>
      </c>
      <c r="AL216">
        <v>2</v>
      </c>
      <c r="AM216" t="s">
        <v>60</v>
      </c>
      <c r="AN216">
        <v>1</v>
      </c>
      <c r="AO216" t="s">
        <v>60</v>
      </c>
      <c r="AP216">
        <v>1</v>
      </c>
      <c r="AQ216" t="s">
        <v>59</v>
      </c>
      <c r="AR216">
        <v>0</v>
      </c>
      <c r="AS216" t="s">
        <v>58</v>
      </c>
      <c r="AT216">
        <v>2</v>
      </c>
      <c r="AU216" t="s">
        <v>58</v>
      </c>
      <c r="AV216">
        <v>2</v>
      </c>
      <c r="AW216">
        <f t="shared" si="3"/>
        <v>21</v>
      </c>
      <c r="AX216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7" spans="1:50" hidden="1" x14ac:dyDescent="0.2">
      <c r="A217">
        <v>217</v>
      </c>
      <c r="B217" t="s">
        <v>49</v>
      </c>
      <c r="C217" s="3">
        <v>27</v>
      </c>
      <c r="D217" s="3">
        <v>80</v>
      </c>
      <c r="E217" s="3">
        <v>1.8</v>
      </c>
      <c r="F217" s="3">
        <f>Table1[[#This Row],[Peso (kg):]]/Table1[[#This Row],[Altura (m): ]]^2</f>
        <v>24.691358024691358</v>
      </c>
      <c r="G217" t="s">
        <v>77</v>
      </c>
      <c r="H217" t="s">
        <v>91</v>
      </c>
      <c r="I217" t="s">
        <v>69</v>
      </c>
      <c r="J217" t="s">
        <v>73</v>
      </c>
      <c r="L217" t="s">
        <v>268</v>
      </c>
      <c r="M217" t="s">
        <v>55</v>
      </c>
      <c r="N217" t="s">
        <v>76</v>
      </c>
      <c r="P217" t="s">
        <v>57</v>
      </c>
      <c r="Q217" t="s">
        <v>58</v>
      </c>
      <c r="R217">
        <v>2</v>
      </c>
      <c r="S217" t="s">
        <v>59</v>
      </c>
      <c r="T217">
        <v>0</v>
      </c>
      <c r="U217" t="s">
        <v>59</v>
      </c>
      <c r="V217">
        <v>0</v>
      </c>
      <c r="W217" t="s">
        <v>58</v>
      </c>
      <c r="X217">
        <v>2</v>
      </c>
      <c r="Y217" t="s">
        <v>59</v>
      </c>
      <c r="Z217">
        <v>0</v>
      </c>
      <c r="AA217" t="s">
        <v>59</v>
      </c>
      <c r="AB217">
        <v>0</v>
      </c>
      <c r="AC217" t="s">
        <v>59</v>
      </c>
      <c r="AD217">
        <v>0</v>
      </c>
      <c r="AE217" t="s">
        <v>59</v>
      </c>
      <c r="AF217">
        <v>0</v>
      </c>
      <c r="AG217" t="s">
        <v>58</v>
      </c>
      <c r="AH217">
        <v>2</v>
      </c>
      <c r="AI217" t="s">
        <v>58</v>
      </c>
      <c r="AJ217">
        <v>2</v>
      </c>
      <c r="AK217" t="s">
        <v>58</v>
      </c>
      <c r="AL217">
        <v>2</v>
      </c>
      <c r="AM217" t="s">
        <v>58</v>
      </c>
      <c r="AN217">
        <v>2</v>
      </c>
      <c r="AO217" t="s">
        <v>58</v>
      </c>
      <c r="AP217">
        <v>2</v>
      </c>
      <c r="AQ217" t="s">
        <v>59</v>
      </c>
      <c r="AR217">
        <v>0</v>
      </c>
      <c r="AS217" t="s">
        <v>59</v>
      </c>
      <c r="AT217">
        <v>0</v>
      </c>
      <c r="AU217" t="s">
        <v>58</v>
      </c>
      <c r="AV217">
        <v>2</v>
      </c>
      <c r="AW217">
        <f t="shared" si="3"/>
        <v>16</v>
      </c>
      <c r="AX217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18" spans="1:50" hidden="1" x14ac:dyDescent="0.2">
      <c r="A218">
        <v>218</v>
      </c>
      <c r="B218" t="s">
        <v>49</v>
      </c>
      <c r="C218" s="3">
        <v>21</v>
      </c>
      <c r="D218" s="3">
        <v>77</v>
      </c>
      <c r="E218" s="3">
        <v>1.74</v>
      </c>
      <c r="F218" s="3">
        <f>Table1[[#This Row],[Peso (kg):]]/Table1[[#This Row],[Altura (m): ]]^2</f>
        <v>25.432685955872639</v>
      </c>
      <c r="G218" t="s">
        <v>61</v>
      </c>
      <c r="H218" t="s">
        <v>91</v>
      </c>
      <c r="I218" t="s">
        <v>69</v>
      </c>
      <c r="J218" t="s">
        <v>53</v>
      </c>
      <c r="L218" t="s">
        <v>71</v>
      </c>
      <c r="M218" t="s">
        <v>55</v>
      </c>
      <c r="N218" t="s">
        <v>65</v>
      </c>
      <c r="P218" t="s">
        <v>57</v>
      </c>
      <c r="Q218" t="s">
        <v>60</v>
      </c>
      <c r="R218">
        <v>1</v>
      </c>
      <c r="S218" t="s">
        <v>60</v>
      </c>
      <c r="T218">
        <v>1</v>
      </c>
      <c r="U218" t="s">
        <v>59</v>
      </c>
      <c r="V218">
        <v>0</v>
      </c>
      <c r="W218" t="s">
        <v>58</v>
      </c>
      <c r="X218">
        <v>2</v>
      </c>
      <c r="Y218" t="s">
        <v>59</v>
      </c>
      <c r="Z218">
        <v>0</v>
      </c>
      <c r="AA218" t="s">
        <v>59</v>
      </c>
      <c r="AB218">
        <v>0</v>
      </c>
      <c r="AC218" t="s">
        <v>60</v>
      </c>
      <c r="AD218">
        <v>1</v>
      </c>
      <c r="AE218" t="s">
        <v>59</v>
      </c>
      <c r="AF218">
        <v>0</v>
      </c>
      <c r="AG218" t="s">
        <v>60</v>
      </c>
      <c r="AH218">
        <v>1</v>
      </c>
      <c r="AI218" t="s">
        <v>58</v>
      </c>
      <c r="AJ218">
        <v>2</v>
      </c>
      <c r="AK218" t="s">
        <v>58</v>
      </c>
      <c r="AL218">
        <v>2</v>
      </c>
      <c r="AM218" t="s">
        <v>58</v>
      </c>
      <c r="AN218">
        <v>2</v>
      </c>
      <c r="AO218" t="s">
        <v>60</v>
      </c>
      <c r="AP218">
        <v>1</v>
      </c>
      <c r="AQ218" t="s">
        <v>59</v>
      </c>
      <c r="AR218">
        <v>0</v>
      </c>
      <c r="AS218" t="s">
        <v>59</v>
      </c>
      <c r="AT218">
        <v>0</v>
      </c>
      <c r="AU218" t="s">
        <v>58</v>
      </c>
      <c r="AV218">
        <v>2</v>
      </c>
      <c r="AW218">
        <f t="shared" si="3"/>
        <v>15</v>
      </c>
      <c r="AX218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Sobrepeso</v>
      </c>
    </row>
    <row r="219" spans="1:50" x14ac:dyDescent="0.2">
      <c r="A219">
        <v>219</v>
      </c>
      <c r="B219" t="s">
        <v>49</v>
      </c>
      <c r="C219" s="3">
        <v>20</v>
      </c>
      <c r="D219" s="3">
        <v>80</v>
      </c>
      <c r="E219" s="3">
        <v>1.9</v>
      </c>
      <c r="F219" s="3">
        <f>Table1[[#This Row],[Peso (kg):]]/Table1[[#This Row],[Altura (m): ]]^2</f>
        <v>22.1606648199446</v>
      </c>
      <c r="G219" t="s">
        <v>61</v>
      </c>
      <c r="H219" t="s">
        <v>78</v>
      </c>
      <c r="I219" t="s">
        <v>52</v>
      </c>
      <c r="J219" t="s">
        <v>62</v>
      </c>
      <c r="K219" t="s">
        <v>269</v>
      </c>
      <c r="L219" t="s">
        <v>270</v>
      </c>
      <c r="M219" t="s">
        <v>55</v>
      </c>
      <c r="N219" t="s">
        <v>76</v>
      </c>
      <c r="P219" t="s">
        <v>66</v>
      </c>
      <c r="Q219" t="s">
        <v>58</v>
      </c>
      <c r="R219">
        <v>2</v>
      </c>
      <c r="S219" t="s">
        <v>59</v>
      </c>
      <c r="T219">
        <v>0</v>
      </c>
      <c r="U219" t="s">
        <v>59</v>
      </c>
      <c r="V219">
        <v>0</v>
      </c>
      <c r="W219" t="s">
        <v>58</v>
      </c>
      <c r="X219">
        <v>2</v>
      </c>
      <c r="Y219" t="s">
        <v>59</v>
      </c>
      <c r="Z219">
        <v>0</v>
      </c>
      <c r="AA219" t="s">
        <v>60</v>
      </c>
      <c r="AB219">
        <v>1</v>
      </c>
      <c r="AC219" t="s">
        <v>60</v>
      </c>
      <c r="AD219">
        <v>1</v>
      </c>
      <c r="AE219" t="s">
        <v>59</v>
      </c>
      <c r="AF219">
        <v>0</v>
      </c>
      <c r="AG219" t="s">
        <v>60</v>
      </c>
      <c r="AH219">
        <v>1</v>
      </c>
      <c r="AI219" t="s">
        <v>59</v>
      </c>
      <c r="AJ219">
        <v>0</v>
      </c>
      <c r="AK219" t="s">
        <v>59</v>
      </c>
      <c r="AL219">
        <v>0</v>
      </c>
      <c r="AM219" t="s">
        <v>58</v>
      </c>
      <c r="AN219">
        <v>2</v>
      </c>
      <c r="AO219" t="s">
        <v>60</v>
      </c>
      <c r="AP219">
        <v>1</v>
      </c>
      <c r="AQ219" t="s">
        <v>59</v>
      </c>
      <c r="AR219">
        <v>0</v>
      </c>
      <c r="AS219" t="s">
        <v>59</v>
      </c>
      <c r="AT219">
        <v>0</v>
      </c>
      <c r="AU219" t="s">
        <v>58</v>
      </c>
      <c r="AV219">
        <v>2</v>
      </c>
      <c r="AW219" s="5">
        <f t="shared" si="3"/>
        <v>12</v>
      </c>
      <c r="AX219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0" spans="1:50" hidden="1" x14ac:dyDescent="0.2">
      <c r="A220">
        <v>220</v>
      </c>
      <c r="B220" t="s">
        <v>49</v>
      </c>
      <c r="C220" s="3">
        <v>21</v>
      </c>
      <c r="D220" s="3">
        <v>80</v>
      </c>
      <c r="E220">
        <v>1.8</v>
      </c>
      <c r="F220">
        <f>Table1[[#This Row],[Peso (kg):]]/Table1[[#This Row],[Altura (m): ]]^2</f>
        <v>24.691358024691358</v>
      </c>
      <c r="G220" t="s">
        <v>50</v>
      </c>
      <c r="H220" t="s">
        <v>91</v>
      </c>
      <c r="I220" t="s">
        <v>52</v>
      </c>
      <c r="J220" t="s">
        <v>62</v>
      </c>
      <c r="K220" t="s">
        <v>271</v>
      </c>
      <c r="L220" t="s">
        <v>64</v>
      </c>
      <c r="M220" t="s">
        <v>55</v>
      </c>
      <c r="N220" t="s">
        <v>65</v>
      </c>
      <c r="P220" t="s">
        <v>57</v>
      </c>
      <c r="Q220" t="s">
        <v>60</v>
      </c>
      <c r="R220">
        <v>1</v>
      </c>
      <c r="S220" t="s">
        <v>59</v>
      </c>
      <c r="T220">
        <v>0</v>
      </c>
      <c r="U220" t="s">
        <v>59</v>
      </c>
      <c r="V220">
        <v>0</v>
      </c>
      <c r="W220" t="s">
        <v>60</v>
      </c>
      <c r="X220">
        <v>1</v>
      </c>
      <c r="Y220" t="s">
        <v>59</v>
      </c>
      <c r="Z220">
        <v>0</v>
      </c>
      <c r="AA220" t="s">
        <v>59</v>
      </c>
      <c r="AB220">
        <v>0</v>
      </c>
      <c r="AC220" t="s">
        <v>59</v>
      </c>
      <c r="AD220">
        <v>0</v>
      </c>
      <c r="AE220" t="s">
        <v>59</v>
      </c>
      <c r="AF220">
        <v>0</v>
      </c>
      <c r="AG220" t="s">
        <v>60</v>
      </c>
      <c r="AH220">
        <v>1</v>
      </c>
      <c r="AI220" t="s">
        <v>58</v>
      </c>
      <c r="AJ220">
        <v>2</v>
      </c>
      <c r="AK220" t="s">
        <v>58</v>
      </c>
      <c r="AL220">
        <v>2</v>
      </c>
      <c r="AM220" t="s">
        <v>60</v>
      </c>
      <c r="AN220">
        <v>1</v>
      </c>
      <c r="AO220" t="s">
        <v>60</v>
      </c>
      <c r="AP220">
        <v>1</v>
      </c>
      <c r="AQ220" t="s">
        <v>59</v>
      </c>
      <c r="AR220">
        <v>0</v>
      </c>
      <c r="AS220" t="s">
        <v>59</v>
      </c>
      <c r="AT220">
        <v>0</v>
      </c>
      <c r="AU220" t="s">
        <v>60</v>
      </c>
      <c r="AV220">
        <v>1</v>
      </c>
      <c r="AW220">
        <f t="shared" si="3"/>
        <v>10</v>
      </c>
      <c r="AX220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1" spans="1:50" hidden="1" x14ac:dyDescent="0.2">
      <c r="A221">
        <v>221</v>
      </c>
      <c r="B221" t="s">
        <v>49</v>
      </c>
      <c r="C221" s="3">
        <v>18</v>
      </c>
      <c r="D221" s="3">
        <v>56</v>
      </c>
      <c r="E221">
        <v>1.67</v>
      </c>
      <c r="F221">
        <f>Table1[[#This Row],[Peso (kg):]]/Table1[[#This Row],[Altura (m): ]]^2</f>
        <v>20.07960127648894</v>
      </c>
      <c r="G221" t="s">
        <v>61</v>
      </c>
      <c r="H221" t="s">
        <v>80</v>
      </c>
      <c r="I221" t="s">
        <v>69</v>
      </c>
      <c r="J221" t="s">
        <v>73</v>
      </c>
      <c r="L221" t="s">
        <v>71</v>
      </c>
      <c r="M221" t="s">
        <v>55</v>
      </c>
      <c r="N221" t="s">
        <v>65</v>
      </c>
      <c r="P221" t="s">
        <v>57</v>
      </c>
      <c r="Q221" t="s">
        <v>60</v>
      </c>
      <c r="R221">
        <v>1</v>
      </c>
      <c r="S221" t="s">
        <v>59</v>
      </c>
      <c r="T221">
        <v>0</v>
      </c>
      <c r="U221" t="s">
        <v>58</v>
      </c>
      <c r="V221">
        <v>2</v>
      </c>
      <c r="W221" t="s">
        <v>60</v>
      </c>
      <c r="X221">
        <v>1</v>
      </c>
      <c r="Y221" t="s">
        <v>59</v>
      </c>
      <c r="Z221">
        <v>0</v>
      </c>
      <c r="AA221" t="s">
        <v>60</v>
      </c>
      <c r="AB221">
        <v>1</v>
      </c>
      <c r="AC221" t="s">
        <v>60</v>
      </c>
      <c r="AD221">
        <v>1</v>
      </c>
      <c r="AE221" t="s">
        <v>60</v>
      </c>
      <c r="AF221">
        <v>1</v>
      </c>
      <c r="AG221" t="s">
        <v>60</v>
      </c>
      <c r="AH221">
        <v>1</v>
      </c>
      <c r="AI221" t="s">
        <v>59</v>
      </c>
      <c r="AJ221">
        <v>0</v>
      </c>
      <c r="AK221" t="s">
        <v>59</v>
      </c>
      <c r="AL221">
        <v>0</v>
      </c>
      <c r="AM221" t="s">
        <v>59</v>
      </c>
      <c r="AN221">
        <v>0</v>
      </c>
      <c r="AO221" t="s">
        <v>59</v>
      </c>
      <c r="AP221">
        <v>0</v>
      </c>
      <c r="AQ221" t="s">
        <v>59</v>
      </c>
      <c r="AR221">
        <v>0</v>
      </c>
      <c r="AS221" t="s">
        <v>59</v>
      </c>
      <c r="AT221">
        <v>0</v>
      </c>
      <c r="AU221" t="s">
        <v>60</v>
      </c>
      <c r="AV221">
        <v>1</v>
      </c>
      <c r="AW221">
        <f t="shared" si="3"/>
        <v>9</v>
      </c>
      <c r="AX221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2" spans="1:50" x14ac:dyDescent="0.2">
      <c r="A222">
        <v>222</v>
      </c>
      <c r="B222" t="s">
        <v>49</v>
      </c>
      <c r="C222" s="3">
        <v>22</v>
      </c>
      <c r="D222" s="3">
        <v>80</v>
      </c>
      <c r="E222" s="3">
        <v>1.86</v>
      </c>
      <c r="F222" s="3">
        <f>Table1[[#This Row],[Peso (kg):]]/Table1[[#This Row],[Altura (m): ]]^2</f>
        <v>23.12406058503873</v>
      </c>
      <c r="G222" t="s">
        <v>107</v>
      </c>
      <c r="H222" t="s">
        <v>78</v>
      </c>
      <c r="I222" t="s">
        <v>52</v>
      </c>
      <c r="J222" t="s">
        <v>73</v>
      </c>
      <c r="L222" t="s">
        <v>255</v>
      </c>
      <c r="M222" t="s">
        <v>75</v>
      </c>
      <c r="N222" t="s">
        <v>56</v>
      </c>
      <c r="P222" t="s">
        <v>83</v>
      </c>
      <c r="Q222" t="s">
        <v>60</v>
      </c>
      <c r="R222">
        <v>1</v>
      </c>
      <c r="S222" t="s">
        <v>58</v>
      </c>
      <c r="T222">
        <v>2</v>
      </c>
      <c r="U222" t="s">
        <v>59</v>
      </c>
      <c r="V222">
        <v>0</v>
      </c>
      <c r="W222" t="s">
        <v>58</v>
      </c>
      <c r="X222">
        <v>2</v>
      </c>
      <c r="Y222" t="s">
        <v>60</v>
      </c>
      <c r="Z222">
        <v>1</v>
      </c>
      <c r="AA222" t="s">
        <v>59</v>
      </c>
      <c r="AB222">
        <v>0</v>
      </c>
      <c r="AC222" t="s">
        <v>59</v>
      </c>
      <c r="AD222">
        <v>0</v>
      </c>
      <c r="AE222" t="s">
        <v>59</v>
      </c>
      <c r="AF222">
        <v>0</v>
      </c>
      <c r="AG222" t="s">
        <v>58</v>
      </c>
      <c r="AH222">
        <v>2</v>
      </c>
      <c r="AI222" t="s">
        <v>58</v>
      </c>
      <c r="AJ222">
        <v>2</v>
      </c>
      <c r="AK222" t="s">
        <v>60</v>
      </c>
      <c r="AL222">
        <v>1</v>
      </c>
      <c r="AM222" t="s">
        <v>58</v>
      </c>
      <c r="AN222">
        <v>2</v>
      </c>
      <c r="AO222" t="s">
        <v>59</v>
      </c>
      <c r="AP222">
        <v>0</v>
      </c>
      <c r="AQ222" t="s">
        <v>60</v>
      </c>
      <c r="AR222">
        <v>1</v>
      </c>
      <c r="AS222" t="s">
        <v>59</v>
      </c>
      <c r="AT222">
        <v>0</v>
      </c>
      <c r="AU222" t="s">
        <v>58</v>
      </c>
      <c r="AV222">
        <v>2</v>
      </c>
      <c r="AW222" s="5">
        <f t="shared" si="3"/>
        <v>16</v>
      </c>
      <c r="AX222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3" spans="1:50" x14ac:dyDescent="0.2">
      <c r="A223">
        <v>223</v>
      </c>
      <c r="B223" t="s">
        <v>49</v>
      </c>
      <c r="C223" s="3">
        <v>21</v>
      </c>
      <c r="D223" s="3">
        <v>80</v>
      </c>
      <c r="E223" s="3">
        <v>1.92</v>
      </c>
      <c r="F223" s="3">
        <f>Table1[[#This Row],[Peso (kg):]]/Table1[[#This Row],[Altura (m): ]]^2</f>
        <v>21.701388888888889</v>
      </c>
      <c r="G223" t="s">
        <v>61</v>
      </c>
      <c r="H223" t="s">
        <v>72</v>
      </c>
      <c r="I223" t="s">
        <v>69</v>
      </c>
      <c r="J223" t="s">
        <v>73</v>
      </c>
      <c r="L223" t="s">
        <v>71</v>
      </c>
      <c r="M223" t="s">
        <v>55</v>
      </c>
      <c r="N223" t="s">
        <v>65</v>
      </c>
      <c r="P223" t="s">
        <v>57</v>
      </c>
      <c r="Q223" t="s">
        <v>60</v>
      </c>
      <c r="R223">
        <v>1</v>
      </c>
      <c r="S223" t="s">
        <v>59</v>
      </c>
      <c r="T223">
        <v>0</v>
      </c>
      <c r="U223" t="s">
        <v>59</v>
      </c>
      <c r="V223">
        <v>0</v>
      </c>
      <c r="W223" t="s">
        <v>60</v>
      </c>
      <c r="X223">
        <v>1</v>
      </c>
      <c r="Y223" t="s">
        <v>60</v>
      </c>
      <c r="Z223">
        <v>1</v>
      </c>
      <c r="AA223" t="s">
        <v>59</v>
      </c>
      <c r="AB223">
        <v>0</v>
      </c>
      <c r="AC223" t="s">
        <v>60</v>
      </c>
      <c r="AD223">
        <v>1</v>
      </c>
      <c r="AE223" t="s">
        <v>60</v>
      </c>
      <c r="AF223">
        <v>1</v>
      </c>
      <c r="AG223" t="s">
        <v>58</v>
      </c>
      <c r="AH223">
        <v>2</v>
      </c>
      <c r="AI223" t="s">
        <v>60</v>
      </c>
      <c r="AJ223">
        <v>1</v>
      </c>
      <c r="AK223" t="s">
        <v>59</v>
      </c>
      <c r="AL223">
        <v>0</v>
      </c>
      <c r="AM223" t="s">
        <v>60</v>
      </c>
      <c r="AN223">
        <v>1</v>
      </c>
      <c r="AO223" t="s">
        <v>60</v>
      </c>
      <c r="AP223">
        <v>1</v>
      </c>
      <c r="AQ223" t="s">
        <v>60</v>
      </c>
      <c r="AR223">
        <v>1</v>
      </c>
      <c r="AS223" t="s">
        <v>59</v>
      </c>
      <c r="AT223">
        <v>0</v>
      </c>
      <c r="AU223" t="s">
        <v>60</v>
      </c>
      <c r="AV223">
        <v>1</v>
      </c>
      <c r="AW223" s="5">
        <f t="shared" si="3"/>
        <v>12</v>
      </c>
      <c r="AX223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4" spans="1:50" x14ac:dyDescent="0.2">
      <c r="A224">
        <v>224</v>
      </c>
      <c r="B224" t="s">
        <v>67</v>
      </c>
      <c r="C224" s="3">
        <v>19</v>
      </c>
      <c r="D224" s="3">
        <v>88</v>
      </c>
      <c r="E224">
        <v>1.9</v>
      </c>
      <c r="F224">
        <f>Table1[[#This Row],[Peso (kg):]]/Table1[[#This Row],[Altura (m): ]]^2</f>
        <v>24.37673130193906</v>
      </c>
      <c r="G224" t="s">
        <v>61</v>
      </c>
      <c r="H224" t="s">
        <v>78</v>
      </c>
      <c r="I224" t="s">
        <v>69</v>
      </c>
      <c r="J224" t="s">
        <v>62</v>
      </c>
      <c r="K224" t="s">
        <v>272</v>
      </c>
      <c r="L224" t="s">
        <v>54</v>
      </c>
      <c r="M224" t="s">
        <v>55</v>
      </c>
      <c r="N224" t="s">
        <v>56</v>
      </c>
      <c r="P224" t="s">
        <v>57</v>
      </c>
      <c r="Q224" t="s">
        <v>58</v>
      </c>
      <c r="R224">
        <v>2</v>
      </c>
      <c r="S224" t="s">
        <v>58</v>
      </c>
      <c r="T224">
        <v>2</v>
      </c>
      <c r="U224" t="s">
        <v>58</v>
      </c>
      <c r="V224">
        <v>2</v>
      </c>
      <c r="W224" t="s">
        <v>60</v>
      </c>
      <c r="X224">
        <v>1</v>
      </c>
      <c r="Y224" t="s">
        <v>59</v>
      </c>
      <c r="Z224">
        <v>0</v>
      </c>
      <c r="AA224" t="s">
        <v>59</v>
      </c>
      <c r="AB224">
        <v>0</v>
      </c>
      <c r="AC224" t="s">
        <v>59</v>
      </c>
      <c r="AD224">
        <v>0</v>
      </c>
      <c r="AE224" t="s">
        <v>59</v>
      </c>
      <c r="AF224">
        <v>0</v>
      </c>
      <c r="AG224" t="s">
        <v>58</v>
      </c>
      <c r="AH224">
        <v>2</v>
      </c>
      <c r="AI224" t="s">
        <v>58</v>
      </c>
      <c r="AJ224">
        <v>2</v>
      </c>
      <c r="AK224" t="s">
        <v>58</v>
      </c>
      <c r="AL224">
        <v>2</v>
      </c>
      <c r="AM224" t="s">
        <v>60</v>
      </c>
      <c r="AN224">
        <v>1</v>
      </c>
      <c r="AO224" t="s">
        <v>60</v>
      </c>
      <c r="AP224">
        <v>1</v>
      </c>
      <c r="AQ224" t="s">
        <v>60</v>
      </c>
      <c r="AR224">
        <v>1</v>
      </c>
      <c r="AS224" t="s">
        <v>59</v>
      </c>
      <c r="AT224">
        <v>0</v>
      </c>
      <c r="AU224" t="s">
        <v>58</v>
      </c>
      <c r="AV224">
        <v>2</v>
      </c>
      <c r="AW224" s="5">
        <f t="shared" si="3"/>
        <v>18</v>
      </c>
      <c r="AX224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  <row r="225" spans="1:50" hidden="1" x14ac:dyDescent="0.2">
      <c r="A225">
        <v>225</v>
      </c>
      <c r="B225" t="s">
        <v>49</v>
      </c>
      <c r="C225" s="3">
        <v>17</v>
      </c>
      <c r="D225" s="3">
        <v>65</v>
      </c>
      <c r="E225" s="3">
        <v>1.75</v>
      </c>
      <c r="F225" s="3">
        <f>Table1[[#This Row],[Peso (kg):]]/Table1[[#This Row],[Altura (m): ]]^2</f>
        <v>21.224489795918366</v>
      </c>
      <c r="G225" t="s">
        <v>115</v>
      </c>
      <c r="H225" t="s">
        <v>80</v>
      </c>
      <c r="I225" t="s">
        <v>52</v>
      </c>
      <c r="J225" t="s">
        <v>62</v>
      </c>
      <c r="L225" t="s">
        <v>273</v>
      </c>
      <c r="M225" t="s">
        <v>75</v>
      </c>
      <c r="N225" t="s">
        <v>56</v>
      </c>
      <c r="P225" t="s">
        <v>66</v>
      </c>
      <c r="Q225" t="s">
        <v>60</v>
      </c>
      <c r="R225">
        <v>1</v>
      </c>
      <c r="S225" t="s">
        <v>60</v>
      </c>
      <c r="T225">
        <v>1</v>
      </c>
      <c r="U225" t="s">
        <v>59</v>
      </c>
      <c r="V225">
        <v>0</v>
      </c>
      <c r="W225" t="s">
        <v>60</v>
      </c>
      <c r="X225">
        <v>1</v>
      </c>
      <c r="Y225" t="s">
        <v>59</v>
      </c>
      <c r="Z225">
        <v>0</v>
      </c>
      <c r="AA225" t="s">
        <v>59</v>
      </c>
      <c r="AB225">
        <v>0</v>
      </c>
      <c r="AC225" t="s">
        <v>60</v>
      </c>
      <c r="AD225">
        <v>1</v>
      </c>
      <c r="AE225" t="s">
        <v>59</v>
      </c>
      <c r="AF225">
        <v>0</v>
      </c>
      <c r="AG225" t="s">
        <v>60</v>
      </c>
      <c r="AH225">
        <v>1</v>
      </c>
      <c r="AI225" t="s">
        <v>58</v>
      </c>
      <c r="AJ225">
        <v>2</v>
      </c>
      <c r="AK225" t="s">
        <v>59</v>
      </c>
      <c r="AL225">
        <v>0</v>
      </c>
      <c r="AM225" t="s">
        <v>58</v>
      </c>
      <c r="AN225">
        <v>2</v>
      </c>
      <c r="AO225" t="s">
        <v>60</v>
      </c>
      <c r="AP225">
        <v>1</v>
      </c>
      <c r="AQ225" t="s">
        <v>59</v>
      </c>
      <c r="AR225">
        <v>0</v>
      </c>
      <c r="AS225" t="s">
        <v>59</v>
      </c>
      <c r="AT225">
        <v>0</v>
      </c>
      <c r="AU225" t="s">
        <v>60</v>
      </c>
      <c r="AV225">
        <v>1</v>
      </c>
      <c r="AW225">
        <f t="shared" si="3"/>
        <v>11</v>
      </c>
      <c r="AX225" t="str">
        <f>IF(Table1[[#This Row],[IMC]]&lt;=18.5,"Abaixo do peso", IF(Table1[[#This Row],[IMC]]&lt;=24.9,"Peso Normal", IF(Table1[[#This Row],[IMC]]&lt;=29.9,"Sobrepeso", IF(Table1[[#This Row],[IMC]]&lt;=34.9,"Obesidade Grau I (Leve)",IF(Table1[[#This Row],[IMC]]&lt;=39.9,"Obesidade Grau II (Moderada/Severa)", "Obesidade Grau III (Grave/Mórbida)")))))</f>
        <v>Peso Normal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900E77C83C7740834F2DEB290839B2" ma:contentTypeVersion="7" ma:contentTypeDescription="Create a new document." ma:contentTypeScope="" ma:versionID="f07c201558525da40187e2302c5a4196">
  <xsd:schema xmlns:xsd="http://www.w3.org/2001/XMLSchema" xmlns:xs="http://www.w3.org/2001/XMLSchema" xmlns:p="http://schemas.microsoft.com/office/2006/metadata/properties" xmlns:ns2="0c49bc8d-6ca4-4971-81da-fed1a10a43f2" targetNamespace="http://schemas.microsoft.com/office/2006/metadata/properties" ma:root="true" ma:fieldsID="7d6acd0103bfc547ad1cfde5af098fc8" ns2:_="">
    <xsd:import namespace="0c49bc8d-6ca4-4971-81da-fed1a10a43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49bc8d-6ca4-4971-81da-fed1a10a4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12D728-D379-4D1E-9BC3-4291162200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49bc8d-6ca4-4971-81da-fed1a10a4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3D77E6-07BA-4D95-B855-D56C5CCBB78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D4BA8E-AAB2-4587-B318-BADCADBDA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Roberto Maia</dc:creator>
  <cp:keywords/>
  <dc:description/>
  <cp:lastModifiedBy>SAMSUNG</cp:lastModifiedBy>
  <cp:revision/>
  <dcterms:created xsi:type="dcterms:W3CDTF">2025-08-04T17:02:41Z</dcterms:created>
  <dcterms:modified xsi:type="dcterms:W3CDTF">2025-09-11T21:12:15Z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0x01010060900E77C83C7740834F2DEB290839B2</vt:lpwstr>
  </property>
</Properties>
</file>