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pizz\Downloads\"/>
    </mc:Choice>
  </mc:AlternateContent>
  <xr:revisionPtr revIDLastSave="0" documentId="13_ncr:1_{7EE8E167-4BC6-4A15-B28D-EE21912E111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8" i="1"/>
  <c r="D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" authorId="0" shapeId="0" xr:uid="{00000000-0006-0000-0000-000001000000}">
      <text>
        <r>
          <rPr>
            <sz val="10"/>
            <color rgb="FF000000"/>
            <rFont val="Arial"/>
            <scheme val="minor"/>
          </rPr>
          <t>Must be nominal per rules, not max</t>
        </r>
      </text>
    </comment>
    <comment ref="B6" authorId="0" shapeId="0" xr:uid="{00000000-0006-0000-0000-000002000000}">
      <text>
        <r>
          <rPr>
            <sz val="10"/>
            <color rgb="FF000000"/>
            <rFont val="Arial"/>
            <scheme val="minor"/>
          </rPr>
          <t>Accumulator Current when BSPD should trip
kW/Accu nominal voltage</t>
        </r>
      </text>
    </comment>
    <comment ref="C6" authorId="0" shapeId="0" xr:uid="{00000000-0006-0000-0000-000003000000}">
      <text>
        <r>
          <rPr>
            <sz val="10"/>
            <color rgb="FF000000"/>
            <rFont val="Arial"/>
            <scheme val="minor"/>
          </rPr>
          <t>Current Sensor Supply</t>
        </r>
      </text>
    </comment>
    <comment ref="D6" authorId="0" shapeId="0" xr:uid="{00000000-0006-0000-0000-000004000000}">
      <text>
        <r>
          <rPr>
            <sz val="10"/>
            <color rgb="FF000000"/>
            <rFont val="Arial"/>
            <scheme val="minor"/>
          </rPr>
          <t>Voltage from Current Sensor that trips BSPD
Follows above equation (also in datasheet)</t>
        </r>
      </text>
    </comment>
    <comment ref="E6" authorId="0" shapeId="0" xr:uid="{00000000-0006-0000-0000-000005000000}">
      <text>
        <r>
          <rPr>
            <sz val="10"/>
            <color rgb="FF000000"/>
            <rFont val="Arial"/>
            <scheme val="minor"/>
          </rPr>
          <t>Current Sensor Offset (constant, in datasheet)</t>
        </r>
      </text>
    </comment>
    <comment ref="F6" authorId="0" shapeId="0" xr:uid="{00000000-0006-0000-0000-000006000000}">
      <text>
        <r>
          <rPr>
            <sz val="10"/>
            <color rgb="FF000000"/>
            <rFont val="Arial"/>
            <scheme val="minor"/>
          </rPr>
          <t>Constant, from datasheet</t>
        </r>
      </text>
    </comment>
  </commentList>
</comments>
</file>

<file path=xl/sharedStrings.xml><?xml version="1.0" encoding="utf-8"?>
<sst xmlns="http://schemas.openxmlformats.org/spreadsheetml/2006/main" count="17" uniqueCount="17">
  <si>
    <t>Trips at 5kW (rules)</t>
  </si>
  <si>
    <t>Ip=((5/Uc)xVout-Vo)x(1/g)</t>
  </si>
  <si>
    <t>G in V/A</t>
  </si>
  <si>
    <t>Nominal Accumulator Voltage (V)</t>
  </si>
  <si>
    <t>Tripping Current (A)</t>
  </si>
  <si>
    <t>Sensor Supply Voltage (V)</t>
  </si>
  <si>
    <t>Tripping Voltage</t>
  </si>
  <si>
    <t>Offset Voltage(V)</t>
  </si>
  <si>
    <t>Sensitivity</t>
  </si>
  <si>
    <t>Voltage</t>
  </si>
  <si>
    <t>Ip</t>
  </si>
  <si>
    <t>Uc</t>
  </si>
  <si>
    <t>Vout</t>
  </si>
  <si>
    <t>Vo</t>
  </si>
  <si>
    <t>G</t>
  </si>
  <si>
    <t>Ip verification</t>
  </si>
  <si>
    <t>Also trips for brake pressure voltage of ~3.1V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</si>
</sst>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3"/>
  <sheetViews>
    <sheetView tabSelected="1" workbookViewId="0">
      <selection activeCell="C2" sqref="C2"/>
    </sheetView>
  </sheetViews>
  <sheetFormatPr defaultColWidth="12.6640625" defaultRowHeight="15.75" customHeight="1" x14ac:dyDescent="0.25"/>
  <sheetData>
    <row r="1" spans="1:6" x14ac:dyDescent="0.25">
      <c r="A1" s="1" t="s">
        <v>0</v>
      </c>
      <c r="C1" t="s">
        <v>16</v>
      </c>
    </row>
    <row r="2" spans="1:6" x14ac:dyDescent="0.25">
      <c r="A2" s="1" t="s">
        <v>1</v>
      </c>
    </row>
    <row r="3" spans="1:6" x14ac:dyDescent="0.25">
      <c r="A3" s="1" t="s">
        <v>2</v>
      </c>
    </row>
    <row r="6" spans="1:6" x14ac:dyDescent="0.25">
      <c r="A6" s="1" t="s">
        <v>3</v>
      </c>
      <c r="B6" s="1" t="s">
        <v>4</v>
      </c>
      <c r="C6" s="1" t="s">
        <v>5</v>
      </c>
      <c r="D6" s="1" t="s">
        <v>6</v>
      </c>
      <c r="E6" s="1" t="s">
        <v>7</v>
      </c>
      <c r="F6" s="1" t="s">
        <v>8</v>
      </c>
    </row>
    <row r="7" spans="1:6" x14ac:dyDescent="0.25">
      <c r="A7" s="1" t="s">
        <v>9</v>
      </c>
      <c r="B7" s="1" t="s">
        <v>10</v>
      </c>
      <c r="C7" s="1" t="s">
        <v>11</v>
      </c>
      <c r="D7" s="2" t="s">
        <v>12</v>
      </c>
      <c r="E7" s="1" t="s">
        <v>13</v>
      </c>
      <c r="F7" s="1" t="s">
        <v>14</v>
      </c>
    </row>
    <row r="8" spans="1:6" x14ac:dyDescent="0.25">
      <c r="A8" s="1">
        <v>342</v>
      </c>
      <c r="B8" s="1">
        <f>5000/A8</f>
        <v>14.619883040935672</v>
      </c>
      <c r="C8" s="1">
        <v>5</v>
      </c>
      <c r="D8" s="1">
        <f>C8*(B8*F8+E8)/5</f>
        <v>2.8903508771929824</v>
      </c>
      <c r="E8" s="1">
        <v>2.5</v>
      </c>
      <c r="F8" s="1">
        <v>2.6700000000000002E-2</v>
      </c>
    </row>
    <row r="13" spans="1:6" ht="15.75" customHeight="1" x14ac:dyDescent="0.25">
      <c r="A13" s="1" t="s">
        <v>15</v>
      </c>
      <c r="B13">
        <f>((5/C8)*D8-E8)*(1/F8)</f>
        <v>14.619883040935671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Pizzimenti, Joseph</cp:lastModifiedBy>
  <dcterms:modified xsi:type="dcterms:W3CDTF">2024-10-30T15:25:38Z</dcterms:modified>
</cp:coreProperties>
</file>