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irada.renya\Desktop\"/>
    </mc:Choice>
  </mc:AlternateContent>
  <xr:revisionPtr revIDLastSave="0" documentId="13_ncr:1_{E26E7C23-680B-4791-A5F6-9A65B2AB73D3}" xr6:coauthVersionLast="41" xr6:coauthVersionMax="41" xr10:uidLastSave="{00000000-0000-0000-0000-000000000000}"/>
  <bookViews>
    <workbookView xWindow="2235" yWindow="2550" windowWidth="15990" windowHeight="12735" xr2:uid="{00000000-000D-0000-FFFF-FFFF00000000}"/>
  </bookViews>
  <sheets>
    <sheet name="求解性能評価_箱ひげ図_誤差率" sheetId="16" r:id="rId1"/>
    <sheet name="求解性能評価_箱ひげ図" sheetId="4" r:id="rId2"/>
    <sheet name="benchmark_score" sheetId="2" state="hidden" r:id="rId3"/>
    <sheet name="スコア補正係数" sheetId="1" state="hidden" r:id="rId4"/>
    <sheet name="1.evaluationOfAllBenchmark" sheetId="3" r:id="rId5"/>
    <sheet name="2.evaluationOfAllBenchmark" sheetId="6" r:id="rId6"/>
    <sheet name="3.evaluationOfAllBenchmark" sheetId="7" r:id="rId7"/>
    <sheet name="4.evaluationOfAllBenchmark" sheetId="8" r:id="rId8"/>
    <sheet name="5.evaluationOfAllBenchmark" sheetId="9" r:id="rId9"/>
    <sheet name="6.evaluationOfAllBenchmark" sheetId="10" r:id="rId10"/>
    <sheet name="7.evaluationOfAllBenchmark" sheetId="11" r:id="rId11"/>
    <sheet name="8.evaluationOfAllBenchmark" sheetId="12" r:id="rId12"/>
    <sheet name="9.evaluationOfAllBenchmark" sheetId="13" r:id="rId13"/>
    <sheet name="10.evaluationOfAllBenchmark" sheetId="14" r:id="rId14"/>
    <sheet name="11.evaluationOfAllBenchmark" sheetId="15" r:id="rId15"/>
  </sheets>
  <definedNames>
    <definedName name="_xlchart.v1.0" hidden="1">求解性能評価_箱ひげ図_誤差率!$A$1</definedName>
    <definedName name="_xlchart.v1.1" hidden="1">求解性能評価_箱ひげ図_誤差率!$A$2:$A$101</definedName>
    <definedName name="_xlchart.v1.10" hidden="1">求解性能評価_箱ひげ図_誤差率!$F$1</definedName>
    <definedName name="_xlchart.v1.11" hidden="1">求解性能評価_箱ひげ図_誤差率!$F$2:$F$101</definedName>
    <definedName name="_xlchart.v1.12" hidden="1">求解性能評価_箱ひげ図_誤差率!$G$1</definedName>
    <definedName name="_xlchart.v1.13" hidden="1">求解性能評価_箱ひげ図_誤差率!$G$2:$G$101</definedName>
    <definedName name="_xlchart.v1.14" hidden="1">求解性能評価_箱ひげ図_誤差率!$H$1</definedName>
    <definedName name="_xlchart.v1.15" hidden="1">求解性能評価_箱ひげ図_誤差率!$H$2:$H$101</definedName>
    <definedName name="_xlchart.v1.16" hidden="1">求解性能評価_箱ひげ図_誤差率!$I$1</definedName>
    <definedName name="_xlchart.v1.17" hidden="1">求解性能評価_箱ひげ図_誤差率!$I$2:$I$101</definedName>
    <definedName name="_xlchart.v1.18" hidden="1">求解性能評価_箱ひげ図_誤差率!$J$1</definedName>
    <definedName name="_xlchart.v1.19" hidden="1">求解性能評価_箱ひげ図_誤差率!$J$2:$J$101</definedName>
    <definedName name="_xlchart.v1.2" hidden="1">求解性能評価_箱ひげ図_誤差率!$B$1</definedName>
    <definedName name="_xlchart.v1.20" hidden="1">求解性能評価_箱ひげ図_誤差率!$K$1</definedName>
    <definedName name="_xlchart.v1.21" hidden="1">求解性能評価_箱ひげ図_誤差率!$K$2:$K$101</definedName>
    <definedName name="_xlchart.v1.22" hidden="1">求解性能評価_箱ひげ図_誤差率!$A$1</definedName>
    <definedName name="_xlchart.v1.23" hidden="1">求解性能評価_箱ひげ図_誤差率!$A$2:$A$101</definedName>
    <definedName name="_xlchart.v1.24" hidden="1">求解性能評価_箱ひげ図_誤差率!$B$1</definedName>
    <definedName name="_xlchart.v1.25" hidden="1">求解性能評価_箱ひげ図_誤差率!$B$2:$B$101</definedName>
    <definedName name="_xlchart.v1.26" hidden="1">求解性能評価_箱ひげ図_誤差率!$C$1</definedName>
    <definedName name="_xlchart.v1.27" hidden="1">求解性能評価_箱ひげ図_誤差率!$C$2:$C$101</definedName>
    <definedName name="_xlchart.v1.28" hidden="1">求解性能評価_箱ひげ図_誤差率!$D$1</definedName>
    <definedName name="_xlchart.v1.29" hidden="1">求解性能評価_箱ひげ図_誤差率!$D$2:$D$101</definedName>
    <definedName name="_xlchart.v1.3" hidden="1">求解性能評価_箱ひげ図_誤差率!$B$2:$B$101</definedName>
    <definedName name="_xlchart.v1.30" hidden="1">求解性能評価_箱ひげ図_誤差率!$E$1</definedName>
    <definedName name="_xlchart.v1.31" hidden="1">求解性能評価_箱ひげ図_誤差率!$E$2:$E$101</definedName>
    <definedName name="_xlchart.v1.32" hidden="1">求解性能評価_箱ひげ図_誤差率!$F$1</definedName>
    <definedName name="_xlchart.v1.33" hidden="1">求解性能評価_箱ひげ図_誤差率!$F$2:$F$101</definedName>
    <definedName name="_xlchart.v1.34" hidden="1">求解性能評価_箱ひげ図_誤差率!$G$1</definedName>
    <definedName name="_xlchart.v1.35" hidden="1">求解性能評価_箱ひげ図_誤差率!$G$2:$G$101</definedName>
    <definedName name="_xlchart.v1.36" hidden="1">求解性能評価_箱ひげ図_誤差率!$H$1</definedName>
    <definedName name="_xlchart.v1.37" hidden="1">求解性能評価_箱ひげ図_誤差率!$H$2:$H$101</definedName>
    <definedName name="_xlchart.v1.38" hidden="1">求解性能評価_箱ひげ図_誤差率!$I$1</definedName>
    <definedName name="_xlchart.v1.39" hidden="1">求解性能評価_箱ひげ図_誤差率!$I$2:$I$101</definedName>
    <definedName name="_xlchart.v1.4" hidden="1">求解性能評価_箱ひげ図_誤差率!$C$1</definedName>
    <definedName name="_xlchart.v1.40" hidden="1">求解性能評価_箱ひげ図_誤差率!$J$1</definedName>
    <definedName name="_xlchart.v1.41" hidden="1">求解性能評価_箱ひげ図_誤差率!$J$2:$J$101</definedName>
    <definedName name="_xlchart.v1.42" hidden="1">求解性能評価_箱ひげ図_誤差率!$K$1</definedName>
    <definedName name="_xlchart.v1.43" hidden="1">求解性能評価_箱ひげ図_誤差率!$K$2:$K$101</definedName>
    <definedName name="_xlchart.v1.44" hidden="1">求解性能評価_箱ひげ図_誤差率!#REF!</definedName>
    <definedName name="_xlchart.v1.45" hidden="1">求解性能評価_箱ひげ図_誤差率!#REF!</definedName>
    <definedName name="_xlchart.v1.46" hidden="1">求解性能評価_箱ひげ図_誤差率!#REF!</definedName>
    <definedName name="_xlchart.v1.47" hidden="1">求解性能評価_箱ひげ図_誤差率!#REF!</definedName>
    <definedName name="_xlchart.v1.48" hidden="1">求解性能評価_箱ひげ図_誤差率!#REF!</definedName>
    <definedName name="_xlchart.v1.49" hidden="1">求解性能評価_箱ひげ図_誤差率!#REF!</definedName>
    <definedName name="_xlchart.v1.5" hidden="1">求解性能評価_箱ひげ図_誤差率!$C$2:$C$101</definedName>
    <definedName name="_xlchart.v1.50" hidden="1">求解性能評価_箱ひげ図_誤差率!#REF!</definedName>
    <definedName name="_xlchart.v1.51" hidden="1">求解性能評価_箱ひげ図_誤差率!#REF!</definedName>
    <definedName name="_xlchart.v1.52" hidden="1">求解性能評価_箱ひげ図_誤差率!#REF!</definedName>
    <definedName name="_xlchart.v1.53" hidden="1">求解性能評価_箱ひげ図_誤差率!#REF!</definedName>
    <definedName name="_xlchart.v1.54" hidden="1">求解性能評価_箱ひげ図_誤差率!#REF!</definedName>
    <definedName name="_xlchart.v1.55" hidden="1">求解性能評価_箱ひげ図_誤差率!#REF!</definedName>
    <definedName name="_xlchart.v1.56" hidden="1">求解性能評価_箱ひげ図_誤差率!#REF!</definedName>
    <definedName name="_xlchart.v1.57" hidden="1">求解性能評価_箱ひげ図_誤差率!$A$1</definedName>
    <definedName name="_xlchart.v1.58" hidden="1">求解性能評価_箱ひげ図_誤差率!$B$1</definedName>
    <definedName name="_xlchart.v1.59" hidden="1">求解性能評価_箱ひげ図_誤差率!$C$1</definedName>
    <definedName name="_xlchart.v1.6" hidden="1">求解性能評価_箱ひげ図_誤差率!$D$1</definedName>
    <definedName name="_xlchart.v1.60" hidden="1">求解性能評価_箱ひげ図_誤差率!$D$1</definedName>
    <definedName name="_xlchart.v1.61" hidden="1">求解性能評価_箱ひげ図_誤差率!$E$1</definedName>
    <definedName name="_xlchart.v1.62" hidden="1">求解性能評価_箱ひげ図_誤差率!$F$1</definedName>
    <definedName name="_xlchart.v1.63" hidden="1">求解性能評価_箱ひげ図_誤差率!$G$1</definedName>
    <definedName name="_xlchart.v1.64" hidden="1">求解性能評価_箱ひげ図_誤差率!$H$1</definedName>
    <definedName name="_xlchart.v1.65" hidden="1">求解性能評価_箱ひげ図_誤差率!$I$1</definedName>
    <definedName name="_xlchart.v1.66" hidden="1">求解性能評価_箱ひげ図_誤差率!$J$1</definedName>
    <definedName name="_xlchart.v1.67" hidden="1">求解性能評価_箱ひげ図_誤差率!$K$1</definedName>
    <definedName name="_xlchart.v1.68" hidden="1">求解性能評価_箱ひげ図!$A$1</definedName>
    <definedName name="_xlchart.v1.69" hidden="1">求解性能評価_箱ひげ図!$A$2:$A$101</definedName>
    <definedName name="_xlchart.v1.7" hidden="1">求解性能評価_箱ひげ図_誤差率!$D$2:$D$101</definedName>
    <definedName name="_xlchart.v1.70" hidden="1">求解性能評価_箱ひげ図!$B$1</definedName>
    <definedName name="_xlchart.v1.71" hidden="1">求解性能評価_箱ひげ図!$B$2:$B$101</definedName>
    <definedName name="_xlchart.v1.72" hidden="1">求解性能評価_箱ひげ図!$C$1</definedName>
    <definedName name="_xlchart.v1.73" hidden="1">求解性能評価_箱ひげ図!$C$2:$C$101</definedName>
    <definedName name="_xlchart.v1.74" hidden="1">求解性能評価_箱ひげ図!$D$1</definedName>
    <definedName name="_xlchart.v1.75" hidden="1">求解性能評価_箱ひげ図!$D$2:$D$101</definedName>
    <definedName name="_xlchart.v1.76" hidden="1">求解性能評価_箱ひげ図!$E$1</definedName>
    <definedName name="_xlchart.v1.77" hidden="1">求解性能評価_箱ひげ図!$E$2:$E$101</definedName>
    <definedName name="_xlchart.v1.78" hidden="1">求解性能評価_箱ひげ図!$F$1</definedName>
    <definedName name="_xlchart.v1.79" hidden="1">求解性能評価_箱ひげ図!$F$2:$F$101</definedName>
    <definedName name="_xlchart.v1.8" hidden="1">求解性能評価_箱ひげ図_誤差率!$E$1</definedName>
    <definedName name="_xlchart.v1.80" hidden="1">求解性能評価_箱ひげ図!$G$1</definedName>
    <definedName name="_xlchart.v1.81" hidden="1">求解性能評価_箱ひげ図!$G$2:$G$101</definedName>
    <definedName name="_xlchart.v1.82" hidden="1">求解性能評価_箱ひげ図!$H$1</definedName>
    <definedName name="_xlchart.v1.83" hidden="1">求解性能評価_箱ひげ図!$H$2:$H$101</definedName>
    <definedName name="_xlchart.v1.84" hidden="1">求解性能評価_箱ひげ図!$I$1</definedName>
    <definedName name="_xlchart.v1.85" hidden="1">求解性能評価_箱ひげ図!$I$2:$I$101</definedName>
    <definedName name="_xlchart.v1.86" hidden="1">求解性能評価_箱ひげ図!$J$1</definedName>
    <definedName name="_xlchart.v1.87" hidden="1">求解性能評価_箱ひげ図!$J$2:$J$101</definedName>
    <definedName name="_xlchart.v1.88" hidden="1">求解性能評価_箱ひげ図!$K$1</definedName>
    <definedName name="_xlchart.v1.89" hidden="1">求解性能評価_箱ひげ図!$K$2:$K$101</definedName>
    <definedName name="_xlchart.v1.9" hidden="1">求解性能評価_箱ひげ図_誤差率!$E$2:$E$101</definedName>
    <definedName name="_xlchart.v1.90" hidden="1">求解性能評価_箱ひげ図!$M$1</definedName>
    <definedName name="_xlchart.v1.91" hidden="1">求解性能評価_箱ひげ図!$M$2:$M$101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15" l="1"/>
  <c r="H102" i="15"/>
  <c r="G102" i="15"/>
  <c r="F102" i="15"/>
  <c r="E102" i="15"/>
  <c r="D102" i="15"/>
  <c r="C102" i="15"/>
  <c r="B102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02" i="15" s="1"/>
  <c r="I102" i="14" l="1"/>
  <c r="H102" i="14"/>
  <c r="G102" i="14"/>
  <c r="F102" i="14"/>
  <c r="E102" i="14"/>
  <c r="D102" i="14"/>
  <c r="C102" i="14"/>
  <c r="B102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102" i="14" l="1"/>
  <c r="I102" i="13"/>
  <c r="H102" i="13"/>
  <c r="G102" i="13"/>
  <c r="F102" i="13"/>
  <c r="E102" i="13"/>
  <c r="D102" i="13"/>
  <c r="C102" i="13"/>
  <c r="B102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102" i="13" l="1"/>
  <c r="I100" i="12"/>
  <c r="H100" i="12"/>
  <c r="G100" i="12"/>
  <c r="F100" i="12"/>
  <c r="E100" i="12"/>
  <c r="D100" i="12"/>
  <c r="C100" i="12"/>
  <c r="B100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00" i="12" l="1"/>
  <c r="I103" i="11"/>
  <c r="H103" i="11"/>
  <c r="G103" i="11"/>
  <c r="F103" i="11"/>
  <c r="E103" i="11"/>
  <c r="D103" i="11"/>
  <c r="C103" i="11"/>
  <c r="B103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03" i="11" l="1"/>
  <c r="I102" i="10"/>
  <c r="H102" i="10"/>
  <c r="G102" i="10"/>
  <c r="F102" i="10"/>
  <c r="E102" i="10"/>
  <c r="D102" i="10"/>
  <c r="C102" i="10"/>
  <c r="B102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02" i="10" l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B103" i="9"/>
  <c r="C103" i="9"/>
  <c r="D103" i="9"/>
  <c r="E103" i="9"/>
  <c r="F103" i="9"/>
  <c r="G103" i="9"/>
  <c r="H103" i="9"/>
  <c r="I103" i="9"/>
  <c r="J103" i="9" l="1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B103" i="8"/>
  <c r="C103" i="8"/>
  <c r="D103" i="8"/>
  <c r="E103" i="8"/>
  <c r="F103" i="8"/>
  <c r="G103" i="8"/>
  <c r="H103" i="8"/>
  <c r="I103" i="8"/>
  <c r="J103" i="8" l="1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B103" i="7"/>
  <c r="C103" i="7"/>
  <c r="D103" i="7"/>
  <c r="E103" i="7"/>
  <c r="F103" i="7"/>
  <c r="G103" i="7"/>
  <c r="H103" i="7"/>
  <c r="I103" i="7"/>
  <c r="J103" i="7" l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C101" i="2" l="1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<sst xmlns="http://schemas.openxmlformats.org/spreadsheetml/2006/main" count="226" uniqueCount="129">
  <si>
    <t>Java/PYTHON</t>
  </si>
  <si>
    <t>../result/</t>
  </si>
  <si>
    <t>weighted_reindeer_weariness</t>
  </si>
  <si>
    <t>benchmark_0</t>
  </si>
  <si>
    <t>benchmark_1</t>
  </si>
  <si>
    <t>benchmark_2</t>
  </si>
  <si>
    <t>benchmark_3</t>
  </si>
  <si>
    <t>benchmark_4</t>
  </si>
  <si>
    <t>benchmark_5</t>
  </si>
  <si>
    <t>benchmark_6</t>
  </si>
  <si>
    <t>benchmark_7</t>
  </si>
  <si>
    <t>benchmark_8</t>
  </si>
  <si>
    <t>benchmark_9</t>
  </si>
  <si>
    <t>benchmark_10</t>
  </si>
  <si>
    <t>benchmark_11</t>
  </si>
  <si>
    <t>benchmark_12</t>
  </si>
  <si>
    <t>benchmark_13</t>
  </si>
  <si>
    <t>benchmark_14</t>
  </si>
  <si>
    <t>benchmark_15</t>
  </si>
  <si>
    <t>benchmark_16</t>
  </si>
  <si>
    <t>benchmark_17</t>
  </si>
  <si>
    <t>benchmark_18</t>
  </si>
  <si>
    <t>benchmark_19</t>
  </si>
  <si>
    <t>benchmark_20</t>
  </si>
  <si>
    <t>benchmark_21</t>
  </si>
  <si>
    <t>benchmark_22</t>
  </si>
  <si>
    <t>benchmark_23</t>
  </si>
  <si>
    <t>benchmark_24</t>
  </si>
  <si>
    <t>benchmark_25</t>
  </si>
  <si>
    <t>benchmark_26</t>
  </si>
  <si>
    <t>benchmark_27</t>
  </si>
  <si>
    <t>benchmark_28</t>
  </si>
  <si>
    <t>benchmark_29</t>
  </si>
  <si>
    <t>benchmark_30</t>
  </si>
  <si>
    <t>benchmark_31</t>
  </si>
  <si>
    <t>benchmark_32</t>
  </si>
  <si>
    <t>benchmark_33</t>
  </si>
  <si>
    <t>benchmark_34</t>
  </si>
  <si>
    <t>benchmark_35</t>
  </si>
  <si>
    <t>benchmark_36</t>
  </si>
  <si>
    <t>benchmark_37</t>
  </si>
  <si>
    <t>benchmark_38</t>
  </si>
  <si>
    <t>benchmark_39</t>
  </si>
  <si>
    <t>benchmark_40</t>
  </si>
  <si>
    <t>benchmark_41</t>
  </si>
  <si>
    <t>benchmark_42</t>
  </si>
  <si>
    <t>benchmark_43</t>
  </si>
  <si>
    <t>benchmark_44</t>
  </si>
  <si>
    <t>benchmark_45</t>
  </si>
  <si>
    <t>benchmark_46</t>
  </si>
  <si>
    <t>benchmark_47</t>
  </si>
  <si>
    <t>benchmark_48</t>
  </si>
  <si>
    <t>benchmark_49</t>
  </si>
  <si>
    <t>benchmark_50</t>
  </si>
  <si>
    <t>benchmark_51</t>
  </si>
  <si>
    <t>benchmark_52</t>
  </si>
  <si>
    <t>benchmark_53</t>
  </si>
  <si>
    <t>benchmark_54</t>
  </si>
  <si>
    <t>benchmark_55</t>
  </si>
  <si>
    <t>benchmark_56</t>
  </si>
  <si>
    <t>benchmark_57</t>
  </si>
  <si>
    <t>benchmark_58</t>
  </si>
  <si>
    <t>benchmark_59</t>
  </si>
  <si>
    <t>benchmark_60</t>
  </si>
  <si>
    <t>benchmark_61</t>
  </si>
  <si>
    <t>benchmark_62</t>
  </si>
  <si>
    <t>benchmark_63</t>
  </si>
  <si>
    <t>benchmark_64</t>
  </si>
  <si>
    <t>benchmark_65</t>
  </si>
  <si>
    <t>benchmark_66</t>
  </si>
  <si>
    <t>benchmark_67</t>
  </si>
  <si>
    <t>benchmark_68</t>
  </si>
  <si>
    <t>benchmark_69</t>
  </si>
  <si>
    <t>benchmark_70</t>
  </si>
  <si>
    <t>benchmark_71</t>
  </si>
  <si>
    <t>benchmark_72</t>
  </si>
  <si>
    <t>benchmark_73</t>
  </si>
  <si>
    <t>benchmark_74</t>
  </si>
  <si>
    <t>benchmark_75</t>
  </si>
  <si>
    <t>benchmark_76</t>
  </si>
  <si>
    <t>benchmark_77</t>
  </si>
  <si>
    <t>benchmark_78</t>
  </si>
  <si>
    <t>benchmark_79</t>
  </si>
  <si>
    <t>benchmark_80</t>
  </si>
  <si>
    <t>benchmark_81</t>
  </si>
  <si>
    <t>benchmark_82</t>
  </si>
  <si>
    <t>benchmark_83</t>
  </si>
  <si>
    <t>benchmark_84</t>
  </si>
  <si>
    <t>benchmark_85</t>
  </si>
  <si>
    <t>benchmark_86</t>
  </si>
  <si>
    <t>benchmark_87</t>
  </si>
  <si>
    <t>benchmark_88</t>
  </si>
  <si>
    <t>benchmark_89</t>
  </si>
  <si>
    <t>benchmark_90</t>
  </si>
  <si>
    <t>benchmark_91</t>
  </si>
  <si>
    <t>benchmark_92</t>
  </si>
  <si>
    <t>benchmark_93</t>
  </si>
  <si>
    <t>benchmark_94</t>
  </si>
  <si>
    <t>benchmark_95</t>
  </si>
  <si>
    <t>benchmark_96</t>
  </si>
  <si>
    <t>benchmark_97</t>
  </si>
  <si>
    <t>benchmark_98</t>
  </si>
  <si>
    <t>benchmark_99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</si>
  <si>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18"/>
  </si>
  <si>
    <t>平均</t>
    <rPh sb="0" eb="2">
      <t>ヘイキン</t>
    </rPh>
    <phoneticPr fontId="18"/>
  </si>
  <si>
    <t>_x001A_</t>
  </si>
  <si>
    <t>誤差率[%]</t>
    <rPh sb="0" eb="2">
      <t>ゴサ</t>
    </rPh>
    <rPh sb="2" eb="3">
      <t>リツ</t>
    </rPh>
    <phoneticPr fontId="18"/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</si>
  <si>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17"/>
  </si>
  <si>
    <t>FinalIteration</t>
  </si>
  <si>
    <t>FinalTime</t>
  </si>
  <si>
    <t>Iteration</t>
  </si>
  <si>
    <t>Time</t>
  </si>
  <si>
    <t>Evaluation</t>
  </si>
  <si>
    <t>BenchmarkNumber</t>
  </si>
  <si>
    <t>※35,36,37欠落</t>
    <rPh sb="9" eb="11">
      <t>ケツラク</t>
    </rPh>
    <phoneticPr fontId="18"/>
  </si>
  <si>
    <t>※37欠落</t>
    <rPh sb="3" eb="5">
      <t>ケツラク</t>
    </rPh>
    <phoneticPr fontId="18"/>
  </si>
  <si>
    <t>※35欠落</t>
    <rPh sb="3" eb="5">
      <t>ケツラク</t>
    </rPh>
    <phoneticPr fontId="18"/>
  </si>
  <si>
    <t>検証_1</t>
    <rPh sb="0" eb="2">
      <t>ケンショウ</t>
    </rPh>
    <phoneticPr fontId="18"/>
  </si>
  <si>
    <t>検証_2</t>
    <rPh sb="0" eb="2">
      <t>ケンショウ</t>
    </rPh>
    <phoneticPr fontId="18"/>
  </si>
  <si>
    <t>検証_3</t>
    <rPh sb="0" eb="2">
      <t>ケンショウ</t>
    </rPh>
    <phoneticPr fontId="18"/>
  </si>
  <si>
    <t>検証_4</t>
    <rPh sb="0" eb="2">
      <t>ケンショウ</t>
    </rPh>
    <phoneticPr fontId="18"/>
  </si>
  <si>
    <t>検証_5</t>
    <rPh sb="0" eb="2">
      <t>ケンショウ</t>
    </rPh>
    <phoneticPr fontId="18"/>
  </si>
  <si>
    <t>検証_6</t>
    <rPh sb="0" eb="2">
      <t>ケンショウ</t>
    </rPh>
    <phoneticPr fontId="18"/>
  </si>
  <si>
    <t>検証_7</t>
    <rPh sb="0" eb="2">
      <t>ケンショウ</t>
    </rPh>
    <phoneticPr fontId="18"/>
  </si>
  <si>
    <t>検証_8</t>
    <rPh sb="0" eb="2">
      <t>ケンショウ</t>
    </rPh>
    <phoneticPr fontId="18"/>
  </si>
  <si>
    <t>検証_9</t>
    <rPh sb="0" eb="2">
      <t>ケンショウ</t>
    </rPh>
    <phoneticPr fontId="18"/>
  </si>
  <si>
    <t>検証_10</t>
    <rPh sb="0" eb="2">
      <t>ケンショウ</t>
    </rPh>
    <phoneticPr fontId="18"/>
  </si>
  <si>
    <t>検証_11</t>
    <rPh sb="0" eb="2">
      <t>ケンショウ</t>
    </rPh>
    <phoneticPr fontId="18"/>
  </si>
  <si>
    <t>評価用最適値</t>
    <rPh sb="0" eb="2">
      <t>ヒョウカ</t>
    </rPh>
    <rPh sb="2" eb="3">
      <t>ヨウ</t>
    </rPh>
    <rPh sb="3" eb="6">
      <t>サイテキチ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</si>
</sst>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33" borderId="0" xfId="0" applyNumberFormat="1" applyFill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各検証における全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benchmark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問題の誤差率の分布</a:t>
            </a:r>
          </a:p>
        </cx:rich>
      </cx:tx>
    </cx:title>
    <cx:plotArea>
      <cx:plotAreaRegion>
        <cx:series layoutId="boxWhisker" uniqueId="{C436FA3E-0DFB-4FBB-B80A-339F095E5CFC}">
          <cx:tx>
            <cx:txData>
              <cx:f>_xlchart.v1.0</cx:f>
              <cx:v>検証_1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48DEF25-D105-43A4-A7B1-A482E0DD4DA0}">
          <cx:tx>
            <cx:txData>
              <cx:f>_xlchart.v1.2</cx:f>
              <cx:v>検証_2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30E808A3-B13B-473A-94FD-1513F65AB175}">
          <cx:tx>
            <cx:txData>
              <cx:f>_xlchart.v1.4</cx:f>
              <cx:v>検証_3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2A2B858-1375-43F5-82BF-BBBBBA619056}">
          <cx:tx>
            <cx:txData>
              <cx:f>_xlchart.v1.6</cx:f>
              <cx:v>検証_4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52911D11-0DAB-4F1D-8A41-A088AEF2C118}">
          <cx:tx>
            <cx:txData>
              <cx:f>_xlchart.v1.8</cx:f>
              <cx:v>検証_5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3F3A0D7E-B6BB-4ED9-9676-7046E6B20C0A}">
          <cx:tx>
            <cx:txData>
              <cx:f>_xlchart.v1.10</cx:f>
              <cx:v>検証_6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AD2C76BD-D716-4893-A971-2009E66C1E26}">
          <cx:tx>
            <cx:txData>
              <cx:f>_xlchart.v1.12</cx:f>
              <cx:v>検証_7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65663041-B4AE-4BA5-BF24-AC957AFCB964}">
          <cx:tx>
            <cx:txData>
              <cx:f>_xlchart.v1.14</cx:f>
              <cx:v>検証_8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08488280-5094-4EA1-8C2A-49B496862F86}">
          <cx:tx>
            <cx:txData>
              <cx:f>_xlchart.v1.16</cx:f>
              <cx:v>検証_9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4033AB38-34A1-4896-8C7C-E556CF63EAE0}">
          <cx:tx>
            <cx:txData>
              <cx:f>_xlchart.v1.18</cx:f>
              <cx:v>検証_10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  <cx:series layoutId="boxWhisker" uniqueId="{31476E72-7285-4D98-B0C8-1AD3D1F0FCD4}">
          <cx:tx>
            <cx:txData>
              <cx:f>_xlchart.v1.20</cx:f>
              <cx:v>検証_11</cx:v>
            </cx:txData>
          </cx:tx>
          <cx:dataId val="1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_xlchart.v1.73</cx:f>
      </cx:numDim>
    </cx:data>
    <cx:data id="3">
      <cx:numDim type="val">
        <cx:f>_xlchart.v1.75</cx:f>
      </cx:numDim>
    </cx:data>
    <cx:data id="4">
      <cx:numDim type="val">
        <cx:f>_xlchart.v1.77</cx:f>
      </cx:numDim>
    </cx:data>
    <cx:data id="5">
      <cx:numDim type="val">
        <cx:f>_xlchart.v1.79</cx:f>
      </cx:numDim>
    </cx:data>
    <cx:data id="6">
      <cx:numDim type="val">
        <cx:f>_xlchart.v1.81</cx:f>
      </cx:numDim>
    </cx:data>
    <cx:data id="7">
      <cx:numDim type="val">
        <cx:f>_xlchart.v1.83</cx:f>
      </cx:numDim>
    </cx:data>
    <cx:data id="8">
      <cx:numDim type="val">
        <cx:f>_xlchart.v1.85</cx:f>
      </cx:numDim>
    </cx:data>
    <cx:data id="9">
      <cx:numDim type="val">
        <cx:f>_xlchart.v1.87</cx:f>
      </cx:numDim>
    </cx:data>
    <cx:data id="10">
      <cx:numDim type="val">
        <cx:f>_xlchart.v1.89</cx:f>
      </cx:numDim>
    </cx:data>
    <cx:data id="11">
      <cx:numDim type="val">
        <cx:f>_xlchart.v1.91</cx:f>
      </cx:numDim>
    </cx:data>
  </cx:chartData>
  <cx:chart>
    <cx:title pos="t" align="ctr" overlay="0"/>
    <cx:plotArea>
      <cx:plotAreaRegion>
        <cx:series layoutId="boxWhisker" uniqueId="{B81748AC-E5BD-44AB-8ACE-D29CF2673F99}">
          <cx:tx>
            <cx:txData>
              <cx:f>_xlchart.v1.68</cx:f>
              <cx:v>検証_1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8A34B95-2DCF-4C84-B207-0277D693F587}">
          <cx:tx>
            <cx:txData>
              <cx:f>_xlchart.v1.70</cx:f>
              <cx:v>検証_2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3600B16-0627-433B-8F51-D11D823F9CA3}">
          <cx:tx>
            <cx:txData>
              <cx:f>_xlchart.v1.72</cx:f>
              <cx:v>検証_3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E619DB33-CA12-450F-998B-E921F999728F}">
          <cx:tx>
            <cx:txData>
              <cx:f>_xlchart.v1.74</cx:f>
              <cx:v>検証_4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EA5085E3-5282-43C3-8B4F-B40406769A70}">
          <cx:tx>
            <cx:txData>
              <cx:f>_xlchart.v1.76</cx:f>
              <cx:v>検証_5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FBDE363B-B70D-4311-A181-1125A0167688}">
          <cx:tx>
            <cx:txData>
              <cx:f>_xlchart.v1.78</cx:f>
              <cx:v>検証_6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07C0A17F-1754-4B8A-ADDA-265BE7534C71}">
          <cx:tx>
            <cx:txData>
              <cx:f>_xlchart.v1.80</cx:f>
              <cx:v>検証_7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2EA1B1C1-2AF9-4A7E-BF4C-682316605DAA}">
          <cx:tx>
            <cx:txData>
              <cx:f>_xlchart.v1.82</cx:f>
              <cx:v>検証_8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C9974DAE-14BD-430D-853B-4E7C5A106FA0}">
          <cx:tx>
            <cx:txData>
              <cx:f>_xlchart.v1.84</cx:f>
              <cx:v>検証_9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706C5B49-5775-4F4E-BD8C-CE48A8F52CC3}">
          <cx:tx>
            <cx:txData>
              <cx:f>_xlchart.v1.86</cx:f>
              <cx:v>検証_10</cx:v>
            </cx:txData>
          </cx:tx>
          <cx:dataId val="9"/>
          <cx:layoutPr>
            <cx:visibility meanLine="1" meanMarker="1" nonoutliers="0" outliers="1"/>
            <cx:statistics quartileMethod="exclusive"/>
          </cx:layoutPr>
        </cx:series>
        <cx:series layoutId="boxWhisker" uniqueId="{2A0812B3-7A42-4515-933A-282B2E111C34}">
          <cx:tx>
            <cx:txData>
              <cx:f>_xlchart.v1.88</cx:f>
              <cx:v>検証_11</cx:v>
            </cx:txData>
          </cx:tx>
          <cx:dataId val="10"/>
          <cx:layoutPr>
            <cx:visibility meanLine="1" meanMarker="1" nonoutliers="0" outliers="1"/>
            <cx:statistics quartileMethod="exclusive"/>
          </cx:layoutPr>
        </cx:series>
        <cx:series layoutId="boxWhisker" uniqueId="{E121A93A-6BEC-45FD-982E-A4851548FF6D}">
          <cx:tx>
            <cx:txData>
              <cx:f>_xlchart.v1.90</cx:f>
              <cx:v>評価用最適値</cx:v>
            </cx:txData>
          </cx:tx>
          <cx:dataId val="1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91965</xdr:colOff>
      <xdr:row>6</xdr:row>
      <xdr:rowOff>157655</xdr:rowOff>
    </xdr:from>
    <xdr:to>
      <xdr:col>21</xdr:col>
      <xdr:colOff>486103</xdr:colOff>
      <xdr:row>23</xdr:row>
      <xdr:rowOff>210207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60C98DAA-02F3-485A-919F-36536224F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3987" y="1598829"/>
              <a:ext cx="7268703" cy="4135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427892</xdr:colOff>
      <xdr:row>5</xdr:row>
      <xdr:rowOff>103308</xdr:rowOff>
    </xdr:from>
    <xdr:to>
      <xdr:col>14</xdr:col>
      <xdr:colOff>407011</xdr:colOff>
      <xdr:row>24</xdr:row>
      <xdr:rowOff>240322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8850874-FF9D-4804-BBF5-A1600CD33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0277" y="1312250"/>
              <a:ext cx="7826253" cy="473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D99A-8A1D-4EF9-A748-2E34CCF35F07}">
  <dimension ref="A1:K101"/>
  <sheetViews>
    <sheetView tabSelected="1" zoomScale="115" zoomScaleNormal="115" workbookViewId="0"/>
  </sheetViews>
  <sheetFormatPr defaultRowHeight="18.75" x14ac:dyDescent="0.4"/>
  <sheetData>
    <row r="1" spans="1:11" x14ac:dyDescent="0.4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</row>
    <row r="2" spans="1:11" x14ac:dyDescent="0.4">
      <c r="A2">
        <v>12.372986523425102</v>
      </c>
      <c r="B2">
        <v>16.139678809126501</v>
      </c>
      <c r="C2">
        <v>12.372986523425102</v>
      </c>
      <c r="D2">
        <v>13.282286932923675</v>
      </c>
      <c r="E2">
        <v>32.31858952000087</v>
      </c>
      <c r="F2">
        <v>19.325684338586044</v>
      </c>
      <c r="G2">
        <v>19.325684338586044</v>
      </c>
      <c r="H2">
        <v>18.885845135460848</v>
      </c>
      <c r="I2">
        <v>19.054405403391183</v>
      </c>
      <c r="J2">
        <v>13.303218467876428</v>
      </c>
      <c r="K2">
        <v>5.4673839996392015</v>
      </c>
    </row>
    <row r="3" spans="1:11" x14ac:dyDescent="0.4">
      <c r="A3">
        <v>8.9954866387066907</v>
      </c>
      <c r="B3">
        <v>6.8155769059325575</v>
      </c>
      <c r="C3">
        <v>11.175396371480826</v>
      </c>
      <c r="D3">
        <v>7.8902229217390474</v>
      </c>
      <c r="E3">
        <v>31.799427486039917</v>
      </c>
      <c r="F3">
        <v>8.5032477189635518</v>
      </c>
      <c r="G3">
        <v>8.5032477189635518</v>
      </c>
      <c r="H3">
        <v>9.0246706976267141</v>
      </c>
      <c r="I3">
        <v>7.213175166644854</v>
      </c>
      <c r="J3">
        <v>8.56910606062943</v>
      </c>
      <c r="K3">
        <v>14.081942681846337</v>
      </c>
    </row>
    <row r="4" spans="1:11" x14ac:dyDescent="0.4">
      <c r="A4">
        <v>20.84329729435148</v>
      </c>
      <c r="B4">
        <v>32.197701066975107</v>
      </c>
      <c r="C4">
        <v>33.819758748778483</v>
      </c>
      <c r="D4">
        <v>38.655013695187854</v>
      </c>
      <c r="E4">
        <v>61.648057667618659</v>
      </c>
      <c r="F4">
        <v>24.05644577755567</v>
      </c>
      <c r="G4">
        <v>24.05644577755567</v>
      </c>
      <c r="H4">
        <v>26.785612764374356</v>
      </c>
      <c r="I4">
        <v>25.670058982336091</v>
      </c>
      <c r="J4">
        <v>27.611605367790926</v>
      </c>
      <c r="K4">
        <v>20.84329729435148</v>
      </c>
    </row>
    <row r="5" spans="1:11" x14ac:dyDescent="0.4">
      <c r="A5">
        <v>6.3489356677861934</v>
      </c>
      <c r="B5">
        <v>9.5912812674138195</v>
      </c>
      <c r="C5">
        <v>6.3489356677861934</v>
      </c>
      <c r="D5">
        <v>8.4354366449644065</v>
      </c>
      <c r="E5">
        <v>21.792571641537485</v>
      </c>
      <c r="F5">
        <v>9.6035884245516119</v>
      </c>
      <c r="G5">
        <v>9.6035884245516119</v>
      </c>
      <c r="H5">
        <v>6.5761254596288454</v>
      </c>
      <c r="I5">
        <v>7.1481304065293685</v>
      </c>
      <c r="J5">
        <v>8.3305858539377553</v>
      </c>
      <c r="K5">
        <v>7.6458739076372435</v>
      </c>
    </row>
    <row r="6" spans="1:11" x14ac:dyDescent="0.4">
      <c r="A6">
        <v>21.017579935743655</v>
      </c>
      <c r="B6">
        <v>32.01917811172035</v>
      </c>
      <c r="C6">
        <v>26.941517415115722</v>
      </c>
      <c r="D6">
        <v>18.061591145555713</v>
      </c>
      <c r="E6">
        <v>48.406523911068106</v>
      </c>
      <c r="F6">
        <v>30.13621127156706</v>
      </c>
      <c r="G6">
        <v>30.13621127156706</v>
      </c>
      <c r="H6">
        <v>45.242367616595601</v>
      </c>
      <c r="I6">
        <v>25.602542981116937</v>
      </c>
      <c r="J6">
        <v>34.811436359487843</v>
      </c>
      <c r="K6">
        <v>30.326624546185471</v>
      </c>
    </row>
    <row r="7" spans="1:11" x14ac:dyDescent="0.4">
      <c r="A7">
        <v>5.121176364618381</v>
      </c>
      <c r="B7">
        <v>5.8884842212944273</v>
      </c>
      <c r="C7">
        <v>15.096178501406987</v>
      </c>
      <c r="D7">
        <v>3.9255721248963691</v>
      </c>
      <c r="E7">
        <v>26.482443602161755</v>
      </c>
      <c r="F7">
        <v>10.896047408234381</v>
      </c>
      <c r="G7">
        <v>10.896047408234381</v>
      </c>
      <c r="H7">
        <v>12.819054173916754</v>
      </c>
      <c r="I7">
        <v>12.544423194856384</v>
      </c>
      <c r="J7">
        <v>11.264890760981201</v>
      </c>
      <c r="K7">
        <v>12.794254931378845</v>
      </c>
    </row>
    <row r="8" spans="1:11" x14ac:dyDescent="0.4">
      <c r="A8">
        <v>5.44894591446036</v>
      </c>
      <c r="B8">
        <v>6.9661969348123076</v>
      </c>
      <c r="C8">
        <v>7.7248224449882814</v>
      </c>
      <c r="D8">
        <v>5.3276268538613367</v>
      </c>
      <c r="E8">
        <v>18.032822861627746</v>
      </c>
      <c r="F8">
        <v>7.3073284170281045</v>
      </c>
      <c r="G8">
        <v>7.3073284170281045</v>
      </c>
      <c r="H8">
        <v>9.1141800934128447</v>
      </c>
      <c r="I8">
        <v>8.2114638820261394</v>
      </c>
      <c r="J8">
        <v>9.4824666992036377</v>
      </c>
      <c r="K8">
        <v>7.7248224449882814</v>
      </c>
    </row>
    <row r="9" spans="1:11" x14ac:dyDescent="0.4">
      <c r="A9">
        <v>19.173896455105485</v>
      </c>
      <c r="B9">
        <v>19.173896455105485</v>
      </c>
      <c r="C9">
        <v>25.095580751011347</v>
      </c>
      <c r="D9">
        <v>23.447989393291518</v>
      </c>
      <c r="E9">
        <v>59.709955111030396</v>
      </c>
      <c r="F9">
        <v>37.974958947610205</v>
      </c>
      <c r="G9">
        <v>37.974958947610205</v>
      </c>
      <c r="H9">
        <v>22.036427257661348</v>
      </c>
      <c r="I9">
        <v>30.660115425284324</v>
      </c>
      <c r="J9">
        <v>29.239501746502327</v>
      </c>
      <c r="K9">
        <v>27.316212361976049</v>
      </c>
    </row>
    <row r="10" spans="1:11" x14ac:dyDescent="0.4">
      <c r="A10">
        <v>10.505600205602054</v>
      </c>
      <c r="B10">
        <v>7.2554354936725822</v>
      </c>
      <c r="C10">
        <v>5.955369608900793</v>
      </c>
      <c r="D10">
        <v>6.1355759346282204</v>
      </c>
      <c r="E10">
        <v>31.095811105298083</v>
      </c>
      <c r="F10">
        <v>12.623208263055238</v>
      </c>
      <c r="G10">
        <v>12.623208263055238</v>
      </c>
      <c r="H10">
        <v>8.2169593620797983</v>
      </c>
      <c r="I10">
        <v>8.6299913083699753</v>
      </c>
      <c r="J10">
        <v>13.990258507385708</v>
      </c>
      <c r="K10">
        <v>10.505600205602054</v>
      </c>
    </row>
    <row r="11" spans="1:11" x14ac:dyDescent="0.4">
      <c r="A11">
        <v>16.283724002122856</v>
      </c>
      <c r="B11">
        <v>9.823517113116031</v>
      </c>
      <c r="C11">
        <v>8.5314757353146664</v>
      </c>
      <c r="D11">
        <v>6.1277815051242195</v>
      </c>
      <c r="E11">
        <v>35.133039308738113</v>
      </c>
      <c r="F11">
        <v>14.363498427709439</v>
      </c>
      <c r="G11">
        <v>14.363498427709439</v>
      </c>
      <c r="H11">
        <v>11.908803307207393</v>
      </c>
      <c r="I11">
        <v>11.401797259116702</v>
      </c>
      <c r="J11">
        <v>8.6747236612878584</v>
      </c>
      <c r="K11">
        <v>11.115558490917396</v>
      </c>
    </row>
    <row r="12" spans="1:11" x14ac:dyDescent="0.4">
      <c r="A12">
        <v>12.485184762358333</v>
      </c>
      <c r="B12">
        <v>14.620979409744884</v>
      </c>
      <c r="C12">
        <v>8.2135954675852325</v>
      </c>
      <c r="D12">
        <v>9.5409689147139414</v>
      </c>
      <c r="E12">
        <v>39.206045451208794</v>
      </c>
      <c r="F12">
        <v>11.275336903310933</v>
      </c>
      <c r="G12">
        <v>11.275336903310933</v>
      </c>
      <c r="H12">
        <v>9.8421560960235972</v>
      </c>
      <c r="I12">
        <v>14.650377147520391</v>
      </c>
      <c r="J12">
        <v>10.270695885001862</v>
      </c>
      <c r="K12">
        <v>12.485184762358333</v>
      </c>
    </row>
    <row r="13" spans="1:11" x14ac:dyDescent="0.4">
      <c r="A13">
        <v>10.737489535728974</v>
      </c>
      <c r="B13">
        <v>5.7364416212121805</v>
      </c>
      <c r="C13">
        <v>5.7364416212121805</v>
      </c>
      <c r="D13">
        <v>19.720880261032914</v>
      </c>
      <c r="E13">
        <v>35.141663567460903</v>
      </c>
      <c r="F13">
        <v>6.8426248302425812</v>
      </c>
      <c r="G13">
        <v>6.8426248302425812</v>
      </c>
      <c r="H13">
        <v>7.8200210663896357</v>
      </c>
      <c r="I13">
        <v>5.2682322997049793</v>
      </c>
      <c r="J13">
        <v>8.0229564666450912</v>
      </c>
      <c r="K13">
        <v>7.1653124539312651</v>
      </c>
    </row>
    <row r="14" spans="1:11" x14ac:dyDescent="0.4">
      <c r="A14">
        <v>5.3632146150627706</v>
      </c>
      <c r="B14">
        <v>10.766456390194195</v>
      </c>
      <c r="C14">
        <v>14.143482499651336</v>
      </c>
      <c r="D14">
        <v>6.3456111374776105</v>
      </c>
      <c r="E14">
        <v>31.548338949215765</v>
      </c>
      <c r="F14">
        <v>15.847018071522928</v>
      </c>
      <c r="G14">
        <v>15.847018071522928</v>
      </c>
      <c r="H14">
        <v>15.755600238079936</v>
      </c>
      <c r="I14">
        <v>14.969333759114262</v>
      </c>
      <c r="J14">
        <v>9.8271620810857137</v>
      </c>
      <c r="K14">
        <v>6.038619836954199</v>
      </c>
    </row>
    <row r="15" spans="1:11" x14ac:dyDescent="0.4">
      <c r="A15">
        <v>10.269975606256308</v>
      </c>
      <c r="B15">
        <v>6.8454422023353043</v>
      </c>
      <c r="C15">
        <v>11.639788967824709</v>
      </c>
      <c r="D15">
        <v>11.020701847297772</v>
      </c>
      <c r="E15">
        <v>26.090271318713711</v>
      </c>
      <c r="F15">
        <v>12.409490559808265</v>
      </c>
      <c r="G15">
        <v>12.409490559808265</v>
      </c>
      <c r="H15">
        <v>7.788024632081032</v>
      </c>
      <c r="I15">
        <v>9.0078361441409811</v>
      </c>
      <c r="J15">
        <v>10.389571298340842</v>
      </c>
      <c r="K15">
        <v>7.5303488831195056</v>
      </c>
    </row>
    <row r="16" spans="1:11" x14ac:dyDescent="0.4">
      <c r="A16">
        <v>10.499604417588365</v>
      </c>
      <c r="B16">
        <v>11.30032618873031</v>
      </c>
      <c r="C16">
        <v>12.901769731014198</v>
      </c>
      <c r="D16">
        <v>7.0147578329107336</v>
      </c>
      <c r="E16">
        <v>32.459296852750178</v>
      </c>
      <c r="F16">
        <v>9.1875124293430872</v>
      </c>
      <c r="G16">
        <v>9.1875124293430872</v>
      </c>
      <c r="H16">
        <v>12.559203637740604</v>
      </c>
      <c r="I16">
        <v>10.825290631489763</v>
      </c>
      <c r="J16">
        <v>12.78462170566633</v>
      </c>
      <c r="K16">
        <v>12.101047959872254</v>
      </c>
    </row>
    <row r="17" spans="1:11" x14ac:dyDescent="0.4">
      <c r="A17">
        <v>8.4698036980326012</v>
      </c>
      <c r="B17">
        <v>7.7744844435580331</v>
      </c>
      <c r="C17">
        <v>7.7744844435580331</v>
      </c>
      <c r="D17">
        <v>10.108901260896191</v>
      </c>
      <c r="E17">
        <v>27.5242959996155</v>
      </c>
      <c r="F17">
        <v>10.355854299230602</v>
      </c>
      <c r="G17">
        <v>10.355854299230602</v>
      </c>
      <c r="H17">
        <v>12.340963341026256</v>
      </c>
      <c r="I17">
        <v>8.6954282023289675</v>
      </c>
      <c r="J17">
        <v>9.8739650648688944</v>
      </c>
      <c r="K17">
        <v>9.1651229525071702</v>
      </c>
    </row>
    <row r="18" spans="1:11" x14ac:dyDescent="0.4">
      <c r="A18">
        <v>25.353342450896243</v>
      </c>
      <c r="B18">
        <v>18.66783085351511</v>
      </c>
      <c r="C18">
        <v>41.231432494676433</v>
      </c>
      <c r="D18">
        <v>22.322828692188299</v>
      </c>
      <c r="E18">
        <v>53.405700556218903</v>
      </c>
      <c r="F18">
        <v>22.430004290456313</v>
      </c>
      <c r="G18">
        <v>22.430004290456313</v>
      </c>
      <c r="H18">
        <v>31.240486770868998</v>
      </c>
      <c r="I18">
        <v>25.273492943270988</v>
      </c>
      <c r="J18">
        <v>30.286388106749058</v>
      </c>
      <c r="K18">
        <v>37.888676695985865</v>
      </c>
    </row>
    <row r="19" spans="1:11" x14ac:dyDescent="0.4">
      <c r="A19">
        <v>17.797685344485053</v>
      </c>
      <c r="B19">
        <v>13.529653266786321</v>
      </c>
      <c r="C19">
        <v>13.529653266786321</v>
      </c>
      <c r="D19">
        <v>37.77357690594517</v>
      </c>
      <c r="E19">
        <v>43.472235161135728</v>
      </c>
      <c r="F19">
        <v>21.645788072513778</v>
      </c>
      <c r="G19">
        <v>21.645788072513778</v>
      </c>
      <c r="H19">
        <v>24.814426462564494</v>
      </c>
      <c r="I19">
        <v>33.543011076584918</v>
      </c>
      <c r="J19">
        <v>19.865442268401807</v>
      </c>
      <c r="K19">
        <v>29.748175162041505</v>
      </c>
    </row>
    <row r="20" spans="1:11" x14ac:dyDescent="0.4">
      <c r="A20">
        <v>7.9152452973788607</v>
      </c>
      <c r="B20">
        <v>9.4568916587699867</v>
      </c>
      <c r="C20">
        <v>7.9152452973788607</v>
      </c>
      <c r="D20">
        <v>7.4074183247684928</v>
      </c>
      <c r="E20">
        <v>26.72531045778182</v>
      </c>
      <c r="F20">
        <v>12.02337432002771</v>
      </c>
      <c r="G20">
        <v>12.02337432002771</v>
      </c>
      <c r="H20">
        <v>10.157272764800254</v>
      </c>
      <c r="I20">
        <v>11.421102821826521</v>
      </c>
      <c r="J20">
        <v>7.9980318975276647</v>
      </c>
      <c r="K20">
        <v>10.22771483946555</v>
      </c>
    </row>
    <row r="21" spans="1:11" x14ac:dyDescent="0.4">
      <c r="A21">
        <v>8.4177458295568286</v>
      </c>
      <c r="B21">
        <v>15.457859195112466</v>
      </c>
      <c r="C21">
        <v>12.641813848890212</v>
      </c>
      <c r="D21">
        <v>8.2252048242749733</v>
      </c>
      <c r="E21">
        <v>38.281793941074291</v>
      </c>
      <c r="F21">
        <v>12.149851258623116</v>
      </c>
      <c r="G21">
        <v>12.149851258623116</v>
      </c>
      <c r="H21">
        <v>12.931811140254416</v>
      </c>
      <c r="I21">
        <v>20.461543879105683</v>
      </c>
      <c r="J21">
        <v>13.274147970926538</v>
      </c>
      <c r="K21">
        <v>14.049836522001341</v>
      </c>
    </row>
    <row r="22" spans="1:11" x14ac:dyDescent="0.4">
      <c r="A22">
        <v>24.572766650026061</v>
      </c>
      <c r="B22">
        <v>23.763852580870047</v>
      </c>
      <c r="C22">
        <v>22.146024442558019</v>
      </c>
      <c r="D22">
        <v>26.252438760953922</v>
      </c>
      <c r="E22">
        <v>44.152517997254186</v>
      </c>
      <c r="F22">
        <v>19.706960544085888</v>
      </c>
      <c r="G22">
        <v>19.706960544085888</v>
      </c>
      <c r="H22">
        <v>28.231424635334019</v>
      </c>
      <c r="I22">
        <v>18.910368165933967</v>
      </c>
      <c r="J22">
        <v>27.80842292665011</v>
      </c>
      <c r="K22">
        <v>26.999508857494099</v>
      </c>
    </row>
    <row r="23" spans="1:11" x14ac:dyDescent="0.4">
      <c r="A23">
        <v>14.215269582294244</v>
      </c>
      <c r="B23">
        <v>9.6159969816649458</v>
      </c>
      <c r="C23">
        <v>13.448724148856028</v>
      </c>
      <c r="D23">
        <v>11.303379929168205</v>
      </c>
      <c r="E23">
        <v>31.809909433894966</v>
      </c>
      <c r="F23">
        <v>11.950585581043411</v>
      </c>
      <c r="G23">
        <v>11.950585581043411</v>
      </c>
      <c r="H23">
        <v>18.403532520350819</v>
      </c>
      <c r="I23">
        <v>15.748360449170676</v>
      </c>
      <c r="J23">
        <v>17.281451316047111</v>
      </c>
      <c r="K23">
        <v>12.682178715417811</v>
      </c>
    </row>
    <row r="24" spans="1:11" x14ac:dyDescent="0.4">
      <c r="A24">
        <v>16.870949873009238</v>
      </c>
      <c r="B24">
        <v>16.870949873009238</v>
      </c>
      <c r="C24">
        <v>12.444019953577072</v>
      </c>
      <c r="D24">
        <v>16.410734616558802</v>
      </c>
      <c r="E24">
        <v>35.858109299003651</v>
      </c>
      <c r="F24">
        <v>18.015623419841955</v>
      </c>
      <c r="G24">
        <v>18.015623419841955</v>
      </c>
      <c r="H24">
        <v>15.170692701048329</v>
      </c>
      <c r="I24">
        <v>8.0170900341449034</v>
      </c>
      <c r="J24">
        <v>17.756335856895674</v>
      </c>
      <c r="K24">
        <v>15.985563889122806</v>
      </c>
    </row>
    <row r="25" spans="1:11" x14ac:dyDescent="0.4">
      <c r="A25">
        <v>19.400780462124342</v>
      </c>
      <c r="B25">
        <v>23.6149256549052</v>
      </c>
      <c r="C25">
        <v>27.829070847686062</v>
      </c>
      <c r="D25">
        <v>30.337286494310824</v>
      </c>
      <c r="E25">
        <v>50.224384620277363</v>
      </c>
      <c r="F25">
        <v>28.792922508632984</v>
      </c>
      <c r="G25">
        <v>28.792922508632984</v>
      </c>
      <c r="H25">
        <v>27.705821466645407</v>
      </c>
      <c r="I25">
        <v>22.210210590644913</v>
      </c>
      <c r="J25">
        <v>33.447931104727211</v>
      </c>
      <c r="K25">
        <v>32.745573572597067</v>
      </c>
    </row>
    <row r="26" spans="1:11" x14ac:dyDescent="0.4">
      <c r="A26">
        <v>49.643658233937671</v>
      </c>
      <c r="B26">
        <v>26.235711694550773</v>
      </c>
      <c r="C26">
        <v>26.235711694550773</v>
      </c>
      <c r="D26">
        <v>32.531231150779625</v>
      </c>
      <c r="E26">
        <v>66.519026771010061</v>
      </c>
      <c r="F26">
        <v>27.925593343348915</v>
      </c>
      <c r="G26">
        <v>27.925593343348915</v>
      </c>
      <c r="H26">
        <v>48.198437289024596</v>
      </c>
      <c r="I26">
        <v>28.743705966627942</v>
      </c>
      <c r="J26">
        <v>36.267688782859445</v>
      </c>
      <c r="K26">
        <v>35.431690692167059</v>
      </c>
    </row>
    <row r="27" spans="1:11" x14ac:dyDescent="0.4">
      <c r="A27">
        <v>14.117833517819909</v>
      </c>
      <c r="B27">
        <v>14.738039134764582</v>
      </c>
      <c r="C27">
        <v>9.7763941992071945</v>
      </c>
      <c r="D27">
        <v>15.216820452215119</v>
      </c>
      <c r="E27">
        <v>40.777851951180658</v>
      </c>
      <c r="F27">
        <v>17.964747166973709</v>
      </c>
      <c r="G27">
        <v>17.964747166973709</v>
      </c>
      <c r="H27">
        <v>18.230322320309238</v>
      </c>
      <c r="I27">
        <v>9.7763941992071945</v>
      </c>
      <c r="J27">
        <v>15.358244751709254</v>
      </c>
      <c r="K27">
        <v>15.358244751709254</v>
      </c>
    </row>
    <row r="28" spans="1:11" x14ac:dyDescent="0.4">
      <c r="A28">
        <v>25.969628867460631</v>
      </c>
      <c r="B28">
        <v>27.616290682721555</v>
      </c>
      <c r="C28">
        <v>29.262952497982482</v>
      </c>
      <c r="D28">
        <v>31.939420761447852</v>
      </c>
      <c r="E28">
        <v>71.206896586127655</v>
      </c>
      <c r="F28">
        <v>15.249384769279656</v>
      </c>
      <c r="G28">
        <v>15.249384769279656</v>
      </c>
      <c r="H28">
        <v>23.851784303870748</v>
      </c>
      <c r="I28">
        <v>29.262952497982482</v>
      </c>
      <c r="J28">
        <v>35.849599759026177</v>
      </c>
      <c r="K28">
        <v>27.616290682721555</v>
      </c>
    </row>
    <row r="29" spans="1:11" x14ac:dyDescent="0.4">
      <c r="A29">
        <v>16.866806525553876</v>
      </c>
      <c r="B29">
        <v>23.399733598410926</v>
      </c>
      <c r="C29">
        <v>15.415044953807866</v>
      </c>
      <c r="D29">
        <v>17.418383691678834</v>
      </c>
      <c r="E29">
        <v>52.584390905764586</v>
      </c>
      <c r="F29">
        <v>14.151033646313827</v>
      </c>
      <c r="G29">
        <v>14.151033646313827</v>
      </c>
      <c r="H29">
        <v>13.61731923674945</v>
      </c>
      <c r="I29">
        <v>11.059760238569833</v>
      </c>
      <c r="J29">
        <v>25.57737595602994</v>
      </c>
      <c r="K29">
        <v>13.237402596188849</v>
      </c>
    </row>
    <row r="30" spans="1:11" x14ac:dyDescent="0.4">
      <c r="A30">
        <v>24.744532512930711</v>
      </c>
      <c r="B30">
        <v>16.221614142482029</v>
      </c>
      <c r="C30">
        <v>16.221614142482029</v>
      </c>
      <c r="D30">
        <v>14.435927815182945</v>
      </c>
      <c r="E30">
        <v>64.800803691486308</v>
      </c>
      <c r="F30">
        <v>20.272268785312946</v>
      </c>
      <c r="G30">
        <v>20.272268785312946</v>
      </c>
      <c r="H30">
        <v>10.717979305469253</v>
      </c>
      <c r="I30">
        <v>21.645289469131189</v>
      </c>
      <c r="J30">
        <v>23.969721751980831</v>
      </c>
      <c r="K30">
        <v>22.420100230081069</v>
      </c>
    </row>
    <row r="31" spans="1:11" x14ac:dyDescent="0.4">
      <c r="A31">
        <v>25.688921916061012</v>
      </c>
      <c r="B31">
        <v>22.572667653679336</v>
      </c>
      <c r="C31">
        <v>32.96018186161826</v>
      </c>
      <c r="D31">
        <v>20.752829874692168</v>
      </c>
      <c r="E31">
        <v>61.18010338311678</v>
      </c>
      <c r="F31">
        <v>35.597553216322822</v>
      </c>
      <c r="G31">
        <v>35.597553216322822</v>
      </c>
      <c r="H31">
        <v>19.806620077823826</v>
      </c>
      <c r="I31">
        <v>31.921430440824373</v>
      </c>
      <c r="J31">
        <v>16.340159128915978</v>
      </c>
      <c r="K31">
        <v>16.340159128915978</v>
      </c>
    </row>
    <row r="32" spans="1:11" x14ac:dyDescent="0.4">
      <c r="A32">
        <v>7.4520224923945655</v>
      </c>
      <c r="B32">
        <v>14.568050472023344</v>
      </c>
      <c r="C32">
        <v>17.414461663874857</v>
      </c>
      <c r="D32">
        <v>22.909169266908794</v>
      </c>
      <c r="E32">
        <v>66.289072051882187</v>
      </c>
      <c r="F32">
        <v>34.184395504979101</v>
      </c>
      <c r="G32">
        <v>34.184395504979101</v>
      </c>
      <c r="H32">
        <v>25.362123641376765</v>
      </c>
      <c r="I32">
        <v>29.511709229243781</v>
      </c>
      <c r="J32">
        <v>31.646517623132414</v>
      </c>
      <c r="K32">
        <v>27.376900835355151</v>
      </c>
    </row>
    <row r="33" spans="1:11" x14ac:dyDescent="0.4">
      <c r="A33">
        <v>23.450362201783843</v>
      </c>
      <c r="B33">
        <v>18.043776995866303</v>
      </c>
      <c r="C33">
        <v>16.241581927227124</v>
      </c>
      <c r="D33">
        <v>22.367708831145745</v>
      </c>
      <c r="E33">
        <v>73.559011609088444</v>
      </c>
      <c r="F33">
        <v>18.17075906896995</v>
      </c>
      <c r="G33">
        <v>18.17075906896995</v>
      </c>
      <c r="H33">
        <v>11.852722179587435</v>
      </c>
      <c r="I33">
        <v>25.252557270423022</v>
      </c>
      <c r="J33">
        <v>18.043776995866303</v>
      </c>
      <c r="K33">
        <v>21.648167133144664</v>
      </c>
    </row>
    <row r="34" spans="1:11" x14ac:dyDescent="0.4">
      <c r="A34">
        <v>15.981909567275643</v>
      </c>
      <c r="B34">
        <v>19.319518475686454</v>
      </c>
      <c r="C34">
        <v>16.816311794378347</v>
      </c>
      <c r="D34">
        <v>14.100103219119815</v>
      </c>
      <c r="E34">
        <v>76.945890119579232</v>
      </c>
      <c r="F34">
        <v>25.165308932376956</v>
      </c>
      <c r="G34">
        <v>25.165308932376956</v>
      </c>
      <c r="H34">
        <v>19.657155174458875</v>
      </c>
      <c r="I34">
        <v>20.153920702789154</v>
      </c>
      <c r="J34">
        <v>23.491529611199965</v>
      </c>
      <c r="K34">
        <v>41.848378607459416</v>
      </c>
    </row>
    <row r="35" spans="1:11" x14ac:dyDescent="0.4">
      <c r="A35">
        <v>16.771442902961059</v>
      </c>
      <c r="B35">
        <v>22.98268986588452</v>
      </c>
      <c r="C35">
        <v>15.529193510376368</v>
      </c>
      <c r="D35">
        <v>27.43844430423465</v>
      </c>
      <c r="E35">
        <v>52.847800342770746</v>
      </c>
      <c r="F35">
        <v>16.045409716943716</v>
      </c>
      <c r="G35">
        <v>16.045409716943716</v>
      </c>
      <c r="H35">
        <v>17.097156702369347</v>
      </c>
      <c r="I35">
        <v>23.603814562176868</v>
      </c>
      <c r="J35">
        <v>26.088313347346254</v>
      </c>
      <c r="K35">
        <v>18.013692295545752</v>
      </c>
    </row>
    <row r="36" spans="1:11" x14ac:dyDescent="0.4">
      <c r="A36">
        <v>9.609719810789489</v>
      </c>
      <c r="B36">
        <v>4.6723450445377086</v>
      </c>
      <c r="C36">
        <v>17.509519436792335</v>
      </c>
      <c r="D36">
        <v>6.6850549348651773</v>
      </c>
      <c r="E36">
        <v>44.539846658800819</v>
      </c>
      <c r="F36">
        <v>-0.20631257048000576</v>
      </c>
      <c r="G36">
        <v>-0.20631257048000576</v>
      </c>
      <c r="H36">
        <v>9.3152461961190074</v>
      </c>
      <c r="I36">
        <v>11.5846697172902</v>
      </c>
      <c r="J36">
        <v>6.6472949510384209</v>
      </c>
      <c r="K36">
        <v>6.6472949510384209</v>
      </c>
    </row>
    <row r="37" spans="1:11" x14ac:dyDescent="0.4">
      <c r="A37">
        <v>20.524624810525768</v>
      </c>
      <c r="B37">
        <v>15.00441298714291</v>
      </c>
      <c r="C37">
        <v>13.164342379348623</v>
      </c>
      <c r="D37">
        <v>14.149777644659785</v>
      </c>
      <c r="E37">
        <v>93.090725124539574</v>
      </c>
      <c r="F37">
        <v>10.96592609186548</v>
      </c>
      <c r="G37">
        <v>10.96592609186548</v>
      </c>
      <c r="H37">
        <v>23.65380203610977</v>
      </c>
      <c r="I37">
        <v>13.164342379348623</v>
      </c>
      <c r="J37">
        <v>26.745438031255951</v>
      </c>
      <c r="K37">
        <v>33.162928564484098</v>
      </c>
    </row>
    <row r="38" spans="1:11" x14ac:dyDescent="0.4">
      <c r="A38">
        <v>14.712643281453172</v>
      </c>
      <c r="B38">
        <v>12.306084331492617</v>
      </c>
      <c r="C38">
        <v>25.141065397948914</v>
      </c>
      <c r="D38">
        <v>18.196106727109399</v>
      </c>
      <c r="E38">
        <v>45.361103171768633</v>
      </c>
      <c r="F38">
        <v>27.391494021072919</v>
      </c>
      <c r="G38">
        <v>27.391494021072919</v>
      </c>
      <c r="H38">
        <v>20.080160649092665</v>
      </c>
      <c r="I38">
        <v>11.503898014839098</v>
      </c>
      <c r="J38">
        <v>25.010267262817621</v>
      </c>
      <c r="K38">
        <v>36.073122772801483</v>
      </c>
    </row>
    <row r="39" spans="1:11" x14ac:dyDescent="0.4">
      <c r="A39">
        <v>32.754266119806317</v>
      </c>
      <c r="B39">
        <v>27.22283836481439</v>
      </c>
      <c r="C39">
        <v>20.585125058824076</v>
      </c>
      <c r="D39">
        <v>19.966190239798159</v>
      </c>
      <c r="E39">
        <v>87.634575807000218</v>
      </c>
      <c r="F39">
        <v>36.300417288218952</v>
      </c>
      <c r="G39">
        <v>36.300417288218952</v>
      </c>
      <c r="H39">
        <v>32.706915150254957</v>
      </c>
      <c r="I39">
        <v>26.509039574264754</v>
      </c>
      <c r="J39">
        <v>11.295927220397473</v>
      </c>
      <c r="K39">
        <v>16.100067963723983</v>
      </c>
    </row>
    <row r="40" spans="1:11" x14ac:dyDescent="0.4">
      <c r="A40">
        <v>19.302828459274991</v>
      </c>
      <c r="B40">
        <v>14.498687715948479</v>
      </c>
      <c r="C40">
        <v>12.897307468172977</v>
      </c>
      <c r="D40">
        <v>19.580279963739166</v>
      </c>
      <c r="E40">
        <v>52.793281669923665</v>
      </c>
      <c r="F40">
        <v>28.66914964578109</v>
      </c>
      <c r="G40">
        <v>28.66914964578109</v>
      </c>
      <c r="H40">
        <v>22.606386912082016</v>
      </c>
      <c r="I40">
        <v>31.139814201949616</v>
      </c>
      <c r="J40">
        <v>22.00982713725692</v>
      </c>
      <c r="K40">
        <v>31.139814201949616</v>
      </c>
    </row>
    <row r="41" spans="1:11" x14ac:dyDescent="0.4">
      <c r="A41">
        <v>27.81981890569773</v>
      </c>
      <c r="B41">
        <v>12.879840072564228</v>
      </c>
      <c r="C41">
        <v>23.669824785382865</v>
      </c>
      <c r="D41">
        <v>13.004525331045707</v>
      </c>
      <c r="E41">
        <v>67.751592356197094</v>
      </c>
      <c r="F41">
        <v>20.404602791614302</v>
      </c>
      <c r="G41">
        <v>20.404602791614302</v>
      </c>
      <c r="H41">
        <v>22.366300657402363</v>
      </c>
      <c r="I41">
        <v>26.531771825064602</v>
      </c>
      <c r="J41">
        <v>23.834344784251627</v>
      </c>
      <c r="K41">
        <v>25.766086688797813</v>
      </c>
    </row>
    <row r="42" spans="1:11" x14ac:dyDescent="0.4">
      <c r="A42">
        <v>31.542931105265183</v>
      </c>
      <c r="B42">
        <v>20.267822724813879</v>
      </c>
      <c r="C42">
        <v>25.905376915039529</v>
      </c>
      <c r="D42">
        <v>28.625568527888777</v>
      </c>
      <c r="E42">
        <v>47.149817968986703</v>
      </c>
      <c r="F42">
        <v>15.949798239922957</v>
      </c>
      <c r="G42">
        <v>15.949798239922957</v>
      </c>
      <c r="H42">
        <v>23.717793408858849</v>
      </c>
      <c r="I42">
        <v>14.530886086142193</v>
      </c>
      <c r="J42">
        <v>18.957435283555384</v>
      </c>
      <c r="K42">
        <v>14.545917245778211</v>
      </c>
    </row>
    <row r="43" spans="1:11" x14ac:dyDescent="0.4">
      <c r="A43">
        <v>18.054913350331184</v>
      </c>
      <c r="B43">
        <v>11.88786563800045</v>
      </c>
      <c r="C43">
        <v>15.41189290218944</v>
      </c>
      <c r="D43">
        <v>13.640044587993492</v>
      </c>
      <c r="E43">
        <v>58.172507472268876</v>
      </c>
      <c r="F43">
        <v>25.68013819856413</v>
      </c>
      <c r="G43">
        <v>25.68013819856413</v>
      </c>
      <c r="H43">
        <v>13.128305484632289</v>
      </c>
      <c r="I43">
        <v>31.287849563542995</v>
      </c>
      <c r="J43">
        <v>17.638884093622334</v>
      </c>
      <c r="K43">
        <v>30.153313354252333</v>
      </c>
    </row>
    <row r="44" spans="1:11" x14ac:dyDescent="0.4">
      <c r="A44">
        <v>33.719106036941945</v>
      </c>
      <c r="B44">
        <v>28.856593090144049</v>
      </c>
      <c r="C44">
        <v>24.804498967812478</v>
      </c>
      <c r="D44">
        <v>15.15350086893053</v>
      </c>
      <c r="E44">
        <v>69.407394068376377</v>
      </c>
      <c r="F44">
        <v>24.031443956218222</v>
      </c>
      <c r="G44">
        <v>24.031443956218222</v>
      </c>
      <c r="H44">
        <v>25.167310600532737</v>
      </c>
      <c r="I44">
        <v>22.910543175134581</v>
      </c>
      <c r="J44">
        <v>31.845134642899726</v>
      </c>
      <c r="K44">
        <v>19.991910638716899</v>
      </c>
    </row>
    <row r="45" spans="1:11" x14ac:dyDescent="0.4">
      <c r="A45">
        <v>17.323700303537557</v>
      </c>
      <c r="B45">
        <v>18.44106887785696</v>
      </c>
      <c r="C45">
        <v>30.73212319537042</v>
      </c>
      <c r="D45">
        <v>23.342092965742793</v>
      </c>
      <c r="E45">
        <v>85.865157340975301</v>
      </c>
      <c r="F45">
        <v>13.854264299464317</v>
      </c>
      <c r="G45">
        <v>13.854264299464317</v>
      </c>
      <c r="H45">
        <v>18.347871978566676</v>
      </c>
      <c r="I45">
        <v>20.830140529453317</v>
      </c>
      <c r="J45">
        <v>15.576739015919717</v>
      </c>
      <c r="K45">
        <v>20.128428048688928</v>
      </c>
    </row>
    <row r="46" spans="1:11" x14ac:dyDescent="0.4">
      <c r="A46">
        <v>18.259286475635161</v>
      </c>
      <c r="B46">
        <v>15.688432421817005</v>
      </c>
      <c r="C46">
        <v>16.545383773089725</v>
      </c>
      <c r="D46">
        <v>13.004450577770928</v>
      </c>
      <c r="E46">
        <v>60.995143347356482</v>
      </c>
      <c r="F46">
        <v>15.973372634846866</v>
      </c>
      <c r="G46">
        <v>15.973372634846866</v>
      </c>
      <c r="H46">
        <v>30.863400702925993</v>
      </c>
      <c r="I46">
        <v>22.981630994215731</v>
      </c>
      <c r="J46">
        <v>15.24873148070999</v>
      </c>
      <c r="K46">
        <v>9.4299204561812768</v>
      </c>
    </row>
    <row r="47" spans="1:11" x14ac:dyDescent="0.4">
      <c r="A47">
        <v>9.3170053281917617</v>
      </c>
      <c r="B47">
        <v>30.789988517658003</v>
      </c>
      <c r="C47">
        <v>18.426755772207741</v>
      </c>
      <c r="D47">
        <v>23.347601759360963</v>
      </c>
      <c r="E47">
        <v>47.135644773511473</v>
      </c>
      <c r="F47">
        <v>29.394788542110494</v>
      </c>
      <c r="G47">
        <v>29.394788542110494</v>
      </c>
      <c r="H47">
        <v>12.485606015465853</v>
      </c>
      <c r="I47">
        <v>19.470122564734048</v>
      </c>
      <c r="J47">
        <v>32.574335995493293</v>
      </c>
      <c r="K47">
        <v>26.378670007705569</v>
      </c>
    </row>
    <row r="48" spans="1:11" x14ac:dyDescent="0.4">
      <c r="A48">
        <v>14.729244685181108</v>
      </c>
      <c r="B48">
        <v>20.418298140644634</v>
      </c>
      <c r="C48">
        <v>38.433634082945801</v>
      </c>
      <c r="D48">
        <v>26.36772045762855</v>
      </c>
      <c r="E48">
        <v>81.152596127546389</v>
      </c>
      <c r="F48">
        <v>27.272314154395271</v>
      </c>
      <c r="G48">
        <v>27.272314154395271</v>
      </c>
      <c r="H48">
        <v>17.278957466743687</v>
      </c>
      <c r="I48">
        <v>17.705887507592596</v>
      </c>
      <c r="J48">
        <v>20.197088547256346</v>
      </c>
      <c r="K48">
        <v>22.718839860956137</v>
      </c>
    </row>
    <row r="49" spans="1:11" x14ac:dyDescent="0.4">
      <c r="A49">
        <v>19.912872898359957</v>
      </c>
      <c r="B49">
        <v>14.027578522980328</v>
      </c>
      <c r="C49">
        <v>19.912872898359957</v>
      </c>
      <c r="D49">
        <v>16.958767904123224</v>
      </c>
      <c r="E49">
        <v>60.044142674940474</v>
      </c>
      <c r="F49">
        <v>22.634507346305305</v>
      </c>
      <c r="G49">
        <v>22.634507346305305</v>
      </c>
      <c r="H49">
        <v>3.0423830948365134</v>
      </c>
      <c r="I49">
        <v>35.104734769500581</v>
      </c>
      <c r="J49">
        <v>14.602576312107265</v>
      </c>
      <c r="K49">
        <v>13.582954741555978</v>
      </c>
    </row>
    <row r="50" spans="1:11" x14ac:dyDescent="0.4">
      <c r="A50">
        <v>8.0837878156004663</v>
      </c>
      <c r="B50">
        <v>17.530135124687497</v>
      </c>
      <c r="C50">
        <v>17.530135124687497</v>
      </c>
      <c r="D50">
        <v>15.529767848245196</v>
      </c>
      <c r="E50">
        <v>82.931765880250339</v>
      </c>
      <c r="F50">
        <v>15.732691299034279</v>
      </c>
      <c r="G50">
        <v>15.732691299034279</v>
      </c>
      <c r="H50">
        <v>7.6588173008019815</v>
      </c>
      <c r="I50">
        <v>16.848996905789541</v>
      </c>
      <c r="J50">
        <v>23.969248946310788</v>
      </c>
      <c r="K50">
        <v>20.573402952707134</v>
      </c>
    </row>
    <row r="51" spans="1:11" x14ac:dyDescent="0.4">
      <c r="A51">
        <v>12.175037029557958</v>
      </c>
      <c r="B51">
        <v>9.0590637787369026</v>
      </c>
      <c r="C51">
        <v>6.7220838406211127</v>
      </c>
      <c r="D51">
        <v>20.778025535784174</v>
      </c>
      <c r="E51">
        <v>24.661926294432167</v>
      </c>
      <c r="F51">
        <v>2.9988770452033529</v>
      </c>
      <c r="G51">
        <v>2.9988770452033529</v>
      </c>
      <c r="H51">
        <v>1.6946634148134923</v>
      </c>
      <c r="I51">
        <v>3.5087054808971807</v>
      </c>
      <c r="J51">
        <v>3.8804740541009854</v>
      </c>
      <c r="K51">
        <v>4.2062322148607123</v>
      </c>
    </row>
    <row r="52" spans="1:11" x14ac:dyDescent="0.4">
      <c r="A52">
        <v>2.8430546417917322</v>
      </c>
      <c r="B52">
        <v>2.5102292222390084</v>
      </c>
      <c r="C52">
        <v>3.7305890939323301</v>
      </c>
      <c r="D52">
        <v>3.6290438116705821</v>
      </c>
      <c r="E52">
        <v>7.7807919604428273</v>
      </c>
      <c r="F52">
        <v>9.4073793362504041</v>
      </c>
      <c r="G52">
        <v>9.4073793362504041</v>
      </c>
      <c r="H52">
        <v>1.372124841153082</v>
      </c>
      <c r="I52">
        <v>11.11889741551661</v>
      </c>
      <c r="J52">
        <v>10.107756955026728</v>
      </c>
      <c r="K52">
        <v>4.3939693053598825</v>
      </c>
    </row>
    <row r="53" spans="1:11" x14ac:dyDescent="0.4">
      <c r="A53">
        <v>4.677222203022894</v>
      </c>
      <c r="B53">
        <v>8.7032692108314667</v>
      </c>
      <c r="C53">
        <v>11.11889741551661</v>
      </c>
      <c r="D53">
        <v>11.561940252912732</v>
      </c>
      <c r="E53">
        <v>18.662974651276279</v>
      </c>
      <c r="F53">
        <v>2.138977526050474</v>
      </c>
      <c r="G53">
        <v>2.138977526050474</v>
      </c>
      <c r="H53">
        <v>12.857176607176344</v>
      </c>
      <c r="I53">
        <v>2.0434515120956509</v>
      </c>
      <c r="J53">
        <v>1.4325606689381563</v>
      </c>
      <c r="K53">
        <v>2.0583603015038867</v>
      </c>
    </row>
    <row r="54" spans="1:11" x14ac:dyDescent="0.4">
      <c r="A54">
        <v>2.0434515120956509</v>
      </c>
      <c r="B54">
        <v>1.3934932222096914</v>
      </c>
      <c r="C54">
        <v>2.0434515120956509</v>
      </c>
      <c r="D54">
        <v>1.7884336520854152</v>
      </c>
      <c r="E54">
        <v>5.9928042209887895</v>
      </c>
      <c r="F54">
        <v>1.8876252827890936</v>
      </c>
      <c r="G54">
        <v>1.8876252827890936</v>
      </c>
      <c r="H54">
        <v>53.3027064557279</v>
      </c>
      <c r="I54">
        <v>1.4546046741359473</v>
      </c>
      <c r="J54">
        <v>1.4952289992823971</v>
      </c>
      <c r="K54">
        <v>1.4753755252430878</v>
      </c>
    </row>
    <row r="55" spans="1:11" x14ac:dyDescent="0.4">
      <c r="A55">
        <v>1.4546046741359473</v>
      </c>
      <c r="B55">
        <v>1.4546046741359473</v>
      </c>
      <c r="C55">
        <v>1.4546046741359473</v>
      </c>
      <c r="D55">
        <v>1.3404121716479682</v>
      </c>
      <c r="E55">
        <v>3.4551827821475642</v>
      </c>
      <c r="F55">
        <v>16.02428165108579</v>
      </c>
      <c r="G55">
        <v>16.02428165108579</v>
      </c>
      <c r="H55">
        <v>41.118685029637</v>
      </c>
      <c r="I55">
        <v>13.551034445193238</v>
      </c>
      <c r="J55">
        <v>11.878190313122765</v>
      </c>
      <c r="K55">
        <v>12.458323505584985</v>
      </c>
    </row>
    <row r="56" spans="1:11" x14ac:dyDescent="0.4">
      <c r="A56">
        <v>12.58051278326851</v>
      </c>
      <c r="B56">
        <v>15.492077769042695</v>
      </c>
      <c r="C56">
        <v>10.639469459419052</v>
      </c>
      <c r="D56">
        <v>14.200899105907251</v>
      </c>
      <c r="E56">
        <v>25.721284147819233</v>
      </c>
      <c r="F56">
        <v>25.922716308863734</v>
      </c>
      <c r="G56">
        <v>25.922716308863734</v>
      </c>
      <c r="H56">
        <v>2.5472391505687448</v>
      </c>
      <c r="I56">
        <v>35.274052090712097</v>
      </c>
      <c r="J56">
        <v>44.911304683646037</v>
      </c>
      <c r="K56">
        <v>15.770360470242473</v>
      </c>
    </row>
    <row r="57" spans="1:11" x14ac:dyDescent="0.4">
      <c r="A57">
        <v>33.056444679388939</v>
      </c>
      <c r="B57">
        <v>15.315585388803751</v>
      </c>
      <c r="C57">
        <v>13.097977977480602</v>
      </c>
      <c r="D57">
        <v>20.153733601566419</v>
      </c>
      <c r="E57">
        <v>80.948534563682855</v>
      </c>
      <c r="F57">
        <v>45.559471150114511</v>
      </c>
      <c r="G57">
        <v>45.559471150114511</v>
      </c>
      <c r="H57">
        <v>1.9112909317603108</v>
      </c>
      <c r="I57">
        <v>32.996666030675556</v>
      </c>
      <c r="J57">
        <v>45.568335674975941</v>
      </c>
      <c r="K57">
        <v>33.677880726528564</v>
      </c>
    </row>
    <row r="58" spans="1:11" x14ac:dyDescent="0.4">
      <c r="A58">
        <v>24.984818679430042</v>
      </c>
      <c r="B58">
        <v>18.575340798433629</v>
      </c>
      <c r="C58">
        <v>46.616806527792932</v>
      </c>
      <c r="D58">
        <v>39.335650718750124</v>
      </c>
      <c r="E58">
        <v>75.505883861665836</v>
      </c>
      <c r="F58">
        <v>2.2102608660616441</v>
      </c>
      <c r="G58">
        <v>2.2102608660616441</v>
      </c>
      <c r="H58">
        <v>15.141020871412895</v>
      </c>
      <c r="I58">
        <v>6.3543421641343194</v>
      </c>
      <c r="J58">
        <v>2.2230264619024793</v>
      </c>
      <c r="K58">
        <v>2.188040813527607</v>
      </c>
    </row>
    <row r="59" spans="1:11" x14ac:dyDescent="0.4">
      <c r="A59">
        <v>3.695483610030962</v>
      </c>
      <c r="B59">
        <v>3.0307689715051223</v>
      </c>
      <c r="C59">
        <v>7.683771441185999</v>
      </c>
      <c r="D59">
        <v>6.2049191084118016</v>
      </c>
      <c r="E59">
        <v>18.079991359157518</v>
      </c>
      <c r="F59">
        <v>1.3918255367530643</v>
      </c>
      <c r="G59">
        <v>1.3918255367530643</v>
      </c>
      <c r="H59">
        <v>4.0488209736039602</v>
      </c>
      <c r="I59">
        <v>1.9340221199241749</v>
      </c>
      <c r="J59">
        <v>1.5393999561401794</v>
      </c>
      <c r="K59">
        <v>1.6611030484874858</v>
      </c>
    </row>
    <row r="60" spans="1:11" x14ac:dyDescent="0.4">
      <c r="A60">
        <v>1.9340221199241749</v>
      </c>
      <c r="B60">
        <v>1.3581236898681059</v>
      </c>
      <c r="C60">
        <v>1.3581236898681059</v>
      </c>
      <c r="D60">
        <v>2.0141356001610897</v>
      </c>
      <c r="E60">
        <v>3.7610620631951481</v>
      </c>
      <c r="F60">
        <v>16.251293751403885</v>
      </c>
      <c r="G60">
        <v>16.251293751403885</v>
      </c>
      <c r="H60">
        <v>17.102675548219253</v>
      </c>
      <c r="I60">
        <v>14.759545409834839</v>
      </c>
      <c r="J60">
        <v>12.401426678292157</v>
      </c>
      <c r="K60">
        <v>6.0002279253437738</v>
      </c>
    </row>
    <row r="61" spans="1:11" x14ac:dyDescent="0.4">
      <c r="A61">
        <v>9.6591211693977357</v>
      </c>
      <c r="B61">
        <v>13.909474703095324</v>
      </c>
      <c r="C61">
        <v>13.059403996355806</v>
      </c>
      <c r="D61">
        <v>14.895107790225866</v>
      </c>
      <c r="E61">
        <v>34.51738956771964</v>
      </c>
      <c r="F61">
        <v>3.4322839518324528</v>
      </c>
      <c r="G61">
        <v>3.4322839518324528</v>
      </c>
      <c r="H61">
        <v>31.606681207677052</v>
      </c>
      <c r="I61">
        <v>3.263069919396242</v>
      </c>
      <c r="J61">
        <v>2.9827031699390569</v>
      </c>
      <c r="K61">
        <v>3.3024463997926921</v>
      </c>
    </row>
    <row r="62" spans="1:11" x14ac:dyDescent="0.4">
      <c r="A62">
        <v>2.4343586149204848</v>
      </c>
      <c r="B62">
        <v>3.3024463997926921</v>
      </c>
      <c r="C62">
        <v>2.4343586149204848</v>
      </c>
      <c r="D62">
        <v>3.6056929735403531</v>
      </c>
      <c r="E62">
        <v>5.2277228599414176</v>
      </c>
      <c r="F62">
        <v>10.172181818615588</v>
      </c>
      <c r="G62">
        <v>10.172181818615588</v>
      </c>
      <c r="H62">
        <v>14.022509493737026</v>
      </c>
      <c r="I62">
        <v>22.718261614837957</v>
      </c>
      <c r="J62">
        <v>12.733087082387973</v>
      </c>
      <c r="K62">
        <v>16.927100135312099</v>
      </c>
    </row>
    <row r="63" spans="1:11" x14ac:dyDescent="0.4">
      <c r="A63">
        <v>10.162722441533711</v>
      </c>
      <c r="B63">
        <v>10.162722441533711</v>
      </c>
      <c r="C63">
        <v>10.162722441533711</v>
      </c>
      <c r="D63">
        <v>8.6241345220449688</v>
      </c>
      <c r="E63">
        <v>77.991596561399462</v>
      </c>
      <c r="F63">
        <v>26.567328117531002</v>
      </c>
      <c r="G63">
        <v>26.567328117531002</v>
      </c>
      <c r="H63">
        <v>29.788816253994455</v>
      </c>
      <c r="I63">
        <v>28.697699100688357</v>
      </c>
      <c r="J63">
        <v>29.801162462408698</v>
      </c>
      <c r="K63">
        <v>25.773026951255122</v>
      </c>
    </row>
    <row r="64" spans="1:11" x14ac:dyDescent="0.4">
      <c r="A64">
        <v>36.026262844020486</v>
      </c>
      <c r="B64">
        <v>23.722379772702048</v>
      </c>
      <c r="C64">
        <v>22.355281653666665</v>
      </c>
      <c r="D64">
        <v>31.780040570394608</v>
      </c>
      <c r="E64">
        <v>62.333099884299124</v>
      </c>
      <c r="F64">
        <v>12.016525875585016</v>
      </c>
      <c r="G64">
        <v>12.016525875585016</v>
      </c>
      <c r="H64">
        <v>20.708093346822356</v>
      </c>
      <c r="I64">
        <v>14.398384893890395</v>
      </c>
      <c r="J64">
        <v>12.014992575306255</v>
      </c>
      <c r="K64">
        <v>11.181768968881727</v>
      </c>
    </row>
    <row r="65" spans="1:11" x14ac:dyDescent="0.4">
      <c r="A65">
        <v>3.9504344017999884</v>
      </c>
      <c r="B65">
        <v>13.89351943153738</v>
      </c>
      <c r="C65">
        <v>7.5661016853408576</v>
      </c>
      <c r="D65">
        <v>4.757224744416348</v>
      </c>
      <c r="E65">
        <v>8.9310761462218657</v>
      </c>
      <c r="F65">
        <v>13.87188462965856</v>
      </c>
      <c r="G65">
        <v>13.87188462965856</v>
      </c>
      <c r="H65">
        <v>6.8369315691241823</v>
      </c>
      <c r="I65">
        <v>17.62696157793393</v>
      </c>
      <c r="J65">
        <v>17.094990967005213</v>
      </c>
      <c r="K65">
        <v>18.381869855888127</v>
      </c>
    </row>
    <row r="66" spans="1:11" x14ac:dyDescent="0.4">
      <c r="A66">
        <v>24.475054333764724</v>
      </c>
      <c r="B66">
        <v>9.6773206017787068</v>
      </c>
      <c r="C66">
        <v>17.511414930477187</v>
      </c>
      <c r="D66">
        <v>22.949039488872739</v>
      </c>
      <c r="E66">
        <v>40.290244969288935</v>
      </c>
      <c r="F66">
        <v>8.4747258878523262</v>
      </c>
      <c r="G66">
        <v>8.4747258878523262</v>
      </c>
      <c r="H66">
        <v>48.874204966156</v>
      </c>
      <c r="I66">
        <v>9.6907391565380578</v>
      </c>
      <c r="J66">
        <v>9.3503938731845651</v>
      </c>
      <c r="K66">
        <v>10.044135735278315</v>
      </c>
    </row>
    <row r="67" spans="1:11" x14ac:dyDescent="0.4">
      <c r="A67">
        <v>9.0954793927328126</v>
      </c>
      <c r="B67">
        <v>13.838761105460327</v>
      </c>
      <c r="C67">
        <v>9.0954793927328126</v>
      </c>
      <c r="D67">
        <v>8.8752017392985003</v>
      </c>
      <c r="E67">
        <v>50.448384610245448</v>
      </c>
      <c r="F67">
        <v>27.661554472911959</v>
      </c>
      <c r="G67">
        <v>27.661554472911959</v>
      </c>
      <c r="H67">
        <v>21.426865018266565</v>
      </c>
      <c r="I67">
        <v>18.318252360360596</v>
      </c>
      <c r="J67">
        <v>18.513338737076033</v>
      </c>
      <c r="K67">
        <v>16.531935084554949</v>
      </c>
    </row>
    <row r="68" spans="1:11" x14ac:dyDescent="0.4">
      <c r="A68">
        <v>19.029047979223986</v>
      </c>
      <c r="B68">
        <v>9.8729673654375247</v>
      </c>
      <c r="C68">
        <v>17.364306049444629</v>
      </c>
      <c r="D68">
        <v>16.326868504152326</v>
      </c>
      <c r="E68">
        <v>51.923183795757211</v>
      </c>
      <c r="F68">
        <v>20.23447456485972</v>
      </c>
      <c r="G68">
        <v>20.23447456485972</v>
      </c>
      <c r="H68">
        <v>28.818479498836435</v>
      </c>
      <c r="I68">
        <v>32.064619789985308</v>
      </c>
      <c r="J68">
        <v>25.882653952491818</v>
      </c>
      <c r="K68">
        <v>25.677778109113643</v>
      </c>
    </row>
    <row r="69" spans="1:11" x14ac:dyDescent="0.4">
      <c r="A69">
        <v>38.245555920025005</v>
      </c>
      <c r="B69">
        <v>25.677778109113643</v>
      </c>
      <c r="C69">
        <v>30.247879131263229</v>
      </c>
      <c r="D69">
        <v>37.639415163923431</v>
      </c>
      <c r="E69">
        <v>60.143463156156649</v>
      </c>
      <c r="F69">
        <v>11.05607362594111</v>
      </c>
      <c r="G69">
        <v>11.05607362594111</v>
      </c>
      <c r="H69">
        <v>20.166061218916205</v>
      </c>
      <c r="I69">
        <v>33.404718447084711</v>
      </c>
      <c r="J69">
        <v>18.914508675206463</v>
      </c>
      <c r="K69">
        <v>23.89914486677122</v>
      </c>
    </row>
    <row r="70" spans="1:11" x14ac:dyDescent="0.4">
      <c r="A70">
        <v>14.02312607304308</v>
      </c>
      <c r="B70">
        <v>12.227486292365235</v>
      </c>
      <c r="C70">
        <v>11.329666402026312</v>
      </c>
      <c r="D70">
        <v>15.646787540908525</v>
      </c>
      <c r="E70">
        <v>65.089259292237713</v>
      </c>
      <c r="F70">
        <v>15.399883126428332</v>
      </c>
      <c r="G70">
        <v>15.399883126428332</v>
      </c>
      <c r="H70">
        <v>11.826422160574584</v>
      </c>
      <c r="I70">
        <v>27.126003393921462</v>
      </c>
      <c r="J70">
        <v>50.992895391084524</v>
      </c>
      <c r="K70">
        <v>18.116473509348467</v>
      </c>
    </row>
    <row r="71" spans="1:11" x14ac:dyDescent="0.4">
      <c r="A71">
        <v>36.54599419875035</v>
      </c>
      <c r="B71">
        <v>23.14270642463989</v>
      </c>
      <c r="C71">
        <v>23.14270642463989</v>
      </c>
      <c r="D71">
        <v>28.046522669961217</v>
      </c>
      <c r="E71">
        <v>74.768896635915567</v>
      </c>
      <c r="F71">
        <v>24.644569335784418</v>
      </c>
      <c r="G71">
        <v>24.644569335784418</v>
      </c>
      <c r="H71">
        <v>13.220303610636092</v>
      </c>
      <c r="I71">
        <v>23.872854859904333</v>
      </c>
      <c r="J71">
        <v>10.694321467618948</v>
      </c>
      <c r="K71">
        <v>30.596706744022072</v>
      </c>
    </row>
    <row r="72" spans="1:11" x14ac:dyDescent="0.4">
      <c r="A72">
        <v>17.184071997338723</v>
      </c>
      <c r="B72">
        <v>17.184071997338723</v>
      </c>
      <c r="C72">
        <v>28.478922310335225</v>
      </c>
      <c r="D72">
        <v>24.201554694781827</v>
      </c>
      <c r="E72">
        <v>75.655283274994432</v>
      </c>
      <c r="F72">
        <v>9.2785739812627899</v>
      </c>
      <c r="G72">
        <v>9.2785739812627899</v>
      </c>
      <c r="H72">
        <v>14.825234586078079</v>
      </c>
      <c r="I72">
        <v>16.709477645735173</v>
      </c>
      <c r="J72">
        <v>15.778737520192324</v>
      </c>
      <c r="K72">
        <v>14.354491131775735</v>
      </c>
    </row>
    <row r="73" spans="1:11" x14ac:dyDescent="0.4">
      <c r="A73">
        <v>2.0094040209590371</v>
      </c>
      <c r="B73">
        <v>7.857076862924842</v>
      </c>
      <c r="C73">
        <v>18.902681119971362</v>
      </c>
      <c r="D73">
        <v>8.9208840547472903</v>
      </c>
      <c r="E73">
        <v>27.417420572480701</v>
      </c>
      <c r="F73">
        <v>17.252711323415006</v>
      </c>
      <c r="G73">
        <v>17.252711323415006</v>
      </c>
      <c r="H73">
        <v>54.658819161474192</v>
      </c>
      <c r="I73">
        <v>16.237558675326767</v>
      </c>
      <c r="J73">
        <v>14.615997158882688</v>
      </c>
      <c r="K73">
        <v>14.825291082435646</v>
      </c>
    </row>
    <row r="74" spans="1:11" x14ac:dyDescent="0.4">
      <c r="A74">
        <v>13.012260170607714</v>
      </c>
      <c r="B74">
        <v>9.3861983469518524</v>
      </c>
      <c r="C74">
        <v>14.825291082435646</v>
      </c>
      <c r="D74">
        <v>10.21516993809241</v>
      </c>
      <c r="E74">
        <v>47.127757570099391</v>
      </c>
      <c r="F74">
        <v>19.317443700172994</v>
      </c>
      <c r="G74">
        <v>19.317443700172994</v>
      </c>
      <c r="H74">
        <v>30.907202756561585</v>
      </c>
      <c r="I74">
        <v>12.298932554716544</v>
      </c>
      <c r="J74">
        <v>22.355824402291415</v>
      </c>
      <c r="K74">
        <v>35.62189249547643</v>
      </c>
    </row>
    <row r="75" spans="1:11" x14ac:dyDescent="0.4">
      <c r="A75">
        <v>14.812184123154651</v>
      </c>
      <c r="B75">
        <v>19.835217178542667</v>
      </c>
      <c r="C75">
        <v>30.598859440088415</v>
      </c>
      <c r="D75">
        <v>15.901560543679826</v>
      </c>
      <c r="E75">
        <v>60.522820160175705</v>
      </c>
      <c r="F75">
        <v>41.631693223920493</v>
      </c>
      <c r="G75">
        <v>41.631693223920493</v>
      </c>
      <c r="H75">
        <v>23.134977266687766</v>
      </c>
      <c r="I75">
        <v>57.345518909460658</v>
      </c>
      <c r="J75">
        <v>65.427235468845964</v>
      </c>
      <c r="K75">
        <v>29.606791722168381</v>
      </c>
    </row>
    <row r="76" spans="1:11" x14ac:dyDescent="0.4">
      <c r="A76">
        <v>37.968520220372795</v>
      </c>
      <c r="B76">
        <v>43.821730169115881</v>
      </c>
      <c r="C76">
        <v>45.494075868756759</v>
      </c>
      <c r="D76">
        <v>43.376586807581688</v>
      </c>
      <c r="E76">
        <v>80.050671165880971</v>
      </c>
      <c r="F76">
        <v>34.312639667564937</v>
      </c>
      <c r="G76">
        <v>34.312639667564937</v>
      </c>
      <c r="H76">
        <v>27.226775950165923</v>
      </c>
      <c r="I76">
        <v>30.119458514658049</v>
      </c>
      <c r="J76">
        <v>27.858016449336496</v>
      </c>
      <c r="K76">
        <v>29.428808107066128</v>
      </c>
    </row>
    <row r="77" spans="1:11" x14ac:dyDescent="0.4">
      <c r="A77">
        <v>25.384157853720314</v>
      </c>
      <c r="B77">
        <v>27.002017955058637</v>
      </c>
      <c r="C77">
        <v>29.428808107066128</v>
      </c>
      <c r="D77">
        <v>26.12459844059406</v>
      </c>
      <c r="E77">
        <v>109.06186261714166</v>
      </c>
      <c r="F77">
        <v>18.089491625029055</v>
      </c>
      <c r="G77">
        <v>18.089491625029055</v>
      </c>
      <c r="H77">
        <v>37.973335462527444</v>
      </c>
      <c r="I77">
        <v>37.18478709619837</v>
      </c>
      <c r="J77">
        <v>19.792229952455454</v>
      </c>
      <c r="K77">
        <v>15.458259334302399</v>
      </c>
    </row>
    <row r="78" spans="1:11" x14ac:dyDescent="0.4">
      <c r="A78">
        <v>17.119529252781568</v>
      </c>
      <c r="B78">
        <v>14.627624375062812</v>
      </c>
      <c r="C78">
        <v>23.764608926698251</v>
      </c>
      <c r="D78">
        <v>19.942791134985725</v>
      </c>
      <c r="E78">
        <v>73.480949440013603</v>
      </c>
      <c r="F78">
        <v>33.618408499910593</v>
      </c>
      <c r="G78">
        <v>33.618408499910593</v>
      </c>
      <c r="H78">
        <v>61.89655048405811</v>
      </c>
      <c r="I78">
        <v>37.070902729070973</v>
      </c>
      <c r="J78">
        <v>28.945938682143925</v>
      </c>
      <c r="K78">
        <v>29.598673874775233</v>
      </c>
    </row>
    <row r="79" spans="1:11" x14ac:dyDescent="0.4">
      <c r="A79">
        <v>28.909319226505154</v>
      </c>
      <c r="B79">
        <v>36.492220357476043</v>
      </c>
      <c r="C79">
        <v>26.15190063342483</v>
      </c>
      <c r="D79">
        <v>31.799553241119177</v>
      </c>
      <c r="E79">
        <v>66.63469680048712</v>
      </c>
      <c r="F79">
        <v>43.490924186953265</v>
      </c>
      <c r="G79">
        <v>43.490924186953265</v>
      </c>
      <c r="H79">
        <v>40.689073636000934</v>
      </c>
      <c r="I79">
        <v>46.247667792536653</v>
      </c>
      <c r="J79">
        <v>52.454093764305831</v>
      </c>
      <c r="K79">
        <v>41.550981582287839</v>
      </c>
    </row>
    <row r="80" spans="1:11" x14ac:dyDescent="0.4">
      <c r="A80">
        <v>46.729676030420322</v>
      </c>
      <c r="B80">
        <v>62.265759374817762</v>
      </c>
      <c r="C80">
        <v>50.182138995841974</v>
      </c>
      <c r="D80">
        <v>46.807170582036086</v>
      </c>
      <c r="E80">
        <v>89.62794418036718</v>
      </c>
      <c r="F80">
        <v>35.363420993972269</v>
      </c>
      <c r="G80">
        <v>35.363420993972269</v>
      </c>
      <c r="H80">
        <v>20.864558368878107</v>
      </c>
      <c r="I80">
        <v>60.520900280274084</v>
      </c>
      <c r="J80">
        <v>38.146277318099621</v>
      </c>
      <c r="K80">
        <v>41.34105107248444</v>
      </c>
    </row>
    <row r="81" spans="1:11" x14ac:dyDescent="0.4">
      <c r="A81">
        <v>25.995451241757557</v>
      </c>
      <c r="B81">
        <v>31.649093284656939</v>
      </c>
      <c r="C81">
        <v>35.687409029585062</v>
      </c>
      <c r="D81">
        <v>30.574342030193257</v>
      </c>
      <c r="E81">
        <v>91.008550769220719</v>
      </c>
      <c r="F81">
        <v>65.877390908260622</v>
      </c>
      <c r="G81">
        <v>65.877390908260622</v>
      </c>
      <c r="H81">
        <v>49.408651380146118</v>
      </c>
      <c r="I81">
        <v>62.999403384539988</v>
      </c>
      <c r="J81">
        <v>50.374141568110112</v>
      </c>
      <c r="K81">
        <v>22.550068661056461</v>
      </c>
    </row>
    <row r="82" spans="1:11" x14ac:dyDescent="0.4">
      <c r="A82">
        <v>71.810181945866475</v>
      </c>
      <c r="B82">
        <v>35.465720380394721</v>
      </c>
      <c r="C82">
        <v>31.060331099731474</v>
      </c>
      <c r="D82">
        <v>28.129576968217307</v>
      </c>
      <c r="E82">
        <v>102.06822163440062</v>
      </c>
      <c r="F82">
        <v>16.661842926300416</v>
      </c>
      <c r="G82">
        <v>16.661842926300416</v>
      </c>
      <c r="H82">
        <v>32.77373610163832</v>
      </c>
      <c r="I82">
        <v>19.692685204755112</v>
      </c>
      <c r="J82">
        <v>18.199557766484876</v>
      </c>
      <c r="K82">
        <v>21.189637730414717</v>
      </c>
    </row>
    <row r="83" spans="1:11" x14ac:dyDescent="0.4">
      <c r="A83">
        <v>27.51180534375921</v>
      </c>
      <c r="B83">
        <v>17.888272864984934</v>
      </c>
      <c r="C83">
        <v>26.308863783912429</v>
      </c>
      <c r="D83">
        <v>30.15113928752935</v>
      </c>
      <c r="E83">
        <v>60.625277047340035</v>
      </c>
      <c r="F83">
        <v>43.574785614924771</v>
      </c>
      <c r="G83">
        <v>43.574785614924771</v>
      </c>
      <c r="H83">
        <v>30.117951261951031</v>
      </c>
      <c r="I83">
        <v>47.176303563836839</v>
      </c>
      <c r="J83">
        <v>41.066905757979896</v>
      </c>
      <c r="K83">
        <v>44.778879579261584</v>
      </c>
    </row>
    <row r="84" spans="1:11" x14ac:dyDescent="0.4">
      <c r="A84">
        <v>43.629886610491376</v>
      </c>
      <c r="B84">
        <v>48.949512040509575</v>
      </c>
      <c r="C84">
        <v>41.85667813381864</v>
      </c>
      <c r="D84">
        <v>36.452047081866077</v>
      </c>
      <c r="E84">
        <v>109.51715364905775</v>
      </c>
      <c r="F84">
        <v>22.890838849898792</v>
      </c>
      <c r="G84">
        <v>22.890838849898792</v>
      </c>
      <c r="H84">
        <v>40.179690650664703</v>
      </c>
      <c r="I84">
        <v>35.860280875377811</v>
      </c>
      <c r="J84">
        <v>36.645564940141369</v>
      </c>
      <c r="K84">
        <v>23.320188179227426</v>
      </c>
    </row>
    <row r="85" spans="1:11" x14ac:dyDescent="0.4">
      <c r="A85">
        <v>20.082957935011354</v>
      </c>
      <c r="B85">
        <v>18.329922052748415</v>
      </c>
      <c r="C85">
        <v>23.589029699537235</v>
      </c>
      <c r="D85">
        <v>31.239452405735545</v>
      </c>
      <c r="E85">
        <v>75.933982121119641</v>
      </c>
      <c r="F85">
        <v>34.002214237786838</v>
      </c>
      <c r="G85">
        <v>34.002214237786838</v>
      </c>
      <c r="H85">
        <v>39.447233730194291</v>
      </c>
      <c r="I85">
        <v>54.423573659551252</v>
      </c>
      <c r="J85">
        <v>41.408810065008034</v>
      </c>
      <c r="K85">
        <v>42.041509088262295</v>
      </c>
    </row>
    <row r="86" spans="1:11" x14ac:dyDescent="0.4">
      <c r="A86">
        <v>37.940158493644091</v>
      </c>
      <c r="B86">
        <v>53.556025492924562</v>
      </c>
      <c r="C86">
        <v>34.469965827137329</v>
      </c>
      <c r="D86">
        <v>58.613260631698161</v>
      </c>
      <c r="E86">
        <v>65.692503701716589</v>
      </c>
      <c r="F86">
        <v>50.259771764670717</v>
      </c>
      <c r="G86">
        <v>50.259771764670717</v>
      </c>
      <c r="H86">
        <v>25.610047242143558</v>
      </c>
      <c r="I86">
        <v>37.509596167363732</v>
      </c>
      <c r="J86">
        <v>59.663225708281672</v>
      </c>
      <c r="K86">
        <v>46.906357994985903</v>
      </c>
    </row>
    <row r="87" spans="1:11" x14ac:dyDescent="0.4">
      <c r="A87">
        <v>30.595705857272819</v>
      </c>
      <c r="B87">
        <v>36.741386132909184</v>
      </c>
      <c r="C87">
        <v>44.423486477454652</v>
      </c>
      <c r="D87">
        <v>59.956985912356195</v>
      </c>
      <c r="E87">
        <v>93.189690223144623</v>
      </c>
      <c r="F87">
        <v>36.192052836641253</v>
      </c>
      <c r="G87">
        <v>36.192052836641253</v>
      </c>
      <c r="H87">
        <v>26.005737790502437</v>
      </c>
      <c r="I87">
        <v>36.637791501303532</v>
      </c>
      <c r="J87">
        <v>33.376857009327054</v>
      </c>
      <c r="K87">
        <v>38.102315371882071</v>
      </c>
    </row>
    <row r="88" spans="1:11" x14ac:dyDescent="0.4">
      <c r="A88">
        <v>37.580121097864243</v>
      </c>
      <c r="B88">
        <v>45.11875787034996</v>
      </c>
      <c r="C88">
        <v>27.214495535696393</v>
      </c>
      <c r="D88">
        <v>47.1017269701019</v>
      </c>
      <c r="E88">
        <v>101.97994487679381</v>
      </c>
      <c r="F88">
        <v>35.290822911649997</v>
      </c>
      <c r="G88">
        <v>35.290822911649997</v>
      </c>
      <c r="H88">
        <v>2.2909939901275633</v>
      </c>
      <c r="I88">
        <v>31.051213478885842</v>
      </c>
      <c r="J88">
        <v>21.987225279238402</v>
      </c>
      <c r="K88">
        <v>26.65082624074812</v>
      </c>
    </row>
    <row r="89" spans="1:11" x14ac:dyDescent="0.4">
      <c r="A89">
        <v>32.71008959887174</v>
      </c>
      <c r="B89">
        <v>32.71008959887174</v>
      </c>
      <c r="C89">
        <v>35.198403778850583</v>
      </c>
      <c r="D89">
        <v>34.56492470424628</v>
      </c>
      <c r="E89">
        <v>71.358741045764916</v>
      </c>
      <c r="F89">
        <v>25.520987169343805</v>
      </c>
      <c r="G89">
        <v>25.520987169343805</v>
      </c>
      <c r="H89">
        <v>87.115682960856475</v>
      </c>
      <c r="I89">
        <v>24.115256569791431</v>
      </c>
      <c r="J89">
        <v>29.712741343824433</v>
      </c>
      <c r="K89">
        <v>26.851520848589772</v>
      </c>
    </row>
    <row r="90" spans="1:11" x14ac:dyDescent="0.4">
      <c r="A90">
        <v>37.533122144904013</v>
      </c>
      <c r="B90">
        <v>30.82418935734772</v>
      </c>
      <c r="C90">
        <v>27.469722963569577</v>
      </c>
      <c r="D90">
        <v>20.471730687444772</v>
      </c>
      <c r="E90">
        <v>61.536671478292412</v>
      </c>
      <c r="F90">
        <v>1.8011786922276383</v>
      </c>
      <c r="G90">
        <v>1.8011786922276383</v>
      </c>
      <c r="H90">
        <v>42.552641075311257</v>
      </c>
      <c r="I90">
        <v>2.31468065401338</v>
      </c>
      <c r="J90">
        <v>2.3014386053268234</v>
      </c>
      <c r="K90">
        <v>2.1840922987600604</v>
      </c>
    </row>
    <row r="91" spans="1:11" x14ac:dyDescent="0.4">
      <c r="A91">
        <v>1.6933364395153232</v>
      </c>
      <c r="B91">
        <v>2.0040085467643518</v>
      </c>
      <c r="C91">
        <v>1.7968938085983326</v>
      </c>
      <c r="D91">
        <v>2.6129780753698277</v>
      </c>
      <c r="E91">
        <v>5.8852734905021569</v>
      </c>
      <c r="F91">
        <v>38.815583126510987</v>
      </c>
      <c r="G91">
        <v>38.815583126510987</v>
      </c>
      <c r="H91">
        <v>30.840883247635055</v>
      </c>
      <c r="I91">
        <v>59.518831456487511</v>
      </c>
      <c r="J91">
        <v>41.365514428551862</v>
      </c>
      <c r="K91">
        <v>36.787983075405876</v>
      </c>
    </row>
    <row r="92" spans="1:11" x14ac:dyDescent="0.4">
      <c r="A92">
        <v>69.558478191511199</v>
      </c>
      <c r="B92">
        <v>23.822309731958839</v>
      </c>
      <c r="C92">
        <v>24.937826035850357</v>
      </c>
      <c r="D92">
        <v>72.826134601600586</v>
      </c>
      <c r="E92">
        <v>86.580486746690738</v>
      </c>
      <c r="F92">
        <v>46.162114425091801</v>
      </c>
      <c r="G92">
        <v>46.162114425091801</v>
      </c>
      <c r="H92">
        <v>31.83526797194256</v>
      </c>
      <c r="I92">
        <v>28.777870915444158</v>
      </c>
      <c r="J92">
        <v>26.21075340666173</v>
      </c>
      <c r="K92">
        <v>40.421213937639514</v>
      </c>
    </row>
    <row r="93" spans="1:11" x14ac:dyDescent="0.4">
      <c r="A93">
        <v>26.613536950478711</v>
      </c>
      <c r="B93">
        <v>32.02437186289233</v>
      </c>
      <c r="C93">
        <v>32.02437186289233</v>
      </c>
      <c r="D93">
        <v>34.845333285944726</v>
      </c>
      <c r="E93">
        <v>92.923691064853926</v>
      </c>
      <c r="F93">
        <v>24.585582270908212</v>
      </c>
      <c r="G93">
        <v>24.585582270908212</v>
      </c>
      <c r="H93">
        <v>8.7531741491147681</v>
      </c>
      <c r="I93">
        <v>22.378331737553388</v>
      </c>
      <c r="J93">
        <v>39.981044708835221</v>
      </c>
      <c r="K93">
        <v>30.256151701938531</v>
      </c>
    </row>
    <row r="94" spans="1:11" x14ac:dyDescent="0.4">
      <c r="A94">
        <v>34.070529037319638</v>
      </c>
      <c r="B94">
        <v>32.511569397350804</v>
      </c>
      <c r="C94">
        <v>23.937291377522222</v>
      </c>
      <c r="D94">
        <v>29.540046494985617</v>
      </c>
      <c r="E94">
        <v>79.549938560954217</v>
      </c>
      <c r="F94">
        <v>21.718962380293476</v>
      </c>
      <c r="G94">
        <v>21.718962380293476</v>
      </c>
      <c r="H94">
        <v>18.774517254736867</v>
      </c>
      <c r="I94">
        <v>23.280878005621386</v>
      </c>
      <c r="J94">
        <v>26.441818754378708</v>
      </c>
      <c r="K94">
        <v>34.788817979160299</v>
      </c>
    </row>
    <row r="95" spans="1:11" x14ac:dyDescent="0.4">
      <c r="A95">
        <v>33.875328459229472</v>
      </c>
      <c r="B95">
        <v>25.20714172445922</v>
      </c>
      <c r="C95">
        <v>29.059669162134888</v>
      </c>
      <c r="D95">
        <v>27.837589547544127</v>
      </c>
      <c r="E95">
        <v>76.281620493637774</v>
      </c>
      <c r="F95">
        <v>18.433804372010204</v>
      </c>
      <c r="G95">
        <v>18.433804372010204</v>
      </c>
      <c r="H95">
        <v>35.156813098470366</v>
      </c>
      <c r="I95">
        <v>29.208276747011684</v>
      </c>
      <c r="J95">
        <v>22.056920054671789</v>
      </c>
      <c r="K95">
        <v>25.373382972526297</v>
      </c>
    </row>
    <row r="96" spans="1:11" x14ac:dyDescent="0.4">
      <c r="A96">
        <v>30.151402854654108</v>
      </c>
      <c r="B96">
        <v>13.175132917090526</v>
      </c>
      <c r="C96">
        <v>13.175132917090526</v>
      </c>
      <c r="D96">
        <v>17.668403955647502</v>
      </c>
      <c r="E96">
        <v>86.543989028963907</v>
      </c>
      <c r="F96">
        <v>21.573620431359664</v>
      </c>
      <c r="G96">
        <v>21.573620431359664</v>
      </c>
      <c r="H96">
        <v>50.133877471112918</v>
      </c>
      <c r="I96">
        <v>10.381906047868938</v>
      </c>
      <c r="J96">
        <v>16.139876704163157</v>
      </c>
      <c r="K96">
        <v>24.540530465207883</v>
      </c>
    </row>
    <row r="97" spans="1:11" x14ac:dyDescent="0.4">
      <c r="A97">
        <v>18.380594891917411</v>
      </c>
      <c r="B97">
        <v>34.37797258001396</v>
      </c>
      <c r="C97">
        <v>15.980988238702871</v>
      </c>
      <c r="D97">
        <v>17.880852902302284</v>
      </c>
      <c r="E97">
        <v>57.614189355285141</v>
      </c>
      <c r="F97">
        <v>30.647228157044676</v>
      </c>
      <c r="G97">
        <v>30.647228157044676</v>
      </c>
      <c r="H97">
        <v>27.382815166432511</v>
      </c>
      <c r="I97">
        <v>34.138901779232285</v>
      </c>
      <c r="J97">
        <v>27.241924159800874</v>
      </c>
      <c r="K97">
        <v>28.125956754850339</v>
      </c>
    </row>
    <row r="98" spans="1:11" x14ac:dyDescent="0.4">
      <c r="A98">
        <v>30.847149588330876</v>
      </c>
      <c r="B98">
        <v>30.024211540605521</v>
      </c>
      <c r="C98">
        <v>29.201273492880176</v>
      </c>
      <c r="D98">
        <v>29.133926710462895</v>
      </c>
      <c r="E98">
        <v>83.458353769164788</v>
      </c>
      <c r="F98">
        <v>62.26488279083101</v>
      </c>
      <c r="G98">
        <v>62.26488279083101</v>
      </c>
      <c r="H98">
        <v>56.242380352149269</v>
      </c>
      <c r="I98">
        <v>48.240132681350737</v>
      </c>
      <c r="J98">
        <v>70.639435386774025</v>
      </c>
      <c r="K98">
        <v>49.003104869167302</v>
      </c>
    </row>
    <row r="99" spans="1:11" x14ac:dyDescent="0.4">
      <c r="A99">
        <v>52.193202886186761</v>
      </c>
      <c r="B99">
        <v>49.228400232559743</v>
      </c>
      <c r="C99">
        <v>54.169737988604773</v>
      </c>
      <c r="D99">
        <v>37.614872226655372</v>
      </c>
      <c r="E99">
        <v>133.05756146063942</v>
      </c>
      <c r="F99">
        <v>35.934953242728476</v>
      </c>
      <c r="G99">
        <v>35.934953242728476</v>
      </c>
      <c r="I99">
        <v>35.349668192593889</v>
      </c>
      <c r="J99">
        <v>31.089667631527877</v>
      </c>
      <c r="K99">
        <v>35.350557992446127</v>
      </c>
    </row>
    <row r="100" spans="1:11" x14ac:dyDescent="0.4">
      <c r="A100">
        <v>33.298915644221253</v>
      </c>
      <c r="B100">
        <v>16.892895257240173</v>
      </c>
      <c r="C100">
        <v>39.451173289339152</v>
      </c>
      <c r="D100">
        <v>38.660038462479598</v>
      </c>
      <c r="E100">
        <v>85.51249640439147</v>
      </c>
      <c r="F100">
        <v>44.020969884058346</v>
      </c>
      <c r="G100">
        <v>44.020969884058346</v>
      </c>
      <c r="I100">
        <v>49.947189158417764</v>
      </c>
      <c r="J100">
        <v>41.28101269698103</v>
      </c>
      <c r="K100">
        <v>41.329217008943758</v>
      </c>
    </row>
    <row r="101" spans="1:11" x14ac:dyDescent="0.4">
      <c r="A101">
        <v>23.402270529741067</v>
      </c>
      <c r="B101">
        <v>35.094675163801043</v>
      </c>
      <c r="C101">
        <v>47.261096201944525</v>
      </c>
      <c r="D101">
        <v>59.552084704733346</v>
      </c>
      <c r="E101">
        <v>92.659391789422358</v>
      </c>
    </row>
  </sheetData>
  <phoneticPr fontId="18"/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2"/>
  <sheetViews>
    <sheetView topLeftCell="A62" zoomScale="85" zoomScaleNormal="85" workbookViewId="0">
      <selection activeCell="J2" sqref="J2:J100"/>
    </sheetView>
  </sheetViews>
  <sheetFormatPr defaultRowHeight="18.75" x14ac:dyDescent="0.4"/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190075018.53796899</v>
      </c>
      <c r="C2">
        <v>595788</v>
      </c>
      <c r="D2">
        <v>19711265</v>
      </c>
      <c r="E2">
        <v>600007</v>
      </c>
      <c r="F2">
        <v>19840424</v>
      </c>
      <c r="H2">
        <v>159290951.97864699</v>
      </c>
      <c r="J2">
        <f>(B2 - H2) / H2 * 100</f>
        <v>19.325684338586044</v>
      </c>
    </row>
    <row r="3" spans="1:10" x14ac:dyDescent="0.4">
      <c r="A3">
        <v>1</v>
      </c>
      <c r="B3" s="3">
        <v>149322578.94121599</v>
      </c>
      <c r="C3">
        <v>597638</v>
      </c>
      <c r="D3">
        <v>22528651</v>
      </c>
      <c r="E3">
        <v>600013</v>
      </c>
      <c r="F3">
        <v>22616603</v>
      </c>
      <c r="H3">
        <v>137620377.34389243</v>
      </c>
      <c r="J3">
        <f t="shared" ref="J3:J66" si="0">(B3 - H3) / H3 * 100</f>
        <v>8.5032477189635518</v>
      </c>
    </row>
    <row r="4" spans="1:10" x14ac:dyDescent="0.4">
      <c r="A4">
        <v>2</v>
      </c>
      <c r="B4" s="3">
        <v>152961817.78151301</v>
      </c>
      <c r="C4">
        <v>598069</v>
      </c>
      <c r="D4">
        <v>18721832</v>
      </c>
      <c r="E4">
        <v>600007</v>
      </c>
      <c r="F4">
        <v>18784626</v>
      </c>
      <c r="H4">
        <v>123300177.44969678</v>
      </c>
      <c r="J4">
        <f t="shared" si="0"/>
        <v>24.05644577755567</v>
      </c>
    </row>
    <row r="5" spans="1:10" x14ac:dyDescent="0.4">
      <c r="A5">
        <v>3</v>
      </c>
      <c r="B5" s="3">
        <v>169018978.78674501</v>
      </c>
      <c r="C5">
        <v>599689</v>
      </c>
      <c r="D5">
        <v>23849175</v>
      </c>
      <c r="E5">
        <v>600001</v>
      </c>
      <c r="F5">
        <v>23860285</v>
      </c>
      <c r="H5">
        <v>154209347.71957168</v>
      </c>
      <c r="J5">
        <f t="shared" si="0"/>
        <v>9.6035884245516119</v>
      </c>
    </row>
    <row r="6" spans="1:10" x14ac:dyDescent="0.4">
      <c r="A6">
        <v>4</v>
      </c>
      <c r="B6" s="3">
        <v>153774998.820131</v>
      </c>
      <c r="C6">
        <v>595642</v>
      </c>
      <c r="D6">
        <v>16626504</v>
      </c>
      <c r="E6">
        <v>600002</v>
      </c>
      <c r="F6">
        <v>16722807</v>
      </c>
      <c r="H6">
        <v>118164650.19043373</v>
      </c>
      <c r="J6">
        <f t="shared" si="0"/>
        <v>30.13621127156706</v>
      </c>
    </row>
    <row r="7" spans="1:10" x14ac:dyDescent="0.4">
      <c r="A7">
        <v>5</v>
      </c>
      <c r="B7" s="3">
        <v>144526146.11380699</v>
      </c>
      <c r="C7">
        <v>598330</v>
      </c>
      <c r="D7">
        <v>22824633</v>
      </c>
      <c r="E7">
        <v>600002</v>
      </c>
      <c r="F7">
        <v>22888011</v>
      </c>
      <c r="H7">
        <v>130325786.61868112</v>
      </c>
      <c r="J7">
        <f t="shared" si="0"/>
        <v>10.896047408234381</v>
      </c>
    </row>
    <row r="8" spans="1:10" x14ac:dyDescent="0.4">
      <c r="A8">
        <v>6</v>
      </c>
      <c r="B8" s="3">
        <v>141449670.46011499</v>
      </c>
      <c r="C8">
        <v>599923</v>
      </c>
      <c r="D8">
        <v>23514135</v>
      </c>
      <c r="E8">
        <v>600001</v>
      </c>
      <c r="F8">
        <v>23516769</v>
      </c>
      <c r="H8">
        <v>131817344.20821625</v>
      </c>
      <c r="J8">
        <f t="shared" si="0"/>
        <v>7.3073284170281045</v>
      </c>
    </row>
    <row r="9" spans="1:10" x14ac:dyDescent="0.4">
      <c r="A9">
        <v>7</v>
      </c>
      <c r="B9" s="3">
        <v>186399614.775821</v>
      </c>
      <c r="C9">
        <v>597511</v>
      </c>
      <c r="D9">
        <v>16802804</v>
      </c>
      <c r="E9">
        <v>600012</v>
      </c>
      <c r="F9">
        <v>16862814</v>
      </c>
      <c r="H9">
        <v>135096698.84851924</v>
      </c>
      <c r="J9">
        <f t="shared" si="0"/>
        <v>37.974958947610205</v>
      </c>
    </row>
    <row r="10" spans="1:10" x14ac:dyDescent="0.4">
      <c r="A10">
        <v>8</v>
      </c>
      <c r="B10" s="3">
        <v>173257693.44808999</v>
      </c>
      <c r="C10">
        <v>599855</v>
      </c>
      <c r="D10">
        <v>22336608</v>
      </c>
      <c r="E10">
        <v>600011</v>
      </c>
      <c r="F10">
        <v>22342106</v>
      </c>
      <c r="H10">
        <v>153838357.22687826</v>
      </c>
      <c r="J10">
        <f t="shared" si="0"/>
        <v>12.623208263055238</v>
      </c>
    </row>
    <row r="11" spans="1:10" x14ac:dyDescent="0.4">
      <c r="A11">
        <v>9</v>
      </c>
      <c r="B11" s="3">
        <v>177027609.784942</v>
      </c>
      <c r="C11">
        <v>599022</v>
      </c>
      <c r="D11">
        <v>20994170</v>
      </c>
      <c r="E11">
        <v>600007</v>
      </c>
      <c r="F11">
        <v>21029250</v>
      </c>
      <c r="H11">
        <v>154793804.15845123</v>
      </c>
      <c r="J11">
        <f t="shared" si="0"/>
        <v>14.363498427709439</v>
      </c>
    </row>
    <row r="12" spans="1:10" x14ac:dyDescent="0.4">
      <c r="A12">
        <v>10</v>
      </c>
      <c r="B12" s="3">
        <v>156300612.10164401</v>
      </c>
      <c r="C12">
        <v>597128</v>
      </c>
      <c r="D12">
        <v>23228977</v>
      </c>
      <c r="E12">
        <v>600003</v>
      </c>
      <c r="F12">
        <v>23338245</v>
      </c>
      <c r="H12">
        <v>140462942.14993599</v>
      </c>
      <c r="J12">
        <f t="shared" si="0"/>
        <v>11.275336903310933</v>
      </c>
    </row>
    <row r="13" spans="1:10" x14ac:dyDescent="0.4">
      <c r="A13">
        <v>11</v>
      </c>
      <c r="B13" s="3">
        <v>149548331.988729</v>
      </c>
      <c r="C13">
        <v>597045</v>
      </c>
      <c r="D13">
        <v>21843635</v>
      </c>
      <c r="E13">
        <v>600014</v>
      </c>
      <c r="F13">
        <v>21938040</v>
      </c>
      <c r="H13">
        <v>139970664.54174033</v>
      </c>
      <c r="J13">
        <f t="shared" si="0"/>
        <v>6.8426248302425812</v>
      </c>
    </row>
    <row r="14" spans="1:10" x14ac:dyDescent="0.4">
      <c r="A14">
        <v>12</v>
      </c>
      <c r="B14" s="3">
        <v>171522242.228304</v>
      </c>
      <c r="C14">
        <v>599918</v>
      </c>
      <c r="D14">
        <v>22656067</v>
      </c>
      <c r="E14">
        <v>600011</v>
      </c>
      <c r="F14">
        <v>22659783</v>
      </c>
      <c r="H14">
        <v>148059263.91856515</v>
      </c>
      <c r="J14">
        <f t="shared" si="0"/>
        <v>15.847018071522928</v>
      </c>
    </row>
    <row r="15" spans="1:10" x14ac:dyDescent="0.4">
      <c r="A15">
        <v>13</v>
      </c>
      <c r="B15" s="3">
        <v>164123805.057796</v>
      </c>
      <c r="C15">
        <v>596753</v>
      </c>
      <c r="D15">
        <v>19311344</v>
      </c>
      <c r="E15">
        <v>600003</v>
      </c>
      <c r="F15">
        <v>19409819</v>
      </c>
      <c r="H15">
        <v>146005292.11585811</v>
      </c>
      <c r="J15">
        <f t="shared" si="0"/>
        <v>12.409490559808265</v>
      </c>
    </row>
    <row r="16" spans="1:10" x14ac:dyDescent="0.4">
      <c r="A16">
        <v>14</v>
      </c>
      <c r="B16" s="3">
        <v>136361363.41544199</v>
      </c>
      <c r="C16">
        <v>596779</v>
      </c>
      <c r="D16">
        <v>24136641</v>
      </c>
      <c r="E16">
        <v>600010</v>
      </c>
      <c r="F16">
        <v>24259848</v>
      </c>
      <c r="H16">
        <v>124887324.91610111</v>
      </c>
      <c r="J16">
        <f t="shared" si="0"/>
        <v>9.1875124293430872</v>
      </c>
    </row>
    <row r="17" spans="1:10" x14ac:dyDescent="0.4">
      <c r="A17">
        <v>15</v>
      </c>
      <c r="B17" s="3">
        <v>158712495.862959</v>
      </c>
      <c r="C17">
        <v>599477</v>
      </c>
      <c r="D17">
        <v>21765548</v>
      </c>
      <c r="E17">
        <v>600010</v>
      </c>
      <c r="F17">
        <v>21781674</v>
      </c>
      <c r="H17">
        <v>143818827.61979175</v>
      </c>
      <c r="J17">
        <f t="shared" si="0"/>
        <v>10.355854299230602</v>
      </c>
    </row>
    <row r="18" spans="1:10" x14ac:dyDescent="0.4">
      <c r="A18">
        <v>16</v>
      </c>
      <c r="B18" s="3">
        <v>146501882.47483101</v>
      </c>
      <c r="C18">
        <v>599893</v>
      </c>
      <c r="D18">
        <v>19344953</v>
      </c>
      <c r="E18">
        <v>600000</v>
      </c>
      <c r="F18">
        <v>19347989</v>
      </c>
      <c r="H18">
        <v>119661747.39916362</v>
      </c>
      <c r="J18">
        <f t="shared" si="0"/>
        <v>22.430004290456313</v>
      </c>
    </row>
    <row r="19" spans="1:10" x14ac:dyDescent="0.4">
      <c r="A19">
        <v>17</v>
      </c>
      <c r="B19" s="3">
        <v>142508052.72544199</v>
      </c>
      <c r="C19">
        <v>599003</v>
      </c>
      <c r="D19">
        <v>18772659</v>
      </c>
      <c r="E19">
        <v>600008</v>
      </c>
      <c r="F19">
        <v>18801180</v>
      </c>
      <c r="H19">
        <v>117150009.86346695</v>
      </c>
      <c r="J19">
        <f t="shared" si="0"/>
        <v>21.645788072513778</v>
      </c>
    </row>
    <row r="20" spans="1:10" x14ac:dyDescent="0.4">
      <c r="A20">
        <v>18</v>
      </c>
      <c r="B20" s="3">
        <v>145329534.87327901</v>
      </c>
      <c r="C20">
        <v>599597</v>
      </c>
      <c r="D20">
        <v>21929358</v>
      </c>
      <c r="E20">
        <v>600003</v>
      </c>
      <c r="F20">
        <v>21942465</v>
      </c>
      <c r="H20">
        <v>129731438.42114812</v>
      </c>
      <c r="J20">
        <f t="shared" si="0"/>
        <v>12.02337432002771</v>
      </c>
    </row>
    <row r="21" spans="1:10" x14ac:dyDescent="0.4">
      <c r="A21">
        <v>19</v>
      </c>
      <c r="B21" s="3">
        <v>159301200.75526899</v>
      </c>
      <c r="C21">
        <v>599362</v>
      </c>
      <c r="D21">
        <v>23363826</v>
      </c>
      <c r="E21">
        <v>600002</v>
      </c>
      <c r="F21">
        <v>23387697</v>
      </c>
      <c r="H21">
        <v>142043167.21554318</v>
      </c>
      <c r="J21">
        <f t="shared" si="0"/>
        <v>12.149851258623116</v>
      </c>
    </row>
    <row r="22" spans="1:10" x14ac:dyDescent="0.4">
      <c r="A22">
        <v>20</v>
      </c>
      <c r="B22" s="3">
        <v>147984767.614418</v>
      </c>
      <c r="C22">
        <v>599803</v>
      </c>
      <c r="D22">
        <v>21375035</v>
      </c>
      <c r="E22">
        <v>600006</v>
      </c>
      <c r="F22">
        <v>21381731</v>
      </c>
      <c r="H22">
        <v>123622525.32501476</v>
      </c>
      <c r="J22">
        <f t="shared" si="0"/>
        <v>19.706960544085888</v>
      </c>
    </row>
    <row r="23" spans="1:10" x14ac:dyDescent="0.4">
      <c r="A23">
        <v>21</v>
      </c>
      <c r="B23" s="3">
        <v>146045597.16559401</v>
      </c>
      <c r="C23">
        <v>598810</v>
      </c>
      <c r="D23">
        <v>22260370</v>
      </c>
      <c r="E23">
        <v>600013</v>
      </c>
      <c r="F23">
        <v>22304584</v>
      </c>
      <c r="H23">
        <v>130455411.56179884</v>
      </c>
      <c r="J23">
        <f t="shared" si="0"/>
        <v>11.950585581043411</v>
      </c>
    </row>
    <row r="24" spans="1:10" x14ac:dyDescent="0.4">
      <c r="A24">
        <v>22</v>
      </c>
      <c r="B24" s="3">
        <v>133292852.57239801</v>
      </c>
      <c r="C24">
        <v>599132</v>
      </c>
      <c r="D24">
        <v>20913188</v>
      </c>
      <c r="E24">
        <v>600007</v>
      </c>
      <c r="F24">
        <v>20943653</v>
      </c>
      <c r="H24">
        <v>112945090.41248474</v>
      </c>
      <c r="J24">
        <f t="shared" si="0"/>
        <v>18.015623419841955</v>
      </c>
    </row>
    <row r="25" spans="1:10" x14ac:dyDescent="0.4">
      <c r="A25">
        <v>23</v>
      </c>
      <c r="B25" s="3">
        <v>183372309.14008099</v>
      </c>
      <c r="C25">
        <v>599752</v>
      </c>
      <c r="D25">
        <v>18368497</v>
      </c>
      <c r="E25">
        <v>600002</v>
      </c>
      <c r="F25">
        <v>18375026</v>
      </c>
      <c r="H25">
        <v>142377628.8078171</v>
      </c>
      <c r="J25">
        <f t="shared" si="0"/>
        <v>28.792922508632984</v>
      </c>
    </row>
    <row r="26" spans="1:10" x14ac:dyDescent="0.4">
      <c r="A26">
        <v>24</v>
      </c>
      <c r="B26" s="3">
        <v>153021394.14863801</v>
      </c>
      <c r="C26">
        <v>593750</v>
      </c>
      <c r="D26">
        <v>19607011</v>
      </c>
      <c r="E26">
        <v>600001</v>
      </c>
      <c r="F26">
        <v>19790208</v>
      </c>
      <c r="H26">
        <v>119617498.07009503</v>
      </c>
      <c r="J26">
        <f t="shared" si="0"/>
        <v>27.925593343348915</v>
      </c>
    </row>
    <row r="27" spans="1:10" x14ac:dyDescent="0.4">
      <c r="A27">
        <v>25</v>
      </c>
      <c r="B27" s="3">
        <v>190202642.38835001</v>
      </c>
      <c r="C27">
        <v>585548</v>
      </c>
      <c r="D27">
        <v>18913497</v>
      </c>
      <c r="E27">
        <v>600002</v>
      </c>
      <c r="F27">
        <v>19362911</v>
      </c>
      <c r="H27">
        <v>161236849.95410269</v>
      </c>
      <c r="J27">
        <f t="shared" si="0"/>
        <v>17.964747166973709</v>
      </c>
    </row>
    <row r="28" spans="1:10" x14ac:dyDescent="0.4">
      <c r="A28">
        <v>26</v>
      </c>
      <c r="B28" s="3">
        <v>139979422.248299</v>
      </c>
      <c r="C28">
        <v>598188</v>
      </c>
      <c r="D28">
        <v>19400479</v>
      </c>
      <c r="E28">
        <v>600000</v>
      </c>
      <c r="F28">
        <v>19452182</v>
      </c>
      <c r="H28">
        <v>121457847.71738866</v>
      </c>
      <c r="J28">
        <f t="shared" si="0"/>
        <v>15.249384769279656</v>
      </c>
    </row>
    <row r="29" spans="1:10" x14ac:dyDescent="0.4">
      <c r="A29">
        <v>27</v>
      </c>
      <c r="B29" s="3">
        <v>157258651.65176699</v>
      </c>
      <c r="C29">
        <v>597370</v>
      </c>
      <c r="D29">
        <v>20831451</v>
      </c>
      <c r="E29">
        <v>600011</v>
      </c>
      <c r="F29">
        <v>20917162</v>
      </c>
      <c r="H29">
        <v>137763668.56126598</v>
      </c>
      <c r="J29">
        <f t="shared" si="0"/>
        <v>14.151033646313827</v>
      </c>
    </row>
    <row r="30" spans="1:10" x14ac:dyDescent="0.4">
      <c r="A30">
        <v>28</v>
      </c>
      <c r="B30" s="3">
        <v>155227927.70439199</v>
      </c>
      <c r="C30">
        <v>598779</v>
      </c>
      <c r="D30">
        <v>21540699</v>
      </c>
      <c r="E30">
        <v>600013</v>
      </c>
      <c r="F30">
        <v>21585286</v>
      </c>
      <c r="H30">
        <v>129063772.78163365</v>
      </c>
      <c r="J30">
        <f t="shared" si="0"/>
        <v>20.272268785312946</v>
      </c>
    </row>
    <row r="31" spans="1:10" x14ac:dyDescent="0.4">
      <c r="A31">
        <v>29</v>
      </c>
      <c r="B31" s="3">
        <v>130538982.187566</v>
      </c>
      <c r="C31">
        <v>594030</v>
      </c>
      <c r="D31">
        <v>21488305</v>
      </c>
      <c r="E31">
        <v>600001</v>
      </c>
      <c r="F31">
        <v>21694372</v>
      </c>
      <c r="H31">
        <v>96269423.076766923</v>
      </c>
      <c r="J31">
        <f t="shared" si="0"/>
        <v>35.597553216322822</v>
      </c>
    </row>
    <row r="32" spans="1:10" x14ac:dyDescent="0.4">
      <c r="A32">
        <v>30</v>
      </c>
      <c r="B32" s="3">
        <v>188566424.82170099</v>
      </c>
      <c r="C32">
        <v>598271</v>
      </c>
      <c r="D32">
        <v>18184438</v>
      </c>
      <c r="E32">
        <v>600006</v>
      </c>
      <c r="F32">
        <v>18236652</v>
      </c>
      <c r="H32">
        <v>140527834.18821898</v>
      </c>
      <c r="J32">
        <f t="shared" si="0"/>
        <v>34.184395504979101</v>
      </c>
    </row>
    <row r="33" spans="1:10" x14ac:dyDescent="0.4">
      <c r="A33">
        <v>31</v>
      </c>
      <c r="B33" s="3">
        <v>131140919.34365299</v>
      </c>
      <c r="C33">
        <v>599141</v>
      </c>
      <c r="D33">
        <v>21849207</v>
      </c>
      <c r="E33">
        <v>600000</v>
      </c>
      <c r="F33">
        <v>21878981</v>
      </c>
      <c r="H33">
        <v>110975778.08323382</v>
      </c>
      <c r="J33">
        <f t="shared" si="0"/>
        <v>18.17075906896995</v>
      </c>
    </row>
    <row r="34" spans="1:10" x14ac:dyDescent="0.4">
      <c r="A34">
        <v>32</v>
      </c>
      <c r="B34" s="3">
        <v>150005962.19282499</v>
      </c>
      <c r="C34">
        <v>597667</v>
      </c>
      <c r="D34">
        <v>20400165</v>
      </c>
      <c r="E34">
        <v>600011</v>
      </c>
      <c r="F34">
        <v>20477448</v>
      </c>
      <c r="H34">
        <v>119846276.47415362</v>
      </c>
      <c r="J34">
        <f t="shared" si="0"/>
        <v>25.165308932376956</v>
      </c>
    </row>
    <row r="35" spans="1:10" x14ac:dyDescent="0.4">
      <c r="A35">
        <v>33</v>
      </c>
      <c r="B35" s="3">
        <v>186831099.14908999</v>
      </c>
      <c r="C35">
        <v>597863</v>
      </c>
      <c r="D35">
        <v>21166596</v>
      </c>
      <c r="E35">
        <v>600004</v>
      </c>
      <c r="F35">
        <v>21238567</v>
      </c>
      <c r="H35">
        <v>160998267.49270454</v>
      </c>
      <c r="J35">
        <f t="shared" si="0"/>
        <v>16.045409716943716</v>
      </c>
    </row>
    <row r="36" spans="1:10" x14ac:dyDescent="0.4">
      <c r="A36">
        <v>34</v>
      </c>
      <c r="B36" s="3">
        <v>108467237.079716</v>
      </c>
      <c r="C36">
        <v>598752</v>
      </c>
      <c r="D36">
        <v>22795658</v>
      </c>
      <c r="E36">
        <v>600003</v>
      </c>
      <c r="F36">
        <v>22840845</v>
      </c>
      <c r="H36">
        <v>108691481.26861407</v>
      </c>
      <c r="J36">
        <f t="shared" si="0"/>
        <v>-0.20631257048000576</v>
      </c>
    </row>
    <row r="37" spans="1:10" x14ac:dyDescent="0.4">
      <c r="A37">
        <v>36</v>
      </c>
      <c r="B37" s="3">
        <v>138329367.86404201</v>
      </c>
      <c r="C37">
        <v>599508</v>
      </c>
      <c r="D37">
        <v>22847860</v>
      </c>
      <c r="E37">
        <v>600001</v>
      </c>
      <c r="F37">
        <v>22864419</v>
      </c>
      <c r="H37">
        <v>124659319.06838062</v>
      </c>
      <c r="J37">
        <f t="shared" si="0"/>
        <v>10.96592609186548</v>
      </c>
    </row>
    <row r="38" spans="1:10" x14ac:dyDescent="0.4">
      <c r="A38">
        <v>37</v>
      </c>
      <c r="B38" s="3">
        <v>115152452.19112401</v>
      </c>
      <c r="C38">
        <v>592835</v>
      </c>
      <c r="D38">
        <v>23320458</v>
      </c>
      <c r="E38">
        <v>600002</v>
      </c>
      <c r="F38">
        <v>23593776</v>
      </c>
      <c r="H38">
        <v>90392575.325378984</v>
      </c>
      <c r="J38">
        <f t="shared" si="0"/>
        <v>27.391494021072919</v>
      </c>
    </row>
    <row r="39" spans="1:10" x14ac:dyDescent="0.4">
      <c r="A39">
        <v>38</v>
      </c>
      <c r="B39" s="3">
        <v>170228673.01823601</v>
      </c>
      <c r="C39">
        <v>599628</v>
      </c>
      <c r="D39">
        <v>22588532</v>
      </c>
      <c r="E39">
        <v>600004</v>
      </c>
      <c r="F39">
        <v>22602041</v>
      </c>
      <c r="H39">
        <v>124892261.08403824</v>
      </c>
      <c r="J39">
        <f t="shared" si="0"/>
        <v>36.300417288218952</v>
      </c>
    </row>
    <row r="40" spans="1:10" x14ac:dyDescent="0.4">
      <c r="A40">
        <v>39</v>
      </c>
      <c r="B40" s="3">
        <v>155023291.49808401</v>
      </c>
      <c r="C40">
        <v>593767</v>
      </c>
      <c r="D40">
        <v>19852647</v>
      </c>
      <c r="E40">
        <v>600003</v>
      </c>
      <c r="F40">
        <v>20067580</v>
      </c>
      <c r="H40">
        <v>120482098.40886831</v>
      </c>
      <c r="J40">
        <f t="shared" si="0"/>
        <v>28.66914964578109</v>
      </c>
    </row>
    <row r="41" spans="1:10" x14ac:dyDescent="0.4">
      <c r="A41">
        <v>40</v>
      </c>
      <c r="B41" s="3">
        <v>192218360.75710601</v>
      </c>
      <c r="C41">
        <v>599303</v>
      </c>
      <c r="D41">
        <v>19791748</v>
      </c>
      <c r="E41">
        <v>600006</v>
      </c>
      <c r="F41">
        <v>19813025</v>
      </c>
      <c r="H41">
        <v>159643698.24779925</v>
      </c>
      <c r="J41">
        <f t="shared" si="0"/>
        <v>20.404602791614302</v>
      </c>
    </row>
    <row r="42" spans="1:10" x14ac:dyDescent="0.4">
      <c r="A42">
        <v>41</v>
      </c>
      <c r="B42" s="3">
        <v>131610557.521163</v>
      </c>
      <c r="C42">
        <v>599138</v>
      </c>
      <c r="D42">
        <v>22364950</v>
      </c>
      <c r="E42">
        <v>600013</v>
      </c>
      <c r="F42">
        <v>22396215</v>
      </c>
      <c r="H42">
        <v>113506499.81195728</v>
      </c>
      <c r="J42">
        <f t="shared" si="0"/>
        <v>15.949798239922957</v>
      </c>
    </row>
    <row r="43" spans="1:10" x14ac:dyDescent="0.4">
      <c r="A43">
        <v>42</v>
      </c>
      <c r="B43" s="3">
        <v>155080477.40787399</v>
      </c>
      <c r="C43">
        <v>597491</v>
      </c>
      <c r="D43">
        <v>19639093</v>
      </c>
      <c r="E43">
        <v>600007</v>
      </c>
      <c r="F43">
        <v>19717067</v>
      </c>
      <c r="H43">
        <v>123392987.65160473</v>
      </c>
      <c r="J43">
        <f t="shared" si="0"/>
        <v>25.68013819856413</v>
      </c>
    </row>
    <row r="44" spans="1:10" x14ac:dyDescent="0.4">
      <c r="A44">
        <v>43</v>
      </c>
      <c r="B44" s="3">
        <v>111003161.183199</v>
      </c>
      <c r="C44">
        <v>589719</v>
      </c>
      <c r="D44">
        <v>21368431</v>
      </c>
      <c r="E44">
        <v>600001</v>
      </c>
      <c r="F44">
        <v>21717197</v>
      </c>
      <c r="H44">
        <v>89495983.955795869</v>
      </c>
      <c r="J44">
        <f t="shared" si="0"/>
        <v>24.031443956218222</v>
      </c>
    </row>
    <row r="45" spans="1:10" x14ac:dyDescent="0.4">
      <c r="A45">
        <v>44</v>
      </c>
      <c r="B45" s="3">
        <v>132859658.988076</v>
      </c>
      <c r="C45">
        <v>599798</v>
      </c>
      <c r="D45">
        <v>22095005</v>
      </c>
      <c r="E45">
        <v>600001</v>
      </c>
      <c r="F45">
        <v>22102328</v>
      </c>
      <c r="H45">
        <v>116692738.56851149</v>
      </c>
      <c r="J45">
        <f t="shared" si="0"/>
        <v>13.854264299464317</v>
      </c>
    </row>
    <row r="46" spans="1:10" x14ac:dyDescent="0.4">
      <c r="A46">
        <v>45</v>
      </c>
      <c r="B46" s="3">
        <v>178229604.29771</v>
      </c>
      <c r="C46">
        <v>599486</v>
      </c>
      <c r="D46">
        <v>20639189</v>
      </c>
      <c r="E46">
        <v>600002</v>
      </c>
      <c r="F46">
        <v>20655396</v>
      </c>
      <c r="H46">
        <v>153681487.61085251</v>
      </c>
      <c r="J46">
        <f t="shared" si="0"/>
        <v>15.973372634846866</v>
      </c>
    </row>
    <row r="47" spans="1:10" x14ac:dyDescent="0.4">
      <c r="A47">
        <v>46</v>
      </c>
      <c r="B47" s="3">
        <v>136467118.35816401</v>
      </c>
      <c r="C47">
        <v>595984</v>
      </c>
      <c r="D47">
        <v>21452046</v>
      </c>
      <c r="E47">
        <v>600000</v>
      </c>
      <c r="F47">
        <v>21592159</v>
      </c>
      <c r="H47">
        <v>105465699.11797637</v>
      </c>
      <c r="J47">
        <f t="shared" si="0"/>
        <v>29.394788542110494</v>
      </c>
    </row>
    <row r="48" spans="1:10" x14ac:dyDescent="0.4">
      <c r="A48">
        <v>47</v>
      </c>
      <c r="B48" s="3">
        <v>173003837.751019</v>
      </c>
      <c r="C48">
        <v>589073</v>
      </c>
      <c r="D48">
        <v>20177804</v>
      </c>
      <c r="E48">
        <v>600011</v>
      </c>
      <c r="F48">
        <v>20520258</v>
      </c>
      <c r="H48">
        <v>135932028.03018603</v>
      </c>
      <c r="J48">
        <f t="shared" si="0"/>
        <v>27.272314154395271</v>
      </c>
    </row>
    <row r="49" spans="1:10" x14ac:dyDescent="0.4">
      <c r="A49">
        <v>48</v>
      </c>
      <c r="B49" s="3">
        <v>111647045.007935</v>
      </c>
      <c r="C49">
        <v>598980</v>
      </c>
      <c r="D49">
        <v>23454230</v>
      </c>
      <c r="E49">
        <v>600011</v>
      </c>
      <c r="F49">
        <v>23490509</v>
      </c>
      <c r="H49">
        <v>91040480.712869003</v>
      </c>
      <c r="J49">
        <f t="shared" si="0"/>
        <v>22.634507346305305</v>
      </c>
    </row>
    <row r="50" spans="1:10" x14ac:dyDescent="0.4">
      <c r="A50">
        <v>49</v>
      </c>
      <c r="B50" s="3">
        <v>148566989.486882</v>
      </c>
      <c r="C50">
        <v>599865</v>
      </c>
      <c r="D50">
        <v>22851240</v>
      </c>
      <c r="E50">
        <v>600003</v>
      </c>
      <c r="F50">
        <v>22855658</v>
      </c>
      <c r="H50">
        <v>128370806.74380006</v>
      </c>
      <c r="J50">
        <f t="shared" si="0"/>
        <v>15.732691299034279</v>
      </c>
    </row>
    <row r="51" spans="1:10" x14ac:dyDescent="0.4">
      <c r="A51">
        <v>50</v>
      </c>
      <c r="B51" s="3">
        <v>92840454.178909495</v>
      </c>
      <c r="C51">
        <v>596337</v>
      </c>
      <c r="D51">
        <v>20751500</v>
      </c>
      <c r="E51">
        <v>600004</v>
      </c>
      <c r="F51">
        <v>20872270</v>
      </c>
      <c r="H51">
        <v>90137346.000543669</v>
      </c>
      <c r="J51">
        <f t="shared" si="0"/>
        <v>2.9988770452033529</v>
      </c>
    </row>
    <row r="52" spans="1:10" x14ac:dyDescent="0.4">
      <c r="A52">
        <v>51</v>
      </c>
      <c r="B52" s="3">
        <v>135874443.497621</v>
      </c>
      <c r="C52">
        <v>599014</v>
      </c>
      <c r="D52">
        <v>21770928</v>
      </c>
      <c r="E52">
        <v>600014</v>
      </c>
      <c r="F52">
        <v>21807159</v>
      </c>
      <c r="H52">
        <v>124191297.07880788</v>
      </c>
      <c r="J52">
        <f t="shared" si="0"/>
        <v>9.4073793362504041</v>
      </c>
    </row>
    <row r="53" spans="1:10" x14ac:dyDescent="0.4">
      <c r="A53">
        <v>52</v>
      </c>
      <c r="B53" s="3">
        <v>157146972.52953199</v>
      </c>
      <c r="C53">
        <v>599293</v>
      </c>
      <c r="D53">
        <v>21728218</v>
      </c>
      <c r="E53">
        <v>600012</v>
      </c>
      <c r="F53">
        <v>21754089</v>
      </c>
      <c r="H53">
        <v>153856026.69602969</v>
      </c>
      <c r="J53">
        <f t="shared" si="0"/>
        <v>2.138977526050474</v>
      </c>
    </row>
    <row r="54" spans="1:10" x14ac:dyDescent="0.4">
      <c r="A54">
        <v>53</v>
      </c>
      <c r="B54" s="3">
        <v>160682899.486002</v>
      </c>
      <c r="C54">
        <v>599973</v>
      </c>
      <c r="D54">
        <v>21169641</v>
      </c>
      <c r="E54">
        <v>600004</v>
      </c>
      <c r="F54">
        <v>21170382</v>
      </c>
      <c r="H54">
        <v>157706001.13608167</v>
      </c>
      <c r="J54">
        <f t="shared" si="0"/>
        <v>1.8876252827890936</v>
      </c>
    </row>
    <row r="55" spans="1:10" x14ac:dyDescent="0.4">
      <c r="A55">
        <v>54</v>
      </c>
      <c r="B55" s="3">
        <v>119548368.885438</v>
      </c>
      <c r="C55">
        <v>598002</v>
      </c>
      <c r="D55">
        <v>16406302</v>
      </c>
      <c r="E55">
        <v>600003</v>
      </c>
      <c r="F55">
        <v>16453110</v>
      </c>
      <c r="H55">
        <v>103037370.4402239</v>
      </c>
      <c r="J55">
        <f t="shared" si="0"/>
        <v>16.02428165108579</v>
      </c>
    </row>
    <row r="56" spans="1:10" x14ac:dyDescent="0.4">
      <c r="A56">
        <v>55</v>
      </c>
      <c r="B56" s="3">
        <v>113566283.79387601</v>
      </c>
      <c r="C56">
        <v>599807</v>
      </c>
      <c r="D56">
        <v>15756796</v>
      </c>
      <c r="E56">
        <v>600010</v>
      </c>
      <c r="F56">
        <v>15761480</v>
      </c>
      <c r="H56">
        <v>90187288.777443603</v>
      </c>
      <c r="J56">
        <f t="shared" si="0"/>
        <v>25.922716308863734</v>
      </c>
    </row>
    <row r="57" spans="1:10" x14ac:dyDescent="0.4">
      <c r="A57">
        <v>56</v>
      </c>
      <c r="B57" s="3">
        <v>181680285.16854599</v>
      </c>
      <c r="C57">
        <v>592148</v>
      </c>
      <c r="D57">
        <v>15990255</v>
      </c>
      <c r="E57">
        <v>600002</v>
      </c>
      <c r="F57">
        <v>16167553</v>
      </c>
      <c r="H57">
        <v>124815158.87151055</v>
      </c>
      <c r="J57">
        <f t="shared" si="0"/>
        <v>45.559471150114511</v>
      </c>
    </row>
    <row r="58" spans="1:10" x14ac:dyDescent="0.4">
      <c r="A58">
        <v>57</v>
      </c>
      <c r="B58" s="3">
        <v>153765623.53544199</v>
      </c>
      <c r="C58">
        <v>598644</v>
      </c>
      <c r="D58">
        <v>22238143</v>
      </c>
      <c r="E58">
        <v>600004</v>
      </c>
      <c r="F58">
        <v>22291295</v>
      </c>
      <c r="H58">
        <v>150440496.12292793</v>
      </c>
      <c r="J58">
        <f t="shared" si="0"/>
        <v>2.2102608660616441</v>
      </c>
    </row>
    <row r="59" spans="1:10" x14ac:dyDescent="0.4">
      <c r="A59">
        <v>58</v>
      </c>
      <c r="B59" s="3">
        <v>176058520.47014901</v>
      </c>
      <c r="C59">
        <v>599159</v>
      </c>
      <c r="D59">
        <v>21975665</v>
      </c>
      <c r="E59">
        <v>600003</v>
      </c>
      <c r="F59">
        <v>22005787</v>
      </c>
      <c r="H59">
        <v>173641730.52227998</v>
      </c>
      <c r="J59">
        <f t="shared" si="0"/>
        <v>1.3918255367530643</v>
      </c>
    </row>
    <row r="60" spans="1:10" x14ac:dyDescent="0.4">
      <c r="A60">
        <v>59</v>
      </c>
      <c r="B60" s="3">
        <v>136754852.07258901</v>
      </c>
      <c r="C60">
        <v>597581</v>
      </c>
      <c r="D60">
        <v>22309704</v>
      </c>
      <c r="E60">
        <v>600003</v>
      </c>
      <c r="F60">
        <v>22400674</v>
      </c>
      <c r="H60">
        <v>117637273.23760431</v>
      </c>
      <c r="J60">
        <f t="shared" si="0"/>
        <v>16.251293751403885</v>
      </c>
    </row>
    <row r="61" spans="1:10" x14ac:dyDescent="0.4">
      <c r="A61">
        <v>60</v>
      </c>
      <c r="B61" s="3">
        <v>119149567.306789</v>
      </c>
      <c r="C61">
        <v>598663</v>
      </c>
      <c r="D61">
        <v>19841765</v>
      </c>
      <c r="E61">
        <v>600006</v>
      </c>
      <c r="F61">
        <v>19886468</v>
      </c>
      <c r="H61">
        <v>115195722.99329284</v>
      </c>
      <c r="J61">
        <f t="shared" si="0"/>
        <v>3.4322839518324528</v>
      </c>
    </row>
    <row r="62" spans="1:10" x14ac:dyDescent="0.4">
      <c r="A62">
        <v>61</v>
      </c>
      <c r="B62" s="3">
        <v>114009788.873799</v>
      </c>
      <c r="C62">
        <v>599013</v>
      </c>
      <c r="D62">
        <v>20389177</v>
      </c>
      <c r="E62">
        <v>600013</v>
      </c>
      <c r="F62">
        <v>20421786</v>
      </c>
      <c r="H62">
        <v>103483281.3436531</v>
      </c>
      <c r="J62">
        <f t="shared" si="0"/>
        <v>10.172181818615588</v>
      </c>
    </row>
    <row r="63" spans="1:10" x14ac:dyDescent="0.4">
      <c r="A63">
        <v>62</v>
      </c>
      <c r="B63" s="3">
        <v>185162025.10297701</v>
      </c>
      <c r="C63">
        <v>597444</v>
      </c>
      <c r="D63">
        <v>18047109</v>
      </c>
      <c r="E63">
        <v>600007</v>
      </c>
      <c r="F63">
        <v>18118620</v>
      </c>
      <c r="H63">
        <v>146295278.45530143</v>
      </c>
      <c r="J63">
        <f t="shared" si="0"/>
        <v>26.567328117531002</v>
      </c>
    </row>
    <row r="64" spans="1:10" x14ac:dyDescent="0.4">
      <c r="A64">
        <v>63</v>
      </c>
      <c r="B64" s="3">
        <v>123923488.63016599</v>
      </c>
      <c r="C64">
        <v>596032</v>
      </c>
      <c r="D64">
        <v>22231301</v>
      </c>
      <c r="E64">
        <v>600002</v>
      </c>
      <c r="F64">
        <v>22375135</v>
      </c>
      <c r="H64">
        <v>110629648.31439769</v>
      </c>
      <c r="J64">
        <f t="shared" si="0"/>
        <v>12.016525875585016</v>
      </c>
    </row>
    <row r="65" spans="1:10" x14ac:dyDescent="0.4">
      <c r="A65">
        <v>64</v>
      </c>
      <c r="B65" s="3">
        <v>130818818.189695</v>
      </c>
      <c r="C65">
        <v>599642</v>
      </c>
      <c r="D65">
        <v>20603277</v>
      </c>
      <c r="E65">
        <v>600001</v>
      </c>
      <c r="F65">
        <v>20614791</v>
      </c>
      <c r="H65">
        <v>114882456.38082863</v>
      </c>
      <c r="J65">
        <f t="shared" si="0"/>
        <v>13.87188462965856</v>
      </c>
    </row>
    <row r="66" spans="1:10" x14ac:dyDescent="0.4">
      <c r="A66">
        <v>65</v>
      </c>
      <c r="B66" s="3">
        <v>114345649.760571</v>
      </c>
      <c r="C66">
        <v>597689</v>
      </c>
      <c r="D66">
        <v>23360768</v>
      </c>
      <c r="E66">
        <v>600002</v>
      </c>
      <c r="F66">
        <v>23446514</v>
      </c>
      <c r="H66">
        <v>105412250.48016106</v>
      </c>
      <c r="J66">
        <f t="shared" si="0"/>
        <v>8.4747258878523262</v>
      </c>
    </row>
    <row r="67" spans="1:10" x14ac:dyDescent="0.4">
      <c r="A67">
        <v>66</v>
      </c>
      <c r="B67" s="3">
        <v>153370984.642445</v>
      </c>
      <c r="C67">
        <v>599001</v>
      </c>
      <c r="D67">
        <v>23334778</v>
      </c>
      <c r="E67">
        <v>600001</v>
      </c>
      <c r="F67">
        <v>23371881</v>
      </c>
      <c r="H67">
        <v>120138741.28016217</v>
      </c>
      <c r="J67">
        <f t="shared" ref="J67:J100" si="1">(B67 - H67) / H67 * 100</f>
        <v>27.661554472911959</v>
      </c>
    </row>
    <row r="68" spans="1:10" x14ac:dyDescent="0.4">
      <c r="A68">
        <v>67</v>
      </c>
      <c r="B68" s="3">
        <v>105235725.846871</v>
      </c>
      <c r="C68">
        <v>595011</v>
      </c>
      <c r="D68">
        <v>20825049</v>
      </c>
      <c r="E68">
        <v>600011</v>
      </c>
      <c r="F68">
        <v>20997043</v>
      </c>
      <c r="H68">
        <v>87525417.504196987</v>
      </c>
      <c r="J68">
        <f t="shared" si="1"/>
        <v>20.23447456485972</v>
      </c>
    </row>
    <row r="69" spans="1:10" x14ac:dyDescent="0.4">
      <c r="A69">
        <v>68</v>
      </c>
      <c r="B69" s="3">
        <v>123695269.865338</v>
      </c>
      <c r="C69">
        <v>598621</v>
      </c>
      <c r="D69">
        <v>21710373</v>
      </c>
      <c r="E69">
        <v>600012</v>
      </c>
      <c r="F69">
        <v>21762137</v>
      </c>
      <c r="H69">
        <v>111380914.00743034</v>
      </c>
      <c r="J69">
        <f t="shared" si="1"/>
        <v>11.05607362594111</v>
      </c>
    </row>
    <row r="70" spans="1:10" x14ac:dyDescent="0.4">
      <c r="A70">
        <v>69</v>
      </c>
      <c r="B70" s="3">
        <v>137757105.65502599</v>
      </c>
      <c r="C70">
        <v>599601</v>
      </c>
      <c r="D70">
        <v>22255398</v>
      </c>
      <c r="E70">
        <v>600007</v>
      </c>
      <c r="F70">
        <v>22269629</v>
      </c>
      <c r="H70">
        <v>119373695.98901917</v>
      </c>
      <c r="J70">
        <f t="shared" si="1"/>
        <v>15.399883126428332</v>
      </c>
    </row>
    <row r="71" spans="1:10" x14ac:dyDescent="0.4">
      <c r="A71">
        <v>70</v>
      </c>
      <c r="B71" s="3">
        <v>176568352.31165299</v>
      </c>
      <c r="C71">
        <v>599330</v>
      </c>
      <c r="D71">
        <v>20631661</v>
      </c>
      <c r="E71">
        <v>600002</v>
      </c>
      <c r="F71">
        <v>20653079</v>
      </c>
      <c r="H71">
        <v>141657477.1388469</v>
      </c>
      <c r="J71">
        <f t="shared" si="1"/>
        <v>24.644569335784418</v>
      </c>
    </row>
    <row r="72" spans="1:10" x14ac:dyDescent="0.4">
      <c r="A72">
        <v>71</v>
      </c>
      <c r="B72" s="3">
        <v>168187788.95652801</v>
      </c>
      <c r="C72">
        <v>596357</v>
      </c>
      <c r="D72">
        <v>19149003</v>
      </c>
      <c r="E72">
        <v>600014</v>
      </c>
      <c r="F72">
        <v>19255628</v>
      </c>
      <c r="H72">
        <v>153907378.93904614</v>
      </c>
      <c r="J72">
        <f t="shared" si="1"/>
        <v>9.2785739812627899</v>
      </c>
    </row>
    <row r="73" spans="1:10" x14ac:dyDescent="0.4">
      <c r="A73">
        <v>72</v>
      </c>
      <c r="B73" s="3">
        <v>194016622.483064</v>
      </c>
      <c r="C73">
        <v>591511</v>
      </c>
      <c r="D73">
        <v>17874298</v>
      </c>
      <c r="E73">
        <v>600012</v>
      </c>
      <c r="F73">
        <v>18103439</v>
      </c>
      <c r="H73">
        <v>165468772.78420722</v>
      </c>
      <c r="J73">
        <f t="shared" si="1"/>
        <v>17.252711323415006</v>
      </c>
    </row>
    <row r="74" spans="1:10" x14ac:dyDescent="0.4">
      <c r="A74">
        <v>73</v>
      </c>
      <c r="B74" s="3">
        <v>166278441.07163501</v>
      </c>
      <c r="C74">
        <v>594738</v>
      </c>
      <c r="D74">
        <v>18564789</v>
      </c>
      <c r="E74">
        <v>600004</v>
      </c>
      <c r="F74">
        <v>18724844</v>
      </c>
      <c r="H74">
        <v>139358031.74720037</v>
      </c>
      <c r="J74">
        <f t="shared" si="1"/>
        <v>19.317443700172994</v>
      </c>
    </row>
    <row r="75" spans="1:10" x14ac:dyDescent="0.4">
      <c r="A75">
        <v>74</v>
      </c>
      <c r="B75" s="3">
        <v>169380880.10670799</v>
      </c>
      <c r="C75">
        <v>598346</v>
      </c>
      <c r="D75">
        <v>18288862</v>
      </c>
      <c r="E75">
        <v>600003</v>
      </c>
      <c r="F75">
        <v>18333232</v>
      </c>
      <c r="H75">
        <v>119592498.15570296</v>
      </c>
      <c r="J75">
        <f t="shared" si="1"/>
        <v>41.631693223920493</v>
      </c>
    </row>
    <row r="76" spans="1:10" x14ac:dyDescent="0.4">
      <c r="A76">
        <v>75</v>
      </c>
      <c r="B76" s="3">
        <v>166037396.62837201</v>
      </c>
      <c r="C76">
        <v>599307</v>
      </c>
      <c r="D76">
        <v>20999559</v>
      </c>
      <c r="E76">
        <v>600010</v>
      </c>
      <c r="F76">
        <v>21024603</v>
      </c>
      <c r="H76">
        <v>123620082.99392262</v>
      </c>
      <c r="J76">
        <f t="shared" si="1"/>
        <v>34.312639667564937</v>
      </c>
    </row>
    <row r="77" spans="1:10" x14ac:dyDescent="0.4">
      <c r="A77">
        <v>76</v>
      </c>
      <c r="B77" s="3">
        <v>142167736.03308901</v>
      </c>
      <c r="C77">
        <v>599246</v>
      </c>
      <c r="D77">
        <v>22244984</v>
      </c>
      <c r="E77">
        <v>600012</v>
      </c>
      <c r="F77">
        <v>22269692</v>
      </c>
      <c r="H77">
        <v>120389828.15212372</v>
      </c>
      <c r="J77">
        <f t="shared" si="1"/>
        <v>18.089491625029055</v>
      </c>
    </row>
    <row r="78" spans="1:10" x14ac:dyDescent="0.4">
      <c r="A78">
        <v>77</v>
      </c>
      <c r="B78" s="3">
        <v>193831156.19111699</v>
      </c>
      <c r="C78">
        <v>595050</v>
      </c>
      <c r="D78">
        <v>17295825</v>
      </c>
      <c r="E78">
        <v>600004</v>
      </c>
      <c r="F78">
        <v>17415148</v>
      </c>
      <c r="H78">
        <v>145063212.74680254</v>
      </c>
      <c r="J78">
        <f t="shared" si="1"/>
        <v>33.618408499910593</v>
      </c>
    </row>
    <row r="79" spans="1:10" x14ac:dyDescent="0.4">
      <c r="A79">
        <v>78</v>
      </c>
      <c r="B79" s="3">
        <v>166247604.245543</v>
      </c>
      <c r="C79">
        <v>598299</v>
      </c>
      <c r="D79">
        <v>17511318</v>
      </c>
      <c r="E79">
        <v>600003</v>
      </c>
      <c r="F79">
        <v>17554417</v>
      </c>
      <c r="H79">
        <v>115859316.66935271</v>
      </c>
      <c r="J79">
        <f t="shared" si="1"/>
        <v>43.490924186953265</v>
      </c>
    </row>
    <row r="80" spans="1:10" x14ac:dyDescent="0.4">
      <c r="A80">
        <v>79</v>
      </c>
      <c r="B80" s="3">
        <v>167598857.474159</v>
      </c>
      <c r="C80">
        <v>584845</v>
      </c>
      <c r="D80">
        <v>18983023</v>
      </c>
      <c r="E80">
        <v>600003</v>
      </c>
      <c r="F80">
        <v>19420693</v>
      </c>
      <c r="H80">
        <v>123813993.65019163</v>
      </c>
      <c r="J80">
        <f t="shared" si="1"/>
        <v>35.363420993972269</v>
      </c>
    </row>
    <row r="81" spans="1:10" x14ac:dyDescent="0.4">
      <c r="A81">
        <v>80</v>
      </c>
      <c r="B81" s="3">
        <v>150613151.61078101</v>
      </c>
      <c r="C81">
        <v>589584</v>
      </c>
      <c r="D81">
        <v>17919093</v>
      </c>
      <c r="E81">
        <v>600007</v>
      </c>
      <c r="F81">
        <v>18213018</v>
      </c>
      <c r="H81">
        <v>90797878.352257431</v>
      </c>
      <c r="J81">
        <f t="shared" si="1"/>
        <v>65.877390908260622</v>
      </c>
    </row>
    <row r="82" spans="1:10" x14ac:dyDescent="0.4">
      <c r="A82">
        <v>81</v>
      </c>
      <c r="B82" s="3">
        <v>193960948.429048</v>
      </c>
      <c r="C82">
        <v>599544</v>
      </c>
      <c r="D82">
        <v>19045225</v>
      </c>
      <c r="E82">
        <v>600013</v>
      </c>
      <c r="F82">
        <v>19058332</v>
      </c>
      <c r="H82">
        <v>166259115.71753609</v>
      </c>
      <c r="J82">
        <f t="shared" si="1"/>
        <v>16.661842926300416</v>
      </c>
    </row>
    <row r="83" spans="1:10" x14ac:dyDescent="0.4">
      <c r="A83">
        <v>82</v>
      </c>
      <c r="B83" s="3">
        <v>161937851.64430299</v>
      </c>
      <c r="C83">
        <v>595443</v>
      </c>
      <c r="D83">
        <v>19824226</v>
      </c>
      <c r="E83">
        <v>600006</v>
      </c>
      <c r="F83">
        <v>19967497</v>
      </c>
      <c r="H83">
        <v>112789896.18597025</v>
      </c>
      <c r="J83">
        <f t="shared" si="1"/>
        <v>43.574785614924771</v>
      </c>
    </row>
    <row r="84" spans="1:10" x14ac:dyDescent="0.4">
      <c r="A84">
        <v>83</v>
      </c>
      <c r="B84" s="3">
        <v>140203449.448237</v>
      </c>
      <c r="C84">
        <v>599127</v>
      </c>
      <c r="D84">
        <v>22570346</v>
      </c>
      <c r="E84">
        <v>600002</v>
      </c>
      <c r="F84">
        <v>22602407</v>
      </c>
      <c r="H84">
        <v>114087795.93366122</v>
      </c>
      <c r="J84">
        <f t="shared" si="1"/>
        <v>22.890838849898792</v>
      </c>
    </row>
    <row r="85" spans="1:10" x14ac:dyDescent="0.4">
      <c r="A85">
        <v>84</v>
      </c>
      <c r="B85" s="3">
        <v>154460835.020643</v>
      </c>
      <c r="C85">
        <v>594470</v>
      </c>
      <c r="D85">
        <v>20188675</v>
      </c>
      <c r="E85">
        <v>600002</v>
      </c>
      <c r="F85">
        <v>20368181</v>
      </c>
      <c r="H85">
        <v>115267375.16930306</v>
      </c>
      <c r="J85">
        <f t="shared" si="1"/>
        <v>34.002214237786838</v>
      </c>
    </row>
    <row r="86" spans="1:10" x14ac:dyDescent="0.4">
      <c r="A86">
        <v>85</v>
      </c>
      <c r="B86" s="3">
        <v>195597252.08661199</v>
      </c>
      <c r="C86">
        <v>599220</v>
      </c>
      <c r="D86">
        <v>17309229</v>
      </c>
      <c r="E86">
        <v>600012</v>
      </c>
      <c r="F86">
        <v>17329840</v>
      </c>
      <c r="H86">
        <v>130172733.38664892</v>
      </c>
      <c r="J86">
        <f t="shared" si="1"/>
        <v>50.259771764670717</v>
      </c>
    </row>
    <row r="87" spans="1:10" x14ac:dyDescent="0.4">
      <c r="A87">
        <v>86</v>
      </c>
      <c r="B87" s="3">
        <v>144526982.20846599</v>
      </c>
      <c r="C87">
        <v>597285</v>
      </c>
      <c r="D87">
        <v>20128568</v>
      </c>
      <c r="E87">
        <v>600005</v>
      </c>
      <c r="F87">
        <v>20209742</v>
      </c>
      <c r="H87">
        <v>106119982.18561421</v>
      </c>
      <c r="J87">
        <f t="shared" si="1"/>
        <v>36.192052836641253</v>
      </c>
    </row>
    <row r="88" spans="1:10" x14ac:dyDescent="0.4">
      <c r="A88">
        <v>87</v>
      </c>
      <c r="B88" s="3">
        <v>163111423.790705</v>
      </c>
      <c r="C88">
        <v>599385</v>
      </c>
      <c r="D88">
        <v>18856488</v>
      </c>
      <c r="E88">
        <v>600005</v>
      </c>
      <c r="F88">
        <v>18872914</v>
      </c>
      <c r="H88">
        <v>120563553.59537055</v>
      </c>
      <c r="J88">
        <f t="shared" si="1"/>
        <v>35.290822911649997</v>
      </c>
    </row>
    <row r="89" spans="1:10" x14ac:dyDescent="0.4">
      <c r="A89">
        <v>88</v>
      </c>
      <c r="B89" s="3">
        <v>112257187.076454</v>
      </c>
      <c r="C89">
        <v>598591</v>
      </c>
      <c r="D89">
        <v>20053249</v>
      </c>
      <c r="E89">
        <v>600009</v>
      </c>
      <c r="F89">
        <v>20097930</v>
      </c>
      <c r="H89">
        <v>89433002.088331848</v>
      </c>
      <c r="J89">
        <f t="shared" si="1"/>
        <v>25.520987169343805</v>
      </c>
    </row>
    <row r="90" spans="1:10" x14ac:dyDescent="0.4">
      <c r="A90">
        <v>89</v>
      </c>
      <c r="B90" s="3">
        <v>98304137.690699607</v>
      </c>
      <c r="C90">
        <v>598482</v>
      </c>
      <c r="D90">
        <v>24104184</v>
      </c>
      <c r="E90">
        <v>600005</v>
      </c>
      <c r="F90">
        <v>24165495</v>
      </c>
      <c r="H90">
        <v>96564832.503461942</v>
      </c>
      <c r="J90">
        <f t="shared" si="1"/>
        <v>1.8011786922276383</v>
      </c>
    </row>
    <row r="91" spans="1:10" x14ac:dyDescent="0.4">
      <c r="A91">
        <v>90</v>
      </c>
      <c r="B91" s="3">
        <v>124440658.23354401</v>
      </c>
      <c r="C91">
        <v>598181</v>
      </c>
      <c r="D91">
        <v>23447201</v>
      </c>
      <c r="E91">
        <v>600013</v>
      </c>
      <c r="F91">
        <v>23514667</v>
      </c>
      <c r="H91">
        <v>89644588.475440651</v>
      </c>
      <c r="J91">
        <f t="shared" si="1"/>
        <v>38.815583126510987</v>
      </c>
    </row>
    <row r="92" spans="1:10" x14ac:dyDescent="0.4">
      <c r="A92">
        <v>91</v>
      </c>
      <c r="B92" s="3">
        <v>135064289.32969701</v>
      </c>
      <c r="C92">
        <v>598436</v>
      </c>
      <c r="D92">
        <v>18422299</v>
      </c>
      <c r="E92">
        <v>600014</v>
      </c>
      <c r="F92">
        <v>18469537</v>
      </c>
      <c r="H92">
        <v>92407180.794389486</v>
      </c>
      <c r="J92">
        <f t="shared" si="1"/>
        <v>46.162114425091801</v>
      </c>
    </row>
    <row r="93" spans="1:10" x14ac:dyDescent="0.4">
      <c r="A93">
        <v>92</v>
      </c>
      <c r="B93" s="3">
        <v>159831696.82750601</v>
      </c>
      <c r="C93">
        <v>592870</v>
      </c>
      <c r="D93">
        <v>19800072</v>
      </c>
      <c r="E93">
        <v>600012</v>
      </c>
      <c r="F93">
        <v>20019698</v>
      </c>
      <c r="H93">
        <v>128290684.936525</v>
      </c>
      <c r="J93">
        <f t="shared" si="1"/>
        <v>24.585582270908212</v>
      </c>
    </row>
    <row r="94" spans="1:10" x14ac:dyDescent="0.4">
      <c r="A94">
        <v>93</v>
      </c>
      <c r="B94" s="3">
        <v>126378295.131603</v>
      </c>
      <c r="C94">
        <v>599317</v>
      </c>
      <c r="D94">
        <v>21831044</v>
      </c>
      <c r="E94">
        <v>600004</v>
      </c>
      <c r="F94">
        <v>21855298</v>
      </c>
      <c r="H94">
        <v>103827943.20637742</v>
      </c>
      <c r="J94">
        <f t="shared" si="1"/>
        <v>21.718962380293476</v>
      </c>
    </row>
    <row r="95" spans="1:10" x14ac:dyDescent="0.4">
      <c r="A95">
        <v>94</v>
      </c>
      <c r="B95" s="3">
        <v>125575788.23479401</v>
      </c>
      <c r="C95">
        <v>596546</v>
      </c>
      <c r="D95">
        <v>21060576</v>
      </c>
      <c r="E95">
        <v>600011</v>
      </c>
      <c r="F95">
        <v>21166933</v>
      </c>
      <c r="H95">
        <v>106030359.23793367</v>
      </c>
      <c r="J95">
        <f t="shared" si="1"/>
        <v>18.433804372010204</v>
      </c>
    </row>
    <row r="96" spans="1:10" x14ac:dyDescent="0.4">
      <c r="A96">
        <v>95</v>
      </c>
      <c r="B96" s="3">
        <v>151991936.18066299</v>
      </c>
      <c r="C96">
        <v>598757</v>
      </c>
      <c r="D96">
        <v>20336660</v>
      </c>
      <c r="E96">
        <v>600000</v>
      </c>
      <c r="F96">
        <v>20374348</v>
      </c>
      <c r="H96">
        <v>125020490.16996863</v>
      </c>
      <c r="J96">
        <f t="shared" si="1"/>
        <v>21.573620431359664</v>
      </c>
    </row>
    <row r="97" spans="1:10" x14ac:dyDescent="0.4">
      <c r="A97">
        <v>96</v>
      </c>
      <c r="B97" s="3">
        <v>158757063.81320101</v>
      </c>
      <c r="C97">
        <v>593586</v>
      </c>
      <c r="D97">
        <v>20891877</v>
      </c>
      <c r="E97">
        <v>600002</v>
      </c>
      <c r="F97">
        <v>21103632</v>
      </c>
      <c r="H97">
        <v>121515830.11188486</v>
      </c>
      <c r="J97">
        <f t="shared" si="1"/>
        <v>30.647228157044676</v>
      </c>
    </row>
    <row r="98" spans="1:10" x14ac:dyDescent="0.4">
      <c r="A98">
        <v>97</v>
      </c>
      <c r="B98" s="3">
        <v>164191248.20229399</v>
      </c>
      <c r="C98">
        <v>599206</v>
      </c>
      <c r="D98">
        <v>17971777</v>
      </c>
      <c r="E98">
        <v>600003</v>
      </c>
      <c r="F98">
        <v>17994491</v>
      </c>
      <c r="H98">
        <v>101187173.32939264</v>
      </c>
      <c r="J98">
        <f t="shared" si="1"/>
        <v>62.26488279083101</v>
      </c>
    </row>
    <row r="99" spans="1:10" x14ac:dyDescent="0.4">
      <c r="A99">
        <v>98</v>
      </c>
      <c r="B99" s="3">
        <v>132570800.266077</v>
      </c>
      <c r="C99">
        <v>599033</v>
      </c>
      <c r="D99">
        <v>19599837</v>
      </c>
      <c r="E99">
        <v>600002</v>
      </c>
      <c r="F99">
        <v>19628681</v>
      </c>
      <c r="H99">
        <v>97525174.433506906</v>
      </c>
      <c r="J99">
        <f t="shared" si="1"/>
        <v>35.934953242728476</v>
      </c>
    </row>
    <row r="100" spans="1:10" x14ac:dyDescent="0.4">
      <c r="A100">
        <v>99</v>
      </c>
      <c r="B100" s="3">
        <v>91149358.108723596</v>
      </c>
      <c r="C100">
        <v>598315</v>
      </c>
      <c r="D100">
        <v>21345785</v>
      </c>
      <c r="E100">
        <v>600003</v>
      </c>
      <c r="F100">
        <v>21403960</v>
      </c>
      <c r="H100">
        <v>63288948.9510464</v>
      </c>
      <c r="J100">
        <f t="shared" si="1"/>
        <v>44.020969884058346</v>
      </c>
    </row>
    <row r="101" spans="1:10" x14ac:dyDescent="0.4">
      <c r="A101" t="s">
        <v>105</v>
      </c>
    </row>
    <row r="102" spans="1:10" x14ac:dyDescent="0.4">
      <c r="A102" t="s">
        <v>104</v>
      </c>
      <c r="B102" s="2">
        <f>AVERAGE(B2:B100)</f>
        <v>150000068.18182668</v>
      </c>
      <c r="C102" s="3">
        <f t="shared" ref="C102:J102" si="2">AVERAGE(C2:C100)</f>
        <v>597383.18181818177</v>
      </c>
      <c r="D102" s="3">
        <f t="shared" si="2"/>
        <v>20654004.989898991</v>
      </c>
      <c r="E102" s="3">
        <f t="shared" si="2"/>
        <v>600005.95959595963</v>
      </c>
      <c r="F102" s="3">
        <f t="shared" si="2"/>
        <v>20736533.838383839</v>
      </c>
      <c r="G102" s="3" t="e">
        <f t="shared" si="2"/>
        <v>#DIV/0!</v>
      </c>
      <c r="H102" s="3">
        <f t="shared" si="2"/>
        <v>124073118.37769221</v>
      </c>
      <c r="I102" s="3" t="e">
        <f t="shared" si="2"/>
        <v>#DIV/0!</v>
      </c>
      <c r="J102" s="2">
        <f t="shared" si="2"/>
        <v>21.738457618481018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3"/>
  <sheetViews>
    <sheetView topLeftCell="A69" zoomScale="70" zoomScaleNormal="70" workbookViewId="0">
      <selection activeCell="J2" sqref="J2:J101"/>
    </sheetView>
  </sheetViews>
  <sheetFormatPr defaultRowHeight="18.75" x14ac:dyDescent="0.4"/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196314991.67560801</v>
      </c>
      <c r="C2">
        <v>599615</v>
      </c>
      <c r="D2">
        <v>28068919</v>
      </c>
      <c r="E2">
        <v>600005</v>
      </c>
      <c r="F2">
        <v>28086106</v>
      </c>
      <c r="H2">
        <v>159290951.97864652</v>
      </c>
      <c r="J2">
        <f>(B2 - H2) / H2 * 100</f>
        <v>23.243027452007876</v>
      </c>
    </row>
    <row r="3" spans="1:10" x14ac:dyDescent="0.4">
      <c r="A3">
        <v>1</v>
      </c>
      <c r="B3" s="3">
        <v>151778722.611451</v>
      </c>
      <c r="C3">
        <v>599482</v>
      </c>
      <c r="D3">
        <v>30041610</v>
      </c>
      <c r="E3">
        <v>600014</v>
      </c>
      <c r="F3">
        <v>30067366</v>
      </c>
      <c r="H3">
        <v>137620377.34389243</v>
      </c>
      <c r="J3">
        <f t="shared" ref="J3:J66" si="0">(B3 - H3) / H3 * 100</f>
        <v>10.287971549575845</v>
      </c>
    </row>
    <row r="4" spans="1:10" x14ac:dyDescent="0.4">
      <c r="A4">
        <v>2</v>
      </c>
      <c r="B4" s="3">
        <v>162131289.00681001</v>
      </c>
      <c r="C4">
        <v>599624</v>
      </c>
      <c r="D4">
        <v>27271288</v>
      </c>
      <c r="E4">
        <v>600014</v>
      </c>
      <c r="F4">
        <v>27288125</v>
      </c>
      <c r="H4">
        <v>123300177.44969678</v>
      </c>
      <c r="J4">
        <f t="shared" si="0"/>
        <v>31.493151397089676</v>
      </c>
    </row>
    <row r="5" spans="1:10" x14ac:dyDescent="0.4">
      <c r="A5">
        <v>3</v>
      </c>
      <c r="B5" s="3">
        <v>169769937.87638801</v>
      </c>
      <c r="C5">
        <v>596715</v>
      </c>
      <c r="D5">
        <v>29362303</v>
      </c>
      <c r="E5">
        <v>600012</v>
      </c>
      <c r="F5">
        <v>29510073</v>
      </c>
      <c r="H5">
        <v>154209347.71957168</v>
      </c>
      <c r="J5">
        <f t="shared" si="0"/>
        <v>10.090562204512484</v>
      </c>
    </row>
    <row r="6" spans="1:10" x14ac:dyDescent="0.4">
      <c r="A6">
        <v>4</v>
      </c>
      <c r="B6" s="3">
        <v>151613584.76581699</v>
      </c>
      <c r="C6">
        <v>599696</v>
      </c>
      <c r="D6">
        <v>28881678</v>
      </c>
      <c r="E6">
        <v>600004</v>
      </c>
      <c r="F6">
        <v>28895351</v>
      </c>
      <c r="H6">
        <v>118164650.19043373</v>
      </c>
      <c r="J6">
        <f t="shared" si="0"/>
        <v>28.307056739453873</v>
      </c>
    </row>
    <row r="7" spans="1:10" x14ac:dyDescent="0.4">
      <c r="A7">
        <v>5</v>
      </c>
      <c r="B7" s="3">
        <v>149977778.87228</v>
      </c>
      <c r="C7">
        <v>599071</v>
      </c>
      <c r="D7">
        <v>30986973</v>
      </c>
      <c r="E7">
        <v>600008</v>
      </c>
      <c r="F7">
        <v>31035261</v>
      </c>
      <c r="H7">
        <v>130325786.61868112</v>
      </c>
      <c r="J7">
        <f t="shared" si="0"/>
        <v>15.079128055523231</v>
      </c>
    </row>
    <row r="8" spans="1:10" x14ac:dyDescent="0.4">
      <c r="A8">
        <v>6</v>
      </c>
      <c r="B8" s="3">
        <v>144359789.57065201</v>
      </c>
      <c r="C8">
        <v>598036</v>
      </c>
      <c r="D8">
        <v>30556490</v>
      </c>
      <c r="E8">
        <v>600044</v>
      </c>
      <c r="F8">
        <v>30653008</v>
      </c>
      <c r="H8">
        <v>131817344.20821625</v>
      </c>
      <c r="J8">
        <f t="shared" si="0"/>
        <v>9.5150190119321039</v>
      </c>
    </row>
    <row r="9" spans="1:10" x14ac:dyDescent="0.4">
      <c r="A9">
        <v>7</v>
      </c>
      <c r="B9" s="3">
        <v>179756141.01288101</v>
      </c>
      <c r="C9">
        <v>599626</v>
      </c>
      <c r="D9">
        <v>27610085</v>
      </c>
      <c r="E9">
        <v>600004</v>
      </c>
      <c r="F9">
        <v>27626092</v>
      </c>
      <c r="H9">
        <v>135096698.84851924</v>
      </c>
      <c r="J9">
        <f t="shared" si="0"/>
        <v>33.057389666077157</v>
      </c>
    </row>
    <row r="10" spans="1:10" x14ac:dyDescent="0.4">
      <c r="A10">
        <v>8</v>
      </c>
      <c r="B10" s="3">
        <v>165420595.56073499</v>
      </c>
      <c r="C10">
        <v>599748</v>
      </c>
      <c r="D10">
        <v>30039622</v>
      </c>
      <c r="E10">
        <v>600014</v>
      </c>
      <c r="F10">
        <v>30051214</v>
      </c>
      <c r="H10">
        <v>153838357.22687826</v>
      </c>
      <c r="J10">
        <f t="shared" si="0"/>
        <v>7.528836463571591</v>
      </c>
    </row>
    <row r="11" spans="1:10" x14ac:dyDescent="0.4">
      <c r="A11">
        <v>9</v>
      </c>
      <c r="B11" s="3">
        <v>181917867.61974901</v>
      </c>
      <c r="C11">
        <v>598261</v>
      </c>
      <c r="D11">
        <v>29589638</v>
      </c>
      <c r="E11">
        <v>600002</v>
      </c>
      <c r="F11">
        <v>29667145</v>
      </c>
      <c r="H11">
        <v>154793804.15845123</v>
      </c>
      <c r="J11">
        <f t="shared" si="0"/>
        <v>17.522706163053421</v>
      </c>
    </row>
    <row r="12" spans="1:10" x14ac:dyDescent="0.4">
      <c r="A12">
        <v>10</v>
      </c>
      <c r="B12" s="3">
        <v>155530007.23846301</v>
      </c>
      <c r="C12">
        <v>599941</v>
      </c>
      <c r="D12">
        <v>29632826</v>
      </c>
      <c r="E12">
        <v>600003</v>
      </c>
      <c r="F12">
        <v>29635670</v>
      </c>
      <c r="H12">
        <v>140462942.14993599</v>
      </c>
      <c r="J12">
        <f t="shared" si="0"/>
        <v>10.726718989300259</v>
      </c>
    </row>
    <row r="13" spans="1:10" x14ac:dyDescent="0.4">
      <c r="A13">
        <v>11</v>
      </c>
      <c r="B13" s="3">
        <v>150544832.39261201</v>
      </c>
      <c r="C13">
        <v>598320</v>
      </c>
      <c r="D13">
        <v>29191380</v>
      </c>
      <c r="E13">
        <v>600005</v>
      </c>
      <c r="F13">
        <v>29265478</v>
      </c>
      <c r="H13">
        <v>139970664.54174033</v>
      </c>
      <c r="J13">
        <f t="shared" si="0"/>
        <v>7.5545600111931916</v>
      </c>
    </row>
    <row r="14" spans="1:10" x14ac:dyDescent="0.4">
      <c r="A14">
        <v>12</v>
      </c>
      <c r="B14" s="3">
        <v>158799820.86361501</v>
      </c>
      <c r="C14">
        <v>599923</v>
      </c>
      <c r="D14">
        <v>31781689</v>
      </c>
      <c r="E14">
        <v>600001</v>
      </c>
      <c r="F14">
        <v>31784709</v>
      </c>
      <c r="H14">
        <v>148059263.91856515</v>
      </c>
      <c r="J14">
        <f t="shared" si="0"/>
        <v>7.2542282467089132</v>
      </c>
    </row>
    <row r="15" spans="1:10" x14ac:dyDescent="0.4">
      <c r="A15">
        <v>13</v>
      </c>
      <c r="B15" s="3">
        <v>163108353.82998401</v>
      </c>
      <c r="C15">
        <v>594454</v>
      </c>
      <c r="D15">
        <v>28916341</v>
      </c>
      <c r="E15">
        <v>600008</v>
      </c>
      <c r="F15">
        <v>29176662</v>
      </c>
      <c r="H15">
        <v>146005292.11585811</v>
      </c>
      <c r="J15">
        <f t="shared" si="0"/>
        <v>11.714001229869313</v>
      </c>
    </row>
    <row r="16" spans="1:10" x14ac:dyDescent="0.4">
      <c r="A16">
        <v>14</v>
      </c>
      <c r="B16" s="3">
        <v>140720179.159713</v>
      </c>
      <c r="C16">
        <v>597985</v>
      </c>
      <c r="D16">
        <v>30650974</v>
      </c>
      <c r="E16">
        <v>600007</v>
      </c>
      <c r="F16">
        <v>30750140</v>
      </c>
      <c r="H16">
        <v>124887324.91610111</v>
      </c>
      <c r="J16">
        <f t="shared" si="0"/>
        <v>12.677711092177166</v>
      </c>
    </row>
    <row r="17" spans="1:10" x14ac:dyDescent="0.4">
      <c r="A17">
        <v>15</v>
      </c>
      <c r="B17" s="3">
        <v>159172592.719073</v>
      </c>
      <c r="C17">
        <v>597846</v>
      </c>
      <c r="D17">
        <v>30695912</v>
      </c>
      <c r="E17">
        <v>600002</v>
      </c>
      <c r="F17">
        <v>30802010</v>
      </c>
      <c r="H17">
        <v>143818827.61979175</v>
      </c>
      <c r="J17">
        <f t="shared" si="0"/>
        <v>10.67576850220988</v>
      </c>
    </row>
    <row r="18" spans="1:10" x14ac:dyDescent="0.4">
      <c r="A18">
        <v>16</v>
      </c>
      <c r="B18" s="3">
        <v>144731869.191627</v>
      </c>
      <c r="C18">
        <v>599754</v>
      </c>
      <c r="D18">
        <v>28181932</v>
      </c>
      <c r="E18">
        <v>600001</v>
      </c>
      <c r="F18">
        <v>28192410</v>
      </c>
      <c r="H18">
        <v>119661747.39916362</v>
      </c>
      <c r="J18">
        <f t="shared" si="0"/>
        <v>20.950823748908924</v>
      </c>
    </row>
    <row r="19" spans="1:10" x14ac:dyDescent="0.4">
      <c r="A19">
        <v>17</v>
      </c>
      <c r="B19" s="3">
        <v>139550781.11137801</v>
      </c>
      <c r="C19">
        <v>597579</v>
      </c>
      <c r="D19">
        <v>28813409</v>
      </c>
      <c r="E19">
        <v>600004</v>
      </c>
      <c r="F19">
        <v>28924262</v>
      </c>
      <c r="H19">
        <v>117150009.86346695</v>
      </c>
      <c r="J19">
        <f t="shared" si="0"/>
        <v>19.121442050255187</v>
      </c>
    </row>
    <row r="20" spans="1:10" x14ac:dyDescent="0.4">
      <c r="A20">
        <v>18</v>
      </c>
      <c r="B20" s="3">
        <v>141846805.62946299</v>
      </c>
      <c r="C20">
        <v>598782</v>
      </c>
      <c r="D20">
        <v>30056464</v>
      </c>
      <c r="E20">
        <v>600001</v>
      </c>
      <c r="F20">
        <v>30115792</v>
      </c>
      <c r="H20">
        <v>129731438.42114812</v>
      </c>
      <c r="J20">
        <f t="shared" si="0"/>
        <v>9.3388058868079931</v>
      </c>
    </row>
    <row r="21" spans="1:10" x14ac:dyDescent="0.4">
      <c r="A21">
        <v>19</v>
      </c>
      <c r="B21" s="3">
        <v>164332090.047171</v>
      </c>
      <c r="C21">
        <v>599409</v>
      </c>
      <c r="D21">
        <v>29315364</v>
      </c>
      <c r="E21">
        <v>600003</v>
      </c>
      <c r="F21">
        <v>29343752</v>
      </c>
      <c r="H21">
        <v>142043167.21554318</v>
      </c>
      <c r="J21">
        <f t="shared" si="0"/>
        <v>15.691654353078121</v>
      </c>
    </row>
    <row r="22" spans="1:10" x14ac:dyDescent="0.4">
      <c r="A22">
        <v>20</v>
      </c>
      <c r="B22" s="3">
        <v>147979353.83075401</v>
      </c>
      <c r="C22">
        <v>597926</v>
      </c>
      <c r="D22">
        <v>29301905</v>
      </c>
      <c r="E22">
        <v>600005</v>
      </c>
      <c r="F22">
        <v>29401421</v>
      </c>
      <c r="H22">
        <v>123622525.32501476</v>
      </c>
      <c r="J22">
        <f t="shared" si="0"/>
        <v>19.702581258312723</v>
      </c>
    </row>
    <row r="23" spans="1:10" x14ac:dyDescent="0.4">
      <c r="A23">
        <v>21</v>
      </c>
      <c r="B23" s="3">
        <v>147898346.08491999</v>
      </c>
      <c r="C23">
        <v>597702</v>
      </c>
      <c r="D23">
        <v>30565688</v>
      </c>
      <c r="E23">
        <v>600014</v>
      </c>
      <c r="F23">
        <v>30683554</v>
      </c>
      <c r="H23">
        <v>130455411.56179884</v>
      </c>
      <c r="J23">
        <f t="shared" si="0"/>
        <v>13.370801804460331</v>
      </c>
    </row>
    <row r="24" spans="1:10" x14ac:dyDescent="0.4">
      <c r="A24">
        <v>22</v>
      </c>
      <c r="B24" s="3">
        <v>129746211.047019</v>
      </c>
      <c r="C24">
        <v>597920</v>
      </c>
      <c r="D24">
        <v>29136032</v>
      </c>
      <c r="E24">
        <v>600014</v>
      </c>
      <c r="F24">
        <v>29230264</v>
      </c>
      <c r="H24">
        <v>112945090.41248474</v>
      </c>
      <c r="J24">
        <f t="shared" si="0"/>
        <v>14.875476723401787</v>
      </c>
    </row>
    <row r="25" spans="1:10" x14ac:dyDescent="0.4">
      <c r="A25">
        <v>23</v>
      </c>
      <c r="B25" s="3">
        <v>193725328.034563</v>
      </c>
      <c r="C25">
        <v>599184</v>
      </c>
      <c r="D25">
        <v>26508369</v>
      </c>
      <c r="E25">
        <v>600012</v>
      </c>
      <c r="F25">
        <v>26539666</v>
      </c>
      <c r="H25">
        <v>142377628.8078171</v>
      </c>
      <c r="J25">
        <f t="shared" si="0"/>
        <v>36.064443309458113</v>
      </c>
    </row>
    <row r="26" spans="1:10" x14ac:dyDescent="0.4">
      <c r="A26">
        <v>24</v>
      </c>
      <c r="B26" s="3">
        <v>176848792.479422</v>
      </c>
      <c r="C26">
        <v>598759</v>
      </c>
      <c r="D26">
        <v>27549353</v>
      </c>
      <c r="E26">
        <v>600009</v>
      </c>
      <c r="F26">
        <v>27605637</v>
      </c>
      <c r="H26">
        <v>119617498.07009503</v>
      </c>
      <c r="J26">
        <f t="shared" si="0"/>
        <v>47.84525285405136</v>
      </c>
    </row>
    <row r="27" spans="1:10" x14ac:dyDescent="0.4">
      <c r="A27">
        <v>25</v>
      </c>
      <c r="B27" s="3">
        <v>189525214.29081801</v>
      </c>
      <c r="C27">
        <v>595351</v>
      </c>
      <c r="D27">
        <v>29472988</v>
      </c>
      <c r="E27">
        <v>600008</v>
      </c>
      <c r="F27">
        <v>29681666</v>
      </c>
      <c r="H27">
        <v>161236849.95410269</v>
      </c>
      <c r="J27">
        <f t="shared" si="0"/>
        <v>17.544602455808217</v>
      </c>
    </row>
    <row r="28" spans="1:10" x14ac:dyDescent="0.4">
      <c r="A28">
        <v>26</v>
      </c>
      <c r="B28" s="3">
        <v>147816229.93955201</v>
      </c>
      <c r="C28">
        <v>597958</v>
      </c>
      <c r="D28">
        <v>27651400</v>
      </c>
      <c r="E28">
        <v>600005</v>
      </c>
      <c r="F28">
        <v>27747225</v>
      </c>
      <c r="H28">
        <v>121457847.71738866</v>
      </c>
      <c r="J28">
        <f t="shared" si="0"/>
        <v>21.701670758644376</v>
      </c>
    </row>
    <row r="29" spans="1:10" x14ac:dyDescent="0.4">
      <c r="A29">
        <v>27</v>
      </c>
      <c r="B29" s="3">
        <v>154237567.95356899</v>
      </c>
      <c r="C29">
        <v>599049</v>
      </c>
      <c r="D29">
        <v>30799051</v>
      </c>
      <c r="E29">
        <v>600002</v>
      </c>
      <c r="F29">
        <v>30845960</v>
      </c>
      <c r="H29">
        <v>137763668.56126598</v>
      </c>
      <c r="J29">
        <f t="shared" si="0"/>
        <v>11.958087037277743</v>
      </c>
    </row>
    <row r="30" spans="1:10" x14ac:dyDescent="0.4">
      <c r="A30">
        <v>28</v>
      </c>
      <c r="B30" s="3">
        <v>159144456.14844301</v>
      </c>
      <c r="C30">
        <v>599901</v>
      </c>
      <c r="D30">
        <v>30656386</v>
      </c>
      <c r="E30">
        <v>600003</v>
      </c>
      <c r="F30">
        <v>30660314</v>
      </c>
      <c r="H30">
        <v>129063772.78163365</v>
      </c>
      <c r="J30">
        <f t="shared" si="0"/>
        <v>23.30683716932997</v>
      </c>
    </row>
    <row r="31" spans="1:10" x14ac:dyDescent="0.4">
      <c r="A31">
        <v>29</v>
      </c>
      <c r="B31" s="3">
        <v>115183066.665595</v>
      </c>
      <c r="C31">
        <v>599725</v>
      </c>
      <c r="D31">
        <v>30501960</v>
      </c>
      <c r="E31">
        <v>600013</v>
      </c>
      <c r="F31">
        <v>30515730</v>
      </c>
      <c r="H31">
        <v>96269423.076766923</v>
      </c>
      <c r="J31">
        <f t="shared" si="0"/>
        <v>19.646574150284462</v>
      </c>
    </row>
    <row r="32" spans="1:10" x14ac:dyDescent="0.4">
      <c r="A32">
        <v>30</v>
      </c>
      <c r="B32" s="3">
        <v>177182031.09559399</v>
      </c>
      <c r="C32">
        <v>595925</v>
      </c>
      <c r="D32">
        <v>30274870</v>
      </c>
      <c r="E32">
        <v>600004</v>
      </c>
      <c r="F32">
        <v>30483792</v>
      </c>
      <c r="H32">
        <v>140527834.18821898</v>
      </c>
      <c r="J32">
        <f t="shared" si="0"/>
        <v>26.083229076370323</v>
      </c>
    </row>
    <row r="33" spans="1:10" x14ac:dyDescent="0.4">
      <c r="A33">
        <v>31</v>
      </c>
      <c r="B33" s="3">
        <v>143592418.42950299</v>
      </c>
      <c r="C33">
        <v>597528</v>
      </c>
      <c r="D33">
        <v>31271806</v>
      </c>
      <c r="E33">
        <v>600013</v>
      </c>
      <c r="F33">
        <v>31401153</v>
      </c>
      <c r="H33">
        <v>110975778.08323382</v>
      </c>
      <c r="J33">
        <f t="shared" si="0"/>
        <v>29.390774193812014</v>
      </c>
    </row>
    <row r="34" spans="1:10" x14ac:dyDescent="0.4">
      <c r="A34">
        <v>32</v>
      </c>
      <c r="B34" s="3">
        <v>144873654.24364701</v>
      </c>
      <c r="C34">
        <v>599937</v>
      </c>
      <c r="D34">
        <v>29476742</v>
      </c>
      <c r="E34">
        <v>600000</v>
      </c>
      <c r="F34">
        <v>29479845</v>
      </c>
      <c r="H34">
        <v>119846276.47415362</v>
      </c>
      <c r="J34">
        <f t="shared" si="0"/>
        <v>20.882899749405947</v>
      </c>
    </row>
    <row r="35" spans="1:10" x14ac:dyDescent="0.4">
      <c r="A35">
        <v>33</v>
      </c>
      <c r="B35" s="3">
        <v>188287459.986779</v>
      </c>
      <c r="C35">
        <v>598667</v>
      </c>
      <c r="D35">
        <v>29845285</v>
      </c>
      <c r="E35">
        <v>600010</v>
      </c>
      <c r="F35">
        <v>29911554</v>
      </c>
      <c r="H35">
        <v>160998267.49270454</v>
      </c>
      <c r="J35">
        <f t="shared" si="0"/>
        <v>16.949991399945372</v>
      </c>
    </row>
    <row r="36" spans="1:10" x14ac:dyDescent="0.4">
      <c r="A36">
        <v>34</v>
      </c>
      <c r="B36" s="3">
        <v>114668196.867917</v>
      </c>
      <c r="C36">
        <v>599525</v>
      </c>
      <c r="D36">
        <v>29311238</v>
      </c>
      <c r="E36">
        <v>600009</v>
      </c>
      <c r="F36">
        <v>29335222</v>
      </c>
      <c r="H36">
        <v>101268391.33574143</v>
      </c>
      <c r="J36">
        <f t="shared" si="0"/>
        <v>13.23197234144893</v>
      </c>
    </row>
    <row r="37" spans="1:10" x14ac:dyDescent="0.4">
      <c r="A37">
        <v>35</v>
      </c>
      <c r="B37" s="3">
        <v>139831238.454218</v>
      </c>
      <c r="C37">
        <v>599986</v>
      </c>
      <c r="D37">
        <v>27369790</v>
      </c>
      <c r="E37">
        <v>600001</v>
      </c>
      <c r="F37">
        <v>27370401</v>
      </c>
      <c r="H37">
        <v>108691481.26861407</v>
      </c>
      <c r="J37">
        <f t="shared" si="0"/>
        <v>28.649675965540368</v>
      </c>
    </row>
    <row r="38" spans="1:10" x14ac:dyDescent="0.4">
      <c r="A38">
        <v>36</v>
      </c>
      <c r="B38" s="3">
        <v>145137190.788569</v>
      </c>
      <c r="C38">
        <v>598410</v>
      </c>
      <c r="D38">
        <v>31131707</v>
      </c>
      <c r="E38">
        <v>600004</v>
      </c>
      <c r="F38">
        <v>31212976</v>
      </c>
      <c r="H38">
        <v>124659319.06838062</v>
      </c>
      <c r="J38">
        <f t="shared" si="0"/>
        <v>16.427068488121172</v>
      </c>
    </row>
    <row r="39" spans="1:10" x14ac:dyDescent="0.4">
      <c r="A39">
        <v>37</v>
      </c>
      <c r="B39" s="3">
        <v>114715008.088295</v>
      </c>
      <c r="C39">
        <v>591985</v>
      </c>
      <c r="D39">
        <v>28103908</v>
      </c>
      <c r="E39">
        <v>600001</v>
      </c>
      <c r="F39">
        <v>28460982</v>
      </c>
      <c r="H39">
        <v>90392575.325378984</v>
      </c>
      <c r="J39">
        <f t="shared" si="0"/>
        <v>26.907555930743737</v>
      </c>
    </row>
    <row r="40" spans="1:10" x14ac:dyDescent="0.4">
      <c r="A40">
        <v>38</v>
      </c>
      <c r="B40" s="3">
        <v>158262255.63400701</v>
      </c>
      <c r="C40">
        <v>594188</v>
      </c>
      <c r="D40">
        <v>29403750</v>
      </c>
      <c r="E40">
        <v>600001</v>
      </c>
      <c r="F40">
        <v>29678131</v>
      </c>
      <c r="H40">
        <v>124892261.08403824</v>
      </c>
      <c r="J40">
        <f t="shared" si="0"/>
        <v>26.719025070348085</v>
      </c>
    </row>
    <row r="41" spans="1:10" x14ac:dyDescent="0.4">
      <c r="A41">
        <v>39</v>
      </c>
      <c r="B41" s="3">
        <v>148367284.38316199</v>
      </c>
      <c r="C41">
        <v>597221</v>
      </c>
      <c r="D41">
        <v>27844041</v>
      </c>
      <c r="E41">
        <v>600003</v>
      </c>
      <c r="F41">
        <v>27969138</v>
      </c>
      <c r="H41">
        <v>120482098.40886831</v>
      </c>
      <c r="J41">
        <f t="shared" si="0"/>
        <v>23.144671567441041</v>
      </c>
    </row>
    <row r="42" spans="1:10" x14ac:dyDescent="0.4">
      <c r="A42">
        <v>40</v>
      </c>
      <c r="B42" s="3">
        <v>197851170.652338</v>
      </c>
      <c r="C42">
        <v>599755</v>
      </c>
      <c r="D42">
        <v>28090945</v>
      </c>
      <c r="E42">
        <v>600005</v>
      </c>
      <c r="F42">
        <v>28102357</v>
      </c>
      <c r="H42">
        <v>159643698.24779925</v>
      </c>
      <c r="J42">
        <f t="shared" si="0"/>
        <v>23.932966239126483</v>
      </c>
    </row>
    <row r="43" spans="1:10" x14ac:dyDescent="0.4">
      <c r="A43">
        <v>41</v>
      </c>
      <c r="B43" s="3">
        <v>135557102.315602</v>
      </c>
      <c r="C43">
        <v>599123</v>
      </c>
      <c r="D43">
        <v>30238580</v>
      </c>
      <c r="E43">
        <v>600014</v>
      </c>
      <c r="F43">
        <v>30282927</v>
      </c>
      <c r="H43">
        <v>113506499.81195728</v>
      </c>
      <c r="J43">
        <f t="shared" si="0"/>
        <v>19.426731103659503</v>
      </c>
    </row>
    <row r="44" spans="1:10" x14ac:dyDescent="0.4">
      <c r="A44">
        <v>42</v>
      </c>
      <c r="B44" s="3">
        <v>156369866.099498</v>
      </c>
      <c r="C44">
        <v>599045</v>
      </c>
      <c r="D44">
        <v>29271798</v>
      </c>
      <c r="E44">
        <v>600014</v>
      </c>
      <c r="F44">
        <v>29319471</v>
      </c>
      <c r="H44">
        <v>123392987.65160473</v>
      </c>
      <c r="J44">
        <f t="shared" si="0"/>
        <v>26.725083066310223</v>
      </c>
    </row>
    <row r="45" spans="1:10" x14ac:dyDescent="0.4">
      <c r="A45">
        <v>43</v>
      </c>
      <c r="B45" s="3">
        <v>109914927.707909</v>
      </c>
      <c r="C45">
        <v>599261</v>
      </c>
      <c r="D45">
        <v>31605678</v>
      </c>
      <c r="E45">
        <v>600011</v>
      </c>
      <c r="F45">
        <v>31641608</v>
      </c>
      <c r="H45">
        <v>89495983.955795869</v>
      </c>
      <c r="J45">
        <f t="shared" si="0"/>
        <v>22.815486069406781</v>
      </c>
    </row>
    <row r="46" spans="1:10" x14ac:dyDescent="0.4">
      <c r="A46">
        <v>44</v>
      </c>
      <c r="B46" s="3">
        <v>138048259.888405</v>
      </c>
      <c r="C46">
        <v>598759</v>
      </c>
      <c r="D46">
        <v>29861314</v>
      </c>
      <c r="E46">
        <v>600002</v>
      </c>
      <c r="F46">
        <v>29920902</v>
      </c>
      <c r="H46">
        <v>116692738.56851149</v>
      </c>
      <c r="J46">
        <f t="shared" si="0"/>
        <v>18.300642852216093</v>
      </c>
    </row>
    <row r="47" spans="1:10" x14ac:dyDescent="0.4">
      <c r="A47">
        <v>45</v>
      </c>
      <c r="B47" s="3">
        <v>188210316.709584</v>
      </c>
      <c r="C47">
        <v>599852</v>
      </c>
      <c r="D47">
        <v>29513799</v>
      </c>
      <c r="E47">
        <v>600007</v>
      </c>
      <c r="F47">
        <v>29520541</v>
      </c>
      <c r="H47">
        <v>153681487.61085251</v>
      </c>
      <c r="J47">
        <f t="shared" si="0"/>
        <v>22.467786872394363</v>
      </c>
    </row>
    <row r="48" spans="1:10" x14ac:dyDescent="0.4">
      <c r="A48">
        <v>46</v>
      </c>
      <c r="B48" s="3">
        <v>124587370.603571</v>
      </c>
      <c r="C48">
        <v>598473</v>
      </c>
      <c r="D48">
        <v>31306487</v>
      </c>
      <c r="E48">
        <v>600012</v>
      </c>
      <c r="F48">
        <v>31387150</v>
      </c>
      <c r="H48">
        <v>105465699.11797637</v>
      </c>
      <c r="J48">
        <f t="shared" si="0"/>
        <v>18.130701873226752</v>
      </c>
    </row>
    <row r="49" spans="1:10" x14ac:dyDescent="0.4">
      <c r="A49">
        <v>47</v>
      </c>
      <c r="B49" s="3">
        <v>181221093.988074</v>
      </c>
      <c r="C49">
        <v>599188</v>
      </c>
      <c r="D49">
        <v>28099726</v>
      </c>
      <c r="E49">
        <v>600004</v>
      </c>
      <c r="F49">
        <v>28137258</v>
      </c>
      <c r="H49">
        <v>135932028.03018603</v>
      </c>
      <c r="J49">
        <f t="shared" si="0"/>
        <v>33.317435643519403</v>
      </c>
    </row>
    <row r="50" spans="1:10" x14ac:dyDescent="0.4">
      <c r="A50">
        <v>48</v>
      </c>
      <c r="B50" s="3">
        <v>115348099.58431999</v>
      </c>
      <c r="C50">
        <v>599463</v>
      </c>
      <c r="D50">
        <v>31807593</v>
      </c>
      <c r="E50">
        <v>600003</v>
      </c>
      <c r="F50">
        <v>31834356</v>
      </c>
      <c r="H50">
        <v>91040480.712869003</v>
      </c>
      <c r="J50">
        <f t="shared" si="0"/>
        <v>26.699791874028399</v>
      </c>
    </row>
    <row r="51" spans="1:10" x14ac:dyDescent="0.4">
      <c r="A51">
        <v>49</v>
      </c>
      <c r="B51" s="3">
        <v>138120423.23881501</v>
      </c>
      <c r="C51">
        <v>598882</v>
      </c>
      <c r="D51">
        <v>30506986</v>
      </c>
      <c r="E51">
        <v>600013</v>
      </c>
      <c r="F51">
        <v>30562501</v>
      </c>
      <c r="H51">
        <v>128370806.74380006</v>
      </c>
      <c r="J51">
        <f t="shared" si="0"/>
        <v>7.5948860510575766</v>
      </c>
    </row>
    <row r="52" spans="1:10" x14ac:dyDescent="0.4">
      <c r="A52">
        <v>50</v>
      </c>
      <c r="B52" s="3">
        <v>93611509.719456196</v>
      </c>
      <c r="C52">
        <v>598801</v>
      </c>
      <c r="D52">
        <v>27309944</v>
      </c>
      <c r="E52">
        <v>600004</v>
      </c>
      <c r="F52">
        <v>27361905</v>
      </c>
      <c r="H52">
        <v>90137346.000543669</v>
      </c>
      <c r="J52">
        <f t="shared" si="0"/>
        <v>3.8542999911397127</v>
      </c>
    </row>
    <row r="53" spans="1:10" x14ac:dyDescent="0.4">
      <c r="A53">
        <v>51</v>
      </c>
      <c r="B53" s="3">
        <v>140626890.18494999</v>
      </c>
      <c r="C53">
        <v>594387</v>
      </c>
      <c r="D53">
        <v>29591466</v>
      </c>
      <c r="E53">
        <v>600012</v>
      </c>
      <c r="F53">
        <v>29870022</v>
      </c>
      <c r="H53">
        <v>124191297.07880788</v>
      </c>
      <c r="J53">
        <f t="shared" si="0"/>
        <v>13.234094089308538</v>
      </c>
    </row>
    <row r="54" spans="1:10" x14ac:dyDescent="0.4">
      <c r="A54">
        <v>52</v>
      </c>
      <c r="B54" s="3">
        <v>157282371.990118</v>
      </c>
      <c r="C54">
        <v>597921</v>
      </c>
      <c r="D54">
        <v>29540903</v>
      </c>
      <c r="E54">
        <v>600000</v>
      </c>
      <c r="F54">
        <v>29639941</v>
      </c>
      <c r="H54">
        <v>153856026.69602969</v>
      </c>
      <c r="J54">
        <f t="shared" si="0"/>
        <v>2.2269815279044392</v>
      </c>
    </row>
    <row r="55" spans="1:10" x14ac:dyDescent="0.4">
      <c r="A55">
        <v>53</v>
      </c>
      <c r="B55" s="3">
        <v>159555213.44479501</v>
      </c>
      <c r="C55">
        <v>599120</v>
      </c>
      <c r="D55">
        <v>30531339</v>
      </c>
      <c r="E55">
        <v>600010</v>
      </c>
      <c r="F55">
        <v>30576157</v>
      </c>
      <c r="H55">
        <v>157706001.13608167</v>
      </c>
      <c r="J55">
        <f t="shared" si="0"/>
        <v>1.1725693983691177</v>
      </c>
    </row>
    <row r="56" spans="1:10" x14ac:dyDescent="0.4">
      <c r="A56">
        <v>54</v>
      </c>
      <c r="B56" s="3">
        <v>116187060.659481</v>
      </c>
      <c r="C56">
        <v>597665</v>
      </c>
      <c r="D56">
        <v>28589177</v>
      </c>
      <c r="E56">
        <v>600009</v>
      </c>
      <c r="F56">
        <v>28698312</v>
      </c>
      <c r="H56">
        <v>103037370.4402239</v>
      </c>
      <c r="J56">
        <f t="shared" si="0"/>
        <v>12.76205920538875</v>
      </c>
    </row>
    <row r="57" spans="1:10" x14ac:dyDescent="0.4">
      <c r="A57">
        <v>55</v>
      </c>
      <c r="B57" s="3">
        <v>100927511.42184</v>
      </c>
      <c r="C57">
        <v>599156</v>
      </c>
      <c r="D57">
        <v>27963261</v>
      </c>
      <c r="E57">
        <v>600000</v>
      </c>
      <c r="F57">
        <v>28002220</v>
      </c>
      <c r="H57">
        <v>90187288.777443603</v>
      </c>
      <c r="J57">
        <f t="shared" si="0"/>
        <v>11.908798667737077</v>
      </c>
    </row>
    <row r="58" spans="1:10" x14ac:dyDescent="0.4">
      <c r="A58">
        <v>56</v>
      </c>
      <c r="B58" s="3">
        <v>159674277.56772301</v>
      </c>
      <c r="C58">
        <v>597753</v>
      </c>
      <c r="D58">
        <v>27755399</v>
      </c>
      <c r="E58">
        <v>600004</v>
      </c>
      <c r="F58">
        <v>27859911</v>
      </c>
      <c r="H58">
        <v>124815158.87151055</v>
      </c>
      <c r="J58">
        <f t="shared" si="0"/>
        <v>27.928593779300282</v>
      </c>
    </row>
    <row r="59" spans="1:10" x14ac:dyDescent="0.4">
      <c r="A59">
        <v>57</v>
      </c>
      <c r="B59" s="3">
        <v>162226928.41955501</v>
      </c>
      <c r="C59">
        <v>598532</v>
      </c>
      <c r="D59">
        <v>30226205</v>
      </c>
      <c r="E59">
        <v>600001</v>
      </c>
      <c r="F59">
        <v>30296057</v>
      </c>
      <c r="H59">
        <v>150440496.12292793</v>
      </c>
      <c r="J59">
        <f t="shared" si="0"/>
        <v>7.8346140835617462</v>
      </c>
    </row>
    <row r="60" spans="1:10" x14ac:dyDescent="0.4">
      <c r="A60">
        <v>58</v>
      </c>
      <c r="B60" s="3">
        <v>176621566.37150899</v>
      </c>
      <c r="C60">
        <v>599798</v>
      </c>
      <c r="D60">
        <v>30739767</v>
      </c>
      <c r="E60">
        <v>600001</v>
      </c>
      <c r="F60">
        <v>30749532</v>
      </c>
      <c r="H60">
        <v>173641730.52227998</v>
      </c>
      <c r="J60">
        <f t="shared" si="0"/>
        <v>1.716082787395778</v>
      </c>
    </row>
    <row r="61" spans="1:10" x14ac:dyDescent="0.4">
      <c r="A61">
        <v>59</v>
      </c>
      <c r="B61" s="3">
        <v>130134858.935305</v>
      </c>
      <c r="C61">
        <v>599159</v>
      </c>
      <c r="D61">
        <v>31032966</v>
      </c>
      <c r="E61">
        <v>600018</v>
      </c>
      <c r="F61">
        <v>31073593</v>
      </c>
      <c r="H61">
        <v>117637273.23760431</v>
      </c>
      <c r="J61">
        <f t="shared" si="0"/>
        <v>10.623831506582112</v>
      </c>
    </row>
    <row r="62" spans="1:10" x14ac:dyDescent="0.4">
      <c r="A62">
        <v>60</v>
      </c>
      <c r="B62" s="3">
        <v>118869841.804831</v>
      </c>
      <c r="C62">
        <v>599865</v>
      </c>
      <c r="D62">
        <v>28563767</v>
      </c>
      <c r="E62">
        <v>600005</v>
      </c>
      <c r="F62">
        <v>28570017</v>
      </c>
      <c r="H62">
        <v>115195722.99329284</v>
      </c>
      <c r="J62">
        <f t="shared" si="0"/>
        <v>3.189457660465469</v>
      </c>
    </row>
    <row r="63" spans="1:10" x14ac:dyDescent="0.4">
      <c r="A63">
        <v>61</v>
      </c>
      <c r="B63" s="3">
        <v>118772254.54939801</v>
      </c>
      <c r="C63">
        <v>599593</v>
      </c>
      <c r="D63">
        <v>28484071</v>
      </c>
      <c r="E63">
        <v>600014</v>
      </c>
      <c r="F63">
        <v>28503317</v>
      </c>
      <c r="H63">
        <v>103483281.3436531</v>
      </c>
      <c r="J63">
        <f t="shared" si="0"/>
        <v>14.774341330530897</v>
      </c>
    </row>
    <row r="64" spans="1:10" x14ac:dyDescent="0.4">
      <c r="A64">
        <v>62</v>
      </c>
      <c r="B64" s="3">
        <v>193272394.68069601</v>
      </c>
      <c r="C64">
        <v>597701</v>
      </c>
      <c r="D64">
        <v>28965469</v>
      </c>
      <c r="E64">
        <v>600014</v>
      </c>
      <c r="F64">
        <v>29070757</v>
      </c>
      <c r="H64">
        <v>146295278.45530143</v>
      </c>
      <c r="J64">
        <f t="shared" si="0"/>
        <v>32.111163614721718</v>
      </c>
    </row>
    <row r="65" spans="1:10" x14ac:dyDescent="0.4">
      <c r="A65">
        <v>63</v>
      </c>
      <c r="B65" s="3">
        <v>115442759.695011</v>
      </c>
      <c r="C65">
        <v>599746</v>
      </c>
      <c r="D65">
        <v>31556335</v>
      </c>
      <c r="E65">
        <v>600011</v>
      </c>
      <c r="F65">
        <v>31568735</v>
      </c>
      <c r="H65">
        <v>110629648.31439769</v>
      </c>
      <c r="J65">
        <f t="shared" si="0"/>
        <v>4.3506523377304447</v>
      </c>
    </row>
    <row r="66" spans="1:10" x14ac:dyDescent="0.4">
      <c r="A66">
        <v>64</v>
      </c>
      <c r="B66" s="3">
        <v>133540536.894384</v>
      </c>
      <c r="C66">
        <v>598337</v>
      </c>
      <c r="D66">
        <v>28896979</v>
      </c>
      <c r="E66">
        <v>600009</v>
      </c>
      <c r="F66">
        <v>28978042</v>
      </c>
      <c r="H66">
        <v>114882456.38082863</v>
      </c>
      <c r="J66">
        <f t="shared" si="0"/>
        <v>16.241018081738186</v>
      </c>
    </row>
    <row r="67" spans="1:10" x14ac:dyDescent="0.4">
      <c r="A67">
        <v>65</v>
      </c>
      <c r="B67" s="3">
        <v>127761866.021029</v>
      </c>
      <c r="C67">
        <v>599305</v>
      </c>
      <c r="D67">
        <v>31506667</v>
      </c>
      <c r="E67">
        <v>600009</v>
      </c>
      <c r="F67">
        <v>31543188</v>
      </c>
      <c r="H67">
        <v>105412250.48016106</v>
      </c>
      <c r="J67">
        <f t="shared" ref="J67:J101" si="1">(B67 - H67) / H67 * 100</f>
        <v>21.202104536297909</v>
      </c>
    </row>
    <row r="68" spans="1:10" x14ac:dyDescent="0.4">
      <c r="A68">
        <v>66</v>
      </c>
      <c r="B68" s="3">
        <v>157387148.53923601</v>
      </c>
      <c r="C68">
        <v>599849</v>
      </c>
      <c r="D68">
        <v>31133039</v>
      </c>
      <c r="E68">
        <v>600005</v>
      </c>
      <c r="F68">
        <v>31139987</v>
      </c>
      <c r="H68">
        <v>120138741.28016217</v>
      </c>
      <c r="J68">
        <f t="shared" si="1"/>
        <v>31.004492690838987</v>
      </c>
    </row>
    <row r="69" spans="1:10" x14ac:dyDescent="0.4">
      <c r="A69">
        <v>67</v>
      </c>
      <c r="B69" s="3">
        <v>119894999.378093</v>
      </c>
      <c r="C69">
        <v>589188</v>
      </c>
      <c r="D69">
        <v>27204740</v>
      </c>
      <c r="E69">
        <v>600001</v>
      </c>
      <c r="F69">
        <v>27639896</v>
      </c>
      <c r="H69">
        <v>87525417.504196987</v>
      </c>
      <c r="J69">
        <f t="shared" si="1"/>
        <v>36.983064802111734</v>
      </c>
    </row>
    <row r="70" spans="1:10" x14ac:dyDescent="0.4">
      <c r="A70">
        <v>68</v>
      </c>
      <c r="B70" s="3">
        <v>139436941.47459501</v>
      </c>
      <c r="C70">
        <v>599667</v>
      </c>
      <c r="D70">
        <v>30931894</v>
      </c>
      <c r="E70">
        <v>600003</v>
      </c>
      <c r="F70">
        <v>30948483</v>
      </c>
      <c r="H70">
        <v>111380914.00743034</v>
      </c>
      <c r="J70">
        <f t="shared" si="1"/>
        <v>25.189259503915562</v>
      </c>
    </row>
    <row r="71" spans="1:10" x14ac:dyDescent="0.4">
      <c r="A71">
        <v>69</v>
      </c>
      <c r="B71" s="3">
        <v>159001003.882094</v>
      </c>
      <c r="C71">
        <v>593225</v>
      </c>
      <c r="D71">
        <v>29415763</v>
      </c>
      <c r="E71">
        <v>600014</v>
      </c>
      <c r="F71">
        <v>29746604</v>
      </c>
      <c r="H71">
        <v>119373695.98901917</v>
      </c>
      <c r="J71">
        <f t="shared" si="1"/>
        <v>33.196013212760057</v>
      </c>
    </row>
    <row r="72" spans="1:10" x14ac:dyDescent="0.4">
      <c r="A72">
        <v>70</v>
      </c>
      <c r="B72" s="3">
        <v>178259182.761195</v>
      </c>
      <c r="C72">
        <v>594268</v>
      </c>
      <c r="D72">
        <v>29127190</v>
      </c>
      <c r="E72">
        <v>600003</v>
      </c>
      <c r="F72">
        <v>29397643</v>
      </c>
      <c r="H72">
        <v>141657477.1388469</v>
      </c>
      <c r="J72">
        <f t="shared" si="1"/>
        <v>25.838174137799019</v>
      </c>
    </row>
    <row r="73" spans="1:10" x14ac:dyDescent="0.4">
      <c r="A73">
        <v>71</v>
      </c>
      <c r="B73" s="3">
        <v>168475506.328603</v>
      </c>
      <c r="C73">
        <v>598028</v>
      </c>
      <c r="D73">
        <v>28094960</v>
      </c>
      <c r="E73">
        <v>600012</v>
      </c>
      <c r="F73">
        <v>28184712</v>
      </c>
      <c r="H73">
        <v>153907378.93904614</v>
      </c>
      <c r="J73">
        <f t="shared" si="1"/>
        <v>9.4655158771344237</v>
      </c>
    </row>
    <row r="74" spans="1:10" x14ac:dyDescent="0.4">
      <c r="A74">
        <v>72</v>
      </c>
      <c r="B74" s="3">
        <v>197005865.36801401</v>
      </c>
      <c r="C74">
        <v>598905</v>
      </c>
      <c r="D74">
        <v>27912610</v>
      </c>
      <c r="E74">
        <v>600015</v>
      </c>
      <c r="F74">
        <v>27964691</v>
      </c>
      <c r="H74">
        <v>165468772.78420722</v>
      </c>
      <c r="J74">
        <f t="shared" si="1"/>
        <v>19.059241241207033</v>
      </c>
    </row>
    <row r="75" spans="1:10" x14ac:dyDescent="0.4">
      <c r="A75">
        <v>73</v>
      </c>
      <c r="B75" s="3">
        <v>161652079.62683499</v>
      </c>
      <c r="C75">
        <v>599854</v>
      </c>
      <c r="D75">
        <v>28105060</v>
      </c>
      <c r="E75">
        <v>600010</v>
      </c>
      <c r="F75">
        <v>28111590</v>
      </c>
      <c r="H75">
        <v>139358031.74720037</v>
      </c>
      <c r="J75">
        <f t="shared" si="1"/>
        <v>15.997677062543971</v>
      </c>
    </row>
    <row r="76" spans="1:10" x14ac:dyDescent="0.4">
      <c r="A76">
        <v>74</v>
      </c>
      <c r="B76" s="3">
        <v>162878317.97536001</v>
      </c>
      <c r="C76">
        <v>598712</v>
      </c>
      <c r="D76">
        <v>26517741</v>
      </c>
      <c r="E76">
        <v>600009</v>
      </c>
      <c r="F76">
        <v>26573209</v>
      </c>
      <c r="H76">
        <v>119592498.15570296</v>
      </c>
      <c r="J76">
        <f t="shared" si="1"/>
        <v>36.194427315416767</v>
      </c>
    </row>
    <row r="77" spans="1:10" x14ac:dyDescent="0.4">
      <c r="A77">
        <v>75</v>
      </c>
      <c r="B77" s="3">
        <v>162735830.06963399</v>
      </c>
      <c r="C77">
        <v>599781</v>
      </c>
      <c r="D77">
        <v>29522563</v>
      </c>
      <c r="E77">
        <v>600000</v>
      </c>
      <c r="F77">
        <v>29532678</v>
      </c>
      <c r="H77">
        <v>123620082.99392262</v>
      </c>
      <c r="J77">
        <f t="shared" si="1"/>
        <v>31.641903263917374</v>
      </c>
    </row>
    <row r="78" spans="1:10" x14ac:dyDescent="0.4">
      <c r="A78">
        <v>76</v>
      </c>
      <c r="B78" s="3">
        <v>148745719.23132601</v>
      </c>
      <c r="C78">
        <v>599738</v>
      </c>
      <c r="D78">
        <v>30135331</v>
      </c>
      <c r="E78">
        <v>600004</v>
      </c>
      <c r="F78">
        <v>30148160</v>
      </c>
      <c r="H78">
        <v>120389828.15212372</v>
      </c>
      <c r="J78">
        <f t="shared" si="1"/>
        <v>23.553394430775327</v>
      </c>
    </row>
    <row r="79" spans="1:10" x14ac:dyDescent="0.4">
      <c r="A79">
        <v>77</v>
      </c>
      <c r="B79" s="3">
        <v>186803245.44697601</v>
      </c>
      <c r="C79">
        <v>591625</v>
      </c>
      <c r="D79">
        <v>27310080</v>
      </c>
      <c r="E79">
        <v>600001</v>
      </c>
      <c r="F79">
        <v>27681719</v>
      </c>
      <c r="H79">
        <v>145063212.74680254</v>
      </c>
      <c r="J79">
        <f t="shared" si="1"/>
        <v>28.773685560809763</v>
      </c>
    </row>
    <row r="80" spans="1:10" x14ac:dyDescent="0.4">
      <c r="A80">
        <v>78</v>
      </c>
      <c r="B80" s="3">
        <v>175585800.14635199</v>
      </c>
      <c r="C80">
        <v>599501</v>
      </c>
      <c r="D80">
        <v>25482285</v>
      </c>
      <c r="E80">
        <v>600001</v>
      </c>
      <c r="F80">
        <v>25502364</v>
      </c>
      <c r="H80">
        <v>115859316.66935271</v>
      </c>
      <c r="J80">
        <f t="shared" si="1"/>
        <v>51.550868064802103</v>
      </c>
    </row>
    <row r="81" spans="1:10" x14ac:dyDescent="0.4">
      <c r="A81">
        <v>79</v>
      </c>
      <c r="B81" s="3">
        <v>153089828.48037499</v>
      </c>
      <c r="C81">
        <v>597065</v>
      </c>
      <c r="D81">
        <v>29638754</v>
      </c>
      <c r="E81">
        <v>600003</v>
      </c>
      <c r="F81">
        <v>29781375</v>
      </c>
      <c r="H81">
        <v>123813993.65019163</v>
      </c>
      <c r="J81">
        <f t="shared" si="1"/>
        <v>23.64501294812894</v>
      </c>
    </row>
    <row r="82" spans="1:10" x14ac:dyDescent="0.4">
      <c r="A82">
        <v>80</v>
      </c>
      <c r="B82" s="3">
        <v>141051766.58569801</v>
      </c>
      <c r="C82">
        <v>599771</v>
      </c>
      <c r="D82">
        <v>26890221</v>
      </c>
      <c r="E82">
        <v>600005</v>
      </c>
      <c r="F82">
        <v>26900711</v>
      </c>
      <c r="H82">
        <v>90797878.352257431</v>
      </c>
      <c r="J82">
        <f t="shared" si="1"/>
        <v>55.346985133811955</v>
      </c>
    </row>
    <row r="83" spans="1:10" x14ac:dyDescent="0.4">
      <c r="A83">
        <v>81</v>
      </c>
      <c r="B83" s="3">
        <v>193366944.39719701</v>
      </c>
      <c r="C83">
        <v>576106</v>
      </c>
      <c r="D83">
        <v>26994110</v>
      </c>
      <c r="E83">
        <v>600014</v>
      </c>
      <c r="F83">
        <v>28081333</v>
      </c>
      <c r="H83">
        <v>166259115.71753609</v>
      </c>
      <c r="J83">
        <f t="shared" si="1"/>
        <v>16.304566857985357</v>
      </c>
    </row>
    <row r="84" spans="1:10" x14ac:dyDescent="0.4">
      <c r="A84">
        <v>82</v>
      </c>
      <c r="B84" s="3">
        <v>181005490.40738899</v>
      </c>
      <c r="C84">
        <v>598905</v>
      </c>
      <c r="D84">
        <v>28784539</v>
      </c>
      <c r="E84">
        <v>600014</v>
      </c>
      <c r="F84">
        <v>28838699</v>
      </c>
      <c r="H84">
        <v>112789896.18597025</v>
      </c>
      <c r="J84">
        <f t="shared" si="1"/>
        <v>60.480234957343605</v>
      </c>
    </row>
    <row r="85" spans="1:10" x14ac:dyDescent="0.4">
      <c r="A85">
        <v>83</v>
      </c>
      <c r="B85" s="3">
        <v>153552767.60939801</v>
      </c>
      <c r="C85">
        <v>598981</v>
      </c>
      <c r="D85">
        <v>30001597</v>
      </c>
      <c r="E85">
        <v>600012</v>
      </c>
      <c r="F85">
        <v>30052332</v>
      </c>
      <c r="H85">
        <v>114087795.93366122</v>
      </c>
      <c r="J85">
        <f t="shared" si="1"/>
        <v>34.59175572002858</v>
      </c>
    </row>
    <row r="86" spans="1:10" x14ac:dyDescent="0.4">
      <c r="A86">
        <v>84</v>
      </c>
      <c r="B86" s="3">
        <v>165110669.17028499</v>
      </c>
      <c r="C86">
        <v>597899</v>
      </c>
      <c r="D86">
        <v>28287416</v>
      </c>
      <c r="E86">
        <v>600008</v>
      </c>
      <c r="F86">
        <v>28380431</v>
      </c>
      <c r="H86">
        <v>115267375.16930306</v>
      </c>
      <c r="J86">
        <f t="shared" si="1"/>
        <v>43.24145832918709</v>
      </c>
    </row>
    <row r="87" spans="1:10" x14ac:dyDescent="0.4">
      <c r="A87">
        <v>85</v>
      </c>
      <c r="B87" s="3">
        <v>197882546.33122101</v>
      </c>
      <c r="C87">
        <v>597852</v>
      </c>
      <c r="D87">
        <v>26290809</v>
      </c>
      <c r="E87">
        <v>600009</v>
      </c>
      <c r="F87">
        <v>26379220</v>
      </c>
      <c r="H87">
        <v>130172733.38664892</v>
      </c>
      <c r="J87">
        <f t="shared" si="1"/>
        <v>52.015357735060583</v>
      </c>
    </row>
    <row r="88" spans="1:10" x14ac:dyDescent="0.4">
      <c r="A88">
        <v>86</v>
      </c>
      <c r="B88" s="3">
        <v>143079276.775704</v>
      </c>
      <c r="C88">
        <v>599801</v>
      </c>
      <c r="D88">
        <v>30297496</v>
      </c>
      <c r="E88">
        <v>600005</v>
      </c>
      <c r="F88">
        <v>30307430</v>
      </c>
      <c r="H88">
        <v>106119982.18561421</v>
      </c>
      <c r="J88">
        <f t="shared" si="1"/>
        <v>34.827837160247888</v>
      </c>
    </row>
    <row r="89" spans="1:10" x14ac:dyDescent="0.4">
      <c r="A89">
        <v>87</v>
      </c>
      <c r="B89" s="3">
        <v>178008578.621034</v>
      </c>
      <c r="C89">
        <v>597569</v>
      </c>
      <c r="D89">
        <v>28528638</v>
      </c>
      <c r="E89">
        <v>600007</v>
      </c>
      <c r="F89">
        <v>28632327</v>
      </c>
      <c r="H89">
        <v>120563553.59537055</v>
      </c>
      <c r="J89">
        <f t="shared" si="1"/>
        <v>47.647090113532656</v>
      </c>
    </row>
    <row r="90" spans="1:10" x14ac:dyDescent="0.4">
      <c r="A90">
        <v>88</v>
      </c>
      <c r="B90" s="3">
        <v>115101347.66722099</v>
      </c>
      <c r="C90">
        <v>573311</v>
      </c>
      <c r="D90">
        <v>27451418</v>
      </c>
      <c r="E90">
        <v>600001</v>
      </c>
      <c r="F90">
        <v>28677021</v>
      </c>
      <c r="H90">
        <v>89433002.088331848</v>
      </c>
      <c r="J90">
        <f t="shared" si="1"/>
        <v>28.701200876089171</v>
      </c>
    </row>
    <row r="91" spans="1:10" x14ac:dyDescent="0.4">
      <c r="A91">
        <v>89</v>
      </c>
      <c r="B91" s="3">
        <v>98667486.571691498</v>
      </c>
      <c r="C91">
        <v>599975</v>
      </c>
      <c r="D91">
        <v>32074306</v>
      </c>
      <c r="E91">
        <v>600007</v>
      </c>
      <c r="F91">
        <v>32075147</v>
      </c>
      <c r="H91">
        <v>96564832.503461942</v>
      </c>
      <c r="J91">
        <f t="shared" si="1"/>
        <v>2.1774532339753958</v>
      </c>
    </row>
    <row r="92" spans="1:10" x14ac:dyDescent="0.4">
      <c r="A92">
        <v>90</v>
      </c>
      <c r="B92" s="3">
        <v>123254634.40525</v>
      </c>
      <c r="C92">
        <v>599227</v>
      </c>
      <c r="D92">
        <v>31117548</v>
      </c>
      <c r="E92">
        <v>600009</v>
      </c>
      <c r="F92">
        <v>31157582</v>
      </c>
      <c r="H92">
        <v>89644588.475440651</v>
      </c>
      <c r="J92">
        <f t="shared" si="1"/>
        <v>37.492554209245185</v>
      </c>
    </row>
    <row r="93" spans="1:10" x14ac:dyDescent="0.4">
      <c r="A93">
        <v>91</v>
      </c>
      <c r="B93" s="3">
        <v>125551803.734874</v>
      </c>
      <c r="C93">
        <v>599731</v>
      </c>
      <c r="D93">
        <v>27749042</v>
      </c>
      <c r="E93">
        <v>600012</v>
      </c>
      <c r="F93">
        <v>27761203</v>
      </c>
      <c r="H93">
        <v>92407180.794389486</v>
      </c>
      <c r="J93">
        <f t="shared" si="1"/>
        <v>35.86801659303179</v>
      </c>
    </row>
    <row r="94" spans="1:10" x14ac:dyDescent="0.4">
      <c r="A94">
        <v>92</v>
      </c>
      <c r="B94" s="3">
        <v>170226499.29649299</v>
      </c>
      <c r="C94">
        <v>597734</v>
      </c>
      <c r="D94">
        <v>29024545</v>
      </c>
      <c r="E94">
        <v>600000</v>
      </c>
      <c r="F94">
        <v>29131642</v>
      </c>
      <c r="H94">
        <v>128290684.936525</v>
      </c>
      <c r="J94">
        <f t="shared" si="1"/>
        <v>32.688121028207753</v>
      </c>
    </row>
    <row r="95" spans="1:10" x14ac:dyDescent="0.4">
      <c r="A95">
        <v>93</v>
      </c>
      <c r="B95" s="3">
        <v>130898444.417348</v>
      </c>
      <c r="C95">
        <v>599854</v>
      </c>
      <c r="D95">
        <v>30802137</v>
      </c>
      <c r="E95">
        <v>600010</v>
      </c>
      <c r="F95">
        <v>30809076</v>
      </c>
      <c r="H95">
        <v>103827943.20637742</v>
      </c>
      <c r="J95">
        <f t="shared" si="1"/>
        <v>26.072462166724144</v>
      </c>
    </row>
    <row r="96" spans="1:10" x14ac:dyDescent="0.4">
      <c r="A96">
        <v>94</v>
      </c>
      <c r="B96" s="3">
        <v>124793607.18240599</v>
      </c>
      <c r="C96">
        <v>599869</v>
      </c>
      <c r="D96">
        <v>30689223</v>
      </c>
      <c r="E96">
        <v>600009</v>
      </c>
      <c r="F96">
        <v>30696092</v>
      </c>
      <c r="H96">
        <v>106030359.23793367</v>
      </c>
      <c r="J96">
        <f t="shared" si="1"/>
        <v>17.696109000599844</v>
      </c>
    </row>
    <row r="97" spans="1:10" x14ac:dyDescent="0.4">
      <c r="A97">
        <v>95</v>
      </c>
      <c r="B97" s="3">
        <v>144803268.07531899</v>
      </c>
      <c r="C97">
        <v>599110</v>
      </c>
      <c r="D97">
        <v>30549038</v>
      </c>
      <c r="E97">
        <v>600000</v>
      </c>
      <c r="F97">
        <v>30595186</v>
      </c>
      <c r="H97">
        <v>125020490.16996863</v>
      </c>
      <c r="J97">
        <f t="shared" si="1"/>
        <v>15.823628493581454</v>
      </c>
    </row>
    <row r="98" spans="1:10" x14ac:dyDescent="0.4">
      <c r="A98">
        <v>96</v>
      </c>
      <c r="B98" s="3">
        <v>169018288.81585199</v>
      </c>
      <c r="C98">
        <v>595894</v>
      </c>
      <c r="D98">
        <v>30219208</v>
      </c>
      <c r="E98">
        <v>600004</v>
      </c>
      <c r="F98">
        <v>30422819</v>
      </c>
      <c r="H98">
        <v>121515830.11188486</v>
      </c>
      <c r="J98">
        <f t="shared" si="1"/>
        <v>39.091580627996834</v>
      </c>
    </row>
    <row r="99" spans="1:10" x14ac:dyDescent="0.4">
      <c r="A99">
        <v>97</v>
      </c>
      <c r="B99" s="3">
        <v>154733986.28357399</v>
      </c>
      <c r="C99">
        <v>593469</v>
      </c>
      <c r="D99">
        <v>28446785</v>
      </c>
      <c r="E99">
        <v>600001</v>
      </c>
      <c r="F99">
        <v>28734431</v>
      </c>
      <c r="H99">
        <v>101187173.32939264</v>
      </c>
      <c r="J99">
        <f t="shared" si="1"/>
        <v>52.918577713275418</v>
      </c>
    </row>
    <row r="100" spans="1:10" x14ac:dyDescent="0.4">
      <c r="A100">
        <v>98</v>
      </c>
      <c r="B100" s="3">
        <v>125559265.072869</v>
      </c>
      <c r="C100">
        <v>599001</v>
      </c>
      <c r="D100">
        <v>30746345</v>
      </c>
      <c r="E100">
        <v>600001</v>
      </c>
      <c r="F100">
        <v>30798622</v>
      </c>
      <c r="H100">
        <v>97525174.433506906</v>
      </c>
      <c r="J100">
        <f t="shared" si="1"/>
        <v>28.74549140999062</v>
      </c>
    </row>
    <row r="101" spans="1:10" x14ac:dyDescent="0.4">
      <c r="A101">
        <v>99</v>
      </c>
      <c r="B101" s="3">
        <v>94051430.003272697</v>
      </c>
      <c r="C101">
        <v>597253</v>
      </c>
      <c r="D101">
        <v>32088230</v>
      </c>
      <c r="E101">
        <v>600003</v>
      </c>
      <c r="F101">
        <v>32235097</v>
      </c>
      <c r="H101">
        <v>63288948.9510464</v>
      </c>
      <c r="J101">
        <f t="shared" si="1"/>
        <v>48.606402163544985</v>
      </c>
    </row>
    <row r="102" spans="1:10" x14ac:dyDescent="0.4">
      <c r="A102" t="s">
        <v>105</v>
      </c>
    </row>
    <row r="103" spans="1:10" x14ac:dyDescent="0.4">
      <c r="A103" t="s">
        <v>104</v>
      </c>
      <c r="B103" s="2">
        <f t="shared" ref="B103:I103" si="2" xml:space="preserve"> AVERAGE(B2:B101)</f>
        <v>150988053.78482798</v>
      </c>
      <c r="C103" s="3">
        <f t="shared" si="2"/>
        <v>597800.72</v>
      </c>
      <c r="D103" s="3">
        <f t="shared" si="2"/>
        <v>29349424.48</v>
      </c>
      <c r="E103" s="3">
        <f t="shared" si="2"/>
        <v>600007.05000000005</v>
      </c>
      <c r="F103" s="3">
        <f t="shared" si="2"/>
        <v>29451755.460000001</v>
      </c>
      <c r="G103" s="3" t="e">
        <f t="shared" si="2"/>
        <v>#DIV/0!</v>
      </c>
      <c r="H103" s="3">
        <f t="shared" si="2"/>
        <v>123845071.1072727</v>
      </c>
      <c r="I103" s="3" t="e">
        <f t="shared" si="2"/>
        <v>#DIV/0!</v>
      </c>
      <c r="J103" s="2">
        <f xml:space="preserve"> AVERAGE(J2:J101)</f>
        <v>22.732055419962514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2"/>
  <sheetViews>
    <sheetView topLeftCell="A86" zoomScale="115" zoomScaleNormal="115" workbookViewId="0">
      <selection activeCell="J2" sqref="J2:J98"/>
    </sheetView>
  </sheetViews>
  <sheetFormatPr defaultRowHeight="18.75" x14ac:dyDescent="0.4"/>
  <cols>
    <col min="8" max="8" width="39.75" customWidth="1"/>
  </cols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189374394.484135</v>
      </c>
      <c r="C2">
        <v>599446</v>
      </c>
      <c r="D2">
        <v>23142507</v>
      </c>
      <c r="E2">
        <v>600008</v>
      </c>
      <c r="F2">
        <v>23162235</v>
      </c>
      <c r="H2">
        <v>159290951.97864652</v>
      </c>
      <c r="J2">
        <f>(B2 - H2) / H2 * 100</f>
        <v>18.885845135460848</v>
      </c>
    </row>
    <row r="3" spans="1:10" x14ac:dyDescent="0.4">
      <c r="A3">
        <v>1</v>
      </c>
      <c r="B3" s="3">
        <v>150040163.21201</v>
      </c>
      <c r="C3">
        <v>599320</v>
      </c>
      <c r="D3">
        <v>25851398</v>
      </c>
      <c r="E3">
        <v>600008</v>
      </c>
      <c r="F3">
        <v>25881650</v>
      </c>
      <c r="H3">
        <v>137620377.34389243</v>
      </c>
      <c r="J3">
        <f t="shared" ref="J3:J66" si="0">(B3 - H3) / H3 * 100</f>
        <v>9.0246706976267141</v>
      </c>
    </row>
    <row r="4" spans="1:10" x14ac:dyDescent="0.4">
      <c r="A4">
        <v>2</v>
      </c>
      <c r="B4" s="3">
        <v>156326885.51915899</v>
      </c>
      <c r="C4">
        <v>599123</v>
      </c>
      <c r="D4">
        <v>22097524</v>
      </c>
      <c r="E4">
        <v>600013</v>
      </c>
      <c r="F4">
        <v>22128738</v>
      </c>
      <c r="H4">
        <v>123300177.44969678</v>
      </c>
      <c r="J4">
        <f t="shared" si="0"/>
        <v>26.785612764374356</v>
      </c>
    </row>
    <row r="5" spans="1:10" x14ac:dyDescent="0.4">
      <c r="A5">
        <v>3</v>
      </c>
      <c r="B5" s="3">
        <v>164350347.89608601</v>
      </c>
      <c r="C5">
        <v>599281</v>
      </c>
      <c r="D5">
        <v>26662189</v>
      </c>
      <c r="E5">
        <v>600015</v>
      </c>
      <c r="F5">
        <v>26694478</v>
      </c>
      <c r="H5">
        <v>154209347.71957168</v>
      </c>
      <c r="J5">
        <f t="shared" si="0"/>
        <v>6.5761254596288454</v>
      </c>
    </row>
    <row r="6" spans="1:10" x14ac:dyDescent="0.4">
      <c r="A6">
        <v>4</v>
      </c>
      <c r="B6" s="3">
        <v>171625135.62245399</v>
      </c>
      <c r="C6">
        <v>591876</v>
      </c>
      <c r="D6">
        <v>18581885</v>
      </c>
      <c r="E6">
        <v>600002</v>
      </c>
      <c r="F6">
        <v>18804705</v>
      </c>
      <c r="H6">
        <v>118164650.19043373</v>
      </c>
      <c r="J6">
        <f t="shared" si="0"/>
        <v>45.242367616595601</v>
      </c>
    </row>
    <row r="7" spans="1:10" x14ac:dyDescent="0.4">
      <c r="A7">
        <v>5</v>
      </c>
      <c r="B7" s="3">
        <v>147032319.80791301</v>
      </c>
      <c r="C7">
        <v>598098</v>
      </c>
      <c r="D7">
        <v>27035805</v>
      </c>
      <c r="E7">
        <v>600004</v>
      </c>
      <c r="F7">
        <v>27120919</v>
      </c>
      <c r="H7">
        <v>130325786.61868112</v>
      </c>
      <c r="J7">
        <f t="shared" si="0"/>
        <v>12.819054173916754</v>
      </c>
    </row>
    <row r="8" spans="1:10" x14ac:dyDescent="0.4">
      <c r="A8">
        <v>6</v>
      </c>
      <c r="B8" s="3">
        <v>143831414.35370699</v>
      </c>
      <c r="C8">
        <v>597471</v>
      </c>
      <c r="D8">
        <v>26549685</v>
      </c>
      <c r="E8">
        <v>600003</v>
      </c>
      <c r="F8">
        <v>26660183</v>
      </c>
      <c r="H8">
        <v>131817344.20821625</v>
      </c>
      <c r="J8">
        <f t="shared" si="0"/>
        <v>9.1141800934128447</v>
      </c>
    </row>
    <row r="9" spans="1:10" x14ac:dyDescent="0.4">
      <c r="A9">
        <v>7</v>
      </c>
      <c r="B9" s="3">
        <v>164867184.61777499</v>
      </c>
      <c r="C9">
        <v>599906</v>
      </c>
      <c r="D9">
        <v>22399318</v>
      </c>
      <c r="E9">
        <v>600015</v>
      </c>
      <c r="F9">
        <v>22402650</v>
      </c>
      <c r="H9">
        <v>135096698.84851924</v>
      </c>
      <c r="J9">
        <f t="shared" si="0"/>
        <v>22.036427257661348</v>
      </c>
    </row>
    <row r="10" spans="1:10" x14ac:dyDescent="0.4">
      <c r="A10">
        <v>8</v>
      </c>
      <c r="B10" s="3">
        <v>166479192.52350199</v>
      </c>
      <c r="C10">
        <v>598703</v>
      </c>
      <c r="D10">
        <v>25812822</v>
      </c>
      <c r="E10">
        <v>600000</v>
      </c>
      <c r="F10">
        <v>25868965</v>
      </c>
      <c r="H10">
        <v>153838357.22687826</v>
      </c>
      <c r="J10">
        <f t="shared" si="0"/>
        <v>8.2169593620797983</v>
      </c>
    </row>
    <row r="11" spans="1:10" x14ac:dyDescent="0.4">
      <c r="A11">
        <v>9</v>
      </c>
      <c r="B11" s="3">
        <v>173227893.827425</v>
      </c>
      <c r="C11">
        <v>599377</v>
      </c>
      <c r="D11">
        <v>24704353</v>
      </c>
      <c r="E11">
        <v>600002</v>
      </c>
      <c r="F11">
        <v>24727250</v>
      </c>
      <c r="H11">
        <v>154793804.15845123</v>
      </c>
      <c r="J11">
        <f t="shared" si="0"/>
        <v>11.908803307207393</v>
      </c>
    </row>
    <row r="12" spans="1:10" x14ac:dyDescent="0.4">
      <c r="A12">
        <v>10</v>
      </c>
      <c r="B12" s="3">
        <v>154287524.17340001</v>
      </c>
      <c r="C12">
        <v>599619</v>
      </c>
      <c r="D12">
        <v>24589705</v>
      </c>
      <c r="E12">
        <v>600010</v>
      </c>
      <c r="F12">
        <v>24605011</v>
      </c>
      <c r="H12">
        <v>140462942.14993599</v>
      </c>
      <c r="J12">
        <f t="shared" si="0"/>
        <v>9.8421560960235972</v>
      </c>
    </row>
    <row r="13" spans="1:10" x14ac:dyDescent="0.4">
      <c r="A13">
        <v>11</v>
      </c>
      <c r="B13" s="3">
        <v>150916399.99566999</v>
      </c>
      <c r="C13">
        <v>599566</v>
      </c>
      <c r="D13">
        <v>25695540</v>
      </c>
      <c r="E13">
        <v>600003</v>
      </c>
      <c r="F13">
        <v>25713558</v>
      </c>
      <c r="H13">
        <v>139970664.54174033</v>
      </c>
      <c r="J13">
        <f t="shared" si="0"/>
        <v>7.8200210663896357</v>
      </c>
    </row>
    <row r="14" spans="1:10" x14ac:dyDescent="0.4">
      <c r="A14">
        <v>12</v>
      </c>
      <c r="B14" s="3">
        <v>171386889.65701801</v>
      </c>
      <c r="C14">
        <v>599918</v>
      </c>
      <c r="D14">
        <v>26016252</v>
      </c>
      <c r="E14">
        <v>600012</v>
      </c>
      <c r="F14">
        <v>26020001</v>
      </c>
      <c r="H14">
        <v>148059263.91856515</v>
      </c>
      <c r="J14">
        <f t="shared" si="0"/>
        <v>15.755600238079936</v>
      </c>
    </row>
    <row r="15" spans="1:10" x14ac:dyDescent="0.4">
      <c r="A15">
        <v>13</v>
      </c>
      <c r="B15" s="3">
        <v>157376220.229983</v>
      </c>
      <c r="C15">
        <v>598587</v>
      </c>
      <c r="D15">
        <v>26282594</v>
      </c>
      <c r="E15">
        <v>600009</v>
      </c>
      <c r="F15">
        <v>26342261</v>
      </c>
      <c r="H15">
        <v>146005292.11585811</v>
      </c>
      <c r="J15">
        <f t="shared" si="0"/>
        <v>7.788024632081032</v>
      </c>
    </row>
    <row r="16" spans="1:10" x14ac:dyDescent="0.4">
      <c r="A16">
        <v>14</v>
      </c>
      <c r="B16" s="3">
        <v>140572178.37004101</v>
      </c>
      <c r="C16">
        <v>598570</v>
      </c>
      <c r="D16">
        <v>25520939</v>
      </c>
      <c r="E16">
        <v>600007</v>
      </c>
      <c r="F16">
        <v>25583474</v>
      </c>
      <c r="H16">
        <v>124887324.91610111</v>
      </c>
      <c r="J16">
        <f t="shared" si="0"/>
        <v>12.559203637740604</v>
      </c>
    </row>
    <row r="17" spans="1:10" x14ac:dyDescent="0.4">
      <c r="A17">
        <v>15</v>
      </c>
      <c r="B17" s="3">
        <v>161567456.41384399</v>
      </c>
      <c r="C17">
        <v>598104</v>
      </c>
      <c r="D17">
        <v>25173731</v>
      </c>
      <c r="E17">
        <v>600011</v>
      </c>
      <c r="F17">
        <v>25248626</v>
      </c>
      <c r="H17">
        <v>143818827.61979175</v>
      </c>
      <c r="J17">
        <f t="shared" si="0"/>
        <v>12.340963341026256</v>
      </c>
    </row>
    <row r="18" spans="1:10" x14ac:dyDescent="0.4">
      <c r="A18">
        <v>16</v>
      </c>
      <c r="B18" s="3">
        <v>157044659.76519001</v>
      </c>
      <c r="C18">
        <v>599187</v>
      </c>
      <c r="D18">
        <v>22157986</v>
      </c>
      <c r="E18">
        <v>600000</v>
      </c>
      <c r="F18">
        <v>22187237</v>
      </c>
      <c r="H18">
        <v>119661747.39916362</v>
      </c>
      <c r="J18">
        <f t="shared" si="0"/>
        <v>31.240486770868998</v>
      </c>
    </row>
    <row r="19" spans="1:10" x14ac:dyDescent="0.4">
      <c r="A19">
        <v>17</v>
      </c>
      <c r="B19" s="3">
        <v>146220112.911924</v>
      </c>
      <c r="C19">
        <v>596129</v>
      </c>
      <c r="D19">
        <v>21931085</v>
      </c>
      <c r="E19">
        <v>600005</v>
      </c>
      <c r="F19">
        <v>22063387</v>
      </c>
      <c r="H19">
        <v>117150009.86346695</v>
      </c>
      <c r="J19">
        <f t="shared" si="0"/>
        <v>24.814426462564494</v>
      </c>
    </row>
    <row r="20" spans="1:10" x14ac:dyDescent="0.4">
      <c r="A20">
        <v>18</v>
      </c>
      <c r="B20" s="3">
        <v>142908614.48328301</v>
      </c>
      <c r="C20">
        <v>599347</v>
      </c>
      <c r="D20">
        <v>26676113</v>
      </c>
      <c r="E20">
        <v>600004</v>
      </c>
      <c r="F20">
        <v>26703679</v>
      </c>
      <c r="H20">
        <v>129731438.42114812</v>
      </c>
      <c r="J20">
        <f t="shared" si="0"/>
        <v>10.157272764800254</v>
      </c>
    </row>
    <row r="21" spans="1:10" x14ac:dyDescent="0.4">
      <c r="A21">
        <v>19</v>
      </c>
      <c r="B21" s="3">
        <v>160411921.337493</v>
      </c>
      <c r="C21">
        <v>598151</v>
      </c>
      <c r="D21">
        <v>26743711</v>
      </c>
      <c r="E21">
        <v>600010</v>
      </c>
      <c r="F21">
        <v>26822000</v>
      </c>
      <c r="H21">
        <v>142043167.21554318</v>
      </c>
      <c r="J21">
        <f t="shared" si="0"/>
        <v>12.931811140254416</v>
      </c>
    </row>
    <row r="22" spans="1:10" x14ac:dyDescent="0.4">
      <c r="A22">
        <v>20</v>
      </c>
      <c r="B22" s="3">
        <v>158522925.39444301</v>
      </c>
      <c r="C22">
        <v>579849</v>
      </c>
      <c r="D22">
        <v>21960553</v>
      </c>
      <c r="E22">
        <v>600008</v>
      </c>
      <c r="F22">
        <v>22635497</v>
      </c>
      <c r="H22">
        <v>123622525.32501476</v>
      </c>
      <c r="J22">
        <f t="shared" si="0"/>
        <v>28.231424635334019</v>
      </c>
    </row>
    <row r="23" spans="1:10" x14ac:dyDescent="0.4">
      <c r="A23">
        <v>21</v>
      </c>
      <c r="B23" s="3">
        <v>154463815.65313199</v>
      </c>
      <c r="C23">
        <v>594070</v>
      </c>
      <c r="D23">
        <v>25863747</v>
      </c>
      <c r="E23">
        <v>600008</v>
      </c>
      <c r="F23">
        <v>26117754</v>
      </c>
      <c r="H23">
        <v>130455411.56179884</v>
      </c>
      <c r="J23">
        <f t="shared" si="0"/>
        <v>18.403532520350819</v>
      </c>
    </row>
    <row r="24" spans="1:10" x14ac:dyDescent="0.4">
      <c r="A24">
        <v>22</v>
      </c>
      <c r="B24" s="3">
        <v>130079642.99988399</v>
      </c>
      <c r="C24">
        <v>598576</v>
      </c>
      <c r="D24">
        <v>24899849</v>
      </c>
      <c r="E24">
        <v>600013</v>
      </c>
      <c r="F24">
        <v>24958264</v>
      </c>
      <c r="H24">
        <v>112945090.41248474</v>
      </c>
      <c r="J24">
        <f t="shared" si="0"/>
        <v>15.170692701048329</v>
      </c>
    </row>
    <row r="25" spans="1:10" x14ac:dyDescent="0.4">
      <c r="A25">
        <v>23</v>
      </c>
      <c r="B25" s="3">
        <v>181824520.45375401</v>
      </c>
      <c r="C25">
        <v>596219</v>
      </c>
      <c r="D25">
        <v>22322871</v>
      </c>
      <c r="E25">
        <v>600000</v>
      </c>
      <c r="F25">
        <v>22458001</v>
      </c>
      <c r="H25">
        <v>142377628.8078171</v>
      </c>
      <c r="J25">
        <f t="shared" si="0"/>
        <v>27.705821466645407</v>
      </c>
    </row>
    <row r="26" spans="1:10" x14ac:dyDescent="0.4">
      <c r="A26">
        <v>24</v>
      </c>
      <c r="B26" s="3">
        <v>177271262.86410999</v>
      </c>
      <c r="C26">
        <v>594970</v>
      </c>
      <c r="D26">
        <v>20819444</v>
      </c>
      <c r="E26">
        <v>600002</v>
      </c>
      <c r="F26">
        <v>20986721</v>
      </c>
      <c r="H26">
        <v>119617498.07009503</v>
      </c>
      <c r="J26">
        <f t="shared" si="0"/>
        <v>48.198437289024596</v>
      </c>
    </row>
    <row r="27" spans="1:10" x14ac:dyDescent="0.4">
      <c r="A27">
        <v>25</v>
      </c>
      <c r="B27" s="3">
        <v>190630847.399849</v>
      </c>
      <c r="C27">
        <v>599364</v>
      </c>
      <c r="D27">
        <v>25379620</v>
      </c>
      <c r="E27">
        <v>600004</v>
      </c>
      <c r="F27">
        <v>25405516</v>
      </c>
      <c r="H27">
        <v>161236849.95410269</v>
      </c>
      <c r="J27">
        <f t="shared" si="0"/>
        <v>18.230322320309238</v>
      </c>
    </row>
    <row r="28" spans="1:10" x14ac:dyDescent="0.4">
      <c r="A28">
        <v>26</v>
      </c>
      <c r="B28" s="3">
        <v>150427711.575064</v>
      </c>
      <c r="C28">
        <v>599237</v>
      </c>
      <c r="D28">
        <v>21554047</v>
      </c>
      <c r="E28">
        <v>600003</v>
      </c>
      <c r="F28">
        <v>21580479</v>
      </c>
      <c r="H28">
        <v>121457847.71738866</v>
      </c>
      <c r="J28">
        <f t="shared" si="0"/>
        <v>23.851784303870748</v>
      </c>
    </row>
    <row r="29" spans="1:10" x14ac:dyDescent="0.4">
      <c r="A29">
        <v>27</v>
      </c>
      <c r="B29" s="3">
        <v>156523387.101511</v>
      </c>
      <c r="C29">
        <v>598500</v>
      </c>
      <c r="D29">
        <v>26239826</v>
      </c>
      <c r="E29">
        <v>600000</v>
      </c>
      <c r="F29">
        <v>26305291</v>
      </c>
      <c r="H29">
        <v>137763668.56126598</v>
      </c>
      <c r="J29">
        <f t="shared" si="0"/>
        <v>13.61731923674945</v>
      </c>
    </row>
    <row r="30" spans="1:10" x14ac:dyDescent="0.4">
      <c r="A30">
        <v>28</v>
      </c>
      <c r="B30" s="3">
        <v>142896801.239227</v>
      </c>
      <c r="C30">
        <v>597453</v>
      </c>
      <c r="D30">
        <v>25994319</v>
      </c>
      <c r="E30">
        <v>600000</v>
      </c>
      <c r="F30">
        <v>26096450</v>
      </c>
      <c r="H30">
        <v>129063772.78163365</v>
      </c>
      <c r="J30">
        <f t="shared" si="0"/>
        <v>10.717979305469253</v>
      </c>
    </row>
    <row r="31" spans="1:10" x14ac:dyDescent="0.4">
      <c r="A31">
        <v>29</v>
      </c>
      <c r="B31" s="3">
        <v>115337141.95669501</v>
      </c>
      <c r="C31">
        <v>599784</v>
      </c>
      <c r="D31">
        <v>25372421</v>
      </c>
      <c r="E31">
        <v>600003</v>
      </c>
      <c r="F31">
        <v>25380802</v>
      </c>
      <c r="H31">
        <v>96269423.076766923</v>
      </c>
      <c r="J31">
        <f t="shared" si="0"/>
        <v>19.806620077823826</v>
      </c>
    </row>
    <row r="32" spans="1:10" x14ac:dyDescent="0.4">
      <c r="A32">
        <v>30</v>
      </c>
      <c r="B32" s="3">
        <v>176168677.24558401</v>
      </c>
      <c r="C32">
        <v>598167</v>
      </c>
      <c r="D32">
        <v>24840097</v>
      </c>
      <c r="E32">
        <v>600010</v>
      </c>
      <c r="F32">
        <v>24911524</v>
      </c>
      <c r="H32">
        <v>140527834.18821898</v>
      </c>
      <c r="J32">
        <f t="shared" si="0"/>
        <v>25.362123641376765</v>
      </c>
    </row>
    <row r="33" spans="1:10" x14ac:dyDescent="0.4">
      <c r="A33">
        <v>31</v>
      </c>
      <c r="B33" s="3">
        <v>124129428.746075</v>
      </c>
      <c r="C33">
        <v>598144</v>
      </c>
      <c r="D33">
        <v>27007678</v>
      </c>
      <c r="E33">
        <v>600003</v>
      </c>
      <c r="F33">
        <v>27089108</v>
      </c>
      <c r="H33">
        <v>110975778.08323382</v>
      </c>
      <c r="J33">
        <f t="shared" si="0"/>
        <v>11.852722179587435</v>
      </c>
    </row>
    <row r="34" spans="1:10" x14ac:dyDescent="0.4">
      <c r="A34">
        <v>32</v>
      </c>
      <c r="B34" s="3">
        <v>143404645.011489</v>
      </c>
      <c r="C34">
        <v>599918</v>
      </c>
      <c r="D34">
        <v>24488626</v>
      </c>
      <c r="E34">
        <v>600012</v>
      </c>
      <c r="F34">
        <v>24492017</v>
      </c>
      <c r="H34">
        <v>119846276.47415362</v>
      </c>
      <c r="J34">
        <f t="shared" si="0"/>
        <v>19.657155174458875</v>
      </c>
    </row>
    <row r="35" spans="1:10" x14ac:dyDescent="0.4">
      <c r="A35">
        <v>33</v>
      </c>
      <c r="B35" s="3">
        <v>188524393.57403201</v>
      </c>
      <c r="C35">
        <v>598993</v>
      </c>
      <c r="D35">
        <v>23933105</v>
      </c>
      <c r="E35">
        <v>600009</v>
      </c>
      <c r="F35">
        <v>23972525</v>
      </c>
      <c r="H35">
        <v>160998267.49270454</v>
      </c>
      <c r="J35">
        <f t="shared" si="0"/>
        <v>17.097156702369347</v>
      </c>
    </row>
    <row r="36" spans="1:10" x14ac:dyDescent="0.4">
      <c r="A36">
        <v>34</v>
      </c>
      <c r="B36" s="3">
        <v>110701791.307515</v>
      </c>
      <c r="C36">
        <v>595146</v>
      </c>
      <c r="D36">
        <v>26271481</v>
      </c>
      <c r="E36">
        <v>600008</v>
      </c>
      <c r="F36">
        <v>26485910</v>
      </c>
      <c r="H36">
        <v>101268391.33574143</v>
      </c>
      <c r="J36">
        <f t="shared" si="0"/>
        <v>9.3152461961190074</v>
      </c>
    </row>
    <row r="37" spans="1:10" x14ac:dyDescent="0.4">
      <c r="A37">
        <v>38</v>
      </c>
      <c r="B37" s="3">
        <v>154434029.27927801</v>
      </c>
      <c r="C37">
        <v>597567</v>
      </c>
      <c r="D37">
        <v>24715591</v>
      </c>
      <c r="E37">
        <v>600010</v>
      </c>
      <c r="F37">
        <v>24808202</v>
      </c>
      <c r="H37">
        <v>124892261.08403824</v>
      </c>
      <c r="J37">
        <f t="shared" si="0"/>
        <v>23.65380203610977</v>
      </c>
    </row>
    <row r="38" spans="1:10" x14ac:dyDescent="0.4">
      <c r="A38">
        <v>39</v>
      </c>
      <c r="B38" s="3">
        <v>144675097.32276699</v>
      </c>
      <c r="C38">
        <v>599165</v>
      </c>
      <c r="D38">
        <v>25325804</v>
      </c>
      <c r="E38">
        <v>600011</v>
      </c>
      <c r="F38">
        <v>25353485</v>
      </c>
      <c r="H38">
        <v>120482098.40886831</v>
      </c>
      <c r="J38">
        <f t="shared" si="0"/>
        <v>20.080160649092665</v>
      </c>
    </row>
    <row r="39" spans="1:10" x14ac:dyDescent="0.4">
      <c r="A39">
        <v>40</v>
      </c>
      <c r="B39" s="3">
        <v>211858227.17643601</v>
      </c>
      <c r="C39">
        <v>599539</v>
      </c>
      <c r="D39">
        <v>24320313</v>
      </c>
      <c r="E39">
        <v>600008</v>
      </c>
      <c r="F39">
        <v>24337762</v>
      </c>
      <c r="H39">
        <v>159643698.24779925</v>
      </c>
      <c r="J39">
        <f t="shared" si="0"/>
        <v>32.706915150254957</v>
      </c>
    </row>
    <row r="40" spans="1:10" x14ac:dyDescent="0.4">
      <c r="A40">
        <v>41</v>
      </c>
      <c r="B40" s="3">
        <v>139166218.32980999</v>
      </c>
      <c r="C40">
        <v>599477</v>
      </c>
      <c r="D40">
        <v>25690032</v>
      </c>
      <c r="E40">
        <v>600008</v>
      </c>
      <c r="F40">
        <v>25713193</v>
      </c>
      <c r="H40">
        <v>113506499.81195728</v>
      </c>
      <c r="J40">
        <f t="shared" si="0"/>
        <v>22.606386912082016</v>
      </c>
    </row>
    <row r="41" spans="1:10" x14ac:dyDescent="0.4">
      <c r="A41">
        <v>42</v>
      </c>
      <c r="B41" s="3">
        <v>150991434.25991401</v>
      </c>
      <c r="C41">
        <v>597388</v>
      </c>
      <c r="D41">
        <v>25104905</v>
      </c>
      <c r="E41">
        <v>600014</v>
      </c>
      <c r="F41">
        <v>25211030</v>
      </c>
      <c r="H41">
        <v>123392987.65160473</v>
      </c>
      <c r="J41">
        <f t="shared" si="0"/>
        <v>22.366300657402363</v>
      </c>
    </row>
    <row r="42" spans="1:10" x14ac:dyDescent="0.4">
      <c r="A42">
        <v>43</v>
      </c>
      <c r="B42" s="3">
        <v>110722456.539657</v>
      </c>
      <c r="C42">
        <v>599906</v>
      </c>
      <c r="D42">
        <v>26320296</v>
      </c>
      <c r="E42">
        <v>600000</v>
      </c>
      <c r="F42">
        <v>26323776</v>
      </c>
      <c r="H42">
        <v>89495983.955795869</v>
      </c>
      <c r="J42">
        <f t="shared" si="0"/>
        <v>23.717793408858849</v>
      </c>
    </row>
    <row r="43" spans="1:10" x14ac:dyDescent="0.4">
      <c r="A43">
        <v>44</v>
      </c>
      <c r="B43" s="3">
        <v>132012517.766169</v>
      </c>
      <c r="C43">
        <v>595439</v>
      </c>
      <c r="D43">
        <v>25902705</v>
      </c>
      <c r="E43">
        <v>600002</v>
      </c>
      <c r="F43">
        <v>26097557</v>
      </c>
      <c r="H43">
        <v>116692738.56851149</v>
      </c>
      <c r="J43">
        <f t="shared" si="0"/>
        <v>13.128305484632289</v>
      </c>
    </row>
    <row r="44" spans="1:10" x14ac:dyDescent="0.4">
      <c r="A44">
        <v>45</v>
      </c>
      <c r="B44" s="3">
        <v>192358984.933395</v>
      </c>
      <c r="C44">
        <v>599426</v>
      </c>
      <c r="D44">
        <v>22394238</v>
      </c>
      <c r="E44">
        <v>600004</v>
      </c>
      <c r="F44">
        <v>22414858</v>
      </c>
      <c r="H44">
        <v>153681487.61085251</v>
      </c>
      <c r="J44">
        <f t="shared" si="0"/>
        <v>25.167310600532737</v>
      </c>
    </row>
    <row r="45" spans="1:10" x14ac:dyDescent="0.4">
      <c r="A45">
        <v>46</v>
      </c>
      <c r="B45" s="3">
        <v>124816410.573443</v>
      </c>
      <c r="C45">
        <v>597987</v>
      </c>
      <c r="D45">
        <v>25636533</v>
      </c>
      <c r="E45">
        <v>600002</v>
      </c>
      <c r="F45">
        <v>25716393</v>
      </c>
      <c r="H45">
        <v>105465699.11797637</v>
      </c>
      <c r="J45">
        <f t="shared" si="0"/>
        <v>18.347871978566676</v>
      </c>
    </row>
    <row r="46" spans="1:10" x14ac:dyDescent="0.4">
      <c r="A46">
        <v>47</v>
      </c>
      <c r="B46" s="3">
        <v>177885274.52475601</v>
      </c>
      <c r="C46">
        <v>597999</v>
      </c>
      <c r="D46">
        <v>24934816</v>
      </c>
      <c r="E46">
        <v>600000</v>
      </c>
      <c r="F46">
        <v>25015425</v>
      </c>
      <c r="H46">
        <v>135932028.03018603</v>
      </c>
      <c r="J46">
        <f t="shared" si="0"/>
        <v>30.863400702925993</v>
      </c>
    </row>
    <row r="47" spans="1:10" x14ac:dyDescent="0.4">
      <c r="A47">
        <v>48</v>
      </c>
      <c r="B47" s="3">
        <v>102407436.449264</v>
      </c>
      <c r="C47">
        <v>599859</v>
      </c>
      <c r="D47">
        <v>27067839</v>
      </c>
      <c r="E47">
        <v>600000</v>
      </c>
      <c r="F47">
        <v>27073859</v>
      </c>
      <c r="H47">
        <v>91040480.712869003</v>
      </c>
      <c r="J47">
        <f t="shared" si="0"/>
        <v>12.485606015465853</v>
      </c>
    </row>
    <row r="48" spans="1:10" x14ac:dyDescent="0.4">
      <c r="A48">
        <v>49</v>
      </c>
      <c r="B48" s="3">
        <v>150551943.84077701</v>
      </c>
      <c r="C48">
        <v>599299</v>
      </c>
      <c r="D48">
        <v>26067663</v>
      </c>
      <c r="E48">
        <v>600002</v>
      </c>
      <c r="F48">
        <v>26097371</v>
      </c>
      <c r="H48">
        <v>128370806.74380006</v>
      </c>
      <c r="J48">
        <f t="shared" si="0"/>
        <v>17.278957466743687</v>
      </c>
    </row>
    <row r="49" spans="1:10" x14ac:dyDescent="0.4">
      <c r="A49">
        <v>50</v>
      </c>
      <c r="B49" s="3">
        <v>92879669.377398506</v>
      </c>
      <c r="C49">
        <v>598525</v>
      </c>
      <c r="D49">
        <v>24468602</v>
      </c>
      <c r="E49">
        <v>600002</v>
      </c>
      <c r="F49">
        <v>24527809</v>
      </c>
      <c r="H49">
        <v>90137346.000543669</v>
      </c>
      <c r="J49">
        <f t="shared" si="0"/>
        <v>3.0423830948365134</v>
      </c>
    </row>
    <row r="50" spans="1:10" x14ac:dyDescent="0.4">
      <c r="A50">
        <v>51</v>
      </c>
      <c r="B50" s="3">
        <v>133702881.62557</v>
      </c>
      <c r="C50">
        <v>599769</v>
      </c>
      <c r="D50">
        <v>24288601</v>
      </c>
      <c r="E50">
        <v>600003</v>
      </c>
      <c r="F50">
        <v>24297220</v>
      </c>
      <c r="H50">
        <v>124191297.07880788</v>
      </c>
      <c r="J50">
        <f t="shared" si="0"/>
        <v>7.6588173008019815</v>
      </c>
    </row>
    <row r="51" spans="1:10" x14ac:dyDescent="0.4">
      <c r="A51">
        <v>52</v>
      </c>
      <c r="B51" s="3">
        <v>156463368.49193299</v>
      </c>
      <c r="C51">
        <v>598106</v>
      </c>
      <c r="D51">
        <v>26232125</v>
      </c>
      <c r="E51">
        <v>600075</v>
      </c>
      <c r="F51">
        <v>26314208</v>
      </c>
      <c r="H51">
        <v>153856026.69602969</v>
      </c>
      <c r="J51">
        <f t="shared" si="0"/>
        <v>1.6946634148134923</v>
      </c>
    </row>
    <row r="52" spans="1:10" x14ac:dyDescent="0.4">
      <c r="A52">
        <v>53</v>
      </c>
      <c r="B52" s="3">
        <v>159869924.353659</v>
      </c>
      <c r="C52">
        <v>599384</v>
      </c>
      <c r="D52">
        <v>26813452</v>
      </c>
      <c r="E52">
        <v>600009</v>
      </c>
      <c r="F52">
        <v>26839110</v>
      </c>
      <c r="H52">
        <v>157706001.13608167</v>
      </c>
      <c r="J52">
        <f t="shared" si="0"/>
        <v>1.372124841153082</v>
      </c>
    </row>
    <row r="53" spans="1:10" x14ac:dyDescent="0.4">
      <c r="A53">
        <v>54</v>
      </c>
      <c r="B53" s="3">
        <v>116285067.129114</v>
      </c>
      <c r="C53">
        <v>598492</v>
      </c>
      <c r="D53">
        <v>22681904</v>
      </c>
      <c r="E53">
        <v>600008</v>
      </c>
      <c r="F53">
        <v>22738041</v>
      </c>
      <c r="H53">
        <v>103037370.4402239</v>
      </c>
      <c r="J53">
        <f t="shared" si="0"/>
        <v>12.857176607176344</v>
      </c>
    </row>
    <row r="54" spans="1:10" x14ac:dyDescent="0.4">
      <c r="A54">
        <v>55</v>
      </c>
      <c r="B54" s="3">
        <v>138259554.574864</v>
      </c>
      <c r="C54">
        <v>599756</v>
      </c>
      <c r="D54">
        <v>22825692</v>
      </c>
      <c r="E54">
        <v>600006</v>
      </c>
      <c r="F54">
        <v>22834154</v>
      </c>
      <c r="H54">
        <v>90187288.777443603</v>
      </c>
      <c r="J54">
        <f t="shared" si="0"/>
        <v>53.3027064557279</v>
      </c>
    </row>
    <row r="55" spans="1:10" x14ac:dyDescent="0.4">
      <c r="A55">
        <v>56</v>
      </c>
      <c r="B55" s="3">
        <v>176137510.917128</v>
      </c>
      <c r="C55">
        <v>593562</v>
      </c>
      <c r="D55">
        <v>20818801</v>
      </c>
      <c r="E55">
        <v>600000</v>
      </c>
      <c r="F55">
        <v>21009183</v>
      </c>
      <c r="H55">
        <v>124815158.87151055</v>
      </c>
      <c r="J55">
        <f t="shared" si="0"/>
        <v>41.118685029637</v>
      </c>
    </row>
    <row r="56" spans="1:10" x14ac:dyDescent="0.4">
      <c r="A56">
        <v>57</v>
      </c>
      <c r="B56" s="3">
        <v>154272575.33848101</v>
      </c>
      <c r="C56">
        <v>598974</v>
      </c>
      <c r="D56">
        <v>26489960</v>
      </c>
      <c r="E56">
        <v>600005</v>
      </c>
      <c r="F56">
        <v>26535992</v>
      </c>
      <c r="H56">
        <v>150440496.12292793</v>
      </c>
      <c r="J56">
        <f t="shared" si="0"/>
        <v>2.5472391505687448</v>
      </c>
    </row>
    <row r="57" spans="1:10" x14ac:dyDescent="0.4">
      <c r="A57">
        <v>58</v>
      </c>
      <c r="B57" s="3">
        <v>176960529.17150399</v>
      </c>
      <c r="C57">
        <v>599597</v>
      </c>
      <c r="D57">
        <v>26715760</v>
      </c>
      <c r="E57">
        <v>600004</v>
      </c>
      <c r="F57">
        <v>26733444</v>
      </c>
      <c r="H57">
        <v>173641730.52227998</v>
      </c>
      <c r="J57">
        <f t="shared" si="0"/>
        <v>1.9112909317603108</v>
      </c>
    </row>
    <row r="58" spans="1:10" x14ac:dyDescent="0.4">
      <c r="A58">
        <v>59</v>
      </c>
      <c r="B58" s="3">
        <v>135448757.33107099</v>
      </c>
      <c r="C58">
        <v>599510</v>
      </c>
      <c r="D58">
        <v>25788023</v>
      </c>
      <c r="E58">
        <v>600010</v>
      </c>
      <c r="F58">
        <v>25808941</v>
      </c>
      <c r="H58">
        <v>117637273.23760431</v>
      </c>
      <c r="J58">
        <f t="shared" si="0"/>
        <v>15.141020871412895</v>
      </c>
    </row>
    <row r="59" spans="1:10" x14ac:dyDescent="0.4">
      <c r="A59">
        <v>60</v>
      </c>
      <c r="B59" s="3">
        <v>119859791.58654</v>
      </c>
      <c r="C59">
        <v>599805</v>
      </c>
      <c r="D59">
        <v>22893469</v>
      </c>
      <c r="E59">
        <v>600008</v>
      </c>
      <c r="F59">
        <v>22900976</v>
      </c>
      <c r="H59">
        <v>115195722.99329284</v>
      </c>
      <c r="J59">
        <f t="shared" si="0"/>
        <v>4.0488209736039602</v>
      </c>
    </row>
    <row r="60" spans="1:10" x14ac:dyDescent="0.4">
      <c r="A60">
        <v>61</v>
      </c>
      <c r="B60" s="3">
        <v>121181691.19850899</v>
      </c>
      <c r="C60">
        <v>599461</v>
      </c>
      <c r="D60">
        <v>25838493</v>
      </c>
      <c r="E60">
        <v>600008</v>
      </c>
      <c r="F60">
        <v>25861220</v>
      </c>
      <c r="H60">
        <v>103483281.3436531</v>
      </c>
      <c r="J60">
        <f t="shared" si="0"/>
        <v>17.102675548219253</v>
      </c>
    </row>
    <row r="61" spans="1:10" x14ac:dyDescent="0.4">
      <c r="A61">
        <v>62</v>
      </c>
      <c r="B61" s="3">
        <v>192534360.738552</v>
      </c>
      <c r="C61">
        <v>588153</v>
      </c>
      <c r="D61">
        <v>22775152</v>
      </c>
      <c r="E61">
        <v>600013</v>
      </c>
      <c r="F61">
        <v>23264804</v>
      </c>
      <c r="H61">
        <v>146295278.45530143</v>
      </c>
      <c r="J61">
        <f t="shared" si="0"/>
        <v>31.606681207677052</v>
      </c>
    </row>
    <row r="62" spans="1:10" x14ac:dyDescent="0.4">
      <c r="A62">
        <v>63</v>
      </c>
      <c r="B62" s="3">
        <v>126142701.25217199</v>
      </c>
      <c r="C62">
        <v>599921</v>
      </c>
      <c r="D62">
        <v>19560466</v>
      </c>
      <c r="E62">
        <v>600015</v>
      </c>
      <c r="F62">
        <v>19563116</v>
      </c>
      <c r="H62">
        <v>110629648.31439769</v>
      </c>
      <c r="J62">
        <f t="shared" si="0"/>
        <v>14.022509493737026</v>
      </c>
    </row>
    <row r="63" spans="1:10" x14ac:dyDescent="0.4">
      <c r="A63">
        <v>64</v>
      </c>
      <c r="B63" s="3">
        <v>149104580.22018901</v>
      </c>
      <c r="C63">
        <v>596361</v>
      </c>
      <c r="D63">
        <v>21877308</v>
      </c>
      <c r="E63">
        <v>600002</v>
      </c>
      <c r="F63">
        <v>22003657</v>
      </c>
      <c r="H63">
        <v>114882456.38082863</v>
      </c>
      <c r="J63">
        <f t="shared" si="0"/>
        <v>29.788816253994455</v>
      </c>
    </row>
    <row r="64" spans="1:10" x14ac:dyDescent="0.4">
      <c r="A64">
        <v>65</v>
      </c>
      <c r="B64" s="3">
        <v>127241117.708579</v>
      </c>
      <c r="C64">
        <v>599020</v>
      </c>
      <c r="D64">
        <v>26181174</v>
      </c>
      <c r="E64">
        <v>600004</v>
      </c>
      <c r="F64">
        <v>26222882</v>
      </c>
      <c r="H64">
        <v>105412250.48016106</v>
      </c>
      <c r="J64">
        <f t="shared" si="0"/>
        <v>20.708093346822356</v>
      </c>
    </row>
    <row r="65" spans="1:10" x14ac:dyDescent="0.4">
      <c r="A65">
        <v>66</v>
      </c>
      <c r="B65" s="3">
        <v>128352544.809494</v>
      </c>
      <c r="C65">
        <v>599205</v>
      </c>
      <c r="D65">
        <v>26420634</v>
      </c>
      <c r="E65">
        <v>600002</v>
      </c>
      <c r="F65">
        <v>26455773</v>
      </c>
      <c r="H65">
        <v>120138741.28016217</v>
      </c>
      <c r="J65">
        <f t="shared" si="0"/>
        <v>6.8369315691241823</v>
      </c>
    </row>
    <row r="66" spans="1:10" x14ac:dyDescent="0.4">
      <c r="A66">
        <v>67</v>
      </c>
      <c r="B66" s="3">
        <v>130302769.452682</v>
      </c>
      <c r="C66">
        <v>598562</v>
      </c>
      <c r="D66">
        <v>24315002</v>
      </c>
      <c r="E66">
        <v>600000</v>
      </c>
      <c r="F66">
        <v>24373343</v>
      </c>
      <c r="H66">
        <v>87525417.504196987</v>
      </c>
      <c r="J66">
        <f t="shared" si="0"/>
        <v>48.874204966156</v>
      </c>
    </row>
    <row r="67" spans="1:10" x14ac:dyDescent="0.4">
      <c r="A67">
        <v>68</v>
      </c>
      <c r="B67" s="3">
        <v>135246352.107914</v>
      </c>
      <c r="C67">
        <v>599968</v>
      </c>
      <c r="D67">
        <v>24951586</v>
      </c>
      <c r="E67">
        <v>600000</v>
      </c>
      <c r="F67">
        <v>24952430</v>
      </c>
      <c r="H67">
        <v>111380914.00743034</v>
      </c>
      <c r="J67">
        <f t="shared" ref="J67:J98" si="1">(B67 - H67) / H67 * 100</f>
        <v>21.426865018266565</v>
      </c>
    </row>
    <row r="68" spans="1:10" x14ac:dyDescent="0.4">
      <c r="A68">
        <v>69</v>
      </c>
      <c r="B68" s="3">
        <v>153775380.09461799</v>
      </c>
      <c r="C68">
        <v>599315</v>
      </c>
      <c r="D68">
        <v>24108542</v>
      </c>
      <c r="E68">
        <v>600003</v>
      </c>
      <c r="F68">
        <v>24135339</v>
      </c>
      <c r="H68">
        <v>119373695.98901917</v>
      </c>
      <c r="J68">
        <f t="shared" si="1"/>
        <v>28.818479498836435</v>
      </c>
    </row>
    <row r="69" spans="1:10" x14ac:dyDescent="0.4">
      <c r="A69">
        <v>70</v>
      </c>
      <c r="B69" s="3">
        <v>170224210.699839</v>
      </c>
      <c r="C69">
        <v>598744</v>
      </c>
      <c r="D69">
        <v>24832654</v>
      </c>
      <c r="E69">
        <v>600010</v>
      </c>
      <c r="F69">
        <v>24885095</v>
      </c>
      <c r="H69">
        <v>141657477.1388469</v>
      </c>
      <c r="J69">
        <f t="shared" si="1"/>
        <v>20.166061218916205</v>
      </c>
    </row>
    <row r="70" spans="1:10" x14ac:dyDescent="0.4">
      <c r="A70">
        <v>71</v>
      </c>
      <c r="B70" s="3">
        <v>172109115.308653</v>
      </c>
      <c r="C70">
        <v>599196</v>
      </c>
      <c r="D70">
        <v>24484378</v>
      </c>
      <c r="E70">
        <v>600009</v>
      </c>
      <c r="F70">
        <v>24517159</v>
      </c>
      <c r="H70">
        <v>153907378.93904614</v>
      </c>
      <c r="J70">
        <f t="shared" si="1"/>
        <v>11.826422160574584</v>
      </c>
    </row>
    <row r="71" spans="1:10" x14ac:dyDescent="0.4">
      <c r="A71">
        <v>72</v>
      </c>
      <c r="B71" s="3">
        <v>187344246.927073</v>
      </c>
      <c r="C71">
        <v>599605</v>
      </c>
      <c r="D71">
        <v>24087291</v>
      </c>
      <c r="E71">
        <v>600011</v>
      </c>
      <c r="F71">
        <v>24103748</v>
      </c>
      <c r="H71">
        <v>165468772.78420722</v>
      </c>
      <c r="J71">
        <f t="shared" si="1"/>
        <v>13.220303610636092</v>
      </c>
    </row>
    <row r="72" spans="1:10" x14ac:dyDescent="0.4">
      <c r="A72">
        <v>73</v>
      </c>
      <c r="B72" s="3">
        <v>160018186.86826399</v>
      </c>
      <c r="C72">
        <v>599884</v>
      </c>
      <c r="D72">
        <v>24201827</v>
      </c>
      <c r="E72">
        <v>600009</v>
      </c>
      <c r="F72">
        <v>24206348</v>
      </c>
      <c r="H72">
        <v>139358031.74720037</v>
      </c>
      <c r="J72">
        <f t="shared" si="1"/>
        <v>14.825234586078079</v>
      </c>
    </row>
    <row r="73" spans="1:10" x14ac:dyDescent="0.4">
      <c r="A73">
        <v>74</v>
      </c>
      <c r="B73" s="3">
        <v>184960345.453318</v>
      </c>
      <c r="C73">
        <v>599960</v>
      </c>
      <c r="D73">
        <v>21587194</v>
      </c>
      <c r="E73">
        <v>600007</v>
      </c>
      <c r="F73">
        <v>21588634</v>
      </c>
      <c r="H73">
        <v>119592498.15570296</v>
      </c>
      <c r="J73">
        <f t="shared" si="1"/>
        <v>54.658819161474192</v>
      </c>
    </row>
    <row r="74" spans="1:10" x14ac:dyDescent="0.4">
      <c r="A74">
        <v>75</v>
      </c>
      <c r="B74" s="3">
        <v>161827592.69268399</v>
      </c>
      <c r="C74">
        <v>598245</v>
      </c>
      <c r="D74">
        <v>24298507</v>
      </c>
      <c r="E74">
        <v>600010</v>
      </c>
      <c r="F74">
        <v>24370145</v>
      </c>
      <c r="H74">
        <v>123620082.99392262</v>
      </c>
      <c r="J74">
        <f t="shared" si="1"/>
        <v>30.907202756561585</v>
      </c>
    </row>
    <row r="75" spans="1:10" x14ac:dyDescent="0.4">
      <c r="A75">
        <v>76</v>
      </c>
      <c r="B75" s="3">
        <v>148241987.52652201</v>
      </c>
      <c r="C75">
        <v>598312</v>
      </c>
      <c r="D75">
        <v>24263226</v>
      </c>
      <c r="E75">
        <v>600000</v>
      </c>
      <c r="F75">
        <v>24328561</v>
      </c>
      <c r="H75">
        <v>120389828.15212372</v>
      </c>
      <c r="J75">
        <f t="shared" si="1"/>
        <v>23.134977266687766</v>
      </c>
    </row>
    <row r="76" spans="1:10" x14ac:dyDescent="0.4">
      <c r="A76">
        <v>77</v>
      </c>
      <c r="B76" s="3">
        <v>184559248.667487</v>
      </c>
      <c r="C76">
        <v>599083</v>
      </c>
      <c r="D76">
        <v>22313419</v>
      </c>
      <c r="E76">
        <v>600005</v>
      </c>
      <c r="F76">
        <v>22346625</v>
      </c>
      <c r="H76">
        <v>145063212.74680254</v>
      </c>
      <c r="J76">
        <f t="shared" si="1"/>
        <v>27.226775950165923</v>
      </c>
    </row>
    <row r="77" spans="1:10" x14ac:dyDescent="0.4">
      <c r="A77">
        <v>78</v>
      </c>
      <c r="B77" s="3">
        <v>159854963.652798</v>
      </c>
      <c r="C77">
        <v>596221</v>
      </c>
      <c r="D77">
        <v>19641967</v>
      </c>
      <c r="E77">
        <v>600003</v>
      </c>
      <c r="F77">
        <v>19763018</v>
      </c>
      <c r="H77">
        <v>115859316.66935271</v>
      </c>
      <c r="J77">
        <f t="shared" si="1"/>
        <v>37.973335462527444</v>
      </c>
    </row>
    <row r="78" spans="1:10" x14ac:dyDescent="0.4">
      <c r="A78">
        <v>79</v>
      </c>
      <c r="B78" s="3">
        <v>200450584.736211</v>
      </c>
      <c r="C78">
        <v>596917</v>
      </c>
      <c r="D78">
        <v>22103264</v>
      </c>
      <c r="E78">
        <v>600011</v>
      </c>
      <c r="F78">
        <v>22198455</v>
      </c>
      <c r="H78">
        <v>123813993.65019163</v>
      </c>
      <c r="J78">
        <f t="shared" si="1"/>
        <v>61.89655048405811</v>
      </c>
    </row>
    <row r="79" spans="1:10" x14ac:dyDescent="0.4">
      <c r="A79">
        <v>80</v>
      </c>
      <c r="B79" s="3">
        <v>127742693.93493401</v>
      </c>
      <c r="C79">
        <v>597789</v>
      </c>
      <c r="D79">
        <v>24304133</v>
      </c>
      <c r="E79">
        <v>600008</v>
      </c>
      <c r="F79">
        <v>24391443</v>
      </c>
      <c r="H79">
        <v>90797878.352257431</v>
      </c>
      <c r="J79">
        <f t="shared" si="1"/>
        <v>40.689073636000934</v>
      </c>
    </row>
    <row r="80" spans="1:10" x14ac:dyDescent="0.4">
      <c r="A80">
        <v>81</v>
      </c>
      <c r="B80" s="3">
        <v>200948345.96000201</v>
      </c>
      <c r="C80">
        <v>597929</v>
      </c>
      <c r="D80">
        <v>23614377</v>
      </c>
      <c r="E80">
        <v>600008</v>
      </c>
      <c r="F80">
        <v>23695382</v>
      </c>
      <c r="H80">
        <v>166259115.71753609</v>
      </c>
      <c r="J80">
        <f t="shared" si="1"/>
        <v>20.864558368878107</v>
      </c>
    </row>
    <row r="81" spans="1:10" x14ac:dyDescent="0.4">
      <c r="A81">
        <v>82</v>
      </c>
      <c r="B81" s="3">
        <v>168517862.78452501</v>
      </c>
      <c r="C81">
        <v>587996</v>
      </c>
      <c r="D81">
        <v>21553652</v>
      </c>
      <c r="E81">
        <v>600013</v>
      </c>
      <c r="F81">
        <v>21957724</v>
      </c>
      <c r="H81">
        <v>112789896.18597025</v>
      </c>
      <c r="J81">
        <f t="shared" si="1"/>
        <v>49.408651380146118</v>
      </c>
    </row>
    <row r="82" spans="1:10" x14ac:dyDescent="0.4">
      <c r="A82">
        <v>83</v>
      </c>
      <c r="B82" s="3">
        <v>151478629.09713501</v>
      </c>
      <c r="C82">
        <v>591046</v>
      </c>
      <c r="D82">
        <v>25673789</v>
      </c>
      <c r="E82">
        <v>600000</v>
      </c>
      <c r="F82">
        <v>26027374</v>
      </c>
      <c r="H82">
        <v>114087795.93366122</v>
      </c>
      <c r="J82">
        <f t="shared" si="1"/>
        <v>32.77373610163832</v>
      </c>
    </row>
    <row r="83" spans="1:10" x14ac:dyDescent="0.4">
      <c r="A83">
        <v>84</v>
      </c>
      <c r="B83" s="3">
        <v>149983547.043724</v>
      </c>
      <c r="C83">
        <v>599533</v>
      </c>
      <c r="D83">
        <v>24594725</v>
      </c>
      <c r="E83">
        <v>600002</v>
      </c>
      <c r="F83">
        <v>24612997</v>
      </c>
      <c r="H83">
        <v>115267375.16930306</v>
      </c>
      <c r="J83">
        <f t="shared" si="1"/>
        <v>30.117951261951031</v>
      </c>
    </row>
    <row r="84" spans="1:10" x14ac:dyDescent="0.4">
      <c r="A84">
        <v>85</v>
      </c>
      <c r="B84" s="3">
        <v>182475734.97291899</v>
      </c>
      <c r="C84">
        <v>598238</v>
      </c>
      <c r="D84">
        <v>21266575</v>
      </c>
      <c r="E84">
        <v>600004</v>
      </c>
      <c r="F84">
        <v>21328694</v>
      </c>
      <c r="H84">
        <v>130172733.38664892</v>
      </c>
      <c r="J84">
        <f t="shared" si="1"/>
        <v>40.179690650664703</v>
      </c>
    </row>
    <row r="85" spans="1:10" x14ac:dyDescent="0.4">
      <c r="A85">
        <v>86</v>
      </c>
      <c r="B85" s="3">
        <v>147981379.592814</v>
      </c>
      <c r="C85">
        <v>595112</v>
      </c>
      <c r="D85">
        <v>26117606</v>
      </c>
      <c r="E85">
        <v>600003</v>
      </c>
      <c r="F85">
        <v>26325731</v>
      </c>
      <c r="H85">
        <v>106119982.18561421</v>
      </c>
      <c r="J85">
        <f t="shared" si="1"/>
        <v>39.447233730194291</v>
      </c>
    </row>
    <row r="86" spans="1:10" x14ac:dyDescent="0.4">
      <c r="A86">
        <v>87</v>
      </c>
      <c r="B86" s="3">
        <v>151439936.62795201</v>
      </c>
      <c r="C86">
        <v>597047</v>
      </c>
      <c r="D86">
        <v>24824701</v>
      </c>
      <c r="E86">
        <v>600000</v>
      </c>
      <c r="F86">
        <v>24944174</v>
      </c>
      <c r="H86">
        <v>120563553.59537055</v>
      </c>
      <c r="J86">
        <f t="shared" si="1"/>
        <v>25.610047242143558</v>
      </c>
    </row>
    <row r="87" spans="1:10" x14ac:dyDescent="0.4">
      <c r="A87">
        <v>88</v>
      </c>
      <c r="B87" s="3">
        <v>112690714.109598</v>
      </c>
      <c r="C87">
        <v>598625</v>
      </c>
      <c r="D87">
        <v>24405030</v>
      </c>
      <c r="E87">
        <v>600000</v>
      </c>
      <c r="F87">
        <v>24459850</v>
      </c>
      <c r="H87">
        <v>89433002.088331848</v>
      </c>
      <c r="J87">
        <f t="shared" si="1"/>
        <v>26.005737790502437</v>
      </c>
    </row>
    <row r="88" spans="1:10" x14ac:dyDescent="0.4">
      <c r="A88">
        <v>89</v>
      </c>
      <c r="B88" s="3">
        <v>98777127.012693003</v>
      </c>
      <c r="C88">
        <v>599534</v>
      </c>
      <c r="D88">
        <v>26742652</v>
      </c>
      <c r="E88">
        <v>600003</v>
      </c>
      <c r="F88">
        <v>26762942</v>
      </c>
      <c r="H88">
        <v>96564832.503461942</v>
      </c>
      <c r="J88">
        <f t="shared" si="1"/>
        <v>2.2909939901275633</v>
      </c>
    </row>
    <row r="89" spans="1:10" x14ac:dyDescent="0.4">
      <c r="A89">
        <v>90</v>
      </c>
      <c r="B89" s="3">
        <v>167739083.96327001</v>
      </c>
      <c r="C89">
        <v>595635</v>
      </c>
      <c r="D89">
        <v>20818458</v>
      </c>
      <c r="E89">
        <v>600011</v>
      </c>
      <c r="F89">
        <v>20969438</v>
      </c>
      <c r="H89">
        <v>89644588.475440651</v>
      </c>
      <c r="J89">
        <f t="shared" si="1"/>
        <v>87.115682960856475</v>
      </c>
    </row>
    <row r="90" spans="1:10" x14ac:dyDescent="0.4">
      <c r="A90">
        <v>91</v>
      </c>
      <c r="B90" s="3">
        <v>131728876.76564001</v>
      </c>
      <c r="C90">
        <v>587680</v>
      </c>
      <c r="D90">
        <v>19294708</v>
      </c>
      <c r="E90">
        <v>600009</v>
      </c>
      <c r="F90">
        <v>19608147</v>
      </c>
      <c r="H90">
        <v>92407180.794389486</v>
      </c>
      <c r="J90">
        <f t="shared" si="1"/>
        <v>42.552641075311257</v>
      </c>
    </row>
    <row r="91" spans="1:10" x14ac:dyDescent="0.4">
      <c r="A91">
        <v>92</v>
      </c>
      <c r="B91" s="3">
        <v>167856665.29539001</v>
      </c>
      <c r="C91">
        <v>599886</v>
      </c>
      <c r="D91">
        <v>23613873</v>
      </c>
      <c r="E91">
        <v>600011</v>
      </c>
      <c r="F91">
        <v>23618332</v>
      </c>
      <c r="H91">
        <v>128290684.936525</v>
      </c>
      <c r="J91">
        <f t="shared" si="1"/>
        <v>30.840883247635055</v>
      </c>
    </row>
    <row r="92" spans="1:10" x14ac:dyDescent="0.4">
      <c r="A92">
        <v>93</v>
      </c>
      <c r="B92" s="3">
        <v>136881847.155884</v>
      </c>
      <c r="C92">
        <v>597603</v>
      </c>
      <c r="D92">
        <v>24522938</v>
      </c>
      <c r="E92">
        <v>600009</v>
      </c>
      <c r="F92">
        <v>24616379</v>
      </c>
      <c r="H92">
        <v>103827943.20637742</v>
      </c>
      <c r="J92">
        <f t="shared" si="1"/>
        <v>31.83526797194256</v>
      </c>
    </row>
    <row r="93" spans="1:10" x14ac:dyDescent="0.4">
      <c r="A93">
        <v>94</v>
      </c>
      <c r="B93" s="3">
        <v>115311381.232962</v>
      </c>
      <c r="C93">
        <v>598695</v>
      </c>
      <c r="D93">
        <v>27754365</v>
      </c>
      <c r="E93">
        <v>600008</v>
      </c>
      <c r="F93">
        <v>27814561</v>
      </c>
      <c r="H93">
        <v>106030359.23793367</v>
      </c>
      <c r="J93">
        <f t="shared" si="1"/>
        <v>8.7531741491147681</v>
      </c>
    </row>
    <row r="94" spans="1:10" x14ac:dyDescent="0.4">
      <c r="A94">
        <v>95</v>
      </c>
      <c r="B94" s="3">
        <v>148492483.66888601</v>
      </c>
      <c r="C94">
        <v>599370</v>
      </c>
      <c r="D94">
        <v>25425969</v>
      </c>
      <c r="E94">
        <v>600011</v>
      </c>
      <c r="F94">
        <v>25452326</v>
      </c>
      <c r="H94">
        <v>125020490.16996863</v>
      </c>
      <c r="J94">
        <f t="shared" si="1"/>
        <v>18.774517254736867</v>
      </c>
    </row>
    <row r="95" spans="1:10" x14ac:dyDescent="0.4">
      <c r="A95">
        <v>96</v>
      </c>
      <c r="B95" s="3">
        <v>164236923.389375</v>
      </c>
      <c r="C95">
        <v>598656</v>
      </c>
      <c r="D95">
        <v>24899974</v>
      </c>
      <c r="E95">
        <v>600000</v>
      </c>
      <c r="F95">
        <v>24956239</v>
      </c>
      <c r="H95">
        <v>121515830.11188486</v>
      </c>
      <c r="J95">
        <f t="shared" si="1"/>
        <v>35.156813098470366</v>
      </c>
    </row>
    <row r="96" spans="1:10" x14ac:dyDescent="0.4">
      <c r="A96">
        <v>97</v>
      </c>
      <c r="B96" s="3">
        <v>151916226.822833</v>
      </c>
      <c r="C96">
        <v>599520</v>
      </c>
      <c r="D96">
        <v>23746676</v>
      </c>
      <c r="E96">
        <v>600020</v>
      </c>
      <c r="F96">
        <v>23763647</v>
      </c>
      <c r="H96">
        <v>101187173.32939264</v>
      </c>
      <c r="J96">
        <f t="shared" si="1"/>
        <v>50.133877471112918</v>
      </c>
    </row>
    <row r="97" spans="1:10" x14ac:dyDescent="0.4">
      <c r="A97">
        <v>98</v>
      </c>
      <c r="B97" s="3">
        <v>124230312.689375</v>
      </c>
      <c r="C97">
        <v>586158</v>
      </c>
      <c r="D97">
        <v>26496453</v>
      </c>
      <c r="E97">
        <v>600003</v>
      </c>
      <c r="F97">
        <v>27106385</v>
      </c>
      <c r="H97">
        <v>97525174.433506906</v>
      </c>
      <c r="J97">
        <f t="shared" si="1"/>
        <v>27.382815166432511</v>
      </c>
    </row>
    <row r="98" spans="1:10" x14ac:dyDescent="0.4">
      <c r="A98">
        <v>99</v>
      </c>
      <c r="B98" s="3">
        <v>98884160.3409715</v>
      </c>
      <c r="C98">
        <v>598510</v>
      </c>
      <c r="D98">
        <v>27001394</v>
      </c>
      <c r="E98">
        <v>600011</v>
      </c>
      <c r="F98">
        <v>27064687</v>
      </c>
      <c r="H98">
        <v>63288948.9510464</v>
      </c>
      <c r="J98">
        <f t="shared" si="1"/>
        <v>56.242380352149269</v>
      </c>
    </row>
    <row r="99" spans="1:10" x14ac:dyDescent="0.4">
      <c r="A99" t="s">
        <v>105</v>
      </c>
    </row>
    <row r="100" spans="1:10" x14ac:dyDescent="0.4">
      <c r="A100" t="s">
        <v>104</v>
      </c>
      <c r="B100" s="2">
        <f>AVERAGE(B2:B98)</f>
        <v>151706798.71333757</v>
      </c>
      <c r="C100" s="3">
        <f t="shared" ref="C100:J100" si="2">AVERAGE(C2:C98)</f>
        <v>597705.10309278348</v>
      </c>
      <c r="D100" s="3">
        <f t="shared" si="2"/>
        <v>24418392.597938143</v>
      </c>
      <c r="E100" s="3">
        <f t="shared" si="2"/>
        <v>600006.91752577317</v>
      </c>
      <c r="F100" s="3">
        <f t="shared" si="2"/>
        <v>24504491.329896908</v>
      </c>
      <c r="G100" s="3" t="e">
        <f t="shared" si="2"/>
        <v>#DIV/0!</v>
      </c>
      <c r="H100" s="3">
        <f t="shared" si="2"/>
        <v>124337770.46458656</v>
      </c>
      <c r="I100" s="3" t="e">
        <f t="shared" si="2"/>
        <v>#DIV/0!</v>
      </c>
      <c r="J100" s="2">
        <f t="shared" si="2"/>
        <v>23.106935628484674</v>
      </c>
    </row>
    <row r="102" spans="1:10" x14ac:dyDescent="0.4">
      <c r="B102" t="s">
        <v>114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4"/>
  <sheetViews>
    <sheetView zoomScale="40" zoomScaleNormal="40" workbookViewId="0">
      <selection activeCell="J2" sqref="J2:J100"/>
    </sheetView>
  </sheetViews>
  <sheetFormatPr defaultRowHeight="18.75" x14ac:dyDescent="0.4"/>
  <cols>
    <col min="8" max="8" width="39.75" customWidth="1"/>
  </cols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189642895.73957899</v>
      </c>
      <c r="C2">
        <v>599498</v>
      </c>
      <c r="D2">
        <v>23414093</v>
      </c>
      <c r="E2">
        <v>600014</v>
      </c>
      <c r="F2">
        <v>23432084</v>
      </c>
      <c r="H2">
        <v>159290951.97864652</v>
      </c>
      <c r="J2">
        <f>(B2 - H2) / H2 * 100</f>
        <v>19.054405403391183</v>
      </c>
    </row>
    <row r="3" spans="1:10" x14ac:dyDescent="0.4">
      <c r="A3">
        <v>1</v>
      </c>
      <c r="B3" s="3">
        <v>147547176.22670501</v>
      </c>
      <c r="C3">
        <v>599835</v>
      </c>
      <c r="D3">
        <v>27289691</v>
      </c>
      <c r="E3">
        <v>600007</v>
      </c>
      <c r="F3">
        <v>27296841</v>
      </c>
      <c r="H3">
        <v>137620377.34389243</v>
      </c>
      <c r="J3">
        <f t="shared" ref="J3:J66" si="0">(B3 - H3) / H3 * 100</f>
        <v>7.213175166644854</v>
      </c>
    </row>
    <row r="4" spans="1:10" x14ac:dyDescent="0.4">
      <c r="A4">
        <v>2</v>
      </c>
      <c r="B4" s="3">
        <v>154951405.72635901</v>
      </c>
      <c r="C4">
        <v>599662</v>
      </c>
      <c r="D4">
        <v>20754501</v>
      </c>
      <c r="E4">
        <v>600006</v>
      </c>
      <c r="F4">
        <v>20767240</v>
      </c>
      <c r="H4">
        <v>123300177.44969678</v>
      </c>
      <c r="J4">
        <f t="shared" si="0"/>
        <v>25.670058982336091</v>
      </c>
    </row>
    <row r="5" spans="1:10" x14ac:dyDescent="0.4">
      <c r="A5">
        <v>3</v>
      </c>
      <c r="B5" s="3">
        <v>165232432.99362499</v>
      </c>
      <c r="C5">
        <v>598922</v>
      </c>
      <c r="D5">
        <v>25330145</v>
      </c>
      <c r="E5">
        <v>600000</v>
      </c>
      <c r="F5">
        <v>25374396</v>
      </c>
      <c r="H5">
        <v>154209347.71957168</v>
      </c>
      <c r="J5">
        <f t="shared" si="0"/>
        <v>7.1481304065293685</v>
      </c>
    </row>
    <row r="6" spans="1:10" x14ac:dyDescent="0.4">
      <c r="A6">
        <v>4</v>
      </c>
      <c r="B6" s="3">
        <v>148417805.543926</v>
      </c>
      <c r="C6">
        <v>599857</v>
      </c>
      <c r="D6">
        <v>23184547</v>
      </c>
      <c r="E6">
        <v>600013</v>
      </c>
      <c r="F6">
        <v>23189526</v>
      </c>
      <c r="H6">
        <v>118164650.19043373</v>
      </c>
      <c r="J6">
        <f t="shared" si="0"/>
        <v>25.602542981116937</v>
      </c>
    </row>
    <row r="7" spans="1:10" x14ac:dyDescent="0.4">
      <c r="A7">
        <v>5</v>
      </c>
      <c r="B7" s="3">
        <v>146674404.82415399</v>
      </c>
      <c r="C7">
        <v>599597</v>
      </c>
      <c r="D7">
        <v>27010493</v>
      </c>
      <c r="E7">
        <v>600003</v>
      </c>
      <c r="F7">
        <v>27027706</v>
      </c>
      <c r="H7">
        <v>130325786.61868112</v>
      </c>
      <c r="J7">
        <f t="shared" si="0"/>
        <v>12.544423194856384</v>
      </c>
    </row>
    <row r="8" spans="1:10" x14ac:dyDescent="0.4">
      <c r="A8">
        <v>6</v>
      </c>
      <c r="B8" s="3">
        <v>142641477.81812</v>
      </c>
      <c r="C8">
        <v>599964</v>
      </c>
      <c r="D8">
        <v>25936783</v>
      </c>
      <c r="E8">
        <v>600011</v>
      </c>
      <c r="F8">
        <v>25938244</v>
      </c>
      <c r="H8">
        <v>131817344.20821625</v>
      </c>
      <c r="J8">
        <f t="shared" si="0"/>
        <v>8.2114638820261394</v>
      </c>
    </row>
    <row r="9" spans="1:10" x14ac:dyDescent="0.4">
      <c r="A9">
        <v>7</v>
      </c>
      <c r="B9" s="3">
        <v>176517502.65122399</v>
      </c>
      <c r="C9">
        <v>597334</v>
      </c>
      <c r="D9">
        <v>22229539</v>
      </c>
      <c r="E9">
        <v>600006</v>
      </c>
      <c r="F9">
        <v>22319902</v>
      </c>
      <c r="H9">
        <v>135096698.84851924</v>
      </c>
      <c r="J9">
        <f t="shared" si="0"/>
        <v>30.660115425284324</v>
      </c>
    </row>
    <row r="10" spans="1:10" x14ac:dyDescent="0.4">
      <c r="A10">
        <v>8</v>
      </c>
      <c r="B10" s="3">
        <v>167114594.084497</v>
      </c>
      <c r="C10">
        <v>599807</v>
      </c>
      <c r="D10">
        <v>25781950</v>
      </c>
      <c r="E10">
        <v>600010</v>
      </c>
      <c r="F10">
        <v>25790014</v>
      </c>
      <c r="H10">
        <v>153838357.22687826</v>
      </c>
      <c r="J10">
        <f t="shared" si="0"/>
        <v>8.6299913083699753</v>
      </c>
    </row>
    <row r="11" spans="1:10" x14ac:dyDescent="0.4">
      <c r="A11">
        <v>9</v>
      </c>
      <c r="B11" s="3">
        <v>172443079.878272</v>
      </c>
      <c r="C11">
        <v>597998</v>
      </c>
      <c r="D11">
        <v>24085104</v>
      </c>
      <c r="E11">
        <v>600014</v>
      </c>
      <c r="F11">
        <v>24167127</v>
      </c>
      <c r="H11">
        <v>154793804.15845123</v>
      </c>
      <c r="J11">
        <f t="shared" si="0"/>
        <v>11.401797259116702</v>
      </c>
    </row>
    <row r="12" spans="1:10" x14ac:dyDescent="0.4">
      <c r="A12">
        <v>10</v>
      </c>
      <c r="B12" s="3">
        <v>161041292.927405</v>
      </c>
      <c r="C12">
        <v>599989</v>
      </c>
      <c r="D12">
        <v>24301886</v>
      </c>
      <c r="E12">
        <v>600005</v>
      </c>
      <c r="F12">
        <v>24301971</v>
      </c>
      <c r="H12">
        <v>140462942.14993599</v>
      </c>
      <c r="J12">
        <f t="shared" si="0"/>
        <v>14.650377147520391</v>
      </c>
    </row>
    <row r="13" spans="1:10" x14ac:dyDescent="0.4">
      <c r="A13">
        <v>11</v>
      </c>
      <c r="B13" s="3">
        <v>147344644.30124</v>
      </c>
      <c r="C13">
        <v>599990</v>
      </c>
      <c r="D13">
        <v>25685013</v>
      </c>
      <c r="E13">
        <v>600006</v>
      </c>
      <c r="F13">
        <v>25685570</v>
      </c>
      <c r="H13">
        <v>139970664.54174033</v>
      </c>
      <c r="J13">
        <f t="shared" si="0"/>
        <v>5.2682322997049793</v>
      </c>
    </row>
    <row r="14" spans="1:10" x14ac:dyDescent="0.4">
      <c r="A14">
        <v>12</v>
      </c>
      <c r="B14" s="3">
        <v>170222749.29582301</v>
      </c>
      <c r="C14">
        <v>599789</v>
      </c>
      <c r="D14">
        <v>25417717</v>
      </c>
      <c r="E14">
        <v>600008</v>
      </c>
      <c r="F14">
        <v>25426655</v>
      </c>
      <c r="H14">
        <v>148059263.91856515</v>
      </c>
      <c r="J14">
        <f t="shared" si="0"/>
        <v>14.969333759114262</v>
      </c>
    </row>
    <row r="15" spans="1:10" x14ac:dyDescent="0.4">
      <c r="A15">
        <v>13</v>
      </c>
      <c r="B15" s="3">
        <v>159157209.591429</v>
      </c>
      <c r="C15">
        <v>599922</v>
      </c>
      <c r="D15">
        <v>24520858</v>
      </c>
      <c r="E15">
        <v>600000</v>
      </c>
      <c r="F15">
        <v>24523791</v>
      </c>
      <c r="H15">
        <v>146005292.11585811</v>
      </c>
      <c r="J15">
        <f t="shared" si="0"/>
        <v>9.0078361441409811</v>
      </c>
    </row>
    <row r="16" spans="1:10" x14ac:dyDescent="0.4">
      <c r="A16">
        <v>14</v>
      </c>
      <c r="B16" s="3">
        <v>138406740.80016199</v>
      </c>
      <c r="C16">
        <v>599768</v>
      </c>
      <c r="D16">
        <v>25884818</v>
      </c>
      <c r="E16">
        <v>600002</v>
      </c>
      <c r="F16">
        <v>25894748</v>
      </c>
      <c r="H16">
        <v>124887324.91610111</v>
      </c>
      <c r="J16">
        <f t="shared" si="0"/>
        <v>10.825290631489763</v>
      </c>
    </row>
    <row r="17" spans="1:10" x14ac:dyDescent="0.4">
      <c r="A17">
        <v>15</v>
      </c>
      <c r="B17" s="3">
        <v>156324490.516902</v>
      </c>
      <c r="C17">
        <v>599629</v>
      </c>
      <c r="D17">
        <v>26737901</v>
      </c>
      <c r="E17">
        <v>600004</v>
      </c>
      <c r="F17">
        <v>26754403</v>
      </c>
      <c r="H17">
        <v>143818827.61979175</v>
      </c>
      <c r="J17">
        <f t="shared" si="0"/>
        <v>8.6954282023289675</v>
      </c>
    </row>
    <row r="18" spans="1:10" x14ac:dyDescent="0.4">
      <c r="A18">
        <v>16</v>
      </c>
      <c r="B18" s="3">
        <v>149904450.68388599</v>
      </c>
      <c r="C18">
        <v>599769</v>
      </c>
      <c r="D18">
        <v>21876812</v>
      </c>
      <c r="E18">
        <v>600003</v>
      </c>
      <c r="F18">
        <v>21884632</v>
      </c>
      <c r="H18">
        <v>119661747.39916362</v>
      </c>
      <c r="J18">
        <f t="shared" si="0"/>
        <v>25.273492943270988</v>
      </c>
    </row>
    <row r="19" spans="1:10" x14ac:dyDescent="0.4">
      <c r="A19">
        <v>17</v>
      </c>
      <c r="B19" s="3">
        <v>156445650.64818999</v>
      </c>
      <c r="C19">
        <v>599852</v>
      </c>
      <c r="D19">
        <v>19261028</v>
      </c>
      <c r="E19">
        <v>600008</v>
      </c>
      <c r="F19">
        <v>19265486</v>
      </c>
      <c r="H19">
        <v>117150009.86346695</v>
      </c>
      <c r="J19">
        <f t="shared" si="0"/>
        <v>33.543011076584918</v>
      </c>
    </row>
    <row r="20" spans="1:10" x14ac:dyDescent="0.4">
      <c r="A20">
        <v>18</v>
      </c>
      <c r="B20" s="3">
        <v>144548199.39546201</v>
      </c>
      <c r="C20">
        <v>598436</v>
      </c>
      <c r="D20">
        <v>24658763</v>
      </c>
      <c r="E20">
        <v>600014</v>
      </c>
      <c r="F20">
        <v>24720018</v>
      </c>
      <c r="H20">
        <v>129731438.42114812</v>
      </c>
      <c r="J20">
        <f t="shared" si="0"/>
        <v>11.421102821826521</v>
      </c>
    </row>
    <row r="21" spans="1:10" x14ac:dyDescent="0.4">
      <c r="A21">
        <v>19</v>
      </c>
      <c r="B21" s="3">
        <v>171107392.20262301</v>
      </c>
      <c r="C21">
        <v>591727</v>
      </c>
      <c r="D21">
        <v>24069480</v>
      </c>
      <c r="E21">
        <v>600009</v>
      </c>
      <c r="F21">
        <v>24401564</v>
      </c>
      <c r="H21">
        <v>142043167.21554318</v>
      </c>
      <c r="J21">
        <f t="shared" si="0"/>
        <v>20.461543879105683</v>
      </c>
    </row>
    <row r="22" spans="1:10" x14ac:dyDescent="0.4">
      <c r="A22">
        <v>20</v>
      </c>
      <c r="B22" s="3">
        <v>147000000</v>
      </c>
      <c r="C22">
        <v>599420</v>
      </c>
      <c r="D22">
        <v>23833602</v>
      </c>
      <c r="E22">
        <v>600014</v>
      </c>
      <c r="F22">
        <v>23855862</v>
      </c>
      <c r="H22">
        <v>123622525.32501476</v>
      </c>
      <c r="J22">
        <f t="shared" si="0"/>
        <v>18.910368165933967</v>
      </c>
    </row>
    <row r="23" spans="1:10" x14ac:dyDescent="0.4">
      <c r="A23">
        <v>21</v>
      </c>
      <c r="B23" s="3">
        <v>151000000</v>
      </c>
      <c r="C23">
        <v>598304</v>
      </c>
      <c r="D23">
        <v>24928510</v>
      </c>
      <c r="E23">
        <v>600007</v>
      </c>
      <c r="F23">
        <v>24995965</v>
      </c>
      <c r="H23">
        <v>130455411.56179884</v>
      </c>
      <c r="J23">
        <f t="shared" si="0"/>
        <v>15.748360449170676</v>
      </c>
    </row>
    <row r="24" spans="1:10" x14ac:dyDescent="0.4">
      <c r="A24">
        <v>22</v>
      </c>
      <c r="B24" s="3">
        <v>122000000</v>
      </c>
      <c r="C24">
        <v>597709</v>
      </c>
      <c r="D24">
        <v>24616877</v>
      </c>
      <c r="E24">
        <v>600006</v>
      </c>
      <c r="F24">
        <v>24706933</v>
      </c>
      <c r="H24">
        <v>112945090.41248474</v>
      </c>
      <c r="J24">
        <f t="shared" si="0"/>
        <v>8.0170900341449034</v>
      </c>
    </row>
    <row r="25" spans="1:10" x14ac:dyDescent="0.4">
      <c r="A25">
        <v>23</v>
      </c>
      <c r="B25" s="3">
        <v>174000000</v>
      </c>
      <c r="C25">
        <v>599526</v>
      </c>
      <c r="D25">
        <v>21258043</v>
      </c>
      <c r="E25">
        <v>600007</v>
      </c>
      <c r="F25">
        <v>21271613</v>
      </c>
      <c r="H25">
        <v>142377628.8078171</v>
      </c>
      <c r="J25">
        <f t="shared" si="0"/>
        <v>22.210210590644913</v>
      </c>
    </row>
    <row r="26" spans="1:10" x14ac:dyDescent="0.4">
      <c r="A26">
        <v>24</v>
      </c>
      <c r="B26" s="3">
        <v>154000000</v>
      </c>
      <c r="C26">
        <v>599747</v>
      </c>
      <c r="D26">
        <v>22337254</v>
      </c>
      <c r="E26">
        <v>600012</v>
      </c>
      <c r="F26">
        <v>22346441</v>
      </c>
      <c r="H26">
        <v>119617498.07009503</v>
      </c>
      <c r="J26">
        <f t="shared" si="0"/>
        <v>28.743705966627942</v>
      </c>
    </row>
    <row r="27" spans="1:10" x14ac:dyDescent="0.4">
      <c r="A27">
        <v>25</v>
      </c>
      <c r="B27" s="3">
        <v>177000000</v>
      </c>
      <c r="C27">
        <v>598544</v>
      </c>
      <c r="D27">
        <v>25221191</v>
      </c>
      <c r="E27">
        <v>600006</v>
      </c>
      <c r="F27">
        <v>25275073</v>
      </c>
      <c r="H27">
        <v>161236849.95410269</v>
      </c>
      <c r="J27">
        <f t="shared" si="0"/>
        <v>9.7763941992071945</v>
      </c>
    </row>
    <row r="28" spans="1:10" x14ac:dyDescent="0.4">
      <c r="A28">
        <v>26</v>
      </c>
      <c r="B28" s="3">
        <v>157000000</v>
      </c>
      <c r="C28">
        <v>597291</v>
      </c>
      <c r="D28">
        <v>21239342</v>
      </c>
      <c r="E28">
        <v>600001</v>
      </c>
      <c r="F28">
        <v>21325033</v>
      </c>
      <c r="H28">
        <v>121457847.71738866</v>
      </c>
      <c r="J28">
        <f t="shared" si="0"/>
        <v>29.262952497982482</v>
      </c>
    </row>
    <row r="29" spans="1:10" x14ac:dyDescent="0.4">
      <c r="A29">
        <v>27</v>
      </c>
      <c r="B29" s="3">
        <v>153000000</v>
      </c>
      <c r="C29">
        <v>599351</v>
      </c>
      <c r="D29">
        <v>26252549</v>
      </c>
      <c r="E29">
        <v>600007</v>
      </c>
      <c r="F29">
        <v>26280733</v>
      </c>
      <c r="H29">
        <v>137763668.56126598</v>
      </c>
      <c r="J29">
        <f t="shared" si="0"/>
        <v>11.059760238569833</v>
      </c>
    </row>
    <row r="30" spans="1:10" x14ac:dyDescent="0.4">
      <c r="A30">
        <v>28</v>
      </c>
      <c r="B30" s="3">
        <v>157000000</v>
      </c>
      <c r="C30">
        <v>599099</v>
      </c>
      <c r="D30">
        <v>24333811</v>
      </c>
      <c r="E30">
        <v>600006</v>
      </c>
      <c r="F30">
        <v>24367333</v>
      </c>
      <c r="H30">
        <v>129063772.78163365</v>
      </c>
      <c r="J30">
        <f t="shared" si="0"/>
        <v>21.645289469131189</v>
      </c>
    </row>
    <row r="31" spans="1:10" x14ac:dyDescent="0.4">
      <c r="A31">
        <v>29</v>
      </c>
      <c r="B31" s="3">
        <v>127000000</v>
      </c>
      <c r="C31">
        <v>598804</v>
      </c>
      <c r="D31">
        <v>26342984</v>
      </c>
      <c r="E31">
        <v>600007</v>
      </c>
      <c r="F31">
        <v>26394499</v>
      </c>
      <c r="H31">
        <v>96269423.076766923</v>
      </c>
      <c r="J31">
        <f t="shared" si="0"/>
        <v>31.921430440824373</v>
      </c>
    </row>
    <row r="32" spans="1:10" x14ac:dyDescent="0.4">
      <c r="A32">
        <v>30</v>
      </c>
      <c r="B32" s="3">
        <v>182000000</v>
      </c>
      <c r="C32">
        <v>599483</v>
      </c>
      <c r="D32">
        <v>26375699</v>
      </c>
      <c r="E32">
        <v>600014</v>
      </c>
      <c r="F32">
        <v>26398433</v>
      </c>
      <c r="H32">
        <v>140527834.18821898</v>
      </c>
      <c r="J32">
        <f t="shared" si="0"/>
        <v>29.511709229243781</v>
      </c>
    </row>
    <row r="33" spans="1:10" x14ac:dyDescent="0.4">
      <c r="A33">
        <v>31</v>
      </c>
      <c r="B33" s="3">
        <v>139000000</v>
      </c>
      <c r="C33">
        <v>596464</v>
      </c>
      <c r="D33">
        <v>26974893</v>
      </c>
      <c r="E33">
        <v>600014</v>
      </c>
      <c r="F33">
        <v>27126425</v>
      </c>
      <c r="H33">
        <v>110975778.08323382</v>
      </c>
      <c r="J33">
        <f t="shared" si="0"/>
        <v>25.252557270423022</v>
      </c>
    </row>
    <row r="34" spans="1:10" x14ac:dyDescent="0.4">
      <c r="A34">
        <v>32</v>
      </c>
      <c r="B34" s="3">
        <v>144000000</v>
      </c>
      <c r="C34">
        <v>599347</v>
      </c>
      <c r="D34">
        <v>24205515</v>
      </c>
      <c r="E34">
        <v>600004</v>
      </c>
      <c r="F34">
        <v>24230251</v>
      </c>
      <c r="H34">
        <v>119846276.47415362</v>
      </c>
      <c r="J34">
        <f t="shared" si="0"/>
        <v>20.153920702789154</v>
      </c>
    </row>
    <row r="35" spans="1:10" x14ac:dyDescent="0.4">
      <c r="A35">
        <v>33</v>
      </c>
      <c r="B35" s="3">
        <v>199000000</v>
      </c>
      <c r="C35">
        <v>593638</v>
      </c>
      <c r="D35">
        <v>23588350</v>
      </c>
      <c r="E35">
        <v>600002</v>
      </c>
      <c r="F35">
        <v>23822080</v>
      </c>
      <c r="H35">
        <v>160998267.49270454</v>
      </c>
      <c r="J35">
        <f t="shared" si="0"/>
        <v>23.603814562176868</v>
      </c>
    </row>
    <row r="36" spans="1:10" x14ac:dyDescent="0.4">
      <c r="A36">
        <v>34</v>
      </c>
      <c r="B36" s="3">
        <v>113000000</v>
      </c>
      <c r="C36">
        <v>595872</v>
      </c>
      <c r="D36">
        <v>25000013</v>
      </c>
      <c r="E36">
        <v>600010</v>
      </c>
      <c r="F36">
        <v>25167806</v>
      </c>
      <c r="H36">
        <v>101268391.33574143</v>
      </c>
      <c r="J36">
        <f t="shared" si="0"/>
        <v>11.5846697172902</v>
      </c>
    </row>
    <row r="37" spans="1:10" x14ac:dyDescent="0.4">
      <c r="A37">
        <v>35</v>
      </c>
      <c r="B37" s="3">
        <v>123000000</v>
      </c>
      <c r="C37">
        <v>596996</v>
      </c>
      <c r="D37">
        <v>26610625</v>
      </c>
      <c r="E37">
        <v>600004</v>
      </c>
      <c r="F37">
        <v>26740343</v>
      </c>
      <c r="H37">
        <v>108691481.26861407</v>
      </c>
      <c r="J37">
        <f t="shared" si="0"/>
        <v>13.164342379348623</v>
      </c>
    </row>
    <row r="38" spans="1:10" x14ac:dyDescent="0.4">
      <c r="A38">
        <v>36</v>
      </c>
      <c r="B38" s="3">
        <v>139000000</v>
      </c>
      <c r="C38">
        <v>599073</v>
      </c>
      <c r="D38">
        <v>25329625</v>
      </c>
      <c r="E38">
        <v>600010</v>
      </c>
      <c r="F38">
        <v>25368330</v>
      </c>
      <c r="H38">
        <v>124659319.06838062</v>
      </c>
      <c r="J38">
        <f t="shared" si="0"/>
        <v>11.503898014839098</v>
      </c>
    </row>
    <row r="39" spans="1:10" x14ac:dyDescent="0.4">
      <c r="A39">
        <v>38</v>
      </c>
      <c r="B39" s="3">
        <v>158000000</v>
      </c>
      <c r="C39">
        <v>598335</v>
      </c>
      <c r="D39">
        <v>25631589</v>
      </c>
      <c r="E39">
        <v>600001</v>
      </c>
      <c r="F39">
        <v>25695992</v>
      </c>
      <c r="H39">
        <v>124892261.08403824</v>
      </c>
      <c r="J39">
        <f t="shared" si="0"/>
        <v>26.509039574264754</v>
      </c>
    </row>
    <row r="40" spans="1:10" x14ac:dyDescent="0.4">
      <c r="A40">
        <v>39</v>
      </c>
      <c r="B40" s="3">
        <v>158000000</v>
      </c>
      <c r="C40">
        <v>599294</v>
      </c>
      <c r="D40">
        <v>22427877</v>
      </c>
      <c r="E40">
        <v>600002</v>
      </c>
      <c r="F40">
        <v>22450699</v>
      </c>
      <c r="H40">
        <v>120482098.40886831</v>
      </c>
      <c r="J40">
        <f t="shared" si="0"/>
        <v>31.139814201949616</v>
      </c>
    </row>
    <row r="41" spans="1:10" x14ac:dyDescent="0.4">
      <c r="A41">
        <v>40</v>
      </c>
      <c r="B41" s="3">
        <v>202000000</v>
      </c>
      <c r="C41">
        <v>599920</v>
      </c>
      <c r="D41">
        <v>23196869</v>
      </c>
      <c r="E41">
        <v>600013</v>
      </c>
      <c r="F41">
        <v>23199810</v>
      </c>
      <c r="H41">
        <v>159643698.24779925</v>
      </c>
      <c r="J41">
        <f t="shared" si="0"/>
        <v>26.531771825064602</v>
      </c>
    </row>
    <row r="42" spans="1:10" x14ac:dyDescent="0.4">
      <c r="A42">
        <v>41</v>
      </c>
      <c r="B42" s="3">
        <v>130000000</v>
      </c>
      <c r="C42">
        <v>598257</v>
      </c>
      <c r="D42">
        <v>24452244</v>
      </c>
      <c r="E42">
        <v>600007</v>
      </c>
      <c r="F42">
        <v>24523014</v>
      </c>
      <c r="H42">
        <v>113506499.81195728</v>
      </c>
      <c r="J42">
        <f t="shared" si="0"/>
        <v>14.530886086142193</v>
      </c>
    </row>
    <row r="43" spans="1:10" x14ac:dyDescent="0.4">
      <c r="A43">
        <v>42</v>
      </c>
      <c r="B43" s="3">
        <v>162000000</v>
      </c>
      <c r="C43">
        <v>599662</v>
      </c>
      <c r="D43">
        <v>23579964</v>
      </c>
      <c r="E43">
        <v>600006</v>
      </c>
      <c r="F43">
        <v>23592590</v>
      </c>
      <c r="H43">
        <v>123392987.65160473</v>
      </c>
      <c r="J43">
        <f t="shared" si="0"/>
        <v>31.287849563542995</v>
      </c>
    </row>
    <row r="44" spans="1:10" x14ac:dyDescent="0.4">
      <c r="A44">
        <v>43</v>
      </c>
      <c r="B44" s="3">
        <v>110000000</v>
      </c>
      <c r="C44">
        <v>599819</v>
      </c>
      <c r="D44">
        <v>26670996</v>
      </c>
      <c r="E44">
        <v>600007</v>
      </c>
      <c r="F44">
        <v>26677264</v>
      </c>
      <c r="H44">
        <v>89495983.955795869</v>
      </c>
      <c r="J44">
        <f t="shared" si="0"/>
        <v>22.910543175134581</v>
      </c>
    </row>
    <row r="45" spans="1:10" x14ac:dyDescent="0.4">
      <c r="A45">
        <v>44</v>
      </c>
      <c r="B45" s="3">
        <v>141000000</v>
      </c>
      <c r="C45">
        <v>596149</v>
      </c>
      <c r="D45">
        <v>24716971</v>
      </c>
      <c r="E45">
        <v>600012</v>
      </c>
      <c r="F45">
        <v>24867337</v>
      </c>
      <c r="H45">
        <v>116692738.56851149</v>
      </c>
      <c r="J45">
        <f t="shared" si="0"/>
        <v>20.830140529453317</v>
      </c>
    </row>
    <row r="46" spans="1:10" x14ac:dyDescent="0.4">
      <c r="A46">
        <v>45</v>
      </c>
      <c r="B46" s="3">
        <v>189000000</v>
      </c>
      <c r="C46">
        <v>599615</v>
      </c>
      <c r="D46">
        <v>24664600</v>
      </c>
      <c r="E46">
        <v>600006</v>
      </c>
      <c r="F46">
        <v>24679320</v>
      </c>
      <c r="H46">
        <v>153681487.61085251</v>
      </c>
      <c r="J46">
        <f t="shared" si="0"/>
        <v>22.981630994215731</v>
      </c>
    </row>
    <row r="47" spans="1:10" x14ac:dyDescent="0.4">
      <c r="A47">
        <v>46</v>
      </c>
      <c r="B47" s="3">
        <v>126000000</v>
      </c>
      <c r="C47">
        <v>596479</v>
      </c>
      <c r="D47">
        <v>25357948</v>
      </c>
      <c r="E47">
        <v>600001</v>
      </c>
      <c r="F47">
        <v>25500410</v>
      </c>
      <c r="H47">
        <v>105465699.11797637</v>
      </c>
      <c r="J47">
        <f t="shared" si="0"/>
        <v>19.470122564734048</v>
      </c>
    </row>
    <row r="48" spans="1:10" x14ac:dyDescent="0.4">
      <c r="A48">
        <v>47</v>
      </c>
      <c r="B48" s="3">
        <v>160000000</v>
      </c>
      <c r="C48">
        <v>599834</v>
      </c>
      <c r="D48">
        <v>24109016</v>
      </c>
      <c r="E48">
        <v>600006</v>
      </c>
      <c r="F48">
        <v>24115947</v>
      </c>
      <c r="H48">
        <v>135932028.03018603</v>
      </c>
      <c r="J48">
        <f t="shared" si="0"/>
        <v>17.705887507592596</v>
      </c>
    </row>
    <row r="49" spans="1:10" x14ac:dyDescent="0.4">
      <c r="A49">
        <v>48</v>
      </c>
      <c r="B49" s="3">
        <v>123000000</v>
      </c>
      <c r="C49">
        <v>599349</v>
      </c>
      <c r="D49">
        <v>25376740</v>
      </c>
      <c r="E49">
        <v>600006</v>
      </c>
      <c r="F49">
        <v>25403133</v>
      </c>
      <c r="H49">
        <v>91040480.712869003</v>
      </c>
      <c r="J49">
        <f t="shared" si="0"/>
        <v>35.104734769500581</v>
      </c>
    </row>
    <row r="50" spans="1:10" x14ac:dyDescent="0.4">
      <c r="A50">
        <v>49</v>
      </c>
      <c r="B50" s="3">
        <v>150000000</v>
      </c>
      <c r="C50">
        <v>598011</v>
      </c>
      <c r="D50">
        <v>24743031</v>
      </c>
      <c r="E50">
        <v>600007</v>
      </c>
      <c r="F50">
        <v>24824015</v>
      </c>
      <c r="H50">
        <v>128370806.74380006</v>
      </c>
      <c r="J50">
        <f t="shared" si="0"/>
        <v>16.848996905789541</v>
      </c>
    </row>
    <row r="51" spans="1:10" x14ac:dyDescent="0.4">
      <c r="A51">
        <v>50</v>
      </c>
      <c r="B51" s="3">
        <v>93300000</v>
      </c>
      <c r="C51">
        <v>595623</v>
      </c>
      <c r="D51">
        <v>22968992</v>
      </c>
      <c r="E51">
        <v>600015</v>
      </c>
      <c r="F51">
        <v>23120591</v>
      </c>
      <c r="H51">
        <v>90137346.000543669</v>
      </c>
      <c r="J51">
        <f t="shared" si="0"/>
        <v>3.5087054808971807</v>
      </c>
    </row>
    <row r="52" spans="1:10" x14ac:dyDescent="0.4">
      <c r="A52">
        <v>51</v>
      </c>
      <c r="B52" s="3">
        <v>138000000</v>
      </c>
      <c r="C52">
        <v>590104</v>
      </c>
      <c r="D52">
        <v>23593535</v>
      </c>
      <c r="E52">
        <v>600014</v>
      </c>
      <c r="F52">
        <v>23974589</v>
      </c>
      <c r="H52">
        <v>124191297.07880788</v>
      </c>
      <c r="J52">
        <f t="shared" si="0"/>
        <v>11.11889741551661</v>
      </c>
    </row>
    <row r="53" spans="1:10" x14ac:dyDescent="0.4">
      <c r="A53">
        <v>52</v>
      </c>
      <c r="B53" s="3">
        <v>157000000</v>
      </c>
      <c r="C53">
        <v>597821</v>
      </c>
      <c r="D53">
        <v>25728355</v>
      </c>
      <c r="E53">
        <v>600004</v>
      </c>
      <c r="F53">
        <v>25820067</v>
      </c>
      <c r="H53">
        <v>153856026.69602969</v>
      </c>
      <c r="J53">
        <f t="shared" si="0"/>
        <v>2.0434515120956509</v>
      </c>
    </row>
    <row r="54" spans="1:10" x14ac:dyDescent="0.4">
      <c r="A54">
        <v>53</v>
      </c>
      <c r="B54" s="3">
        <v>160000000</v>
      </c>
      <c r="C54">
        <v>599986</v>
      </c>
      <c r="D54">
        <v>26165953</v>
      </c>
      <c r="E54">
        <v>600002</v>
      </c>
      <c r="F54">
        <v>26166345</v>
      </c>
      <c r="H54">
        <v>157706001.13608167</v>
      </c>
      <c r="J54">
        <f t="shared" si="0"/>
        <v>1.4546046741359473</v>
      </c>
    </row>
    <row r="55" spans="1:10" x14ac:dyDescent="0.4">
      <c r="A55">
        <v>54</v>
      </c>
      <c r="B55" s="3">
        <v>117000000</v>
      </c>
      <c r="C55">
        <v>595684</v>
      </c>
      <c r="D55">
        <v>22903341</v>
      </c>
      <c r="E55">
        <v>600009</v>
      </c>
      <c r="F55">
        <v>23072191</v>
      </c>
      <c r="H55">
        <v>103037370.4402239</v>
      </c>
      <c r="J55">
        <f t="shared" si="0"/>
        <v>13.551034445193238</v>
      </c>
    </row>
    <row r="56" spans="1:10" x14ac:dyDescent="0.4">
      <c r="A56">
        <v>55</v>
      </c>
      <c r="B56" s="3">
        <v>122000000</v>
      </c>
      <c r="C56">
        <v>597808</v>
      </c>
      <c r="D56">
        <v>21998928</v>
      </c>
      <c r="E56">
        <v>600003</v>
      </c>
      <c r="F56">
        <v>22075490</v>
      </c>
      <c r="H56">
        <v>90187288.777443603</v>
      </c>
      <c r="J56">
        <f t="shared" si="0"/>
        <v>35.274052090712097</v>
      </c>
    </row>
    <row r="57" spans="1:10" x14ac:dyDescent="0.4">
      <c r="A57">
        <v>56</v>
      </c>
      <c r="B57" s="3">
        <v>166000000</v>
      </c>
      <c r="C57">
        <v>599167</v>
      </c>
      <c r="D57">
        <v>23158457</v>
      </c>
      <c r="E57">
        <v>600011</v>
      </c>
      <c r="F57">
        <v>23188810</v>
      </c>
      <c r="H57">
        <v>124815158.87151055</v>
      </c>
      <c r="J57">
        <f t="shared" si="0"/>
        <v>32.996666030675556</v>
      </c>
    </row>
    <row r="58" spans="1:10" x14ac:dyDescent="0.4">
      <c r="A58">
        <v>57</v>
      </c>
      <c r="B58" s="3">
        <v>160000000</v>
      </c>
      <c r="C58">
        <v>598429</v>
      </c>
      <c r="D58">
        <v>25744351</v>
      </c>
      <c r="E58">
        <v>600012</v>
      </c>
      <c r="F58">
        <v>25809146</v>
      </c>
      <c r="H58">
        <v>150440496.12292793</v>
      </c>
      <c r="J58">
        <f t="shared" si="0"/>
        <v>6.3543421641343194</v>
      </c>
    </row>
    <row r="59" spans="1:10" x14ac:dyDescent="0.4">
      <c r="A59">
        <v>58</v>
      </c>
      <c r="B59" s="3">
        <v>177000000</v>
      </c>
      <c r="C59">
        <v>599696</v>
      </c>
      <c r="D59">
        <v>25527822</v>
      </c>
      <c r="E59">
        <v>600009</v>
      </c>
      <c r="F59">
        <v>25539960</v>
      </c>
      <c r="H59">
        <v>173641730.52227998</v>
      </c>
      <c r="J59">
        <f t="shared" si="0"/>
        <v>1.9340221199241749</v>
      </c>
    </row>
    <row r="60" spans="1:10" x14ac:dyDescent="0.4">
      <c r="A60">
        <v>59</v>
      </c>
      <c r="B60" s="3">
        <v>135000000</v>
      </c>
      <c r="C60">
        <v>599925</v>
      </c>
      <c r="D60">
        <v>26829916</v>
      </c>
      <c r="E60">
        <v>600004</v>
      </c>
      <c r="F60">
        <v>26833258</v>
      </c>
      <c r="H60">
        <v>117637273.23760431</v>
      </c>
      <c r="J60">
        <f t="shared" si="0"/>
        <v>14.759545409834839</v>
      </c>
    </row>
    <row r="61" spans="1:10" x14ac:dyDescent="0.4">
      <c r="A61">
        <v>60</v>
      </c>
      <c r="B61" s="3">
        <v>118954639.978718</v>
      </c>
      <c r="C61">
        <v>598592</v>
      </c>
      <c r="D61">
        <v>23001450</v>
      </c>
      <c r="E61">
        <v>600014</v>
      </c>
      <c r="F61">
        <v>23052705</v>
      </c>
      <c r="H61">
        <v>115195722.99329284</v>
      </c>
      <c r="J61">
        <f t="shared" si="0"/>
        <v>3.263069919396242</v>
      </c>
    </row>
    <row r="62" spans="1:10" x14ac:dyDescent="0.4">
      <c r="A62">
        <v>61</v>
      </c>
      <c r="B62" s="3">
        <v>126992883.92692301</v>
      </c>
      <c r="C62">
        <v>598850</v>
      </c>
      <c r="D62">
        <v>23978439</v>
      </c>
      <c r="E62">
        <v>600007</v>
      </c>
      <c r="F62">
        <v>24023179</v>
      </c>
      <c r="H62">
        <v>103483281.3436531</v>
      </c>
      <c r="J62">
        <f t="shared" si="0"/>
        <v>22.718261614837957</v>
      </c>
    </row>
    <row r="63" spans="1:10" x14ac:dyDescent="0.4">
      <c r="A63">
        <v>62</v>
      </c>
      <c r="B63" s="3">
        <v>188278657.264918</v>
      </c>
      <c r="C63">
        <v>599194</v>
      </c>
      <c r="D63">
        <v>21737046</v>
      </c>
      <c r="E63">
        <v>600006</v>
      </c>
      <c r="F63">
        <v>21766103</v>
      </c>
      <c r="H63">
        <v>146295278.45530143</v>
      </c>
      <c r="J63">
        <f t="shared" si="0"/>
        <v>28.697699100688357</v>
      </c>
    </row>
    <row r="64" spans="1:10" x14ac:dyDescent="0.4">
      <c r="A64">
        <v>63</v>
      </c>
      <c r="B64" s="3">
        <v>126558530.885462</v>
      </c>
      <c r="C64">
        <v>590822</v>
      </c>
      <c r="D64">
        <v>18636359</v>
      </c>
      <c r="E64">
        <v>600007</v>
      </c>
      <c r="F64">
        <v>18900346</v>
      </c>
      <c r="H64">
        <v>110629648.31439769</v>
      </c>
      <c r="J64">
        <f t="shared" si="0"/>
        <v>14.398384893890395</v>
      </c>
    </row>
    <row r="65" spans="1:10" x14ac:dyDescent="0.4">
      <c r="A65">
        <v>64</v>
      </c>
      <c r="B65" s="3">
        <v>135132742.826864</v>
      </c>
      <c r="C65">
        <v>599997</v>
      </c>
      <c r="D65">
        <v>24598208</v>
      </c>
      <c r="E65">
        <v>600012</v>
      </c>
      <c r="F65">
        <v>24598748</v>
      </c>
      <c r="H65">
        <v>114882456.38082863</v>
      </c>
      <c r="J65">
        <f t="shared" si="0"/>
        <v>17.62696157793393</v>
      </c>
    </row>
    <row r="66" spans="1:10" x14ac:dyDescent="0.4">
      <c r="A66">
        <v>65</v>
      </c>
      <c r="B66" s="3">
        <v>115627476.71323</v>
      </c>
      <c r="C66">
        <v>598512</v>
      </c>
      <c r="D66">
        <v>25646037</v>
      </c>
      <c r="E66">
        <v>600006</v>
      </c>
      <c r="F66">
        <v>25707691</v>
      </c>
      <c r="H66">
        <v>105412250.48016106</v>
      </c>
      <c r="J66">
        <f t="shared" si="0"/>
        <v>9.6907391565380578</v>
      </c>
    </row>
    <row r="67" spans="1:10" x14ac:dyDescent="0.4">
      <c r="A67">
        <v>66</v>
      </c>
      <c r="B67" s="3">
        <v>142146059.09042299</v>
      </c>
      <c r="C67">
        <v>599485</v>
      </c>
      <c r="D67">
        <v>28074831</v>
      </c>
      <c r="E67">
        <v>600001</v>
      </c>
      <c r="F67">
        <v>28098017</v>
      </c>
      <c r="H67">
        <v>120138741.28016217</v>
      </c>
      <c r="J67">
        <f t="shared" ref="J67:J100" si="1">(B67 - H67) / H67 * 100</f>
        <v>18.318252360360596</v>
      </c>
    </row>
    <row r="68" spans="1:10" x14ac:dyDescent="0.4">
      <c r="A68">
        <v>67</v>
      </c>
      <c r="B68" s="3">
        <v>115590109.846515</v>
      </c>
      <c r="C68">
        <v>599648</v>
      </c>
      <c r="D68">
        <v>23968548</v>
      </c>
      <c r="E68">
        <v>600007</v>
      </c>
      <c r="F68">
        <v>23982203</v>
      </c>
      <c r="H68">
        <v>87525417.504196987</v>
      </c>
      <c r="J68">
        <f t="shared" si="1"/>
        <v>32.064619789985308</v>
      </c>
    </row>
    <row r="69" spans="1:10" x14ac:dyDescent="0.4">
      <c r="A69">
        <v>68</v>
      </c>
      <c r="B69" s="3">
        <v>148587394.73540199</v>
      </c>
      <c r="C69">
        <v>599271</v>
      </c>
      <c r="D69">
        <v>24340282</v>
      </c>
      <c r="E69">
        <v>600006</v>
      </c>
      <c r="F69">
        <v>24368944</v>
      </c>
      <c r="H69">
        <v>111380914.00743034</v>
      </c>
      <c r="J69">
        <f t="shared" si="1"/>
        <v>33.404718447084711</v>
      </c>
    </row>
    <row r="70" spans="1:10" x14ac:dyDescent="0.4">
      <c r="A70">
        <v>69</v>
      </c>
      <c r="B70" s="3">
        <v>151755008.81445</v>
      </c>
      <c r="C70">
        <v>599695</v>
      </c>
      <c r="D70">
        <v>24819576</v>
      </c>
      <c r="E70">
        <v>600007</v>
      </c>
      <c r="F70">
        <v>24831861</v>
      </c>
      <c r="H70">
        <v>119373695.98901917</v>
      </c>
      <c r="J70">
        <f t="shared" si="1"/>
        <v>27.126003393921462</v>
      </c>
    </row>
    <row r="71" spans="1:10" x14ac:dyDescent="0.4">
      <c r="A71">
        <v>70</v>
      </c>
      <c r="B71" s="3">
        <v>175475161.05440599</v>
      </c>
      <c r="C71">
        <v>599075</v>
      </c>
      <c r="D71">
        <v>23163909</v>
      </c>
      <c r="E71">
        <v>600014</v>
      </c>
      <c r="F71">
        <v>23194592</v>
      </c>
      <c r="H71">
        <v>141657477.1388469</v>
      </c>
      <c r="J71">
        <f t="shared" si="1"/>
        <v>23.872854859904333</v>
      </c>
    </row>
    <row r="72" spans="1:10" x14ac:dyDescent="0.4">
      <c r="A72">
        <v>71</v>
      </c>
      <c r="B72" s="3">
        <v>179624498.01800299</v>
      </c>
      <c r="C72">
        <v>599183</v>
      </c>
      <c r="D72">
        <v>17113931</v>
      </c>
      <c r="E72">
        <v>600014</v>
      </c>
      <c r="F72">
        <v>17133230</v>
      </c>
      <c r="H72">
        <v>153907378.93904614</v>
      </c>
      <c r="J72">
        <f t="shared" si="1"/>
        <v>16.709477645735173</v>
      </c>
    </row>
    <row r="73" spans="1:10" x14ac:dyDescent="0.4">
      <c r="A73">
        <v>72</v>
      </c>
      <c r="B73" s="3">
        <v>192336861.854386</v>
      </c>
      <c r="C73">
        <v>599707</v>
      </c>
      <c r="D73">
        <v>24553032</v>
      </c>
      <c r="E73">
        <v>600004</v>
      </c>
      <c r="F73">
        <v>24564857</v>
      </c>
      <c r="H73">
        <v>165468772.78420722</v>
      </c>
      <c r="J73">
        <f t="shared" si="1"/>
        <v>16.237558675326767</v>
      </c>
    </row>
    <row r="74" spans="1:10" x14ac:dyDescent="0.4">
      <c r="A74">
        <v>73</v>
      </c>
      <c r="B74" s="3">
        <v>156497582.08136901</v>
      </c>
      <c r="C74">
        <v>598186</v>
      </c>
      <c r="D74">
        <v>24369726</v>
      </c>
      <c r="E74">
        <v>600002</v>
      </c>
      <c r="F74">
        <v>24439911</v>
      </c>
      <c r="H74">
        <v>139358031.74720037</v>
      </c>
      <c r="J74">
        <f t="shared" si="1"/>
        <v>12.298932554716544</v>
      </c>
    </row>
    <row r="75" spans="1:10" x14ac:dyDescent="0.4">
      <c r="A75">
        <v>74</v>
      </c>
      <c r="B75" s="3">
        <v>188173436.799878</v>
      </c>
      <c r="C75">
        <v>598856</v>
      </c>
      <c r="D75">
        <v>19355362</v>
      </c>
      <c r="E75">
        <v>600010</v>
      </c>
      <c r="F75">
        <v>19389152</v>
      </c>
      <c r="H75">
        <v>119592498.15570296</v>
      </c>
      <c r="J75">
        <f t="shared" si="1"/>
        <v>57.345518909460658</v>
      </c>
    </row>
    <row r="76" spans="1:10" x14ac:dyDescent="0.4">
      <c r="A76">
        <v>75</v>
      </c>
      <c r="B76" s="3">
        <v>160853782.607063</v>
      </c>
      <c r="C76">
        <v>599097</v>
      </c>
      <c r="D76">
        <v>24874483</v>
      </c>
      <c r="E76">
        <v>600004</v>
      </c>
      <c r="F76">
        <v>24910395</v>
      </c>
      <c r="H76">
        <v>123620082.99392262</v>
      </c>
      <c r="J76">
        <f t="shared" si="1"/>
        <v>30.119458514658049</v>
      </c>
    </row>
    <row r="77" spans="1:10" x14ac:dyDescent="0.4">
      <c r="A77">
        <v>76</v>
      </c>
      <c r="B77" s="3">
        <v>165156529.43597001</v>
      </c>
      <c r="C77">
        <v>599182</v>
      </c>
      <c r="D77">
        <v>24751893</v>
      </c>
      <c r="E77">
        <v>600011</v>
      </c>
      <c r="F77">
        <v>24783907</v>
      </c>
      <c r="H77">
        <v>120389828.15212372</v>
      </c>
      <c r="J77">
        <f t="shared" si="1"/>
        <v>37.18478709619837</v>
      </c>
    </row>
    <row r="78" spans="1:10" x14ac:dyDescent="0.4">
      <c r="A78">
        <v>77</v>
      </c>
      <c r="B78" s="3">
        <v>198839455.23983499</v>
      </c>
      <c r="C78">
        <v>599715</v>
      </c>
      <c r="D78">
        <v>22279663</v>
      </c>
      <c r="E78">
        <v>600012</v>
      </c>
      <c r="F78">
        <v>22290241</v>
      </c>
      <c r="H78">
        <v>145063212.74680254</v>
      </c>
      <c r="J78">
        <f t="shared" si="1"/>
        <v>37.070902729070973</v>
      </c>
    </row>
    <row r="79" spans="1:10" x14ac:dyDescent="0.4">
      <c r="A79">
        <v>78</v>
      </c>
      <c r="B79" s="3">
        <v>169441548.54929799</v>
      </c>
      <c r="C79">
        <v>598161</v>
      </c>
      <c r="D79">
        <v>18243712</v>
      </c>
      <c r="E79">
        <v>600009</v>
      </c>
      <c r="F79">
        <v>18294837</v>
      </c>
      <c r="H79">
        <v>115859316.66935271</v>
      </c>
      <c r="J79">
        <f t="shared" si="1"/>
        <v>46.247667792536653</v>
      </c>
    </row>
    <row r="80" spans="1:10" x14ac:dyDescent="0.4">
      <c r="A80">
        <v>79</v>
      </c>
      <c r="B80" s="3">
        <v>198747337.280249</v>
      </c>
      <c r="C80">
        <v>599363</v>
      </c>
      <c r="D80">
        <v>23325764</v>
      </c>
      <c r="E80">
        <v>600004</v>
      </c>
      <c r="F80">
        <v>23346295</v>
      </c>
      <c r="H80">
        <v>123813993.65019163</v>
      </c>
      <c r="J80">
        <f t="shared" si="1"/>
        <v>60.520900280274084</v>
      </c>
    </row>
    <row r="81" spans="1:10" x14ac:dyDescent="0.4">
      <c r="A81">
        <v>80</v>
      </c>
      <c r="B81" s="3">
        <v>148000000</v>
      </c>
      <c r="C81">
        <v>599655</v>
      </c>
      <c r="D81">
        <v>22849547</v>
      </c>
      <c r="E81">
        <v>600014</v>
      </c>
      <c r="F81">
        <v>22862040</v>
      </c>
      <c r="H81">
        <v>90797878.352257431</v>
      </c>
      <c r="J81">
        <f t="shared" si="1"/>
        <v>62.999403384539988</v>
      </c>
    </row>
    <row r="82" spans="1:10" x14ac:dyDescent="0.4">
      <c r="A82">
        <v>81</v>
      </c>
      <c r="B82" s="3">
        <v>199000000</v>
      </c>
      <c r="C82">
        <v>593631</v>
      </c>
      <c r="D82">
        <v>22669267</v>
      </c>
      <c r="E82">
        <v>600007</v>
      </c>
      <c r="F82">
        <v>22882675</v>
      </c>
      <c r="H82">
        <v>166259115.71753609</v>
      </c>
      <c r="J82">
        <f t="shared" si="1"/>
        <v>19.692685204755112</v>
      </c>
    </row>
    <row r="83" spans="1:10" x14ac:dyDescent="0.4">
      <c r="A83">
        <v>82</v>
      </c>
      <c r="B83" s="3">
        <v>166000000</v>
      </c>
      <c r="C83">
        <v>599990</v>
      </c>
      <c r="D83">
        <v>20642591</v>
      </c>
      <c r="E83">
        <v>600006</v>
      </c>
      <c r="F83">
        <v>20643041</v>
      </c>
      <c r="H83">
        <v>112789896.18597025</v>
      </c>
      <c r="J83">
        <f t="shared" si="1"/>
        <v>47.176303563836839</v>
      </c>
    </row>
    <row r="84" spans="1:10" x14ac:dyDescent="0.4">
      <c r="A84">
        <v>83</v>
      </c>
      <c r="B84" s="3">
        <v>155000000</v>
      </c>
      <c r="C84">
        <v>598088</v>
      </c>
      <c r="D84">
        <v>24876659</v>
      </c>
      <c r="E84">
        <v>600006</v>
      </c>
      <c r="F84">
        <v>24942924</v>
      </c>
      <c r="H84">
        <v>114087795.93366122</v>
      </c>
      <c r="J84">
        <f t="shared" si="1"/>
        <v>35.860280875377811</v>
      </c>
    </row>
    <row r="85" spans="1:10" x14ac:dyDescent="0.4">
      <c r="A85">
        <v>84</v>
      </c>
      <c r="B85" s="3">
        <v>178000000</v>
      </c>
      <c r="C85">
        <v>593805</v>
      </c>
      <c r="D85">
        <v>22356606</v>
      </c>
      <c r="E85">
        <v>600012</v>
      </c>
      <c r="F85">
        <v>22556564</v>
      </c>
      <c r="H85">
        <v>115267375.16930306</v>
      </c>
      <c r="J85">
        <f t="shared" si="1"/>
        <v>54.423573659551252</v>
      </c>
    </row>
    <row r="86" spans="1:10" x14ac:dyDescent="0.4">
      <c r="A86">
        <v>85</v>
      </c>
      <c r="B86" s="3">
        <v>179000000</v>
      </c>
      <c r="C86">
        <v>592278</v>
      </c>
      <c r="D86">
        <v>20103761</v>
      </c>
      <c r="E86">
        <v>600006</v>
      </c>
      <c r="F86">
        <v>20328023</v>
      </c>
      <c r="H86">
        <v>130172733.38664892</v>
      </c>
      <c r="J86">
        <f t="shared" si="1"/>
        <v>37.509596167363732</v>
      </c>
    </row>
    <row r="87" spans="1:10" x14ac:dyDescent="0.4">
      <c r="A87">
        <v>86</v>
      </c>
      <c r="B87" s="3">
        <v>145000000</v>
      </c>
      <c r="C87">
        <v>593728</v>
      </c>
      <c r="D87">
        <v>24629483</v>
      </c>
      <c r="E87">
        <v>600001</v>
      </c>
      <c r="F87">
        <v>24877673</v>
      </c>
      <c r="H87">
        <v>106119982.18561421</v>
      </c>
      <c r="J87">
        <f t="shared" si="1"/>
        <v>36.637791501303532</v>
      </c>
    </row>
    <row r="88" spans="1:10" x14ac:dyDescent="0.4">
      <c r="A88">
        <v>87</v>
      </c>
      <c r="B88" s="3">
        <v>158000000</v>
      </c>
      <c r="C88">
        <v>595456</v>
      </c>
      <c r="D88">
        <v>23414319</v>
      </c>
      <c r="E88">
        <v>600007</v>
      </c>
      <c r="F88">
        <v>23575472</v>
      </c>
      <c r="H88">
        <v>120563553.59537055</v>
      </c>
      <c r="J88">
        <f t="shared" si="1"/>
        <v>31.051213478885842</v>
      </c>
    </row>
    <row r="89" spans="1:10" x14ac:dyDescent="0.4">
      <c r="A89">
        <v>88</v>
      </c>
      <c r="B89" s="3">
        <v>111000000</v>
      </c>
      <c r="C89">
        <v>596626</v>
      </c>
      <c r="D89">
        <v>23528896</v>
      </c>
      <c r="E89">
        <v>600006</v>
      </c>
      <c r="F89">
        <v>23662209</v>
      </c>
      <c r="H89">
        <v>89433002.088331848</v>
      </c>
      <c r="J89">
        <f t="shared" si="1"/>
        <v>24.115256569791431</v>
      </c>
    </row>
    <row r="90" spans="1:10" x14ac:dyDescent="0.4">
      <c r="A90">
        <v>89</v>
      </c>
      <c r="B90" s="3">
        <v>98800000</v>
      </c>
      <c r="C90">
        <v>599351</v>
      </c>
      <c r="D90">
        <v>26257186</v>
      </c>
      <c r="E90">
        <v>600008</v>
      </c>
      <c r="F90">
        <v>26284084</v>
      </c>
      <c r="H90">
        <v>96564832.503461942</v>
      </c>
      <c r="J90">
        <f t="shared" si="1"/>
        <v>2.31468065401338</v>
      </c>
    </row>
    <row r="91" spans="1:10" x14ac:dyDescent="0.4">
      <c r="A91">
        <v>90</v>
      </c>
      <c r="B91" s="3">
        <v>143000000</v>
      </c>
      <c r="C91">
        <v>594341</v>
      </c>
      <c r="D91">
        <v>22820848</v>
      </c>
      <c r="E91">
        <v>600014</v>
      </c>
      <c r="F91">
        <v>23027318</v>
      </c>
      <c r="H91">
        <v>89644588.475440651</v>
      </c>
      <c r="J91">
        <f t="shared" si="1"/>
        <v>59.518831456487511</v>
      </c>
    </row>
    <row r="92" spans="1:10" x14ac:dyDescent="0.4">
      <c r="A92">
        <v>91</v>
      </c>
      <c r="B92" s="3">
        <v>119000000</v>
      </c>
      <c r="C92">
        <v>591198</v>
      </c>
      <c r="D92">
        <v>19774067</v>
      </c>
      <c r="E92">
        <v>600014</v>
      </c>
      <c r="F92">
        <v>20037823</v>
      </c>
      <c r="H92">
        <v>92407180.794389486</v>
      </c>
      <c r="J92">
        <f t="shared" si="1"/>
        <v>28.777870915444158</v>
      </c>
    </row>
    <row r="93" spans="1:10" x14ac:dyDescent="0.4">
      <c r="A93">
        <v>92</v>
      </c>
      <c r="B93" s="3">
        <v>157000000</v>
      </c>
      <c r="C93">
        <v>598196</v>
      </c>
      <c r="D93">
        <v>23521528</v>
      </c>
      <c r="E93">
        <v>600004</v>
      </c>
      <c r="F93">
        <v>23590848</v>
      </c>
      <c r="H93">
        <v>128290684.936525</v>
      </c>
      <c r="J93">
        <f t="shared" si="1"/>
        <v>22.378331737553388</v>
      </c>
    </row>
    <row r="94" spans="1:10" x14ac:dyDescent="0.4">
      <c r="A94">
        <v>93</v>
      </c>
      <c r="B94" s="3">
        <v>128000000</v>
      </c>
      <c r="C94">
        <v>597232</v>
      </c>
      <c r="D94">
        <v>26087712</v>
      </c>
      <c r="E94">
        <v>600002</v>
      </c>
      <c r="F94">
        <v>26205759</v>
      </c>
      <c r="H94">
        <v>103827943.20637742</v>
      </c>
      <c r="J94">
        <f t="shared" si="1"/>
        <v>23.280878005621386</v>
      </c>
    </row>
    <row r="95" spans="1:10" x14ac:dyDescent="0.4">
      <c r="A95">
        <v>94</v>
      </c>
      <c r="B95" s="3">
        <v>137000000</v>
      </c>
      <c r="C95">
        <v>599494</v>
      </c>
      <c r="D95">
        <v>26878000</v>
      </c>
      <c r="E95">
        <v>600010</v>
      </c>
      <c r="F95">
        <v>26900024</v>
      </c>
      <c r="H95">
        <v>106030359.23793367</v>
      </c>
      <c r="J95">
        <f t="shared" si="1"/>
        <v>29.208276747011684</v>
      </c>
    </row>
    <row r="96" spans="1:10" x14ac:dyDescent="0.4">
      <c r="A96">
        <v>95</v>
      </c>
      <c r="B96" s="3">
        <v>138000000</v>
      </c>
      <c r="C96">
        <v>599754</v>
      </c>
      <c r="D96">
        <v>25379480</v>
      </c>
      <c r="E96">
        <v>600004</v>
      </c>
      <c r="F96">
        <v>25388969</v>
      </c>
      <c r="H96">
        <v>125020490.16996863</v>
      </c>
      <c r="J96">
        <f t="shared" si="1"/>
        <v>10.381906047868938</v>
      </c>
    </row>
    <row r="97" spans="1:10" x14ac:dyDescent="0.4">
      <c r="A97">
        <v>96</v>
      </c>
      <c r="B97" s="3">
        <v>163000000</v>
      </c>
      <c r="C97">
        <v>598222</v>
      </c>
      <c r="D97">
        <v>26109097</v>
      </c>
      <c r="E97">
        <v>600011</v>
      </c>
      <c r="F97">
        <v>26182008</v>
      </c>
      <c r="H97">
        <v>121515830.11188486</v>
      </c>
      <c r="J97">
        <f t="shared" si="1"/>
        <v>34.138901779232285</v>
      </c>
    </row>
    <row r="98" spans="1:10" x14ac:dyDescent="0.4">
      <c r="A98">
        <v>97</v>
      </c>
      <c r="B98" s="3">
        <v>150000000</v>
      </c>
      <c r="C98">
        <v>599793</v>
      </c>
      <c r="D98">
        <v>22912034</v>
      </c>
      <c r="E98">
        <v>600012</v>
      </c>
      <c r="F98">
        <v>22920011</v>
      </c>
      <c r="H98">
        <v>101187173.32939264</v>
      </c>
      <c r="J98">
        <f t="shared" si="1"/>
        <v>48.240132681350737</v>
      </c>
    </row>
    <row r="99" spans="1:10" x14ac:dyDescent="0.4">
      <c r="A99">
        <v>98</v>
      </c>
      <c r="B99" s="3">
        <v>132000000</v>
      </c>
      <c r="C99">
        <v>585831</v>
      </c>
      <c r="D99">
        <v>26009491</v>
      </c>
      <c r="E99">
        <v>600008</v>
      </c>
      <c r="F99">
        <v>26611613</v>
      </c>
      <c r="H99">
        <v>97525174.433506906</v>
      </c>
      <c r="J99">
        <f t="shared" si="1"/>
        <v>35.349668192593889</v>
      </c>
    </row>
    <row r="100" spans="1:10" x14ac:dyDescent="0.4">
      <c r="A100">
        <v>99</v>
      </c>
      <c r="B100" s="3">
        <v>94900000</v>
      </c>
      <c r="C100">
        <v>592253</v>
      </c>
      <c r="D100">
        <v>27680288</v>
      </c>
      <c r="E100">
        <v>600004</v>
      </c>
      <c r="F100">
        <v>28023823</v>
      </c>
      <c r="H100">
        <v>63288948.9510464</v>
      </c>
      <c r="J100">
        <f t="shared" si="1"/>
        <v>49.947189158417764</v>
      </c>
    </row>
    <row r="102" spans="1:10" x14ac:dyDescent="0.4">
      <c r="A102" t="s">
        <v>104</v>
      </c>
      <c r="B102" s="2">
        <f>AVERAGE(B2:B100)</f>
        <v>151640962.55407014</v>
      </c>
      <c r="C102" s="3">
        <f t="shared" ref="C102:J102" si="2">AVERAGE(C2:C100)</f>
        <v>598004.97979797982</v>
      </c>
      <c r="D102" s="3">
        <f t="shared" si="2"/>
        <v>24088491.020202022</v>
      </c>
      <c r="E102" s="3">
        <f t="shared" si="2"/>
        <v>600007.51515151514</v>
      </c>
      <c r="F102" s="3">
        <f t="shared" si="2"/>
        <v>24163082.464646466</v>
      </c>
      <c r="G102" s="3" t="e">
        <f t="shared" si="2"/>
        <v>#DIV/0!</v>
      </c>
      <c r="H102" s="3">
        <f t="shared" si="2"/>
        <v>124182975.10506959</v>
      </c>
      <c r="I102" s="3" t="e">
        <f t="shared" si="2"/>
        <v>#DIV/0!</v>
      </c>
      <c r="J102" s="2">
        <f t="shared" si="2"/>
        <v>23.122106131082127</v>
      </c>
    </row>
    <row r="104" spans="1:10" x14ac:dyDescent="0.4">
      <c r="B104" t="s">
        <v>115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4"/>
  <sheetViews>
    <sheetView zoomScaleNormal="100" workbookViewId="0">
      <selection activeCell="J2" sqref="J2:J100"/>
    </sheetView>
  </sheetViews>
  <sheetFormatPr defaultRowHeight="18.75" x14ac:dyDescent="0.4"/>
  <cols>
    <col min="8" max="8" width="39.75" customWidth="1"/>
  </cols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180481775.31992599</v>
      </c>
      <c r="C2">
        <v>598239</v>
      </c>
      <c r="D2">
        <v>24822782</v>
      </c>
      <c r="E2">
        <v>600005</v>
      </c>
      <c r="F2">
        <v>24892675</v>
      </c>
      <c r="H2">
        <v>159290951.97864652</v>
      </c>
      <c r="J2">
        <f>(B2 - H2) / H2 * 100</f>
        <v>13.303218467876428</v>
      </c>
    </row>
    <row r="3" spans="1:10" x14ac:dyDescent="0.4">
      <c r="A3">
        <v>1</v>
      </c>
      <c r="B3" s="3">
        <v>149413213.439529</v>
      </c>
      <c r="C3">
        <v>599461</v>
      </c>
      <c r="D3">
        <v>25815255</v>
      </c>
      <c r="E3">
        <v>600007</v>
      </c>
      <c r="F3">
        <v>25837144</v>
      </c>
      <c r="H3">
        <v>137620377.34389243</v>
      </c>
      <c r="J3">
        <f t="shared" ref="J3:J66" si="0">(B3 - H3) / H3 * 100</f>
        <v>8.56910606062943</v>
      </c>
    </row>
    <row r="4" spans="1:10" x14ac:dyDescent="0.4">
      <c r="A4">
        <v>2</v>
      </c>
      <c r="B4" s="3">
        <v>157345335.86489299</v>
      </c>
      <c r="C4">
        <v>598613</v>
      </c>
      <c r="D4">
        <v>20573526</v>
      </c>
      <c r="E4">
        <v>600004</v>
      </c>
      <c r="F4">
        <v>20622837</v>
      </c>
      <c r="H4">
        <v>123300177.44969678</v>
      </c>
      <c r="J4">
        <f t="shared" si="0"/>
        <v>27.611605367790926</v>
      </c>
    </row>
    <row r="5" spans="1:10" x14ac:dyDescent="0.4">
      <c r="A5">
        <v>3</v>
      </c>
      <c r="B5" s="3">
        <v>167055889.826148</v>
      </c>
      <c r="C5">
        <v>599159</v>
      </c>
      <c r="D5">
        <v>25637173</v>
      </c>
      <c r="E5">
        <v>600002</v>
      </c>
      <c r="F5">
        <v>25671296</v>
      </c>
      <c r="H5">
        <v>154209347.71957168</v>
      </c>
      <c r="J5">
        <f t="shared" si="0"/>
        <v>8.3305858539377553</v>
      </c>
    </row>
    <row r="6" spans="1:10" x14ac:dyDescent="0.4">
      <c r="A6">
        <v>4</v>
      </c>
      <c r="B6" s="3">
        <v>159299462.19088799</v>
      </c>
      <c r="C6">
        <v>596447</v>
      </c>
      <c r="D6">
        <v>22459621</v>
      </c>
      <c r="E6">
        <v>600007</v>
      </c>
      <c r="F6">
        <v>22584939</v>
      </c>
      <c r="H6">
        <v>118164650.19043373</v>
      </c>
      <c r="J6">
        <f t="shared" si="0"/>
        <v>34.811436359487843</v>
      </c>
    </row>
    <row r="7" spans="1:10" x14ac:dyDescent="0.4">
      <c r="A7">
        <v>5</v>
      </c>
      <c r="B7" s="3">
        <v>145006844.114665</v>
      </c>
      <c r="C7">
        <v>597389</v>
      </c>
      <c r="D7">
        <v>27075860</v>
      </c>
      <c r="E7">
        <v>600002</v>
      </c>
      <c r="F7">
        <v>27189463</v>
      </c>
      <c r="H7">
        <v>130325786.61868112</v>
      </c>
      <c r="J7">
        <f t="shared" si="0"/>
        <v>11.264890760981201</v>
      </c>
    </row>
    <row r="8" spans="1:10" x14ac:dyDescent="0.4">
      <c r="A8">
        <v>6</v>
      </c>
      <c r="B8" s="3">
        <v>144316879.97653499</v>
      </c>
      <c r="C8">
        <v>596720</v>
      </c>
      <c r="D8">
        <v>25743887</v>
      </c>
      <c r="E8">
        <v>600002</v>
      </c>
      <c r="F8">
        <v>25876930</v>
      </c>
      <c r="H8">
        <v>131817344.20821625</v>
      </c>
      <c r="J8">
        <f t="shared" si="0"/>
        <v>9.4824666992036377</v>
      </c>
    </row>
    <row r="9" spans="1:10" x14ac:dyDescent="0.4">
      <c r="A9">
        <v>7</v>
      </c>
      <c r="B9" s="3">
        <v>174598300.46779901</v>
      </c>
      <c r="C9">
        <v>597837</v>
      </c>
      <c r="D9">
        <v>21331665</v>
      </c>
      <c r="E9">
        <v>600009</v>
      </c>
      <c r="F9">
        <v>21406268</v>
      </c>
      <c r="H9">
        <v>135096698.84851924</v>
      </c>
      <c r="J9">
        <f t="shared" si="0"/>
        <v>29.239501746502327</v>
      </c>
    </row>
    <row r="10" spans="1:10" x14ac:dyDescent="0.4">
      <c r="A10">
        <v>8</v>
      </c>
      <c r="B10" s="3">
        <v>175360741.08643401</v>
      </c>
      <c r="C10">
        <v>592350</v>
      </c>
      <c r="D10">
        <v>25520841</v>
      </c>
      <c r="E10">
        <v>600007</v>
      </c>
      <c r="F10">
        <v>25834952</v>
      </c>
      <c r="H10">
        <v>153838357.22687826</v>
      </c>
      <c r="J10">
        <f t="shared" si="0"/>
        <v>13.990258507385708</v>
      </c>
    </row>
    <row r="11" spans="1:10" x14ac:dyDescent="0.4">
      <c r="A11">
        <v>9</v>
      </c>
      <c r="B11" s="3">
        <v>168221738.91399199</v>
      </c>
      <c r="C11">
        <v>592832</v>
      </c>
      <c r="D11">
        <v>25306509</v>
      </c>
      <c r="E11">
        <v>600005</v>
      </c>
      <c r="F11">
        <v>25594383</v>
      </c>
      <c r="H11">
        <v>154793804.15845123</v>
      </c>
      <c r="J11">
        <f t="shared" si="0"/>
        <v>8.6747236612878584</v>
      </c>
    </row>
    <row r="12" spans="1:10" x14ac:dyDescent="0.4">
      <c r="A12">
        <v>10</v>
      </c>
      <c r="B12" s="3">
        <v>154889463.76928201</v>
      </c>
      <c r="C12">
        <v>599472</v>
      </c>
      <c r="D12">
        <v>26038308</v>
      </c>
      <c r="E12">
        <v>600004</v>
      </c>
      <c r="F12">
        <v>26061621</v>
      </c>
      <c r="H12">
        <v>140462942.14993599</v>
      </c>
      <c r="J12">
        <f t="shared" si="0"/>
        <v>10.270695885001862</v>
      </c>
    </row>
    <row r="13" spans="1:10" x14ac:dyDescent="0.4">
      <c r="A13">
        <v>11</v>
      </c>
      <c r="B13" s="3">
        <v>151200450.02399799</v>
      </c>
      <c r="C13">
        <v>599394</v>
      </c>
      <c r="D13">
        <v>24897938</v>
      </c>
      <c r="E13">
        <v>600003</v>
      </c>
      <c r="F13">
        <v>24921958</v>
      </c>
      <c r="H13">
        <v>139970664.54174033</v>
      </c>
      <c r="J13">
        <f t="shared" si="0"/>
        <v>8.0229564666450912</v>
      </c>
    </row>
    <row r="14" spans="1:10" x14ac:dyDescent="0.4">
      <c r="A14">
        <v>12</v>
      </c>
      <c r="B14" s="3">
        <v>162609287.75990501</v>
      </c>
      <c r="C14">
        <v>599111</v>
      </c>
      <c r="D14">
        <v>26534254</v>
      </c>
      <c r="E14">
        <v>600001</v>
      </c>
      <c r="F14">
        <v>26575012</v>
      </c>
      <c r="H14">
        <v>148059263.91856515</v>
      </c>
      <c r="J14">
        <f t="shared" si="0"/>
        <v>9.8271620810857137</v>
      </c>
    </row>
    <row r="15" spans="1:10" x14ac:dyDescent="0.4">
      <c r="A15">
        <v>13</v>
      </c>
      <c r="B15" s="3">
        <v>161174616.03958601</v>
      </c>
      <c r="C15">
        <v>595049</v>
      </c>
      <c r="D15">
        <v>25583278</v>
      </c>
      <c r="E15">
        <v>600002</v>
      </c>
      <c r="F15">
        <v>25792403</v>
      </c>
      <c r="H15">
        <v>146005292.11585811</v>
      </c>
      <c r="J15">
        <f t="shared" si="0"/>
        <v>10.389571298340842</v>
      </c>
    </row>
    <row r="16" spans="1:10" x14ac:dyDescent="0.4">
      <c r="A16">
        <v>14</v>
      </c>
      <c r="B16" s="3">
        <v>140853696.96495101</v>
      </c>
      <c r="C16">
        <v>595307</v>
      </c>
      <c r="D16">
        <v>24443960</v>
      </c>
      <c r="E16">
        <v>600026</v>
      </c>
      <c r="F16">
        <v>24622395</v>
      </c>
      <c r="H16">
        <v>124887324.91610111</v>
      </c>
      <c r="J16">
        <f t="shared" si="0"/>
        <v>12.78462170566633</v>
      </c>
    </row>
    <row r="17" spans="1:10" x14ac:dyDescent="0.4">
      <c r="A17">
        <v>15</v>
      </c>
      <c r="B17" s="3">
        <v>158019448.415674</v>
      </c>
      <c r="C17">
        <v>593099</v>
      </c>
      <c r="D17">
        <v>25203021</v>
      </c>
      <c r="E17">
        <v>600006</v>
      </c>
      <c r="F17">
        <v>25492641</v>
      </c>
      <c r="H17">
        <v>143818827.61979175</v>
      </c>
      <c r="J17">
        <f t="shared" si="0"/>
        <v>9.8739650648688944</v>
      </c>
    </row>
    <row r="18" spans="1:10" x14ac:dyDescent="0.4">
      <c r="A18">
        <v>16</v>
      </c>
      <c r="B18" s="3">
        <v>155902968.63179201</v>
      </c>
      <c r="C18">
        <v>599737</v>
      </c>
      <c r="D18">
        <v>22752427</v>
      </c>
      <c r="E18">
        <v>600003</v>
      </c>
      <c r="F18">
        <v>22761423</v>
      </c>
      <c r="H18">
        <v>119661747.39916362</v>
      </c>
      <c r="J18">
        <f t="shared" si="0"/>
        <v>30.286388106749058</v>
      </c>
    </row>
    <row r="19" spans="1:10" x14ac:dyDescent="0.4">
      <c r="A19">
        <v>17</v>
      </c>
      <c r="B19" s="3">
        <v>140422377.440321</v>
      </c>
      <c r="C19">
        <v>598439</v>
      </c>
      <c r="D19">
        <v>23151279</v>
      </c>
      <c r="E19">
        <v>600001</v>
      </c>
      <c r="F19">
        <v>23215534</v>
      </c>
      <c r="H19">
        <v>117150009.86346695</v>
      </c>
      <c r="J19">
        <f t="shared" si="0"/>
        <v>19.865442268401807</v>
      </c>
    </row>
    <row r="20" spans="1:10" x14ac:dyDescent="0.4">
      <c r="A20">
        <v>18</v>
      </c>
      <c r="B20" s="3">
        <v>140107400.24719301</v>
      </c>
      <c r="C20">
        <v>599228</v>
      </c>
      <c r="D20">
        <v>25662665</v>
      </c>
      <c r="E20">
        <v>600001</v>
      </c>
      <c r="F20">
        <v>25694055</v>
      </c>
      <c r="H20">
        <v>129731438.42114812</v>
      </c>
      <c r="J20">
        <f t="shared" si="0"/>
        <v>7.9980318975276647</v>
      </c>
    </row>
    <row r="21" spans="1:10" x14ac:dyDescent="0.4">
      <c r="A21">
        <v>19</v>
      </c>
      <c r="B21" s="3">
        <v>160898187.414325</v>
      </c>
      <c r="C21">
        <v>596870</v>
      </c>
      <c r="D21">
        <v>25248058</v>
      </c>
      <c r="E21">
        <v>600011</v>
      </c>
      <c r="F21">
        <v>25378040</v>
      </c>
      <c r="H21">
        <v>142043167.21554318</v>
      </c>
      <c r="J21">
        <f t="shared" si="0"/>
        <v>13.274147970926538</v>
      </c>
    </row>
    <row r="22" spans="1:10" x14ac:dyDescent="0.4">
      <c r="A22">
        <v>20</v>
      </c>
      <c r="B22" s="3">
        <v>158000000</v>
      </c>
      <c r="C22">
        <v>599974</v>
      </c>
      <c r="D22">
        <v>21661089</v>
      </c>
      <c r="E22">
        <v>600005</v>
      </c>
      <c r="F22">
        <v>21661670</v>
      </c>
      <c r="H22">
        <v>123622525.32501476</v>
      </c>
      <c r="J22">
        <f t="shared" si="0"/>
        <v>27.80842292665011</v>
      </c>
    </row>
    <row r="23" spans="1:10" x14ac:dyDescent="0.4">
      <c r="A23">
        <v>21</v>
      </c>
      <c r="B23" s="3">
        <v>153000000</v>
      </c>
      <c r="C23">
        <v>597163</v>
      </c>
      <c r="D23">
        <v>25417209</v>
      </c>
      <c r="E23">
        <v>600007</v>
      </c>
      <c r="F23">
        <v>25536737</v>
      </c>
      <c r="H23">
        <v>130455411.56179884</v>
      </c>
      <c r="J23">
        <f t="shared" si="0"/>
        <v>17.281451316047111</v>
      </c>
    </row>
    <row r="24" spans="1:10" x14ac:dyDescent="0.4">
      <c r="A24">
        <v>22</v>
      </c>
      <c r="B24" s="3">
        <v>133000000</v>
      </c>
      <c r="C24">
        <v>599519</v>
      </c>
      <c r="D24">
        <v>25138762</v>
      </c>
      <c r="E24">
        <v>600004</v>
      </c>
      <c r="F24">
        <v>25158885</v>
      </c>
      <c r="H24">
        <v>112945090.41248474</v>
      </c>
      <c r="J24">
        <f t="shared" si="0"/>
        <v>17.756335856895674</v>
      </c>
    </row>
    <row r="25" spans="1:10" x14ac:dyDescent="0.4">
      <c r="A25">
        <v>23</v>
      </c>
      <c r="B25" s="3">
        <v>190000000</v>
      </c>
      <c r="C25">
        <v>598206</v>
      </c>
      <c r="D25">
        <v>20856832</v>
      </c>
      <c r="E25">
        <v>600003</v>
      </c>
      <c r="F25">
        <v>20912101</v>
      </c>
      <c r="H25">
        <v>142377628.8078171</v>
      </c>
      <c r="J25">
        <f t="shared" si="0"/>
        <v>33.447931104727211</v>
      </c>
    </row>
    <row r="26" spans="1:10" x14ac:dyDescent="0.4">
      <c r="A26">
        <v>24</v>
      </c>
      <c r="B26" s="3">
        <v>163000000</v>
      </c>
      <c r="C26">
        <v>598978</v>
      </c>
      <c r="D26">
        <v>22243673</v>
      </c>
      <c r="E26">
        <v>600009</v>
      </c>
      <c r="F26">
        <v>22279050</v>
      </c>
      <c r="H26">
        <v>119617498.07009503</v>
      </c>
      <c r="J26">
        <f t="shared" si="0"/>
        <v>36.267688782859445</v>
      </c>
    </row>
    <row r="27" spans="1:10" x14ac:dyDescent="0.4">
      <c r="A27">
        <v>25</v>
      </c>
      <c r="B27" s="3">
        <v>186000000</v>
      </c>
      <c r="C27">
        <v>598671</v>
      </c>
      <c r="D27">
        <v>23923103</v>
      </c>
      <c r="E27">
        <v>600007</v>
      </c>
      <c r="F27">
        <v>23974582</v>
      </c>
      <c r="H27">
        <v>161236849.95410269</v>
      </c>
      <c r="J27">
        <f t="shared" si="0"/>
        <v>15.358244751709254</v>
      </c>
    </row>
    <row r="28" spans="1:10" x14ac:dyDescent="0.4">
      <c r="A28">
        <v>26</v>
      </c>
      <c r="B28" s="3">
        <v>165000000</v>
      </c>
      <c r="C28">
        <v>596252</v>
      </c>
      <c r="D28">
        <v>20630163</v>
      </c>
      <c r="E28">
        <v>600002</v>
      </c>
      <c r="F28">
        <v>20751184</v>
      </c>
      <c r="H28">
        <v>121457847.71738866</v>
      </c>
      <c r="J28">
        <f t="shared" si="0"/>
        <v>35.849599759026177</v>
      </c>
    </row>
    <row r="29" spans="1:10" x14ac:dyDescent="0.4">
      <c r="A29">
        <v>27</v>
      </c>
      <c r="B29" s="3">
        <v>173000000</v>
      </c>
      <c r="C29">
        <v>599131</v>
      </c>
      <c r="D29">
        <v>21875902</v>
      </c>
      <c r="E29">
        <v>600006</v>
      </c>
      <c r="F29">
        <v>21907875</v>
      </c>
      <c r="H29">
        <v>137763668.56126598</v>
      </c>
      <c r="J29">
        <f t="shared" si="0"/>
        <v>25.57737595602994</v>
      </c>
    </row>
    <row r="30" spans="1:10" x14ac:dyDescent="0.4">
      <c r="A30">
        <v>28</v>
      </c>
      <c r="B30" s="3">
        <v>160000000</v>
      </c>
      <c r="C30">
        <v>598365</v>
      </c>
      <c r="D30">
        <v>24331625</v>
      </c>
      <c r="E30">
        <v>600006</v>
      </c>
      <c r="F30">
        <v>24394453</v>
      </c>
      <c r="H30">
        <v>129063772.78163365</v>
      </c>
      <c r="J30">
        <f t="shared" si="0"/>
        <v>23.969721751980831</v>
      </c>
    </row>
    <row r="31" spans="1:10" x14ac:dyDescent="0.4">
      <c r="A31">
        <v>29</v>
      </c>
      <c r="B31" s="3">
        <v>112000000</v>
      </c>
      <c r="C31">
        <v>596833</v>
      </c>
      <c r="D31">
        <v>25609688</v>
      </c>
      <c r="E31">
        <v>600005</v>
      </c>
      <c r="F31">
        <v>25742448</v>
      </c>
      <c r="H31">
        <v>96269423.076766923</v>
      </c>
      <c r="J31">
        <f t="shared" si="0"/>
        <v>16.340159128915978</v>
      </c>
    </row>
    <row r="32" spans="1:10" x14ac:dyDescent="0.4">
      <c r="A32">
        <v>30</v>
      </c>
      <c r="B32" s="3">
        <v>185000000</v>
      </c>
      <c r="C32">
        <v>597082</v>
      </c>
      <c r="D32">
        <v>26690953</v>
      </c>
      <c r="E32">
        <v>600004</v>
      </c>
      <c r="F32">
        <v>26818903</v>
      </c>
      <c r="H32">
        <v>140527834.18821898</v>
      </c>
      <c r="J32">
        <f t="shared" si="0"/>
        <v>31.646517623132414</v>
      </c>
    </row>
    <row r="33" spans="1:10" x14ac:dyDescent="0.4">
      <c r="A33">
        <v>31</v>
      </c>
      <c r="B33" s="3">
        <v>131000000</v>
      </c>
      <c r="C33">
        <v>599906</v>
      </c>
      <c r="D33">
        <v>27212603</v>
      </c>
      <c r="E33">
        <v>600000</v>
      </c>
      <c r="F33">
        <v>27216046</v>
      </c>
      <c r="H33">
        <v>110975778.08323382</v>
      </c>
      <c r="J33">
        <f t="shared" si="0"/>
        <v>18.043776995866303</v>
      </c>
    </row>
    <row r="34" spans="1:10" x14ac:dyDescent="0.4">
      <c r="A34">
        <v>32</v>
      </c>
      <c r="B34" s="3">
        <v>148000000</v>
      </c>
      <c r="C34">
        <v>599611</v>
      </c>
      <c r="D34">
        <v>24338209</v>
      </c>
      <c r="E34">
        <v>600001</v>
      </c>
      <c r="F34">
        <v>24353384</v>
      </c>
      <c r="H34">
        <v>119846276.47415362</v>
      </c>
      <c r="J34">
        <f t="shared" si="0"/>
        <v>23.491529611199965</v>
      </c>
    </row>
    <row r="35" spans="1:10" x14ac:dyDescent="0.4">
      <c r="A35">
        <v>33</v>
      </c>
      <c r="B35" s="3">
        <v>203000000</v>
      </c>
      <c r="C35">
        <v>599111</v>
      </c>
      <c r="D35">
        <v>24268428</v>
      </c>
      <c r="E35">
        <v>600002</v>
      </c>
      <c r="F35">
        <v>24303562</v>
      </c>
      <c r="H35">
        <v>160998267.49270454</v>
      </c>
      <c r="J35">
        <f t="shared" si="0"/>
        <v>26.088313347346254</v>
      </c>
    </row>
    <row r="36" spans="1:10" x14ac:dyDescent="0.4">
      <c r="A36">
        <v>34</v>
      </c>
      <c r="B36" s="3">
        <v>108000000</v>
      </c>
      <c r="C36">
        <v>597979</v>
      </c>
      <c r="D36">
        <v>25791602</v>
      </c>
      <c r="E36">
        <v>600011</v>
      </c>
      <c r="F36">
        <v>25877899</v>
      </c>
      <c r="H36">
        <v>101268391.33574143</v>
      </c>
      <c r="J36">
        <f t="shared" si="0"/>
        <v>6.6472949510384209</v>
      </c>
    </row>
    <row r="37" spans="1:10" x14ac:dyDescent="0.4">
      <c r="A37">
        <v>36</v>
      </c>
      <c r="B37" s="3">
        <v>158000000</v>
      </c>
      <c r="C37">
        <v>599256</v>
      </c>
      <c r="D37">
        <v>25630738</v>
      </c>
      <c r="E37">
        <v>600010</v>
      </c>
      <c r="F37">
        <v>25659402</v>
      </c>
      <c r="H37">
        <v>124659319.06838062</v>
      </c>
      <c r="J37">
        <f t="shared" si="0"/>
        <v>26.745438031255951</v>
      </c>
    </row>
    <row r="38" spans="1:10" x14ac:dyDescent="0.4">
      <c r="A38">
        <v>37</v>
      </c>
      <c r="B38" s="3">
        <v>113000000</v>
      </c>
      <c r="C38">
        <v>599502</v>
      </c>
      <c r="D38">
        <v>26666835</v>
      </c>
      <c r="E38">
        <v>600003</v>
      </c>
      <c r="F38">
        <v>26684065</v>
      </c>
      <c r="H38">
        <v>90392575.325378984</v>
      </c>
      <c r="J38">
        <f t="shared" si="0"/>
        <v>25.010267262817621</v>
      </c>
    </row>
    <row r="39" spans="1:10" x14ac:dyDescent="0.4">
      <c r="A39">
        <v>38</v>
      </c>
      <c r="B39" s="3">
        <v>139000000</v>
      </c>
      <c r="C39">
        <v>595642</v>
      </c>
      <c r="D39">
        <v>26156057</v>
      </c>
      <c r="E39">
        <v>600006</v>
      </c>
      <c r="F39">
        <v>26336123</v>
      </c>
      <c r="H39">
        <v>124892261.08403824</v>
      </c>
      <c r="J39">
        <f t="shared" si="0"/>
        <v>11.295927220397473</v>
      </c>
    </row>
    <row r="40" spans="1:10" x14ac:dyDescent="0.4">
      <c r="A40">
        <v>39</v>
      </c>
      <c r="B40" s="3">
        <v>147000000</v>
      </c>
      <c r="C40">
        <v>599976</v>
      </c>
      <c r="D40">
        <v>24028112</v>
      </c>
      <c r="E40">
        <v>600006</v>
      </c>
      <c r="F40">
        <v>24028758</v>
      </c>
      <c r="H40">
        <v>120482098.40886831</v>
      </c>
      <c r="J40">
        <f t="shared" si="0"/>
        <v>22.00982713725692</v>
      </c>
    </row>
    <row r="41" spans="1:10" x14ac:dyDescent="0.4">
      <c r="A41">
        <v>40</v>
      </c>
      <c r="B41" s="3">
        <v>197693727.71450999</v>
      </c>
      <c r="C41">
        <v>599161</v>
      </c>
      <c r="D41">
        <v>21915511</v>
      </c>
      <c r="E41">
        <v>600005</v>
      </c>
      <c r="F41">
        <v>21946293</v>
      </c>
      <c r="H41">
        <v>159643698.24779925</v>
      </c>
      <c r="J41">
        <f t="shared" si="0"/>
        <v>23.834344784251627</v>
      </c>
    </row>
    <row r="42" spans="1:10" x14ac:dyDescent="0.4">
      <c r="A42">
        <v>41</v>
      </c>
      <c r="B42" s="3">
        <v>135024421.056438</v>
      </c>
      <c r="C42">
        <v>599632</v>
      </c>
      <c r="D42">
        <v>24917012</v>
      </c>
      <c r="E42">
        <v>600007</v>
      </c>
      <c r="F42">
        <v>24931296</v>
      </c>
      <c r="H42">
        <v>113506499.81195728</v>
      </c>
      <c r="J42">
        <f t="shared" si="0"/>
        <v>18.957435283555384</v>
      </c>
    </row>
    <row r="43" spans="1:10" x14ac:dyDescent="0.4">
      <c r="A43">
        <v>42</v>
      </c>
      <c r="B43" s="3">
        <v>145158133.723129</v>
      </c>
      <c r="C43">
        <v>598863</v>
      </c>
      <c r="D43">
        <v>24082491</v>
      </c>
      <c r="E43">
        <v>600004</v>
      </c>
      <c r="F43">
        <v>24124156</v>
      </c>
      <c r="H43">
        <v>123392987.65160473</v>
      </c>
      <c r="J43">
        <f t="shared" si="0"/>
        <v>17.638884093622334</v>
      </c>
    </row>
    <row r="44" spans="1:10" x14ac:dyDescent="0.4">
      <c r="A44">
        <v>43</v>
      </c>
      <c r="B44" s="3">
        <v>117996100.546507</v>
      </c>
      <c r="C44">
        <v>599128</v>
      </c>
      <c r="D44">
        <v>25125758</v>
      </c>
      <c r="E44">
        <v>600005</v>
      </c>
      <c r="F44">
        <v>25159650</v>
      </c>
      <c r="H44">
        <v>89495983.955795869</v>
      </c>
      <c r="J44">
        <f t="shared" si="0"/>
        <v>31.845134642899726</v>
      </c>
    </row>
    <row r="45" spans="1:10" x14ac:dyDescent="0.4">
      <c r="A45">
        <v>44</v>
      </c>
      <c r="B45" s="3">
        <v>134869661.90585801</v>
      </c>
      <c r="C45">
        <v>599744</v>
      </c>
      <c r="D45">
        <v>24869695</v>
      </c>
      <c r="E45">
        <v>600007</v>
      </c>
      <c r="F45">
        <v>24878607</v>
      </c>
      <c r="H45">
        <v>116692738.56851149</v>
      </c>
      <c r="J45">
        <f t="shared" si="0"/>
        <v>15.576739015919717</v>
      </c>
    </row>
    <row r="46" spans="1:10" x14ac:dyDescent="0.4">
      <c r="A46">
        <v>45</v>
      </c>
      <c r="B46" s="3">
        <v>177115964.992192</v>
      </c>
      <c r="C46">
        <v>599959</v>
      </c>
      <c r="D46">
        <v>23511772</v>
      </c>
      <c r="E46">
        <v>600006</v>
      </c>
      <c r="F46">
        <v>23513287</v>
      </c>
      <c r="H46">
        <v>153681487.61085251</v>
      </c>
      <c r="J46">
        <f t="shared" si="0"/>
        <v>15.24873148070999</v>
      </c>
    </row>
    <row r="47" spans="1:10" x14ac:dyDescent="0.4">
      <c r="A47">
        <v>46</v>
      </c>
      <c r="B47" s="3">
        <v>139820450.308662</v>
      </c>
      <c r="C47">
        <v>599814</v>
      </c>
      <c r="D47">
        <v>24456348</v>
      </c>
      <c r="E47">
        <v>600001</v>
      </c>
      <c r="F47">
        <v>24462997</v>
      </c>
      <c r="H47">
        <v>105465699.11797637</v>
      </c>
      <c r="J47">
        <f t="shared" si="0"/>
        <v>32.574335995493293</v>
      </c>
    </row>
    <row r="48" spans="1:10" x14ac:dyDescent="0.4">
      <c r="A48">
        <v>47</v>
      </c>
      <c r="B48" s="3">
        <v>163386340.09552401</v>
      </c>
      <c r="C48">
        <v>596113</v>
      </c>
      <c r="D48">
        <v>24220687</v>
      </c>
      <c r="E48">
        <v>600004</v>
      </c>
      <c r="F48">
        <v>24368200</v>
      </c>
      <c r="H48">
        <v>135932028.03018603</v>
      </c>
      <c r="J48">
        <f t="shared" si="0"/>
        <v>20.197088547256346</v>
      </c>
    </row>
    <row r="49" spans="1:10" x14ac:dyDescent="0.4">
      <c r="A49">
        <v>48</v>
      </c>
      <c r="B49" s="3">
        <v>104334736.383875</v>
      </c>
      <c r="C49">
        <v>596975</v>
      </c>
      <c r="D49">
        <v>25989120</v>
      </c>
      <c r="E49">
        <v>600007</v>
      </c>
      <c r="F49">
        <v>26114831</v>
      </c>
      <c r="H49">
        <v>91040480.712869003</v>
      </c>
      <c r="J49">
        <f t="shared" si="0"/>
        <v>14.602576312107265</v>
      </c>
    </row>
    <row r="50" spans="1:10" x14ac:dyDescent="0.4">
      <c r="A50">
        <v>49</v>
      </c>
      <c r="B50" s="3">
        <v>159140324.98660901</v>
      </c>
      <c r="C50">
        <v>598271</v>
      </c>
      <c r="D50">
        <v>23990258</v>
      </c>
      <c r="E50">
        <v>600005</v>
      </c>
      <c r="F50">
        <v>24058888</v>
      </c>
      <c r="H50">
        <v>128370806.74380006</v>
      </c>
      <c r="J50">
        <f t="shared" si="0"/>
        <v>23.969248946310788</v>
      </c>
    </row>
    <row r="51" spans="1:10" x14ac:dyDescent="0.4">
      <c r="A51">
        <v>50</v>
      </c>
      <c r="B51" s="3">
        <v>93635102.325149998</v>
      </c>
      <c r="C51">
        <v>599785</v>
      </c>
      <c r="D51">
        <v>23145598</v>
      </c>
      <c r="E51">
        <v>600004</v>
      </c>
      <c r="F51">
        <v>23152929</v>
      </c>
      <c r="H51">
        <v>90137346.000543669</v>
      </c>
      <c r="J51">
        <f t="shared" si="0"/>
        <v>3.8804740541009854</v>
      </c>
    </row>
    <row r="52" spans="1:10" x14ac:dyDescent="0.4">
      <c r="A52">
        <v>51</v>
      </c>
      <c r="B52" s="3">
        <v>136744251.54682899</v>
      </c>
      <c r="C52">
        <v>595891</v>
      </c>
      <c r="D52">
        <v>23791850</v>
      </c>
      <c r="E52">
        <v>600001</v>
      </c>
      <c r="F52">
        <v>23952174</v>
      </c>
      <c r="H52">
        <v>124191297.07880788</v>
      </c>
      <c r="J52">
        <f t="shared" si="0"/>
        <v>10.107756955026728</v>
      </c>
    </row>
    <row r="53" spans="1:10" x14ac:dyDescent="0.4">
      <c r="A53">
        <v>52</v>
      </c>
      <c r="B53" s="3">
        <v>156060107.621268</v>
      </c>
      <c r="C53">
        <v>596892</v>
      </c>
      <c r="D53">
        <v>26810707</v>
      </c>
      <c r="E53">
        <v>600001</v>
      </c>
      <c r="F53">
        <v>26949505</v>
      </c>
      <c r="H53">
        <v>153856026.69602969</v>
      </c>
      <c r="J53">
        <f t="shared" si="0"/>
        <v>1.4325606689381563</v>
      </c>
    </row>
    <row r="54" spans="1:10" x14ac:dyDescent="0.4">
      <c r="A54">
        <v>53</v>
      </c>
      <c r="B54" s="3">
        <v>160064066.99867699</v>
      </c>
      <c r="C54">
        <v>599346</v>
      </c>
      <c r="D54">
        <v>26478909</v>
      </c>
      <c r="E54">
        <v>600002</v>
      </c>
      <c r="F54">
        <v>26506696</v>
      </c>
      <c r="H54">
        <v>157706001.13608167</v>
      </c>
      <c r="J54">
        <f t="shared" si="0"/>
        <v>1.4952289992823971</v>
      </c>
    </row>
    <row r="55" spans="1:10" x14ac:dyDescent="0.4">
      <c r="A55">
        <v>54</v>
      </c>
      <c r="B55" s="3">
        <v>115276345.394751</v>
      </c>
      <c r="C55">
        <v>598854</v>
      </c>
      <c r="D55">
        <v>23766993</v>
      </c>
      <c r="E55">
        <v>600011</v>
      </c>
      <c r="F55">
        <v>23810766</v>
      </c>
      <c r="H55">
        <v>103037370.4402239</v>
      </c>
      <c r="J55">
        <f t="shared" si="0"/>
        <v>11.878190313122765</v>
      </c>
    </row>
    <row r="56" spans="1:10" x14ac:dyDescent="0.4">
      <c r="A56">
        <v>55</v>
      </c>
      <c r="B56" s="3">
        <v>130691576.82620101</v>
      </c>
      <c r="C56">
        <v>599743</v>
      </c>
      <c r="D56">
        <v>21576584</v>
      </c>
      <c r="E56">
        <v>600008</v>
      </c>
      <c r="F56">
        <v>21585589</v>
      </c>
      <c r="H56">
        <v>90187288.777443603</v>
      </c>
      <c r="J56">
        <f t="shared" si="0"/>
        <v>44.911304683646037</v>
      </c>
    </row>
    <row r="57" spans="1:10" x14ac:dyDescent="0.4">
      <c r="A57">
        <v>56</v>
      </c>
      <c r="B57" s="3">
        <v>181691349.43933499</v>
      </c>
      <c r="C57">
        <v>599179</v>
      </c>
      <c r="D57">
        <v>21142373</v>
      </c>
      <c r="E57">
        <v>600007</v>
      </c>
      <c r="F57">
        <v>21168513</v>
      </c>
      <c r="H57">
        <v>124815158.87151055</v>
      </c>
      <c r="J57">
        <f t="shared" si="0"/>
        <v>45.568335674975941</v>
      </c>
    </row>
    <row r="58" spans="1:10" x14ac:dyDescent="0.4">
      <c r="A58">
        <v>57</v>
      </c>
      <c r="B58" s="3">
        <v>153784828.161158</v>
      </c>
      <c r="C58">
        <v>599696</v>
      </c>
      <c r="D58">
        <v>26176064</v>
      </c>
      <c r="E58">
        <v>600008</v>
      </c>
      <c r="F58">
        <v>26189584</v>
      </c>
      <c r="H58">
        <v>150440496.12292793</v>
      </c>
      <c r="J58">
        <f t="shared" si="0"/>
        <v>2.2230264619024793</v>
      </c>
    </row>
    <row r="59" spans="1:10" x14ac:dyDescent="0.4">
      <c r="A59">
        <v>58</v>
      </c>
      <c r="B59" s="3">
        <v>176314771.245781</v>
      </c>
      <c r="C59">
        <v>596848</v>
      </c>
      <c r="D59">
        <v>25272603</v>
      </c>
      <c r="E59">
        <v>600005</v>
      </c>
      <c r="F59">
        <v>25395737</v>
      </c>
      <c r="H59">
        <v>173641730.52227998</v>
      </c>
      <c r="J59">
        <f t="shared" si="0"/>
        <v>1.5393999561401794</v>
      </c>
    </row>
    <row r="60" spans="1:10" x14ac:dyDescent="0.4">
      <c r="A60">
        <v>59</v>
      </c>
      <c r="B60" s="3">
        <v>132225973.42450801</v>
      </c>
      <c r="C60">
        <v>595510</v>
      </c>
      <c r="D60">
        <v>26244327</v>
      </c>
      <c r="E60">
        <v>600011</v>
      </c>
      <c r="F60">
        <v>26439548</v>
      </c>
      <c r="H60">
        <v>117637273.23760431</v>
      </c>
      <c r="J60">
        <f t="shared" si="0"/>
        <v>12.401426678292157</v>
      </c>
    </row>
    <row r="61" spans="1:10" x14ac:dyDescent="0.4">
      <c r="A61">
        <v>60</v>
      </c>
      <c r="B61" s="3">
        <v>118631669.474648</v>
      </c>
      <c r="C61">
        <v>599490</v>
      </c>
      <c r="D61">
        <v>23557966</v>
      </c>
      <c r="E61">
        <v>600005</v>
      </c>
      <c r="F61">
        <v>23576818</v>
      </c>
      <c r="H61">
        <v>115195722.99329284</v>
      </c>
      <c r="J61">
        <f t="shared" si="0"/>
        <v>2.9827031699390569</v>
      </c>
    </row>
    <row r="62" spans="1:10" x14ac:dyDescent="0.4">
      <c r="A62">
        <v>61</v>
      </c>
      <c r="B62" s="3">
        <v>116659897.67285299</v>
      </c>
      <c r="C62">
        <v>592960</v>
      </c>
      <c r="D62">
        <v>24336415</v>
      </c>
      <c r="E62">
        <v>600008</v>
      </c>
      <c r="F62">
        <v>24606424</v>
      </c>
      <c r="H62">
        <v>103483281.3436531</v>
      </c>
      <c r="J62">
        <f t="shared" si="0"/>
        <v>12.733087082387973</v>
      </c>
    </row>
    <row r="63" spans="1:10" x14ac:dyDescent="0.4">
      <c r="A63">
        <v>62</v>
      </c>
      <c r="B63" s="3">
        <v>189892972.062599</v>
      </c>
      <c r="C63">
        <v>598160</v>
      </c>
      <c r="D63">
        <v>20655353</v>
      </c>
      <c r="E63">
        <v>600004</v>
      </c>
      <c r="F63">
        <v>20714409</v>
      </c>
      <c r="H63">
        <v>146295278.45530143</v>
      </c>
      <c r="J63">
        <f t="shared" si="0"/>
        <v>29.801162462408698</v>
      </c>
    </row>
    <row r="64" spans="1:10" x14ac:dyDescent="0.4">
      <c r="A64">
        <v>63</v>
      </c>
      <c r="B64" s="3">
        <v>123921792.34546</v>
      </c>
      <c r="C64">
        <v>599706</v>
      </c>
      <c r="D64">
        <v>25324940</v>
      </c>
      <c r="E64">
        <v>600003</v>
      </c>
      <c r="F64">
        <v>25335991</v>
      </c>
      <c r="H64">
        <v>110629648.31439769</v>
      </c>
      <c r="J64">
        <f t="shared" si="0"/>
        <v>12.014992575306255</v>
      </c>
    </row>
    <row r="65" spans="1:10" x14ac:dyDescent="0.4">
      <c r="A65">
        <v>64</v>
      </c>
      <c r="B65" s="3">
        <v>134521601.92180499</v>
      </c>
      <c r="C65">
        <v>598228</v>
      </c>
      <c r="D65">
        <v>22628062</v>
      </c>
      <c r="E65">
        <v>600010</v>
      </c>
      <c r="F65">
        <v>22690989</v>
      </c>
      <c r="H65">
        <v>114882456.38082863</v>
      </c>
      <c r="J65">
        <f t="shared" si="0"/>
        <v>17.094990967005213</v>
      </c>
    </row>
    <row r="66" spans="1:10" x14ac:dyDescent="0.4">
      <c r="A66">
        <v>65</v>
      </c>
      <c r="B66" s="3">
        <v>115268711.090644</v>
      </c>
      <c r="C66">
        <v>599701</v>
      </c>
      <c r="D66">
        <v>27757456</v>
      </c>
      <c r="E66">
        <v>600014</v>
      </c>
      <c r="F66">
        <v>27771595</v>
      </c>
      <c r="H66">
        <v>105412250.48016106</v>
      </c>
      <c r="J66">
        <f t="shared" si="0"/>
        <v>9.3503938731845651</v>
      </c>
    </row>
    <row r="67" spans="1:10" x14ac:dyDescent="0.4">
      <c r="A67">
        <v>66</v>
      </c>
      <c r="B67" s="3">
        <v>142380433.40781799</v>
      </c>
      <c r="C67">
        <v>598111</v>
      </c>
      <c r="D67">
        <v>26347267</v>
      </c>
      <c r="E67">
        <v>600003</v>
      </c>
      <c r="F67">
        <v>26426514</v>
      </c>
      <c r="H67">
        <v>120138741.28016217</v>
      </c>
      <c r="J67">
        <f t="shared" ref="J67:J100" si="1">(B67 - H67) / H67 * 100</f>
        <v>18.513338737076033</v>
      </c>
    </row>
    <row r="68" spans="1:10" x14ac:dyDescent="0.4">
      <c r="A68">
        <v>67</v>
      </c>
      <c r="B68" s="3">
        <v>110179318.437282</v>
      </c>
      <c r="C68">
        <v>599209</v>
      </c>
      <c r="D68">
        <v>23286395</v>
      </c>
      <c r="E68">
        <v>600006</v>
      </c>
      <c r="F68">
        <v>23316983</v>
      </c>
      <c r="H68">
        <v>87525417.504196987</v>
      </c>
      <c r="J68">
        <f t="shared" si="1"/>
        <v>25.882653952491818</v>
      </c>
    </row>
    <row r="69" spans="1:10" x14ac:dyDescent="0.4">
      <c r="A69">
        <v>68</v>
      </c>
      <c r="B69" s="3">
        <v>132448066.64989001</v>
      </c>
      <c r="C69">
        <v>599756</v>
      </c>
      <c r="D69">
        <v>25886757</v>
      </c>
      <c r="E69">
        <v>600006</v>
      </c>
      <c r="F69">
        <v>25897118</v>
      </c>
      <c r="H69">
        <v>111380914.00743034</v>
      </c>
      <c r="J69">
        <f t="shared" si="1"/>
        <v>18.914508675206463</v>
      </c>
    </row>
    <row r="70" spans="1:10" x14ac:dyDescent="0.4">
      <c r="A70">
        <v>69</v>
      </c>
      <c r="B70" s="3">
        <v>180245799.90917099</v>
      </c>
      <c r="C70">
        <v>599084</v>
      </c>
      <c r="D70">
        <v>25618253</v>
      </c>
      <c r="E70">
        <v>600005</v>
      </c>
      <c r="F70">
        <v>25656008</v>
      </c>
      <c r="H70">
        <v>119373695.98901917</v>
      </c>
      <c r="J70">
        <f t="shared" si="1"/>
        <v>50.992895391084524</v>
      </c>
    </row>
    <row r="71" spans="1:10" x14ac:dyDescent="0.4">
      <c r="A71">
        <v>70</v>
      </c>
      <c r="B71" s="3">
        <v>156806783.12699401</v>
      </c>
      <c r="C71">
        <v>599769</v>
      </c>
      <c r="D71">
        <v>26300881</v>
      </c>
      <c r="E71">
        <v>600004</v>
      </c>
      <c r="F71">
        <v>26310344</v>
      </c>
      <c r="H71">
        <v>141657477.1388469</v>
      </c>
      <c r="J71">
        <f t="shared" si="1"/>
        <v>10.694321467618948</v>
      </c>
    </row>
    <row r="72" spans="1:10" x14ac:dyDescent="0.4">
      <c r="A72">
        <v>71</v>
      </c>
      <c r="B72" s="3">
        <v>178192020.286046</v>
      </c>
      <c r="C72">
        <v>596109</v>
      </c>
      <c r="D72">
        <v>16856083</v>
      </c>
      <c r="E72">
        <v>600000</v>
      </c>
      <c r="F72">
        <v>16941342</v>
      </c>
      <c r="H72">
        <v>153907378.93904614</v>
      </c>
      <c r="J72">
        <f t="shared" si="1"/>
        <v>15.778737520192324</v>
      </c>
    </row>
    <row r="73" spans="1:10" x14ac:dyDescent="0.4">
      <c r="A73">
        <v>72</v>
      </c>
      <c r="B73" s="3">
        <v>189653683.913185</v>
      </c>
      <c r="C73">
        <v>599736</v>
      </c>
      <c r="D73">
        <v>25459009</v>
      </c>
      <c r="E73">
        <v>600008</v>
      </c>
      <c r="F73">
        <v>25469027</v>
      </c>
      <c r="H73">
        <v>165468772.78420722</v>
      </c>
      <c r="J73">
        <f t="shared" si="1"/>
        <v>14.615997158882688</v>
      </c>
    </row>
    <row r="74" spans="1:10" x14ac:dyDescent="0.4">
      <c r="A74">
        <v>73</v>
      </c>
      <c r="B74" s="3">
        <v>170512668.61509401</v>
      </c>
      <c r="C74">
        <v>594939</v>
      </c>
      <c r="D74">
        <v>20552132</v>
      </c>
      <c r="E74">
        <v>600002</v>
      </c>
      <c r="F74">
        <v>20709597</v>
      </c>
      <c r="H74">
        <v>139358031.74720037</v>
      </c>
      <c r="J74">
        <f t="shared" si="1"/>
        <v>22.355824402291415</v>
      </c>
    </row>
    <row r="75" spans="1:10" x14ac:dyDescent="0.4">
      <c r="A75">
        <v>74</v>
      </c>
      <c r="B75" s="3">
        <v>197838563.52711001</v>
      </c>
      <c r="C75">
        <v>598995</v>
      </c>
      <c r="D75">
        <v>19271391</v>
      </c>
      <c r="E75">
        <v>600011</v>
      </c>
      <c r="F75">
        <v>19301076</v>
      </c>
      <c r="H75">
        <v>119592498.15570296</v>
      </c>
      <c r="J75">
        <f t="shared" si="1"/>
        <v>65.427235468845964</v>
      </c>
    </row>
    <row r="76" spans="1:10" x14ac:dyDescent="0.4">
      <c r="A76">
        <v>75</v>
      </c>
      <c r="B76" s="3">
        <v>158058186.04905301</v>
      </c>
      <c r="C76">
        <v>599850</v>
      </c>
      <c r="D76">
        <v>25048189</v>
      </c>
      <c r="E76">
        <v>600006</v>
      </c>
      <c r="F76">
        <v>25054494</v>
      </c>
      <c r="H76">
        <v>123620082.99392262</v>
      </c>
      <c r="J76">
        <f t="shared" si="1"/>
        <v>27.858016449336496</v>
      </c>
    </row>
    <row r="77" spans="1:10" x14ac:dyDescent="0.4">
      <c r="A77">
        <v>76</v>
      </c>
      <c r="B77" s="3">
        <v>144217659.779358</v>
      </c>
      <c r="C77">
        <v>599862</v>
      </c>
      <c r="D77">
        <v>25738006</v>
      </c>
      <c r="E77">
        <v>600002</v>
      </c>
      <c r="F77">
        <v>25742990</v>
      </c>
      <c r="H77">
        <v>120389828.15212372</v>
      </c>
      <c r="J77">
        <f t="shared" si="1"/>
        <v>19.792229952455454</v>
      </c>
    </row>
    <row r="78" spans="1:10" x14ac:dyDescent="0.4">
      <c r="A78">
        <v>77</v>
      </c>
      <c r="B78" s="3">
        <v>187053121.35883999</v>
      </c>
      <c r="C78">
        <v>599626</v>
      </c>
      <c r="D78">
        <v>22380926</v>
      </c>
      <c r="E78">
        <v>600001</v>
      </c>
      <c r="F78">
        <v>22394062</v>
      </c>
      <c r="H78">
        <v>145063212.74680254</v>
      </c>
      <c r="J78">
        <f t="shared" si="1"/>
        <v>28.945938682143925</v>
      </c>
    </row>
    <row r="79" spans="1:10" x14ac:dyDescent="0.4">
      <c r="A79">
        <v>78</v>
      </c>
      <c r="B79" s="3">
        <v>176632271.269779</v>
      </c>
      <c r="C79">
        <v>598885</v>
      </c>
      <c r="D79">
        <v>21022979</v>
      </c>
      <c r="E79">
        <v>600002</v>
      </c>
      <c r="F79">
        <v>21059009</v>
      </c>
      <c r="H79">
        <v>115859316.66935271</v>
      </c>
      <c r="J79">
        <f t="shared" si="1"/>
        <v>52.454093764305831</v>
      </c>
    </row>
    <row r="80" spans="1:10" x14ac:dyDescent="0.4">
      <c r="A80">
        <v>79</v>
      </c>
      <c r="B80" s="3">
        <v>171044423.02660799</v>
      </c>
      <c r="C80">
        <v>599885</v>
      </c>
      <c r="D80">
        <v>22775932</v>
      </c>
      <c r="E80">
        <v>600010</v>
      </c>
      <c r="F80">
        <v>22779458</v>
      </c>
      <c r="H80">
        <v>123813993.65019163</v>
      </c>
      <c r="J80">
        <f t="shared" si="1"/>
        <v>38.146277318099621</v>
      </c>
    </row>
    <row r="81" spans="1:10" x14ac:dyDescent="0.4">
      <c r="A81">
        <v>80</v>
      </c>
      <c r="B81" s="3">
        <v>136536530.13426399</v>
      </c>
      <c r="C81">
        <v>599646</v>
      </c>
      <c r="D81">
        <v>23063496</v>
      </c>
      <c r="E81">
        <v>600005</v>
      </c>
      <c r="F81">
        <v>23077328</v>
      </c>
      <c r="H81">
        <v>90797878.352257431</v>
      </c>
      <c r="J81">
        <f t="shared" si="1"/>
        <v>50.374141568110112</v>
      </c>
    </row>
    <row r="82" spans="1:10" x14ac:dyDescent="0.4">
      <c r="A82">
        <v>81</v>
      </c>
      <c r="B82" s="3">
        <v>196517539.52459601</v>
      </c>
      <c r="C82">
        <v>598633</v>
      </c>
      <c r="D82">
        <v>22087732</v>
      </c>
      <c r="E82">
        <v>600008</v>
      </c>
      <c r="F82">
        <v>22137327</v>
      </c>
      <c r="H82">
        <v>166259115.71753609</v>
      </c>
      <c r="J82">
        <f t="shared" si="1"/>
        <v>18.199557766484876</v>
      </c>
    </row>
    <row r="83" spans="1:10" x14ac:dyDescent="0.4">
      <c r="A83">
        <v>82</v>
      </c>
      <c r="B83" s="3">
        <v>159109216.55718601</v>
      </c>
      <c r="C83">
        <v>599612</v>
      </c>
      <c r="D83">
        <v>23737439</v>
      </c>
      <c r="E83">
        <v>600003</v>
      </c>
      <c r="F83">
        <v>23752365</v>
      </c>
      <c r="H83">
        <v>112789896.18597025</v>
      </c>
      <c r="J83">
        <f t="shared" si="1"/>
        <v>41.066905757979896</v>
      </c>
    </row>
    <row r="84" spans="1:10" x14ac:dyDescent="0.4">
      <c r="A84">
        <v>83</v>
      </c>
      <c r="B84" s="3">
        <v>155895913.28130701</v>
      </c>
      <c r="C84">
        <v>599190</v>
      </c>
      <c r="D84">
        <v>24963994</v>
      </c>
      <c r="E84">
        <v>600002</v>
      </c>
      <c r="F84">
        <v>24996364</v>
      </c>
      <c r="H84">
        <v>114087795.93366122</v>
      </c>
      <c r="J84">
        <f t="shared" si="1"/>
        <v>36.645564940141369</v>
      </c>
    </row>
    <row r="85" spans="1:10" x14ac:dyDescent="0.4">
      <c r="A85">
        <v>84</v>
      </c>
      <c r="B85" s="3">
        <v>162998223.62007999</v>
      </c>
      <c r="C85">
        <v>596056</v>
      </c>
      <c r="D85">
        <v>23072670</v>
      </c>
      <c r="E85">
        <v>600010</v>
      </c>
      <c r="F85">
        <v>23203050</v>
      </c>
      <c r="H85">
        <v>115267375.16930306</v>
      </c>
      <c r="J85">
        <f t="shared" si="1"/>
        <v>41.408810065008034</v>
      </c>
    </row>
    <row r="86" spans="1:10" x14ac:dyDescent="0.4">
      <c r="A86">
        <v>85</v>
      </c>
      <c r="B86" s="3">
        <v>207837985.11776501</v>
      </c>
      <c r="C86">
        <v>598014</v>
      </c>
      <c r="D86">
        <v>20093023</v>
      </c>
      <c r="E86">
        <v>600015</v>
      </c>
      <c r="F86">
        <v>20156004</v>
      </c>
      <c r="H86">
        <v>130172733.38664892</v>
      </c>
      <c r="J86">
        <f t="shared" si="1"/>
        <v>59.663225708281672</v>
      </c>
    </row>
    <row r="87" spans="1:10" x14ac:dyDescent="0.4">
      <c r="A87">
        <v>86</v>
      </c>
      <c r="B87" s="3">
        <v>141539496.89803001</v>
      </c>
      <c r="C87">
        <v>597408</v>
      </c>
      <c r="D87">
        <v>25232025</v>
      </c>
      <c r="E87">
        <v>600003</v>
      </c>
      <c r="F87">
        <v>25325949</v>
      </c>
      <c r="H87">
        <v>106119982.18561421</v>
      </c>
      <c r="J87">
        <f t="shared" si="1"/>
        <v>33.376857009327054</v>
      </c>
    </row>
    <row r="88" spans="1:10" x14ac:dyDescent="0.4">
      <c r="A88">
        <v>87</v>
      </c>
      <c r="B88" s="3">
        <v>147072133.72904</v>
      </c>
      <c r="C88">
        <v>599881</v>
      </c>
      <c r="D88">
        <v>25766412</v>
      </c>
      <c r="E88">
        <v>600006</v>
      </c>
      <c r="F88">
        <v>25771412</v>
      </c>
      <c r="H88">
        <v>120563553.59537055</v>
      </c>
      <c r="J88">
        <f t="shared" si="1"/>
        <v>21.987225279238402</v>
      </c>
    </row>
    <row r="89" spans="1:10" x14ac:dyDescent="0.4">
      <c r="A89">
        <v>88</v>
      </c>
      <c r="B89" s="3">
        <v>116005998.67485499</v>
      </c>
      <c r="C89">
        <v>598334</v>
      </c>
      <c r="D89">
        <v>23379529</v>
      </c>
      <c r="E89">
        <v>600006</v>
      </c>
      <c r="F89">
        <v>23444993</v>
      </c>
      <c r="H89">
        <v>89433002.088331848</v>
      </c>
      <c r="J89">
        <f t="shared" si="1"/>
        <v>29.712741343824433</v>
      </c>
    </row>
    <row r="90" spans="1:10" x14ac:dyDescent="0.4">
      <c r="A90">
        <v>89</v>
      </c>
      <c r="B90" s="3">
        <v>98787212.8378658</v>
      </c>
      <c r="C90">
        <v>599537</v>
      </c>
      <c r="D90">
        <v>26880916</v>
      </c>
      <c r="E90">
        <v>600005</v>
      </c>
      <c r="F90">
        <v>26901730</v>
      </c>
      <c r="H90">
        <v>96564832.503461942</v>
      </c>
      <c r="J90">
        <f t="shared" si="1"/>
        <v>2.3014386053268234</v>
      </c>
    </row>
    <row r="91" spans="1:10" x14ac:dyDescent="0.4">
      <c r="A91">
        <v>90</v>
      </c>
      <c r="B91" s="3">
        <v>126726533.655665</v>
      </c>
      <c r="C91">
        <v>599895</v>
      </c>
      <c r="D91">
        <v>25760154</v>
      </c>
      <c r="E91">
        <v>600004</v>
      </c>
      <c r="F91">
        <v>25763981</v>
      </c>
      <c r="H91">
        <v>89644588.475440651</v>
      </c>
      <c r="J91">
        <f t="shared" si="1"/>
        <v>41.365514428551862</v>
      </c>
    </row>
    <row r="92" spans="1:10" x14ac:dyDescent="0.4">
      <c r="A92">
        <v>91</v>
      </c>
      <c r="B92" s="3">
        <v>116627799.08245499</v>
      </c>
      <c r="C92">
        <v>599954</v>
      </c>
      <c r="D92">
        <v>21724668</v>
      </c>
      <c r="E92">
        <v>600000</v>
      </c>
      <c r="F92">
        <v>21726201</v>
      </c>
      <c r="H92">
        <v>92407180.794389486</v>
      </c>
      <c r="J92">
        <f t="shared" si="1"/>
        <v>26.21075340666173</v>
      </c>
    </row>
    <row r="93" spans="1:10" x14ac:dyDescent="0.4">
      <c r="A93">
        <v>92</v>
      </c>
      <c r="B93" s="3">
        <v>179582641.038268</v>
      </c>
      <c r="C93">
        <v>598830</v>
      </c>
      <c r="D93">
        <v>24249408</v>
      </c>
      <c r="E93">
        <v>600008</v>
      </c>
      <c r="F93">
        <v>24294385</v>
      </c>
      <c r="H93">
        <v>128290684.936525</v>
      </c>
      <c r="J93">
        <f t="shared" si="1"/>
        <v>39.981044708835221</v>
      </c>
    </row>
    <row r="94" spans="1:10" x14ac:dyDescent="0.4">
      <c r="A94">
        <v>93</v>
      </c>
      <c r="B94" s="3">
        <v>131281939.765407</v>
      </c>
      <c r="C94">
        <v>598814</v>
      </c>
      <c r="D94">
        <v>26214197</v>
      </c>
      <c r="E94">
        <v>600002</v>
      </c>
      <c r="F94">
        <v>26264306</v>
      </c>
      <c r="H94">
        <v>103827943.20637742</v>
      </c>
      <c r="J94">
        <f t="shared" si="1"/>
        <v>26.441818754378708</v>
      </c>
    </row>
    <row r="95" spans="1:10" x14ac:dyDescent="0.4">
      <c r="A95">
        <v>94</v>
      </c>
      <c r="B95" s="3">
        <v>129417390.808726</v>
      </c>
      <c r="C95">
        <v>599682</v>
      </c>
      <c r="D95">
        <v>25289031</v>
      </c>
      <c r="E95">
        <v>600010</v>
      </c>
      <c r="F95">
        <v>25302156</v>
      </c>
      <c r="H95">
        <v>106030359.23793367</v>
      </c>
      <c r="J95">
        <f t="shared" si="1"/>
        <v>22.056920054671789</v>
      </c>
    </row>
    <row r="96" spans="1:10" x14ac:dyDescent="0.4">
      <c r="A96">
        <v>95</v>
      </c>
      <c r="B96" s="3">
        <v>145198643.13834199</v>
      </c>
      <c r="C96">
        <v>599274</v>
      </c>
      <c r="D96">
        <v>23635774</v>
      </c>
      <c r="E96">
        <v>600009</v>
      </c>
      <c r="F96">
        <v>23662724</v>
      </c>
      <c r="H96">
        <v>125020490.16996863</v>
      </c>
      <c r="J96">
        <f t="shared" si="1"/>
        <v>16.139876704163157</v>
      </c>
    </row>
    <row r="97" spans="1:10" x14ac:dyDescent="0.4">
      <c r="A97">
        <v>96</v>
      </c>
      <c r="B97" s="3">
        <v>154619080.39311701</v>
      </c>
      <c r="C97">
        <v>598658</v>
      </c>
      <c r="D97">
        <v>24794092</v>
      </c>
      <c r="E97">
        <v>600002</v>
      </c>
      <c r="F97">
        <v>24845243</v>
      </c>
      <c r="H97">
        <v>121515830.11188486</v>
      </c>
      <c r="J97">
        <f t="shared" si="1"/>
        <v>27.241924159800874</v>
      </c>
    </row>
    <row r="98" spans="1:10" x14ac:dyDescent="0.4">
      <c r="A98">
        <v>97</v>
      </c>
      <c r="B98" s="3">
        <v>172665221.25311199</v>
      </c>
      <c r="C98">
        <v>596282</v>
      </c>
      <c r="D98">
        <v>21191841</v>
      </c>
      <c r="E98">
        <v>600001</v>
      </c>
      <c r="F98">
        <v>21323113</v>
      </c>
      <c r="H98">
        <v>101187173.32939264</v>
      </c>
      <c r="J98">
        <f t="shared" si="1"/>
        <v>70.639435386774025</v>
      </c>
    </row>
    <row r="99" spans="1:10" x14ac:dyDescent="0.4">
      <c r="A99">
        <v>98</v>
      </c>
      <c r="B99" s="3">
        <v>127845427.021952</v>
      </c>
      <c r="C99">
        <v>593978</v>
      </c>
      <c r="D99">
        <v>26079576</v>
      </c>
      <c r="E99">
        <v>600010</v>
      </c>
      <c r="F99">
        <v>26332358</v>
      </c>
      <c r="H99">
        <v>97525174.433506906</v>
      </c>
      <c r="J99">
        <f t="shared" si="1"/>
        <v>31.089667631527877</v>
      </c>
    </row>
    <row r="100" spans="1:10" x14ac:dyDescent="0.4">
      <c r="A100">
        <v>99</v>
      </c>
      <c r="B100" s="3">
        <v>89415268.003313705</v>
      </c>
      <c r="C100">
        <v>592900</v>
      </c>
      <c r="D100">
        <v>27179868</v>
      </c>
      <c r="E100">
        <v>600011</v>
      </c>
      <c r="F100">
        <v>27498726</v>
      </c>
      <c r="H100">
        <v>63288948.9510464</v>
      </c>
      <c r="J100">
        <f t="shared" si="1"/>
        <v>41.28101269698103</v>
      </c>
    </row>
    <row r="102" spans="1:10" x14ac:dyDescent="0.4">
      <c r="A102" t="s">
        <v>104</v>
      </c>
      <c r="B102" s="2">
        <f>AVERAGE(B2:B100)</f>
        <v>151242890.41479167</v>
      </c>
      <c r="C102" s="3">
        <f t="shared" ref="C102:J102" si="2">AVERAGE(C2:C100)</f>
        <v>598201.54545454541</v>
      </c>
      <c r="D102" s="3">
        <f t="shared" si="2"/>
        <v>24231906.939393938</v>
      </c>
      <c r="E102" s="3">
        <f t="shared" si="2"/>
        <v>600005.49494949495</v>
      </c>
      <c r="F102" s="3">
        <f t="shared" si="2"/>
        <v>24301679.848484848</v>
      </c>
      <c r="G102" s="3" t="e">
        <f t="shared" si="2"/>
        <v>#DIV/0!</v>
      </c>
      <c r="H102" s="3">
        <f t="shared" si="2"/>
        <v>123998137.67129956</v>
      </c>
      <c r="I102" s="3" t="e">
        <f t="shared" si="2"/>
        <v>#DIV/0!</v>
      </c>
      <c r="J102" s="2">
        <f t="shared" si="2"/>
        <v>22.827501599387254</v>
      </c>
    </row>
    <row r="104" spans="1:10" x14ac:dyDescent="0.4">
      <c r="B104" t="s">
        <v>116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4"/>
  <sheetViews>
    <sheetView topLeftCell="A70" workbookViewId="0">
      <selection activeCell="J2" sqref="J2:J100"/>
    </sheetView>
  </sheetViews>
  <sheetFormatPr defaultRowHeight="18.75" x14ac:dyDescent="0.4"/>
  <cols>
    <col min="8" max="8" width="39.75" customWidth="1"/>
  </cols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168000000</v>
      </c>
      <c r="C2">
        <v>598951</v>
      </c>
      <c r="D2">
        <v>26114845</v>
      </c>
      <c r="E2">
        <v>600014</v>
      </c>
      <c r="F2">
        <v>26159919</v>
      </c>
      <c r="H2">
        <v>159290951.97864652</v>
      </c>
      <c r="J2">
        <f>(B2 - H2) / H2 * 100</f>
        <v>5.4673839996392015</v>
      </c>
    </row>
    <row r="3" spans="1:10" x14ac:dyDescent="0.4">
      <c r="A3">
        <v>1</v>
      </c>
      <c r="B3" s="3">
        <v>157000000</v>
      </c>
      <c r="C3">
        <v>597192</v>
      </c>
      <c r="D3">
        <v>24869772</v>
      </c>
      <c r="E3">
        <v>600005</v>
      </c>
      <c r="F3">
        <v>24987674</v>
      </c>
      <c r="H3">
        <v>137620377.34389243</v>
      </c>
      <c r="J3">
        <f t="shared" ref="J3:J66" si="0">(B3 - H3) / H3 * 100</f>
        <v>14.081942681846337</v>
      </c>
    </row>
    <row r="4" spans="1:10" x14ac:dyDescent="0.4">
      <c r="A4">
        <v>2</v>
      </c>
      <c r="B4" s="3">
        <v>149000000</v>
      </c>
      <c r="C4">
        <v>598564</v>
      </c>
      <c r="D4">
        <v>22841955</v>
      </c>
      <c r="E4">
        <v>600002</v>
      </c>
      <c r="F4">
        <v>22896044</v>
      </c>
      <c r="H4">
        <v>123300177.44969678</v>
      </c>
      <c r="J4">
        <f t="shared" si="0"/>
        <v>20.84329729435148</v>
      </c>
    </row>
    <row r="5" spans="1:10" x14ac:dyDescent="0.4">
      <c r="A5">
        <v>3</v>
      </c>
      <c r="B5" s="3">
        <v>166000000</v>
      </c>
      <c r="C5">
        <v>599596</v>
      </c>
      <c r="D5">
        <v>26273923</v>
      </c>
      <c r="E5">
        <v>600002</v>
      </c>
      <c r="F5">
        <v>26290924</v>
      </c>
      <c r="H5">
        <v>154209347.71957168</v>
      </c>
      <c r="J5">
        <f t="shared" si="0"/>
        <v>7.6458739076372435</v>
      </c>
    </row>
    <row r="6" spans="1:10" x14ac:dyDescent="0.4">
      <c r="A6">
        <v>4</v>
      </c>
      <c r="B6" s="3">
        <v>154000000</v>
      </c>
      <c r="C6">
        <v>599389</v>
      </c>
      <c r="D6">
        <v>23286712</v>
      </c>
      <c r="E6">
        <v>600014</v>
      </c>
      <c r="F6">
        <v>23308963</v>
      </c>
      <c r="H6">
        <v>118164650.19043373</v>
      </c>
      <c r="J6">
        <f t="shared" si="0"/>
        <v>30.326624546185471</v>
      </c>
    </row>
    <row r="7" spans="1:10" x14ac:dyDescent="0.4">
      <c r="A7">
        <v>5</v>
      </c>
      <c r="B7" s="3">
        <v>147000000</v>
      </c>
      <c r="C7">
        <v>598268</v>
      </c>
      <c r="D7">
        <v>25772332</v>
      </c>
      <c r="E7">
        <v>600003</v>
      </c>
      <c r="F7">
        <v>25843774</v>
      </c>
      <c r="H7">
        <v>130325786.61868112</v>
      </c>
      <c r="J7">
        <f t="shared" si="0"/>
        <v>12.794254931378845</v>
      </c>
    </row>
    <row r="8" spans="1:10" x14ac:dyDescent="0.4">
      <c r="A8">
        <v>6</v>
      </c>
      <c r="B8" s="3">
        <v>142000000</v>
      </c>
      <c r="C8">
        <v>599310</v>
      </c>
      <c r="D8">
        <v>26917204</v>
      </c>
      <c r="E8">
        <v>600013</v>
      </c>
      <c r="F8">
        <v>26946727</v>
      </c>
      <c r="H8">
        <v>131817344.20821625</v>
      </c>
      <c r="J8">
        <f t="shared" si="0"/>
        <v>7.7248224449882814</v>
      </c>
    </row>
    <row r="9" spans="1:10" x14ac:dyDescent="0.4">
      <c r="A9">
        <v>7</v>
      </c>
      <c r="B9" s="3">
        <v>172000000</v>
      </c>
      <c r="C9">
        <v>599472</v>
      </c>
      <c r="D9">
        <v>22237111</v>
      </c>
      <c r="E9">
        <v>600003</v>
      </c>
      <c r="F9">
        <v>22255353</v>
      </c>
      <c r="H9">
        <v>135096698.84851924</v>
      </c>
      <c r="J9">
        <f t="shared" si="0"/>
        <v>27.316212361976049</v>
      </c>
    </row>
    <row r="10" spans="1:10" x14ac:dyDescent="0.4">
      <c r="A10">
        <v>8</v>
      </c>
      <c r="B10" s="3">
        <v>170000000</v>
      </c>
      <c r="C10">
        <v>599611</v>
      </c>
      <c r="D10">
        <v>25588337</v>
      </c>
      <c r="E10">
        <v>600002</v>
      </c>
      <c r="F10">
        <v>25603955</v>
      </c>
      <c r="H10">
        <v>153838357.22687826</v>
      </c>
      <c r="J10">
        <f t="shared" si="0"/>
        <v>10.505600205602054</v>
      </c>
    </row>
    <row r="11" spans="1:10" x14ac:dyDescent="0.4">
      <c r="A11">
        <v>9</v>
      </c>
      <c r="B11" s="3">
        <v>172000000</v>
      </c>
      <c r="C11">
        <v>599965</v>
      </c>
      <c r="D11">
        <v>25318417</v>
      </c>
      <c r="E11">
        <v>600012</v>
      </c>
      <c r="F11">
        <v>25320200</v>
      </c>
      <c r="H11">
        <v>154793804.15845123</v>
      </c>
      <c r="J11">
        <f t="shared" si="0"/>
        <v>11.115558490917396</v>
      </c>
    </row>
    <row r="12" spans="1:10" x14ac:dyDescent="0.4">
      <c r="A12">
        <v>10</v>
      </c>
      <c r="B12" s="3">
        <v>158000000</v>
      </c>
      <c r="C12">
        <v>596567</v>
      </c>
      <c r="D12">
        <v>24826344</v>
      </c>
      <c r="E12">
        <v>600005</v>
      </c>
      <c r="F12">
        <v>24963755</v>
      </c>
      <c r="H12">
        <v>140462942.14993599</v>
      </c>
      <c r="J12">
        <f t="shared" si="0"/>
        <v>12.485184762358333</v>
      </c>
    </row>
    <row r="13" spans="1:10" x14ac:dyDescent="0.4">
      <c r="A13">
        <v>11</v>
      </c>
      <c r="B13" s="3">
        <v>150000000</v>
      </c>
      <c r="C13">
        <v>599962</v>
      </c>
      <c r="D13">
        <v>25410393</v>
      </c>
      <c r="E13">
        <v>600009</v>
      </c>
      <c r="F13">
        <v>25412231</v>
      </c>
      <c r="H13">
        <v>139970664.54174033</v>
      </c>
      <c r="J13">
        <f t="shared" si="0"/>
        <v>7.1653124539312651</v>
      </c>
    </row>
    <row r="14" spans="1:10" x14ac:dyDescent="0.4">
      <c r="A14">
        <v>12</v>
      </c>
      <c r="B14" s="3">
        <v>157000000</v>
      </c>
      <c r="C14">
        <v>598507</v>
      </c>
      <c r="D14">
        <v>25995195</v>
      </c>
      <c r="E14">
        <v>600007</v>
      </c>
      <c r="F14">
        <v>26058266</v>
      </c>
      <c r="H14">
        <v>148059263.91856515</v>
      </c>
      <c r="J14">
        <f t="shared" si="0"/>
        <v>6.038619836954199</v>
      </c>
    </row>
    <row r="15" spans="1:10" x14ac:dyDescent="0.4">
      <c r="A15">
        <v>13</v>
      </c>
      <c r="B15" s="3">
        <v>157000000</v>
      </c>
      <c r="C15">
        <v>599024</v>
      </c>
      <c r="D15">
        <v>24635723</v>
      </c>
      <c r="E15">
        <v>600009</v>
      </c>
      <c r="F15">
        <v>24674442</v>
      </c>
      <c r="H15">
        <v>146005292.11585811</v>
      </c>
      <c r="J15">
        <f t="shared" si="0"/>
        <v>7.5303488831195056</v>
      </c>
    </row>
    <row r="16" spans="1:10" x14ac:dyDescent="0.4">
      <c r="A16">
        <v>14</v>
      </c>
      <c r="B16" s="3">
        <v>140000000</v>
      </c>
      <c r="C16">
        <v>599965</v>
      </c>
      <c r="D16">
        <v>25131796</v>
      </c>
      <c r="E16">
        <v>600012</v>
      </c>
      <c r="F16">
        <v>25133101</v>
      </c>
      <c r="H16">
        <v>124887324.91610111</v>
      </c>
      <c r="J16">
        <f t="shared" si="0"/>
        <v>12.101047959872254</v>
      </c>
    </row>
    <row r="17" spans="1:10" x14ac:dyDescent="0.4">
      <c r="A17">
        <v>15</v>
      </c>
      <c r="B17" s="3">
        <v>157000000</v>
      </c>
      <c r="C17">
        <v>599464</v>
      </c>
      <c r="D17">
        <v>26359420</v>
      </c>
      <c r="E17">
        <v>600011</v>
      </c>
      <c r="F17">
        <v>26383166</v>
      </c>
      <c r="H17">
        <v>143818827.61979175</v>
      </c>
      <c r="J17">
        <f t="shared" si="0"/>
        <v>9.1651229525071702</v>
      </c>
    </row>
    <row r="18" spans="1:10" x14ac:dyDescent="0.4">
      <c r="A18">
        <v>16</v>
      </c>
      <c r="B18" s="3">
        <v>165000000</v>
      </c>
      <c r="C18">
        <v>598584</v>
      </c>
      <c r="D18">
        <v>20876494</v>
      </c>
      <c r="E18">
        <v>600006</v>
      </c>
      <c r="F18">
        <v>20925710</v>
      </c>
      <c r="H18">
        <v>119661747.39916362</v>
      </c>
      <c r="J18">
        <f t="shared" si="0"/>
        <v>37.888676695985865</v>
      </c>
    </row>
    <row r="19" spans="1:10" x14ac:dyDescent="0.4">
      <c r="A19">
        <v>17</v>
      </c>
      <c r="B19" s="3">
        <v>152000000</v>
      </c>
      <c r="C19">
        <v>599015</v>
      </c>
      <c r="D19">
        <v>19402514</v>
      </c>
      <c r="E19">
        <v>600015</v>
      </c>
      <c r="F19">
        <v>19432228</v>
      </c>
      <c r="H19">
        <v>117150009.86346695</v>
      </c>
      <c r="J19">
        <f t="shared" si="0"/>
        <v>29.748175162041505</v>
      </c>
    </row>
    <row r="20" spans="1:10" x14ac:dyDescent="0.4">
      <c r="A20">
        <v>18</v>
      </c>
      <c r="B20" s="3">
        <v>143000000</v>
      </c>
      <c r="C20">
        <v>599798</v>
      </c>
      <c r="D20">
        <v>24881288</v>
      </c>
      <c r="E20">
        <v>600002</v>
      </c>
      <c r="F20">
        <v>24889247</v>
      </c>
      <c r="H20">
        <v>129731438.42114812</v>
      </c>
      <c r="J20">
        <f t="shared" si="0"/>
        <v>10.22771483946555</v>
      </c>
    </row>
    <row r="21" spans="1:10" x14ac:dyDescent="0.4">
      <c r="A21">
        <v>19</v>
      </c>
      <c r="B21" s="3">
        <v>162000000</v>
      </c>
      <c r="C21">
        <v>599819</v>
      </c>
      <c r="D21">
        <v>25789950</v>
      </c>
      <c r="E21">
        <v>600007</v>
      </c>
      <c r="F21">
        <v>25797906</v>
      </c>
      <c r="H21">
        <v>142043167.21554318</v>
      </c>
      <c r="J21">
        <f t="shared" si="0"/>
        <v>14.049836522001341</v>
      </c>
    </row>
    <row r="22" spans="1:10" x14ac:dyDescent="0.4">
      <c r="A22">
        <v>20</v>
      </c>
      <c r="B22" s="3">
        <v>157000000</v>
      </c>
      <c r="C22">
        <v>599889</v>
      </c>
      <c r="D22">
        <v>23419644</v>
      </c>
      <c r="E22">
        <v>600014</v>
      </c>
      <c r="F22">
        <v>23424357</v>
      </c>
      <c r="H22">
        <v>123622525.32501476</v>
      </c>
      <c r="J22">
        <f t="shared" si="0"/>
        <v>26.999508857494099</v>
      </c>
    </row>
    <row r="23" spans="1:10" x14ac:dyDescent="0.4">
      <c r="A23">
        <v>21</v>
      </c>
      <c r="B23" s="3">
        <v>147000000</v>
      </c>
      <c r="C23">
        <v>599786</v>
      </c>
      <c r="D23">
        <v>24603567</v>
      </c>
      <c r="E23">
        <v>600005</v>
      </c>
      <c r="F23">
        <v>24611574</v>
      </c>
      <c r="H23">
        <v>130455411.56179884</v>
      </c>
      <c r="J23">
        <f t="shared" si="0"/>
        <v>12.682178715417811</v>
      </c>
    </row>
    <row r="24" spans="1:10" x14ac:dyDescent="0.4">
      <c r="A24">
        <v>22</v>
      </c>
      <c r="B24" s="3">
        <v>131000000</v>
      </c>
      <c r="C24">
        <v>586391</v>
      </c>
      <c r="D24">
        <v>24261105</v>
      </c>
      <c r="E24">
        <v>600002</v>
      </c>
      <c r="F24">
        <v>24775028</v>
      </c>
      <c r="H24">
        <v>112945090.41248474</v>
      </c>
      <c r="J24">
        <f t="shared" si="0"/>
        <v>15.985563889122806</v>
      </c>
    </row>
    <row r="25" spans="1:10" x14ac:dyDescent="0.4">
      <c r="A25">
        <v>23</v>
      </c>
      <c r="B25" s="3">
        <v>189000000</v>
      </c>
      <c r="C25">
        <v>599440</v>
      </c>
      <c r="D25">
        <v>21736669</v>
      </c>
      <c r="E25">
        <v>600000</v>
      </c>
      <c r="F25">
        <v>21752839</v>
      </c>
      <c r="H25">
        <v>142377628.8078171</v>
      </c>
      <c r="J25">
        <f t="shared" si="0"/>
        <v>32.745573572597067</v>
      </c>
    </row>
    <row r="26" spans="1:10" x14ac:dyDescent="0.4">
      <c r="A26">
        <v>24</v>
      </c>
      <c r="B26" s="3">
        <v>162000000</v>
      </c>
      <c r="C26">
        <v>598127</v>
      </c>
      <c r="D26">
        <v>22212601</v>
      </c>
      <c r="E26">
        <v>600001</v>
      </c>
      <c r="F26">
        <v>22278691</v>
      </c>
      <c r="H26">
        <v>119617498.07009503</v>
      </c>
      <c r="J26">
        <f t="shared" si="0"/>
        <v>35.431690692167059</v>
      </c>
    </row>
    <row r="27" spans="1:10" x14ac:dyDescent="0.4">
      <c r="A27">
        <v>25</v>
      </c>
      <c r="B27" s="3">
        <v>186000000</v>
      </c>
      <c r="C27">
        <v>599081</v>
      </c>
      <c r="D27">
        <v>23313641</v>
      </c>
      <c r="E27">
        <v>600004</v>
      </c>
      <c r="F27">
        <v>23344718</v>
      </c>
      <c r="H27">
        <v>161236849.95410269</v>
      </c>
      <c r="J27">
        <f t="shared" si="0"/>
        <v>15.358244751709254</v>
      </c>
    </row>
    <row r="28" spans="1:10" x14ac:dyDescent="0.4">
      <c r="A28">
        <v>26</v>
      </c>
      <c r="B28" s="3">
        <v>155000000</v>
      </c>
      <c r="C28">
        <v>599693</v>
      </c>
      <c r="D28">
        <v>22103469</v>
      </c>
      <c r="E28">
        <v>600000</v>
      </c>
      <c r="F28">
        <v>22113061</v>
      </c>
      <c r="H28">
        <v>121457847.71738866</v>
      </c>
      <c r="J28">
        <f t="shared" si="0"/>
        <v>27.616290682721555</v>
      </c>
    </row>
    <row r="29" spans="1:10" x14ac:dyDescent="0.4">
      <c r="A29">
        <v>27</v>
      </c>
      <c r="B29" s="3">
        <v>156000000</v>
      </c>
      <c r="C29">
        <v>594785</v>
      </c>
      <c r="D29">
        <v>25138591</v>
      </c>
      <c r="E29">
        <v>600014</v>
      </c>
      <c r="F29">
        <v>25352433</v>
      </c>
      <c r="H29">
        <v>137763668.56126598</v>
      </c>
      <c r="J29">
        <f t="shared" si="0"/>
        <v>13.237402596188849</v>
      </c>
    </row>
    <row r="30" spans="1:10" x14ac:dyDescent="0.4">
      <c r="A30">
        <v>28</v>
      </c>
      <c r="B30" s="3">
        <v>158000000</v>
      </c>
      <c r="C30">
        <v>591138</v>
      </c>
      <c r="D30">
        <v>24663376</v>
      </c>
      <c r="E30">
        <v>600007</v>
      </c>
      <c r="F30">
        <v>25018125</v>
      </c>
      <c r="H30">
        <v>129063772.78163365</v>
      </c>
      <c r="J30">
        <f t="shared" si="0"/>
        <v>22.420100230081069</v>
      </c>
    </row>
    <row r="31" spans="1:10" x14ac:dyDescent="0.4">
      <c r="A31">
        <v>29</v>
      </c>
      <c r="B31" s="3">
        <v>112000000</v>
      </c>
      <c r="C31">
        <v>598204</v>
      </c>
      <c r="D31">
        <v>26338574</v>
      </c>
      <c r="E31">
        <v>600004</v>
      </c>
      <c r="F31">
        <v>26412993</v>
      </c>
      <c r="H31">
        <v>96269423.076766923</v>
      </c>
      <c r="J31">
        <f t="shared" si="0"/>
        <v>16.340159128915978</v>
      </c>
    </row>
    <row r="32" spans="1:10" x14ac:dyDescent="0.4">
      <c r="A32">
        <v>30</v>
      </c>
      <c r="B32" s="3">
        <v>179000000</v>
      </c>
      <c r="C32">
        <v>598065</v>
      </c>
      <c r="D32">
        <v>26050014</v>
      </c>
      <c r="E32">
        <v>600002</v>
      </c>
      <c r="F32">
        <v>26129681</v>
      </c>
      <c r="H32">
        <v>140527834.18821898</v>
      </c>
      <c r="J32">
        <f t="shared" si="0"/>
        <v>27.376900835355151</v>
      </c>
    </row>
    <row r="33" spans="1:10" x14ac:dyDescent="0.4">
      <c r="A33">
        <v>31</v>
      </c>
      <c r="B33" s="3">
        <v>135000000</v>
      </c>
      <c r="C33">
        <v>598618</v>
      </c>
      <c r="D33">
        <v>26786039</v>
      </c>
      <c r="E33">
        <v>600000</v>
      </c>
      <c r="F33">
        <v>26847315</v>
      </c>
      <c r="H33">
        <v>110975778.08323382</v>
      </c>
      <c r="J33">
        <f t="shared" si="0"/>
        <v>21.648167133144664</v>
      </c>
    </row>
    <row r="34" spans="1:10" x14ac:dyDescent="0.4">
      <c r="A34">
        <v>32</v>
      </c>
      <c r="B34" s="3">
        <v>170000000</v>
      </c>
      <c r="C34">
        <v>598741</v>
      </c>
      <c r="D34">
        <v>22096958</v>
      </c>
      <c r="E34">
        <v>600002</v>
      </c>
      <c r="F34">
        <v>22140911</v>
      </c>
      <c r="H34">
        <v>119846276.47415362</v>
      </c>
      <c r="J34">
        <f t="shared" si="0"/>
        <v>41.848378607459416</v>
      </c>
    </row>
    <row r="35" spans="1:10" x14ac:dyDescent="0.4">
      <c r="A35">
        <v>33</v>
      </c>
      <c r="B35" s="3">
        <v>190000000</v>
      </c>
      <c r="C35">
        <v>586022</v>
      </c>
      <c r="D35">
        <v>23525948</v>
      </c>
      <c r="E35">
        <v>600008</v>
      </c>
      <c r="F35">
        <v>24044212</v>
      </c>
      <c r="H35">
        <v>160998267.49270454</v>
      </c>
      <c r="J35">
        <f t="shared" si="0"/>
        <v>18.013692295545752</v>
      </c>
    </row>
    <row r="36" spans="1:10" x14ac:dyDescent="0.4">
      <c r="A36">
        <v>34</v>
      </c>
      <c r="B36" s="3">
        <v>108000000</v>
      </c>
      <c r="C36">
        <v>598637</v>
      </c>
      <c r="D36">
        <v>26704799</v>
      </c>
      <c r="E36">
        <v>600012</v>
      </c>
      <c r="F36">
        <v>26763951</v>
      </c>
      <c r="H36">
        <v>101268391.33574143</v>
      </c>
      <c r="J36">
        <f t="shared" si="0"/>
        <v>6.6472949510384209</v>
      </c>
    </row>
    <row r="37" spans="1:10" x14ac:dyDescent="0.4">
      <c r="A37">
        <v>36</v>
      </c>
      <c r="B37" s="3">
        <v>166000000</v>
      </c>
      <c r="C37">
        <v>599965</v>
      </c>
      <c r="D37">
        <v>22661525</v>
      </c>
      <c r="E37">
        <v>600012</v>
      </c>
      <c r="F37">
        <v>22662765</v>
      </c>
      <c r="H37">
        <v>124659319.06838062</v>
      </c>
      <c r="J37">
        <f t="shared" si="0"/>
        <v>33.162928564484098</v>
      </c>
    </row>
    <row r="38" spans="1:10" x14ac:dyDescent="0.4">
      <c r="A38">
        <v>37</v>
      </c>
      <c r="B38" s="3">
        <v>123000000</v>
      </c>
      <c r="C38">
        <v>599589</v>
      </c>
      <c r="D38">
        <v>27724094</v>
      </c>
      <c r="E38">
        <v>600013</v>
      </c>
      <c r="F38">
        <v>27739778</v>
      </c>
      <c r="H38">
        <v>90392575.325378984</v>
      </c>
      <c r="J38">
        <f t="shared" si="0"/>
        <v>36.073122772801483</v>
      </c>
    </row>
    <row r="39" spans="1:10" x14ac:dyDescent="0.4">
      <c r="A39">
        <v>38</v>
      </c>
      <c r="B39" s="3">
        <v>145000000</v>
      </c>
      <c r="C39">
        <v>598654</v>
      </c>
      <c r="D39">
        <v>26502435</v>
      </c>
      <c r="E39">
        <v>600004</v>
      </c>
      <c r="F39">
        <v>26559232</v>
      </c>
      <c r="H39">
        <v>124892261.08403824</v>
      </c>
      <c r="J39">
        <f t="shared" si="0"/>
        <v>16.100067963723983</v>
      </c>
    </row>
    <row r="40" spans="1:10" x14ac:dyDescent="0.4">
      <c r="A40">
        <v>39</v>
      </c>
      <c r="B40" s="3">
        <v>158000000</v>
      </c>
      <c r="C40">
        <v>590423</v>
      </c>
      <c r="D40">
        <v>22831684</v>
      </c>
      <c r="E40">
        <v>600007</v>
      </c>
      <c r="F40">
        <v>23159106</v>
      </c>
      <c r="H40">
        <v>120482098.40886831</v>
      </c>
      <c r="J40">
        <f t="shared" si="0"/>
        <v>31.139814201949616</v>
      </c>
    </row>
    <row r="41" spans="1:10" x14ac:dyDescent="0.4">
      <c r="A41">
        <v>40</v>
      </c>
      <c r="B41" s="3">
        <v>200777631.93153</v>
      </c>
      <c r="C41">
        <v>599482</v>
      </c>
      <c r="D41">
        <v>20898562</v>
      </c>
      <c r="E41">
        <v>600013</v>
      </c>
      <c r="F41">
        <v>20917116</v>
      </c>
      <c r="H41">
        <v>159643698.24779925</v>
      </c>
      <c r="J41">
        <f t="shared" si="0"/>
        <v>25.766086688797813</v>
      </c>
    </row>
    <row r="42" spans="1:10" x14ac:dyDescent="0.4">
      <c r="A42">
        <v>41</v>
      </c>
      <c r="B42" s="3">
        <v>130017061.34318399</v>
      </c>
      <c r="C42">
        <v>598130</v>
      </c>
      <c r="D42">
        <v>25694154</v>
      </c>
      <c r="E42">
        <v>600005</v>
      </c>
      <c r="F42">
        <v>25770262</v>
      </c>
      <c r="H42">
        <v>113506499.81195728</v>
      </c>
      <c r="J42">
        <f t="shared" si="0"/>
        <v>14.545917245778211</v>
      </c>
    </row>
    <row r="43" spans="1:10" x14ac:dyDescent="0.4">
      <c r="A43">
        <v>42</v>
      </c>
      <c r="B43" s="3">
        <v>160600061.87536699</v>
      </c>
      <c r="C43">
        <v>597782</v>
      </c>
      <c r="D43">
        <v>25111686</v>
      </c>
      <c r="E43">
        <v>600001</v>
      </c>
      <c r="F43">
        <v>25198043</v>
      </c>
      <c r="H43">
        <v>123392987.65160473</v>
      </c>
      <c r="J43">
        <f t="shared" si="0"/>
        <v>30.153313354252333</v>
      </c>
    </row>
    <row r="44" spans="1:10" x14ac:dyDescent="0.4">
      <c r="A44">
        <v>43</v>
      </c>
      <c r="B44" s="3">
        <v>107387941.09347899</v>
      </c>
      <c r="C44">
        <v>598314</v>
      </c>
      <c r="D44">
        <v>27368340</v>
      </c>
      <c r="E44">
        <v>600002</v>
      </c>
      <c r="F44">
        <v>27442331</v>
      </c>
      <c r="H44">
        <v>89495983.955795869</v>
      </c>
      <c r="J44">
        <f t="shared" si="0"/>
        <v>19.991910638716899</v>
      </c>
    </row>
    <row r="45" spans="1:10" x14ac:dyDescent="0.4">
      <c r="A45">
        <v>44</v>
      </c>
      <c r="B45" s="3">
        <v>140181152.489319</v>
      </c>
      <c r="C45">
        <v>597263</v>
      </c>
      <c r="D45">
        <v>24913108</v>
      </c>
      <c r="E45">
        <v>600013</v>
      </c>
      <c r="F45">
        <v>25020110</v>
      </c>
      <c r="H45">
        <v>116692738.56851149</v>
      </c>
      <c r="J45">
        <f t="shared" si="0"/>
        <v>20.128428048688928</v>
      </c>
    </row>
    <row r="46" spans="1:10" x14ac:dyDescent="0.4">
      <c r="A46">
        <v>45</v>
      </c>
      <c r="B46" s="3">
        <v>168173529.64843199</v>
      </c>
      <c r="C46">
        <v>599753</v>
      </c>
      <c r="D46">
        <v>25116941</v>
      </c>
      <c r="E46">
        <v>600003</v>
      </c>
      <c r="F46">
        <v>25127402</v>
      </c>
      <c r="H46">
        <v>153681487.61085251</v>
      </c>
      <c r="J46">
        <f t="shared" si="0"/>
        <v>9.4299204561812768</v>
      </c>
    </row>
    <row r="47" spans="1:10" x14ac:dyDescent="0.4">
      <c r="A47">
        <v>46</v>
      </c>
      <c r="B47" s="3">
        <v>133286147.85962699</v>
      </c>
      <c r="C47">
        <v>597279</v>
      </c>
      <c r="D47">
        <v>24783110</v>
      </c>
      <c r="E47">
        <v>600013</v>
      </c>
      <c r="F47">
        <v>24891436</v>
      </c>
      <c r="H47">
        <v>105465699.11797637</v>
      </c>
      <c r="J47">
        <f t="shared" si="0"/>
        <v>26.378670007705569</v>
      </c>
    </row>
    <row r="48" spans="1:10" x14ac:dyDescent="0.4">
      <c r="A48">
        <v>47</v>
      </c>
      <c r="B48" s="3">
        <v>166814207.798114</v>
      </c>
      <c r="C48">
        <v>599864</v>
      </c>
      <c r="D48">
        <v>25045845</v>
      </c>
      <c r="E48">
        <v>600004</v>
      </c>
      <c r="F48">
        <v>25051455</v>
      </c>
      <c r="H48">
        <v>135932028.03018603</v>
      </c>
      <c r="J48">
        <f t="shared" si="0"/>
        <v>22.718839860956137</v>
      </c>
    </row>
    <row r="49" spans="1:10" x14ac:dyDescent="0.4">
      <c r="A49">
        <v>48</v>
      </c>
      <c r="B49" s="3">
        <v>103406468.004593</v>
      </c>
      <c r="C49">
        <v>595892</v>
      </c>
      <c r="D49">
        <v>26816362</v>
      </c>
      <c r="E49">
        <v>600001</v>
      </c>
      <c r="F49">
        <v>27004093</v>
      </c>
      <c r="H49">
        <v>91040480.712869003</v>
      </c>
      <c r="J49">
        <f t="shared" si="0"/>
        <v>13.582954741555978</v>
      </c>
    </row>
    <row r="50" spans="1:10" x14ac:dyDescent="0.4">
      <c r="A50">
        <v>49</v>
      </c>
      <c r="B50" s="3">
        <v>154781050.08884299</v>
      </c>
      <c r="C50">
        <v>594935</v>
      </c>
      <c r="D50">
        <v>25357560</v>
      </c>
      <c r="E50">
        <v>600014</v>
      </c>
      <c r="F50">
        <v>25566024</v>
      </c>
      <c r="H50">
        <v>128370806.74380006</v>
      </c>
      <c r="J50">
        <f t="shared" si="0"/>
        <v>20.573402952707134</v>
      </c>
    </row>
    <row r="51" spans="1:10" x14ac:dyDescent="0.4">
      <c r="A51">
        <v>50</v>
      </c>
      <c r="B51" s="3">
        <v>93928732.085639</v>
      </c>
      <c r="C51">
        <v>599411</v>
      </c>
      <c r="D51">
        <v>24396190</v>
      </c>
      <c r="E51">
        <v>600005</v>
      </c>
      <c r="F51">
        <v>24420107</v>
      </c>
      <c r="H51">
        <v>90137346.000543669</v>
      </c>
      <c r="J51">
        <f t="shared" si="0"/>
        <v>4.2062322148607123</v>
      </c>
    </row>
    <row r="52" spans="1:10" x14ac:dyDescent="0.4">
      <c r="A52">
        <v>51</v>
      </c>
      <c r="B52" s="3">
        <v>129648224.552379</v>
      </c>
      <c r="C52">
        <v>599333</v>
      </c>
      <c r="D52">
        <v>23408285</v>
      </c>
      <c r="E52">
        <v>600005</v>
      </c>
      <c r="F52">
        <v>23433213</v>
      </c>
      <c r="H52">
        <v>124191297.07880788</v>
      </c>
      <c r="J52">
        <f t="shared" si="0"/>
        <v>4.3939693053598825</v>
      </c>
    </row>
    <row r="53" spans="1:10" x14ac:dyDescent="0.4">
      <c r="A53">
        <v>52</v>
      </c>
      <c r="B53" s="3">
        <v>157022938.07101199</v>
      </c>
      <c r="C53">
        <v>599678</v>
      </c>
      <c r="D53">
        <v>25791365</v>
      </c>
      <c r="E53">
        <v>600007</v>
      </c>
      <c r="F53">
        <v>25804957</v>
      </c>
      <c r="H53">
        <v>153856026.69602969</v>
      </c>
      <c r="J53">
        <f t="shared" si="0"/>
        <v>2.0583603015038867</v>
      </c>
    </row>
    <row r="54" spans="1:10" x14ac:dyDescent="0.4">
      <c r="A54">
        <v>53</v>
      </c>
      <c r="B54" s="3">
        <v>160032756.878683</v>
      </c>
      <c r="C54">
        <v>597243</v>
      </c>
      <c r="D54">
        <v>26176885</v>
      </c>
      <c r="E54">
        <v>600009</v>
      </c>
      <c r="F54">
        <v>26295025</v>
      </c>
      <c r="H54">
        <v>157706001.13608167</v>
      </c>
      <c r="J54">
        <f t="shared" si="0"/>
        <v>1.4753755252430878</v>
      </c>
    </row>
    <row r="55" spans="1:10" x14ac:dyDescent="0.4">
      <c r="A55">
        <v>54</v>
      </c>
      <c r="B55" s="3">
        <v>115874099.38131499</v>
      </c>
      <c r="C55">
        <v>599308</v>
      </c>
      <c r="D55">
        <v>21644157</v>
      </c>
      <c r="E55">
        <v>600012</v>
      </c>
      <c r="F55">
        <v>21669963</v>
      </c>
      <c r="H55">
        <v>103037370.4402239</v>
      </c>
      <c r="J55">
        <f t="shared" si="0"/>
        <v>12.458323505584985</v>
      </c>
    </row>
    <row r="56" spans="1:10" x14ac:dyDescent="0.4">
      <c r="A56">
        <v>55</v>
      </c>
      <c r="B56" s="3">
        <v>104410149.31598499</v>
      </c>
      <c r="C56">
        <v>594760</v>
      </c>
      <c r="D56">
        <v>23672574</v>
      </c>
      <c r="E56">
        <v>600011</v>
      </c>
      <c r="F56">
        <v>23882869</v>
      </c>
      <c r="H56">
        <v>90187288.777443603</v>
      </c>
      <c r="J56">
        <f t="shared" si="0"/>
        <v>15.770360470242473</v>
      </c>
    </row>
    <row r="57" spans="1:10" x14ac:dyDescent="0.4">
      <c r="A57">
        <v>56</v>
      </c>
      <c r="B57" s="3">
        <v>166850259.20488501</v>
      </c>
      <c r="C57">
        <v>590412</v>
      </c>
      <c r="D57">
        <v>21895031</v>
      </c>
      <c r="E57">
        <v>600006</v>
      </c>
      <c r="F57">
        <v>22228789</v>
      </c>
      <c r="H57">
        <v>124815158.87151055</v>
      </c>
      <c r="J57">
        <f t="shared" si="0"/>
        <v>33.677880726528564</v>
      </c>
    </row>
    <row r="58" spans="1:10" x14ac:dyDescent="0.4">
      <c r="A58">
        <v>57</v>
      </c>
      <c r="B58" s="3">
        <v>153732195.57817101</v>
      </c>
      <c r="C58">
        <v>594809</v>
      </c>
      <c r="D58">
        <v>25510203</v>
      </c>
      <c r="E58">
        <v>600013</v>
      </c>
      <c r="F58">
        <v>25726780</v>
      </c>
      <c r="H58">
        <v>150440496.12292793</v>
      </c>
      <c r="J58">
        <f t="shared" si="0"/>
        <v>2.188040813527607</v>
      </c>
    </row>
    <row r="59" spans="1:10" x14ac:dyDescent="0.4">
      <c r="A59">
        <v>58</v>
      </c>
      <c r="B59" s="3">
        <v>176526098.601432</v>
      </c>
      <c r="C59">
        <v>596924</v>
      </c>
      <c r="D59">
        <v>26269546</v>
      </c>
      <c r="E59">
        <v>600002</v>
      </c>
      <c r="F59">
        <v>26399190</v>
      </c>
      <c r="H59">
        <v>173641730.52227998</v>
      </c>
      <c r="J59">
        <f t="shared" si="0"/>
        <v>1.6611030484874858</v>
      </c>
    </row>
    <row r="60" spans="1:10" x14ac:dyDescent="0.4">
      <c r="A60">
        <v>59</v>
      </c>
      <c r="B60" s="3">
        <v>124695777.75702</v>
      </c>
      <c r="C60">
        <v>599757</v>
      </c>
      <c r="D60">
        <v>26458006</v>
      </c>
      <c r="E60">
        <v>600007</v>
      </c>
      <c r="F60">
        <v>26467900</v>
      </c>
      <c r="H60">
        <v>117637273.23760431</v>
      </c>
      <c r="J60">
        <f t="shared" si="0"/>
        <v>6.0002279253437738</v>
      </c>
    </row>
    <row r="61" spans="1:10" x14ac:dyDescent="0.4">
      <c r="A61">
        <v>60</v>
      </c>
      <c r="B61" s="3">
        <v>119000000</v>
      </c>
      <c r="C61">
        <v>595044</v>
      </c>
      <c r="D61">
        <v>23919742</v>
      </c>
      <c r="E61">
        <v>600014</v>
      </c>
      <c r="F61">
        <v>24108370</v>
      </c>
      <c r="H61">
        <v>115195722.99329284</v>
      </c>
      <c r="J61">
        <f t="shared" si="0"/>
        <v>3.3024463997926921</v>
      </c>
    </row>
    <row r="62" spans="1:10" x14ac:dyDescent="0.4">
      <c r="A62">
        <v>61</v>
      </c>
      <c r="B62" s="3">
        <v>121000000</v>
      </c>
      <c r="C62">
        <v>599130</v>
      </c>
      <c r="D62">
        <v>24494739</v>
      </c>
      <c r="E62">
        <v>600005</v>
      </c>
      <c r="F62">
        <v>24529968</v>
      </c>
      <c r="H62">
        <v>103483281.3436531</v>
      </c>
      <c r="J62">
        <f t="shared" si="0"/>
        <v>16.927100135312099</v>
      </c>
    </row>
    <row r="63" spans="1:10" x14ac:dyDescent="0.4">
      <c r="A63">
        <v>62</v>
      </c>
      <c r="B63" s="3">
        <v>184000000</v>
      </c>
      <c r="C63">
        <v>598861</v>
      </c>
      <c r="D63">
        <v>23331060</v>
      </c>
      <c r="E63">
        <v>600002</v>
      </c>
      <c r="F63">
        <v>23372347</v>
      </c>
      <c r="H63">
        <v>146295278.45530143</v>
      </c>
      <c r="J63">
        <f t="shared" si="0"/>
        <v>25.773026951255122</v>
      </c>
    </row>
    <row r="64" spans="1:10" x14ac:dyDescent="0.4">
      <c r="A64">
        <v>63</v>
      </c>
      <c r="B64" s="3">
        <v>123000000</v>
      </c>
      <c r="C64">
        <v>598487</v>
      </c>
      <c r="D64">
        <v>27430225</v>
      </c>
      <c r="E64">
        <v>600002</v>
      </c>
      <c r="F64">
        <v>27499583</v>
      </c>
      <c r="H64">
        <v>110629648.31439769</v>
      </c>
      <c r="J64">
        <f t="shared" si="0"/>
        <v>11.181768968881727</v>
      </c>
    </row>
    <row r="65" spans="1:10" x14ac:dyDescent="0.4">
      <c r="A65">
        <v>64</v>
      </c>
      <c r="B65" s="3">
        <v>136000000</v>
      </c>
      <c r="C65">
        <v>599533</v>
      </c>
      <c r="D65">
        <v>25490096</v>
      </c>
      <c r="E65">
        <v>600001</v>
      </c>
      <c r="F65">
        <v>25507675</v>
      </c>
      <c r="H65">
        <v>114882456.38082863</v>
      </c>
      <c r="J65">
        <f t="shared" si="0"/>
        <v>18.381869855888127</v>
      </c>
    </row>
    <row r="66" spans="1:10" x14ac:dyDescent="0.4">
      <c r="A66">
        <v>65</v>
      </c>
      <c r="B66" s="3">
        <v>116000000</v>
      </c>
      <c r="C66">
        <v>599674</v>
      </c>
      <c r="D66">
        <v>25878065</v>
      </c>
      <c r="E66">
        <v>600004</v>
      </c>
      <c r="F66">
        <v>25890556</v>
      </c>
      <c r="H66">
        <v>105412250.48016106</v>
      </c>
      <c r="J66">
        <f t="shared" si="0"/>
        <v>10.044135735278315</v>
      </c>
    </row>
    <row r="67" spans="1:10" x14ac:dyDescent="0.4">
      <c r="A67">
        <v>66</v>
      </c>
      <c r="B67" s="3">
        <v>140000000</v>
      </c>
      <c r="C67">
        <v>592348</v>
      </c>
      <c r="D67">
        <v>27170183</v>
      </c>
      <c r="E67">
        <v>600015</v>
      </c>
      <c r="F67">
        <v>27509009</v>
      </c>
      <c r="H67">
        <v>120138741.28016217</v>
      </c>
      <c r="J67">
        <f t="shared" ref="J67:J100" si="1">(B67 - H67) / H67 * 100</f>
        <v>16.531935084554949</v>
      </c>
    </row>
    <row r="68" spans="1:10" x14ac:dyDescent="0.4">
      <c r="A68">
        <v>67</v>
      </c>
      <c r="B68" s="3">
        <v>110000000</v>
      </c>
      <c r="C68">
        <v>599582</v>
      </c>
      <c r="D68">
        <v>23733710</v>
      </c>
      <c r="E68">
        <v>600014</v>
      </c>
      <c r="F68">
        <v>23750358</v>
      </c>
      <c r="H68">
        <v>87525417.504196987</v>
      </c>
      <c r="J68">
        <f t="shared" si="1"/>
        <v>25.677778109113643</v>
      </c>
    </row>
    <row r="69" spans="1:10" x14ac:dyDescent="0.4">
      <c r="A69">
        <v>68</v>
      </c>
      <c r="B69" s="3">
        <v>138000000</v>
      </c>
      <c r="C69">
        <v>599811</v>
      </c>
      <c r="D69">
        <v>22674035</v>
      </c>
      <c r="E69">
        <v>600007</v>
      </c>
      <c r="F69">
        <v>22680582</v>
      </c>
      <c r="H69">
        <v>111380914.00743034</v>
      </c>
      <c r="J69">
        <f t="shared" si="1"/>
        <v>23.89914486677122</v>
      </c>
    </row>
    <row r="70" spans="1:10" x14ac:dyDescent="0.4">
      <c r="A70">
        <v>69</v>
      </c>
      <c r="B70" s="3">
        <v>141000000</v>
      </c>
      <c r="C70">
        <v>599692</v>
      </c>
      <c r="D70">
        <v>24962519</v>
      </c>
      <c r="E70">
        <v>600005</v>
      </c>
      <c r="F70">
        <v>24974164</v>
      </c>
      <c r="H70">
        <v>119373695.98901917</v>
      </c>
      <c r="J70">
        <f t="shared" si="1"/>
        <v>18.116473509348467</v>
      </c>
    </row>
    <row r="71" spans="1:10" x14ac:dyDescent="0.4">
      <c r="A71">
        <v>70</v>
      </c>
      <c r="B71" s="3">
        <v>185000000</v>
      </c>
      <c r="C71">
        <v>568045</v>
      </c>
      <c r="D71">
        <v>20031045</v>
      </c>
      <c r="E71">
        <v>600004</v>
      </c>
      <c r="F71">
        <v>20999015</v>
      </c>
      <c r="H71">
        <v>141657477.1388469</v>
      </c>
      <c r="J71">
        <f t="shared" si="1"/>
        <v>30.596706744022072</v>
      </c>
    </row>
    <row r="72" spans="1:10" x14ac:dyDescent="0.4">
      <c r="A72">
        <v>71</v>
      </c>
      <c r="B72" s="3">
        <v>176000000</v>
      </c>
      <c r="C72">
        <v>599133</v>
      </c>
      <c r="D72">
        <v>18362617</v>
      </c>
      <c r="E72">
        <v>600001</v>
      </c>
      <c r="F72">
        <v>18385486</v>
      </c>
      <c r="H72">
        <v>153907378.93904614</v>
      </c>
      <c r="J72">
        <f t="shared" si="1"/>
        <v>14.354491131775735</v>
      </c>
    </row>
    <row r="73" spans="1:10" x14ac:dyDescent="0.4">
      <c r="A73">
        <v>72</v>
      </c>
      <c r="B73" s="3">
        <v>190000000</v>
      </c>
      <c r="C73">
        <v>595100</v>
      </c>
      <c r="D73">
        <v>24518199</v>
      </c>
      <c r="E73">
        <v>600002</v>
      </c>
      <c r="F73">
        <v>24719548</v>
      </c>
      <c r="H73">
        <v>165468772.78420722</v>
      </c>
      <c r="J73">
        <f t="shared" si="1"/>
        <v>14.825291082435646</v>
      </c>
    </row>
    <row r="74" spans="1:10" x14ac:dyDescent="0.4">
      <c r="A74">
        <v>73</v>
      </c>
      <c r="B74" s="3">
        <v>189000000</v>
      </c>
      <c r="C74">
        <v>599259</v>
      </c>
      <c r="D74">
        <v>21887925</v>
      </c>
      <c r="E74">
        <v>600009</v>
      </c>
      <c r="F74">
        <v>21912251</v>
      </c>
      <c r="H74">
        <v>139358031.74720037</v>
      </c>
      <c r="J74">
        <f t="shared" si="1"/>
        <v>35.62189249547643</v>
      </c>
    </row>
    <row r="75" spans="1:10" x14ac:dyDescent="0.4">
      <c r="A75">
        <v>74</v>
      </c>
      <c r="B75" s="3">
        <v>155000000</v>
      </c>
      <c r="C75">
        <v>598121</v>
      </c>
      <c r="D75">
        <v>22921968</v>
      </c>
      <c r="E75">
        <v>600012</v>
      </c>
      <c r="F75">
        <v>22989279</v>
      </c>
      <c r="H75">
        <v>119592498.15570296</v>
      </c>
      <c r="J75">
        <f t="shared" si="1"/>
        <v>29.606791722168381</v>
      </c>
    </row>
    <row r="76" spans="1:10" x14ac:dyDescent="0.4">
      <c r="A76">
        <v>75</v>
      </c>
      <c r="B76" s="3">
        <v>160000000</v>
      </c>
      <c r="C76">
        <v>599385</v>
      </c>
      <c r="D76">
        <v>24399535</v>
      </c>
      <c r="E76">
        <v>600011</v>
      </c>
      <c r="F76">
        <v>24424813</v>
      </c>
      <c r="H76">
        <v>123620082.99392262</v>
      </c>
      <c r="J76">
        <f t="shared" si="1"/>
        <v>29.428808107066128</v>
      </c>
    </row>
    <row r="77" spans="1:10" x14ac:dyDescent="0.4">
      <c r="A77">
        <v>76</v>
      </c>
      <c r="B77" s="3">
        <v>139000000</v>
      </c>
      <c r="C77">
        <v>599475</v>
      </c>
      <c r="D77">
        <v>25357391</v>
      </c>
      <c r="E77">
        <v>600006</v>
      </c>
      <c r="F77">
        <v>25378567</v>
      </c>
      <c r="H77">
        <v>120389828.15212372</v>
      </c>
      <c r="J77">
        <f t="shared" si="1"/>
        <v>15.458259334302399</v>
      </c>
    </row>
    <row r="78" spans="1:10" x14ac:dyDescent="0.4">
      <c r="A78">
        <v>77</v>
      </c>
      <c r="B78" s="3">
        <v>188000000</v>
      </c>
      <c r="C78">
        <v>599514</v>
      </c>
      <c r="D78">
        <v>23882658</v>
      </c>
      <c r="E78">
        <v>600014</v>
      </c>
      <c r="F78">
        <v>23902374</v>
      </c>
      <c r="H78">
        <v>145063212.74680254</v>
      </c>
      <c r="J78">
        <f t="shared" si="1"/>
        <v>29.598673874775233</v>
      </c>
    </row>
    <row r="79" spans="1:10" x14ac:dyDescent="0.4">
      <c r="A79">
        <v>78</v>
      </c>
      <c r="B79" s="3">
        <v>164000000</v>
      </c>
      <c r="C79">
        <v>595377</v>
      </c>
      <c r="D79">
        <v>19285681</v>
      </c>
      <c r="E79">
        <v>600002</v>
      </c>
      <c r="F79">
        <v>19431482</v>
      </c>
      <c r="H79">
        <v>115859316.66935271</v>
      </c>
      <c r="J79">
        <f t="shared" si="1"/>
        <v>41.550981582287839</v>
      </c>
    </row>
    <row r="80" spans="1:10" x14ac:dyDescent="0.4">
      <c r="A80">
        <v>79</v>
      </c>
      <c r="B80" s="3">
        <v>175000000</v>
      </c>
      <c r="C80">
        <v>599803</v>
      </c>
      <c r="D80">
        <v>23566128</v>
      </c>
      <c r="E80">
        <v>600006</v>
      </c>
      <c r="F80">
        <v>23573452</v>
      </c>
      <c r="H80">
        <v>123813993.65019163</v>
      </c>
      <c r="J80">
        <f t="shared" si="1"/>
        <v>41.34105107248444</v>
      </c>
    </row>
    <row r="81" spans="1:10" x14ac:dyDescent="0.4">
      <c r="A81">
        <v>80</v>
      </c>
      <c r="B81" s="3">
        <v>111272862.263474</v>
      </c>
      <c r="C81">
        <v>596826</v>
      </c>
      <c r="D81">
        <v>24111781</v>
      </c>
      <c r="E81">
        <v>600014</v>
      </c>
      <c r="F81">
        <v>24235109</v>
      </c>
      <c r="H81">
        <v>90797878.352257431</v>
      </c>
      <c r="J81">
        <f t="shared" si="1"/>
        <v>22.550068661056461</v>
      </c>
    </row>
    <row r="82" spans="1:10" x14ac:dyDescent="0.4">
      <c r="A82">
        <v>81</v>
      </c>
      <c r="B82" s="3">
        <v>201488820.03187299</v>
      </c>
      <c r="C82">
        <v>597755</v>
      </c>
      <c r="D82">
        <v>22597353</v>
      </c>
      <c r="E82">
        <v>600005</v>
      </c>
      <c r="F82">
        <v>22681826</v>
      </c>
      <c r="H82">
        <v>166259115.71753609</v>
      </c>
      <c r="J82">
        <f t="shared" si="1"/>
        <v>21.189637730414717</v>
      </c>
    </row>
    <row r="83" spans="1:10" x14ac:dyDescent="0.4">
      <c r="A83">
        <v>82</v>
      </c>
      <c r="B83" s="3">
        <v>163295947.97666001</v>
      </c>
      <c r="C83">
        <v>596438</v>
      </c>
      <c r="D83">
        <v>23716099</v>
      </c>
      <c r="E83">
        <v>600001</v>
      </c>
      <c r="F83">
        <v>23850357</v>
      </c>
      <c r="H83">
        <v>112789896.18597025</v>
      </c>
      <c r="J83">
        <f t="shared" si="1"/>
        <v>44.778879579261584</v>
      </c>
    </row>
    <row r="84" spans="1:10" x14ac:dyDescent="0.4">
      <c r="A84">
        <v>83</v>
      </c>
      <c r="B84" s="3">
        <v>140693284.63492399</v>
      </c>
      <c r="C84">
        <v>592892</v>
      </c>
      <c r="D84">
        <v>26446279</v>
      </c>
      <c r="E84">
        <v>600002</v>
      </c>
      <c r="F84">
        <v>26738481</v>
      </c>
      <c r="H84">
        <v>114087795.93366122</v>
      </c>
      <c r="J84">
        <f t="shared" si="1"/>
        <v>23.320188179227426</v>
      </c>
    </row>
    <row r="85" spans="1:10" x14ac:dyDescent="0.4">
      <c r="A85">
        <v>84</v>
      </c>
      <c r="B85" s="3">
        <v>163727519.176907</v>
      </c>
      <c r="C85">
        <v>588247</v>
      </c>
      <c r="D85">
        <v>22118663</v>
      </c>
      <c r="E85">
        <v>600014</v>
      </c>
      <c r="F85">
        <v>22504224</v>
      </c>
      <c r="H85">
        <v>115267375.16930306</v>
      </c>
      <c r="J85">
        <f t="shared" si="1"/>
        <v>42.041509088262295</v>
      </c>
    </row>
    <row r="86" spans="1:10" x14ac:dyDescent="0.4">
      <c r="A86">
        <v>85</v>
      </c>
      <c r="B86" s="3">
        <v>191232021.72084901</v>
      </c>
      <c r="C86">
        <v>595533</v>
      </c>
      <c r="D86">
        <v>21694297</v>
      </c>
      <c r="E86">
        <v>600002</v>
      </c>
      <c r="F86">
        <v>21848441</v>
      </c>
      <c r="H86">
        <v>130172733.38664892</v>
      </c>
      <c r="J86">
        <f t="shared" si="1"/>
        <v>46.906357994985903</v>
      </c>
    </row>
    <row r="87" spans="1:10" x14ac:dyDescent="0.4">
      <c r="A87">
        <v>86</v>
      </c>
      <c r="B87" s="3">
        <v>146554152.47056201</v>
      </c>
      <c r="C87">
        <v>598162</v>
      </c>
      <c r="D87">
        <v>23795670</v>
      </c>
      <c r="E87">
        <v>600006</v>
      </c>
      <c r="F87">
        <v>23866250</v>
      </c>
      <c r="H87">
        <v>106119982.18561421</v>
      </c>
      <c r="J87">
        <f t="shared" si="1"/>
        <v>38.102315371882071</v>
      </c>
    </row>
    <row r="88" spans="1:10" x14ac:dyDescent="0.4">
      <c r="A88">
        <v>87</v>
      </c>
      <c r="B88" s="3">
        <v>152694736.77374399</v>
      </c>
      <c r="C88">
        <v>599676</v>
      </c>
      <c r="D88">
        <v>24257012</v>
      </c>
      <c r="E88">
        <v>600004</v>
      </c>
      <c r="F88">
        <v>24270779</v>
      </c>
      <c r="H88">
        <v>120563553.59537055</v>
      </c>
      <c r="J88">
        <f t="shared" si="1"/>
        <v>26.65082624074812</v>
      </c>
    </row>
    <row r="89" spans="1:10" x14ac:dyDescent="0.4">
      <c r="A89">
        <v>88</v>
      </c>
      <c r="B89" s="3">
        <v>113447123.2896</v>
      </c>
      <c r="C89">
        <v>599077</v>
      </c>
      <c r="D89">
        <v>24889056</v>
      </c>
      <c r="E89">
        <v>600015</v>
      </c>
      <c r="F89">
        <v>24925161</v>
      </c>
      <c r="H89">
        <v>89433002.088331848</v>
      </c>
      <c r="J89">
        <f t="shared" si="1"/>
        <v>26.851520848589772</v>
      </c>
    </row>
    <row r="90" spans="1:10" x14ac:dyDescent="0.4">
      <c r="A90">
        <v>89</v>
      </c>
      <c r="B90" s="3">
        <v>98673897.573480606</v>
      </c>
      <c r="C90">
        <v>599939</v>
      </c>
      <c r="D90">
        <v>27947500</v>
      </c>
      <c r="E90">
        <v>600002</v>
      </c>
      <c r="F90">
        <v>27950135</v>
      </c>
      <c r="H90">
        <v>96564832.503461942</v>
      </c>
      <c r="J90">
        <f t="shared" si="1"/>
        <v>2.1840922987600604</v>
      </c>
    </row>
    <row r="91" spans="1:10" x14ac:dyDescent="0.4">
      <c r="A91">
        <v>90</v>
      </c>
      <c r="B91" s="3">
        <v>122623024.511803</v>
      </c>
      <c r="C91">
        <v>598348</v>
      </c>
      <c r="D91">
        <v>27312883</v>
      </c>
      <c r="E91">
        <v>600005</v>
      </c>
      <c r="F91">
        <v>27387123</v>
      </c>
      <c r="H91">
        <v>89644588.475440651</v>
      </c>
      <c r="J91">
        <f t="shared" si="1"/>
        <v>36.787983075405876</v>
      </c>
    </row>
    <row r="92" spans="1:10" x14ac:dyDescent="0.4">
      <c r="A92">
        <v>91</v>
      </c>
      <c r="B92" s="3">
        <v>129759285.03703099</v>
      </c>
      <c r="C92">
        <v>595364</v>
      </c>
      <c r="D92">
        <v>20258689</v>
      </c>
      <c r="E92">
        <v>600005</v>
      </c>
      <c r="F92">
        <v>20392975</v>
      </c>
      <c r="H92">
        <v>92407180.794389486</v>
      </c>
      <c r="J92">
        <f t="shared" si="1"/>
        <v>40.421213937639514</v>
      </c>
    </row>
    <row r="93" spans="1:10" x14ac:dyDescent="0.4">
      <c r="A93">
        <v>92</v>
      </c>
      <c r="B93" s="3">
        <v>167106509.19037601</v>
      </c>
      <c r="C93">
        <v>594475</v>
      </c>
      <c r="D93">
        <v>23140397</v>
      </c>
      <c r="E93">
        <v>600007</v>
      </c>
      <c r="F93">
        <v>23352916</v>
      </c>
      <c r="H93">
        <v>128290684.936525</v>
      </c>
      <c r="J93">
        <f t="shared" si="1"/>
        <v>30.256151701938531</v>
      </c>
    </row>
    <row r="94" spans="1:10" x14ac:dyDescent="0.4">
      <c r="A94">
        <v>93</v>
      </c>
      <c r="B94" s="3">
        <v>139948457.37994999</v>
      </c>
      <c r="C94">
        <v>571927</v>
      </c>
      <c r="D94">
        <v>21567164</v>
      </c>
      <c r="E94">
        <v>600009</v>
      </c>
      <c r="F94">
        <v>22519717</v>
      </c>
      <c r="H94">
        <v>103827943.20637742</v>
      </c>
      <c r="J94">
        <f t="shared" si="1"/>
        <v>34.788817979160299</v>
      </c>
    </row>
    <row r="95" spans="1:10" x14ac:dyDescent="0.4">
      <c r="A95">
        <v>94</v>
      </c>
      <c r="B95" s="3">
        <v>132933848.35451999</v>
      </c>
      <c r="C95">
        <v>592636</v>
      </c>
      <c r="D95">
        <v>26913843</v>
      </c>
      <c r="E95">
        <v>600012</v>
      </c>
      <c r="F95">
        <v>27232110</v>
      </c>
      <c r="H95">
        <v>106030359.23793367</v>
      </c>
      <c r="J95">
        <f t="shared" si="1"/>
        <v>25.373382972526297</v>
      </c>
    </row>
    <row r="96" spans="1:10" x14ac:dyDescent="0.4">
      <c r="A96">
        <v>95</v>
      </c>
      <c r="B96" s="3">
        <v>155701181.64788201</v>
      </c>
      <c r="C96">
        <v>593775</v>
      </c>
      <c r="D96">
        <v>22544702</v>
      </c>
      <c r="E96">
        <v>600011</v>
      </c>
      <c r="F96">
        <v>22762840</v>
      </c>
      <c r="H96">
        <v>125020490.16996863</v>
      </c>
      <c r="J96">
        <f t="shared" si="1"/>
        <v>24.540530465207883</v>
      </c>
    </row>
    <row r="97" spans="1:10" x14ac:dyDescent="0.4">
      <c r="A97">
        <v>96</v>
      </c>
      <c r="B97" s="3">
        <v>155693319.93945101</v>
      </c>
      <c r="C97">
        <v>598803</v>
      </c>
      <c r="D97">
        <v>25676604</v>
      </c>
      <c r="E97">
        <v>600006</v>
      </c>
      <c r="F97">
        <v>25727475</v>
      </c>
      <c r="H97">
        <v>121515830.11188486</v>
      </c>
      <c r="J97">
        <f t="shared" si="1"/>
        <v>28.125956754850339</v>
      </c>
    </row>
    <row r="98" spans="1:10" x14ac:dyDescent="0.4">
      <c r="A98">
        <v>97</v>
      </c>
      <c r="B98" s="3">
        <v>150772029.990141</v>
      </c>
      <c r="C98">
        <v>597279</v>
      </c>
      <c r="D98">
        <v>22230438</v>
      </c>
      <c r="E98">
        <v>600013</v>
      </c>
      <c r="F98">
        <v>22324950</v>
      </c>
      <c r="H98">
        <v>101187173.32939264</v>
      </c>
      <c r="J98">
        <f t="shared" si="1"/>
        <v>49.003104869167302</v>
      </c>
    </row>
    <row r="99" spans="1:10" x14ac:dyDescent="0.4">
      <c r="A99">
        <v>98</v>
      </c>
      <c r="B99" s="3">
        <v>132000867.77885801</v>
      </c>
      <c r="C99">
        <v>599471</v>
      </c>
      <c r="D99">
        <v>25174427</v>
      </c>
      <c r="E99">
        <v>600002</v>
      </c>
      <c r="F99">
        <v>25195513</v>
      </c>
      <c r="H99">
        <v>97525174.433506906</v>
      </c>
      <c r="J99">
        <f t="shared" si="1"/>
        <v>35.350557992446127</v>
      </c>
    </row>
    <row r="100" spans="1:10" x14ac:dyDescent="0.4">
      <c r="A100">
        <v>99</v>
      </c>
      <c r="B100" s="3">
        <v>89445776.005704001</v>
      </c>
      <c r="C100">
        <v>598647</v>
      </c>
      <c r="D100">
        <v>26664540</v>
      </c>
      <c r="E100">
        <v>600006</v>
      </c>
      <c r="F100">
        <v>26723994</v>
      </c>
      <c r="H100">
        <v>63288948.9510464</v>
      </c>
      <c r="J100">
        <f t="shared" si="1"/>
        <v>41.329217008943758</v>
      </c>
    </row>
    <row r="102" spans="1:10" x14ac:dyDescent="0.4">
      <c r="A102" t="s">
        <v>104</v>
      </c>
      <c r="B102" s="2">
        <f>AVERAGE(B2:B100)</f>
        <v>149709203.52835152</v>
      </c>
      <c r="C102" s="3">
        <f t="shared" ref="C102:J102" si="2">AVERAGE(C2:C100)</f>
        <v>597042.86868686869</v>
      </c>
      <c r="D102" s="3">
        <f t="shared" si="2"/>
        <v>24322093.797979798</v>
      </c>
      <c r="E102" s="3">
        <f t="shared" si="2"/>
        <v>600006.93939393945</v>
      </c>
      <c r="F102" s="3">
        <f t="shared" si="2"/>
        <v>24431926.010101009</v>
      </c>
      <c r="G102" s="3" t="e">
        <f t="shared" si="2"/>
        <v>#DIV/0!</v>
      </c>
      <c r="H102" s="3">
        <f t="shared" si="2"/>
        <v>123998137.67129956</v>
      </c>
      <c r="I102" s="3" t="e">
        <f t="shared" si="2"/>
        <v>#DIV/0!</v>
      </c>
      <c r="J102" s="2">
        <f t="shared" si="2"/>
        <v>21.464433825456222</v>
      </c>
    </row>
    <row r="104" spans="1:10" x14ac:dyDescent="0.4">
      <c r="B104" t="s">
        <v>116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zoomScaleNormal="100" workbookViewId="0">
      <selection activeCell="M2" sqref="M2"/>
    </sheetView>
  </sheetViews>
  <sheetFormatPr defaultRowHeight="18.75" x14ac:dyDescent="0.4"/>
  <cols>
    <col min="13" max="13" width="39.75" customWidth="1"/>
  </cols>
  <sheetData>
    <row r="1" spans="1:13" x14ac:dyDescent="0.4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M1" t="s">
        <v>128</v>
      </c>
    </row>
    <row r="2" spans="1:13" x14ac:dyDescent="0.4">
      <c r="A2" s="3">
        <v>179000000</v>
      </c>
      <c r="B2" s="3">
        <v>185000000</v>
      </c>
      <c r="C2" s="3">
        <v>179000000</v>
      </c>
      <c r="D2">
        <v>180448433.27863601</v>
      </c>
      <c r="E2">
        <v>210771540.89112699</v>
      </c>
      <c r="F2" s="3">
        <v>190075018.53796899</v>
      </c>
      <c r="G2">
        <v>196314991.67560801</v>
      </c>
      <c r="H2" s="3">
        <v>189374394.484135</v>
      </c>
      <c r="I2" s="3">
        <v>189642895.73957899</v>
      </c>
      <c r="J2" s="3">
        <v>180481775.31992599</v>
      </c>
      <c r="K2" s="3">
        <v>168000000</v>
      </c>
      <c r="M2">
        <v>159290951.97864652</v>
      </c>
    </row>
    <row r="3" spans="1:13" x14ac:dyDescent="0.4">
      <c r="A3" s="3">
        <v>150000000</v>
      </c>
      <c r="B3" s="3">
        <v>147000000</v>
      </c>
      <c r="C3" s="3">
        <v>153000000</v>
      </c>
      <c r="D3">
        <v>148478931.902064</v>
      </c>
      <c r="E3">
        <v>181382869.443378</v>
      </c>
      <c r="F3" s="3">
        <v>149322578.94121599</v>
      </c>
      <c r="G3">
        <v>151778722.611451</v>
      </c>
      <c r="H3" s="3">
        <v>150040163.21201</v>
      </c>
      <c r="I3" s="3">
        <v>147547176.22670501</v>
      </c>
      <c r="J3" s="3">
        <v>149413213.439529</v>
      </c>
      <c r="K3" s="3">
        <v>157000000</v>
      </c>
      <c r="M3">
        <v>137620377.34389243</v>
      </c>
    </row>
    <row r="4" spans="1:13" x14ac:dyDescent="0.4">
      <c r="A4" s="3">
        <v>149000000</v>
      </c>
      <c r="B4" s="3">
        <v>163000000</v>
      </c>
      <c r="C4" s="3">
        <v>165000000</v>
      </c>
      <c r="D4">
        <v>170961877.929068</v>
      </c>
      <c r="E4">
        <v>199312341.94816199</v>
      </c>
      <c r="F4" s="3">
        <v>152961817.78151301</v>
      </c>
      <c r="G4">
        <v>162131289.00681001</v>
      </c>
      <c r="H4" s="3">
        <v>156326885.51915899</v>
      </c>
      <c r="I4" s="3">
        <v>154951405.72635901</v>
      </c>
      <c r="J4" s="3">
        <v>157345335.86489299</v>
      </c>
      <c r="K4" s="3">
        <v>149000000</v>
      </c>
      <c r="M4">
        <v>123300177.44969678</v>
      </c>
    </row>
    <row r="5" spans="1:13" x14ac:dyDescent="0.4">
      <c r="A5" s="3">
        <v>164000000</v>
      </c>
      <c r="B5" s="3">
        <v>169000000</v>
      </c>
      <c r="C5" s="3">
        <v>164000000</v>
      </c>
      <c r="D5">
        <v>167217579.54706901</v>
      </c>
      <c r="E5">
        <v>187815530.29930699</v>
      </c>
      <c r="F5" s="3">
        <v>169018978.78674501</v>
      </c>
      <c r="G5">
        <v>169769937.87638801</v>
      </c>
      <c r="H5" s="3">
        <v>164350347.89608601</v>
      </c>
      <c r="I5" s="3">
        <v>165232432.99362499</v>
      </c>
      <c r="J5" s="3">
        <v>167055889.826148</v>
      </c>
      <c r="K5" s="3">
        <v>166000000</v>
      </c>
      <c r="M5">
        <v>154209347.71957168</v>
      </c>
    </row>
    <row r="6" spans="1:13" x14ac:dyDescent="0.4">
      <c r="A6" s="3">
        <v>143000000</v>
      </c>
      <c r="B6" s="3">
        <v>156000000</v>
      </c>
      <c r="C6" s="3">
        <v>150000000</v>
      </c>
      <c r="D6">
        <v>139507066.18640599</v>
      </c>
      <c r="E6">
        <v>175364049.83929601</v>
      </c>
      <c r="F6" s="3">
        <v>153774998.820131</v>
      </c>
      <c r="G6">
        <v>151613584.76581699</v>
      </c>
      <c r="H6" s="3">
        <v>171625135.62245399</v>
      </c>
      <c r="I6" s="3">
        <v>148417805.543926</v>
      </c>
      <c r="J6" s="3">
        <v>159299462.19088799</v>
      </c>
      <c r="K6" s="3">
        <v>154000000</v>
      </c>
      <c r="M6">
        <v>118164650.19043373</v>
      </c>
    </row>
    <row r="7" spans="1:13" x14ac:dyDescent="0.4">
      <c r="A7" s="3">
        <v>137000000</v>
      </c>
      <c r="B7" s="3">
        <v>138000000</v>
      </c>
      <c r="C7" s="3">
        <v>150000000</v>
      </c>
      <c r="D7">
        <v>135441819.36973599</v>
      </c>
      <c r="E7">
        <v>164839239.55904701</v>
      </c>
      <c r="F7" s="3">
        <v>144526146.11380699</v>
      </c>
      <c r="G7">
        <v>149977778.87228</v>
      </c>
      <c r="H7" s="3">
        <v>147032319.80791301</v>
      </c>
      <c r="I7" s="3">
        <v>146674404.82415399</v>
      </c>
      <c r="J7" s="3">
        <v>145006844.114665</v>
      </c>
      <c r="K7" s="3">
        <v>147000000</v>
      </c>
      <c r="M7">
        <v>130325786.61868112</v>
      </c>
    </row>
    <row r="8" spans="1:13" x14ac:dyDescent="0.4">
      <c r="A8" s="3">
        <v>139000000</v>
      </c>
      <c r="B8" s="3">
        <v>141000000</v>
      </c>
      <c r="C8" s="3">
        <v>142000000</v>
      </c>
      <c r="D8">
        <v>138840080.43630001</v>
      </c>
      <c r="E8">
        <v>155587732.39018601</v>
      </c>
      <c r="F8" s="3">
        <v>141449670.46011499</v>
      </c>
      <c r="G8">
        <v>144359789.57065201</v>
      </c>
      <c r="H8" s="3">
        <v>143831414.35370699</v>
      </c>
      <c r="I8" s="3">
        <v>142641477.81812</v>
      </c>
      <c r="J8" s="3">
        <v>144316879.97653499</v>
      </c>
      <c r="K8" s="3">
        <v>142000000</v>
      </c>
      <c r="M8">
        <v>131817344.20821625</v>
      </c>
    </row>
    <row r="9" spans="1:13" x14ac:dyDescent="0.4">
      <c r="A9" s="3">
        <v>161000000</v>
      </c>
      <c r="B9" s="3">
        <v>161000000</v>
      </c>
      <c r="C9" s="3">
        <v>169000000</v>
      </c>
      <c r="D9">
        <v>166774158.46520701</v>
      </c>
      <c r="E9">
        <v>215762877.08745399</v>
      </c>
      <c r="F9" s="3">
        <v>186399614.775821</v>
      </c>
      <c r="G9">
        <v>179756141.01288101</v>
      </c>
      <c r="H9" s="3">
        <v>164867184.61777499</v>
      </c>
      <c r="I9" s="3">
        <v>176517502.65122399</v>
      </c>
      <c r="J9" s="3">
        <v>174598300.46779901</v>
      </c>
      <c r="K9" s="3">
        <v>172000000</v>
      </c>
      <c r="M9">
        <v>135096698.84851924</v>
      </c>
    </row>
    <row r="10" spans="1:13" x14ac:dyDescent="0.4">
      <c r="A10" s="3">
        <v>170000000</v>
      </c>
      <c r="B10" s="3">
        <v>165000000</v>
      </c>
      <c r="C10" s="3">
        <v>163000000</v>
      </c>
      <c r="D10">
        <v>163277226.45111799</v>
      </c>
      <c r="E10">
        <v>201675642.197642</v>
      </c>
      <c r="F10" s="3">
        <v>173257693.44808999</v>
      </c>
      <c r="G10">
        <v>165420595.56073499</v>
      </c>
      <c r="H10" s="3">
        <v>166479192.52350199</v>
      </c>
      <c r="I10" s="3">
        <v>167114594.084497</v>
      </c>
      <c r="J10" s="3">
        <v>175360741.08643401</v>
      </c>
      <c r="K10" s="3">
        <v>170000000</v>
      </c>
      <c r="M10">
        <v>153838357.22687826</v>
      </c>
    </row>
    <row r="11" spans="1:13" x14ac:dyDescent="0.4">
      <c r="A11" s="3">
        <v>180000000</v>
      </c>
      <c r="B11" s="3">
        <v>170000000</v>
      </c>
      <c r="C11" s="3">
        <v>168000000</v>
      </c>
      <c r="D11">
        <v>164279230.26075101</v>
      </c>
      <c r="E11">
        <v>209177572.22093099</v>
      </c>
      <c r="F11" s="3">
        <v>177027609.784942</v>
      </c>
      <c r="G11">
        <v>181917867.61974901</v>
      </c>
      <c r="H11" s="3">
        <v>173227893.827425</v>
      </c>
      <c r="I11" s="3">
        <v>172443079.878272</v>
      </c>
      <c r="J11" s="3">
        <v>168221738.91399199</v>
      </c>
      <c r="K11" s="3">
        <v>172000000</v>
      </c>
      <c r="M11">
        <v>154793804.15845123</v>
      </c>
    </row>
    <row r="12" spans="1:13" x14ac:dyDescent="0.4">
      <c r="A12" s="3">
        <v>158000000</v>
      </c>
      <c r="B12" s="3">
        <v>161000000</v>
      </c>
      <c r="C12" s="3">
        <v>152000000</v>
      </c>
      <c r="D12">
        <v>153864467.79715401</v>
      </c>
      <c r="E12">
        <v>195532907.09134501</v>
      </c>
      <c r="F12" s="3">
        <v>156300612.10164401</v>
      </c>
      <c r="G12">
        <v>155530007.23846301</v>
      </c>
      <c r="H12" s="3">
        <v>154287524.17340001</v>
      </c>
      <c r="I12" s="3">
        <v>161041292.927405</v>
      </c>
      <c r="J12" s="3">
        <v>154889463.76928201</v>
      </c>
      <c r="K12" s="3">
        <v>158000000</v>
      </c>
      <c r="M12">
        <v>140462942.14993599</v>
      </c>
    </row>
    <row r="13" spans="1:13" x14ac:dyDescent="0.4">
      <c r="A13" s="3">
        <v>155000000</v>
      </c>
      <c r="B13" s="3">
        <v>148000000</v>
      </c>
      <c r="C13" s="3">
        <v>148000000</v>
      </c>
      <c r="D13">
        <v>167574111.69658899</v>
      </c>
      <c r="E13">
        <v>189158684.568138</v>
      </c>
      <c r="F13" s="3">
        <v>149548331.988729</v>
      </c>
      <c r="G13">
        <v>150544832.39261201</v>
      </c>
      <c r="H13" s="3">
        <v>150916399.99566999</v>
      </c>
      <c r="I13" s="3">
        <v>147344644.30124</v>
      </c>
      <c r="J13" s="3">
        <v>151200450.02399799</v>
      </c>
      <c r="K13" s="3">
        <v>150000000</v>
      </c>
      <c r="M13">
        <v>139970664.54174033</v>
      </c>
    </row>
    <row r="14" spans="1:13" x14ac:dyDescent="0.4">
      <c r="A14" s="3">
        <v>156000000</v>
      </c>
      <c r="B14" s="3">
        <v>164000000</v>
      </c>
      <c r="C14" s="3">
        <v>169000000</v>
      </c>
      <c r="D14">
        <v>157454529.05984899</v>
      </c>
      <c r="E14">
        <v>194769502.34530801</v>
      </c>
      <c r="F14" s="3">
        <v>171522242.228304</v>
      </c>
      <c r="G14">
        <v>158799820.86361501</v>
      </c>
      <c r="H14" s="3">
        <v>171386889.65701801</v>
      </c>
      <c r="I14" s="3">
        <v>170222749.29582301</v>
      </c>
      <c r="J14" s="3">
        <v>162609287.75990501</v>
      </c>
      <c r="K14" s="3">
        <v>157000000</v>
      </c>
      <c r="M14">
        <v>148059263.91856515</v>
      </c>
    </row>
    <row r="15" spans="1:13" x14ac:dyDescent="0.4">
      <c r="A15" s="3">
        <v>161000000</v>
      </c>
      <c r="B15" s="3">
        <v>156000000</v>
      </c>
      <c r="C15" s="3">
        <v>163000000</v>
      </c>
      <c r="D15">
        <v>162096100.04122299</v>
      </c>
      <c r="E15">
        <v>184098468.968566</v>
      </c>
      <c r="F15" s="3">
        <v>164123805.057796</v>
      </c>
      <c r="G15">
        <v>163108353.82998401</v>
      </c>
      <c r="H15" s="3">
        <v>157376220.229983</v>
      </c>
      <c r="I15" s="3">
        <v>159157209.591429</v>
      </c>
      <c r="J15" s="3">
        <v>161174616.03958601</v>
      </c>
      <c r="K15" s="3">
        <v>157000000</v>
      </c>
      <c r="M15">
        <v>146005292.11585811</v>
      </c>
    </row>
    <row r="16" spans="1:13" x14ac:dyDescent="0.4">
      <c r="A16" s="3">
        <v>138000000</v>
      </c>
      <c r="B16" s="3">
        <v>139000000</v>
      </c>
      <c r="C16" s="3">
        <v>141000000</v>
      </c>
      <c r="D16">
        <v>133647868.32296599</v>
      </c>
      <c r="E16">
        <v>165424872.44207701</v>
      </c>
      <c r="F16" s="3">
        <v>136361363.41544199</v>
      </c>
      <c r="G16">
        <v>140720179.159713</v>
      </c>
      <c r="H16" s="3">
        <v>140572178.37004101</v>
      </c>
      <c r="I16" s="3">
        <v>138406740.80016199</v>
      </c>
      <c r="J16" s="3">
        <v>140853696.96495101</v>
      </c>
      <c r="K16" s="3">
        <v>140000000</v>
      </c>
      <c r="M16">
        <v>124887324.91610111</v>
      </c>
    </row>
    <row r="17" spans="1:13" x14ac:dyDescent="0.4">
      <c r="A17" s="3">
        <v>156000000</v>
      </c>
      <c r="B17" s="3">
        <v>155000000</v>
      </c>
      <c r="C17" s="3">
        <v>155000000</v>
      </c>
      <c r="D17">
        <v>158357330.89845499</v>
      </c>
      <c r="E17">
        <v>183403947.43704</v>
      </c>
      <c r="F17" s="3">
        <v>158712495.862959</v>
      </c>
      <c r="G17">
        <v>159172592.719073</v>
      </c>
      <c r="H17" s="3">
        <v>161567456.41384399</v>
      </c>
      <c r="I17" s="3">
        <v>156324490.516902</v>
      </c>
      <c r="J17" s="3">
        <v>158019448.415674</v>
      </c>
      <c r="K17" s="3">
        <v>157000000</v>
      </c>
      <c r="M17">
        <v>143818827.61979175</v>
      </c>
    </row>
    <row r="18" spans="1:13" x14ac:dyDescent="0.4">
      <c r="A18" s="3">
        <v>150000000</v>
      </c>
      <c r="B18" s="3">
        <v>142000000</v>
      </c>
      <c r="C18" s="3">
        <v>169000000</v>
      </c>
      <c r="D18">
        <v>146373634.281158</v>
      </c>
      <c r="E18">
        <v>183567941.8955</v>
      </c>
      <c r="F18" s="3">
        <v>146501882.47483101</v>
      </c>
      <c r="G18">
        <v>144731869.191627</v>
      </c>
      <c r="H18" s="3">
        <v>157044659.76519001</v>
      </c>
      <c r="I18" s="3">
        <v>149904450.68388599</v>
      </c>
      <c r="J18" s="3">
        <v>155902968.63179201</v>
      </c>
      <c r="K18" s="3">
        <v>165000000</v>
      </c>
      <c r="M18">
        <v>119661747.39916362</v>
      </c>
    </row>
    <row r="19" spans="1:13" x14ac:dyDescent="0.4">
      <c r="A19" s="3">
        <v>138000000</v>
      </c>
      <c r="B19" s="3">
        <v>133000000</v>
      </c>
      <c r="C19" s="3">
        <v>133000000</v>
      </c>
      <c r="D19">
        <v>161401758.93456599</v>
      </c>
      <c r="E19">
        <v>168077737.642607</v>
      </c>
      <c r="F19" s="3">
        <v>142508052.72544199</v>
      </c>
      <c r="G19">
        <v>139550781.11137801</v>
      </c>
      <c r="H19" s="3">
        <v>146220112.911924</v>
      </c>
      <c r="I19" s="3">
        <v>156445650.64818999</v>
      </c>
      <c r="J19" s="3">
        <v>140422377.440321</v>
      </c>
      <c r="K19" s="3">
        <v>152000000</v>
      </c>
      <c r="M19">
        <v>117150009.86346695</v>
      </c>
    </row>
    <row r="20" spans="1:13" x14ac:dyDescent="0.4">
      <c r="A20" s="3">
        <v>140000000</v>
      </c>
      <c r="B20" s="3">
        <v>142000000</v>
      </c>
      <c r="C20" s="3">
        <v>140000000</v>
      </c>
      <c r="D20">
        <v>139341188.763742</v>
      </c>
      <c r="E20">
        <v>164402568.100546</v>
      </c>
      <c r="F20" s="3">
        <v>145329534.87327901</v>
      </c>
      <c r="G20">
        <v>141846805.62946299</v>
      </c>
      <c r="H20" s="3">
        <v>142908614.48328301</v>
      </c>
      <c r="I20" s="3">
        <v>144548199.39546201</v>
      </c>
      <c r="J20" s="3">
        <v>140107400.24719301</v>
      </c>
      <c r="K20" s="3">
        <v>143000000</v>
      </c>
      <c r="M20">
        <v>129731438.42114812</v>
      </c>
    </row>
    <row r="21" spans="1:13" x14ac:dyDescent="0.4">
      <c r="A21" s="3">
        <v>154000000</v>
      </c>
      <c r="B21" s="3">
        <v>164000000</v>
      </c>
      <c r="C21" s="3">
        <v>160000000</v>
      </c>
      <c r="D21">
        <v>153726508.65790901</v>
      </c>
      <c r="E21">
        <v>196419839.79637301</v>
      </c>
      <c r="F21" s="3">
        <v>159301200.75526899</v>
      </c>
      <c r="G21">
        <v>164332090.047171</v>
      </c>
      <c r="H21" s="3">
        <v>160411921.337493</v>
      </c>
      <c r="I21" s="3">
        <v>171107392.20262301</v>
      </c>
      <c r="J21" s="3">
        <v>160898187.414325</v>
      </c>
      <c r="K21" s="3">
        <v>162000000</v>
      </c>
      <c r="M21">
        <v>142043167.21554318</v>
      </c>
    </row>
    <row r="22" spans="1:13" x14ac:dyDescent="0.4">
      <c r="A22" s="3">
        <v>154000000</v>
      </c>
      <c r="B22" s="3">
        <v>153000000</v>
      </c>
      <c r="C22" s="3">
        <v>151000000</v>
      </c>
      <c r="D22">
        <v>156076453.08070901</v>
      </c>
      <c r="E22">
        <v>178204983.06780201</v>
      </c>
      <c r="F22" s="3">
        <v>147984767.614418</v>
      </c>
      <c r="G22">
        <v>147979353.83075401</v>
      </c>
      <c r="H22" s="3">
        <v>158522925.39444301</v>
      </c>
      <c r="I22" s="3">
        <v>147000000</v>
      </c>
      <c r="J22" s="3">
        <v>158000000</v>
      </c>
      <c r="K22" s="3">
        <v>157000000</v>
      </c>
      <c r="M22">
        <v>123622525.32501476</v>
      </c>
    </row>
    <row r="23" spans="1:13" x14ac:dyDescent="0.4">
      <c r="A23" s="3">
        <v>149000000</v>
      </c>
      <c r="B23" s="3">
        <v>143000000</v>
      </c>
      <c r="C23" s="3">
        <v>148000000</v>
      </c>
      <c r="D23">
        <v>145201282.36878899</v>
      </c>
      <c r="E23">
        <v>171953159.831222</v>
      </c>
      <c r="F23" s="3">
        <v>146045597.16559401</v>
      </c>
      <c r="G23">
        <v>147898346.08491999</v>
      </c>
      <c r="H23" s="3">
        <v>154463815.65313199</v>
      </c>
      <c r="I23" s="3">
        <v>151000000</v>
      </c>
      <c r="J23" s="3">
        <v>153000000</v>
      </c>
      <c r="K23" s="3">
        <v>147000000</v>
      </c>
      <c r="M23">
        <v>130455411.56179884</v>
      </c>
    </row>
    <row r="24" spans="1:13" x14ac:dyDescent="0.4">
      <c r="A24" s="3">
        <v>132000000</v>
      </c>
      <c r="B24" s="3">
        <v>132000000</v>
      </c>
      <c r="C24" s="3">
        <v>127000000</v>
      </c>
      <c r="D24">
        <v>131480209.46251</v>
      </c>
      <c r="E24">
        <v>153445064.38045201</v>
      </c>
      <c r="F24" s="3">
        <v>133292852.57239801</v>
      </c>
      <c r="G24">
        <v>129746211.047019</v>
      </c>
      <c r="H24" s="3">
        <v>130079642.99988399</v>
      </c>
      <c r="I24" s="3">
        <v>122000000</v>
      </c>
      <c r="J24" s="3">
        <v>133000000</v>
      </c>
      <c r="K24" s="3">
        <v>131000000</v>
      </c>
      <c r="M24">
        <v>112945090.41248474</v>
      </c>
    </row>
    <row r="25" spans="1:13" x14ac:dyDescent="0.4">
      <c r="A25" s="3">
        <v>170000000</v>
      </c>
      <c r="B25" s="3">
        <v>176000000</v>
      </c>
      <c r="C25" s="3">
        <v>182000000</v>
      </c>
      <c r="D25">
        <v>185571137.96305099</v>
      </c>
      <c r="E25">
        <v>213885916.71348599</v>
      </c>
      <c r="F25" s="3">
        <v>183372309.14008099</v>
      </c>
      <c r="G25">
        <v>193725328.034563</v>
      </c>
      <c r="H25" s="3">
        <v>181824520.45375401</v>
      </c>
      <c r="I25" s="3">
        <v>174000000</v>
      </c>
      <c r="J25" s="3">
        <v>190000000</v>
      </c>
      <c r="K25" s="3">
        <v>189000000</v>
      </c>
      <c r="M25">
        <v>142377628.8078171</v>
      </c>
    </row>
    <row r="26" spans="1:13" x14ac:dyDescent="0.4">
      <c r="A26" s="3">
        <v>179000000</v>
      </c>
      <c r="B26" s="3">
        <v>151000000</v>
      </c>
      <c r="C26" s="3">
        <v>151000000</v>
      </c>
      <c r="D26">
        <v>158530542.864057</v>
      </c>
      <c r="E26">
        <v>199185893.63415399</v>
      </c>
      <c r="F26" s="3">
        <v>153021394.14863801</v>
      </c>
      <c r="G26">
        <v>176848792.479422</v>
      </c>
      <c r="H26" s="3">
        <v>177271262.86410999</v>
      </c>
      <c r="I26" s="3">
        <v>154000000</v>
      </c>
      <c r="J26" s="3">
        <v>163000000</v>
      </c>
      <c r="K26" s="3">
        <v>162000000</v>
      </c>
      <c r="M26">
        <v>119617498.07009503</v>
      </c>
    </row>
    <row r="27" spans="1:13" x14ac:dyDescent="0.4">
      <c r="A27" s="3">
        <v>184000000</v>
      </c>
      <c r="B27" s="3">
        <v>185000000</v>
      </c>
      <c r="C27" s="3">
        <v>177000000</v>
      </c>
      <c r="D27">
        <v>185771971.914426</v>
      </c>
      <c r="E27">
        <v>226985773.91913399</v>
      </c>
      <c r="F27" s="3">
        <v>190202642.38835001</v>
      </c>
      <c r="G27">
        <v>189525214.29081801</v>
      </c>
      <c r="H27" s="3">
        <v>190630847.399849</v>
      </c>
      <c r="I27" s="3">
        <v>177000000</v>
      </c>
      <c r="J27" s="3">
        <v>186000000</v>
      </c>
      <c r="K27" s="3">
        <v>186000000</v>
      </c>
      <c r="M27">
        <v>161236849.95410269</v>
      </c>
    </row>
    <row r="28" spans="1:13" x14ac:dyDescent="0.4">
      <c r="A28" s="3">
        <v>153000000</v>
      </c>
      <c r="B28" s="3">
        <v>155000000</v>
      </c>
      <c r="C28" s="3">
        <v>157000000</v>
      </c>
      <c r="D28">
        <v>160250780.74764401</v>
      </c>
      <c r="E28">
        <v>207944211.73724601</v>
      </c>
      <c r="F28" s="3">
        <v>139979422.248299</v>
      </c>
      <c r="G28">
        <v>147816229.93955201</v>
      </c>
      <c r="H28" s="3">
        <v>150427711.575064</v>
      </c>
      <c r="I28" s="3">
        <v>157000000</v>
      </c>
      <c r="J28" s="3">
        <v>165000000</v>
      </c>
      <c r="K28" s="3">
        <v>155000000</v>
      </c>
      <c r="M28">
        <v>121457847.71738866</v>
      </c>
    </row>
    <row r="29" spans="1:13" x14ac:dyDescent="0.4">
      <c r="A29" s="3">
        <v>161000000</v>
      </c>
      <c r="B29" s="3">
        <v>170000000</v>
      </c>
      <c r="C29" s="3">
        <v>159000000</v>
      </c>
      <c r="D29">
        <v>161759872.93900001</v>
      </c>
      <c r="E29">
        <v>210205854.56364399</v>
      </c>
      <c r="F29" s="3">
        <v>157258651.65176699</v>
      </c>
      <c r="G29">
        <v>154237567.95356899</v>
      </c>
      <c r="H29" s="3">
        <v>156523387.101511</v>
      </c>
      <c r="I29" s="3">
        <v>153000000</v>
      </c>
      <c r="J29" s="3">
        <v>173000000</v>
      </c>
      <c r="K29" s="3">
        <v>156000000</v>
      </c>
      <c r="M29">
        <v>137763668.56126598</v>
      </c>
    </row>
    <row r="30" spans="1:13" x14ac:dyDescent="0.4">
      <c r="A30" s="3">
        <v>161000000</v>
      </c>
      <c r="B30" s="3">
        <v>150000000</v>
      </c>
      <c r="C30" s="3">
        <v>150000000</v>
      </c>
      <c r="D30">
        <v>147695325.85594201</v>
      </c>
      <c r="E30">
        <v>212698134.81868601</v>
      </c>
      <c r="F30" s="3">
        <v>155227927.70439199</v>
      </c>
      <c r="G30">
        <v>159144456.14844301</v>
      </c>
      <c r="H30" s="3">
        <v>142896801.239227</v>
      </c>
      <c r="I30" s="3">
        <v>157000000</v>
      </c>
      <c r="J30" s="3">
        <v>160000000</v>
      </c>
      <c r="K30" s="3">
        <v>158000000</v>
      </c>
      <c r="M30">
        <v>129063772.78163365</v>
      </c>
    </row>
    <row r="31" spans="1:13" x14ac:dyDescent="0.4">
      <c r="A31" s="3">
        <v>121000000</v>
      </c>
      <c r="B31" s="3">
        <v>118000000</v>
      </c>
      <c r="C31" s="3">
        <v>128000000</v>
      </c>
      <c r="D31">
        <v>116248052.669236</v>
      </c>
      <c r="E31">
        <v>155167155.64146301</v>
      </c>
      <c r="F31" s="3">
        <v>130538982.187566</v>
      </c>
      <c r="G31">
        <v>115183066.665595</v>
      </c>
      <c r="H31" s="3">
        <v>115337141.95669501</v>
      </c>
      <c r="I31" s="3">
        <v>127000000</v>
      </c>
      <c r="J31" s="3">
        <v>112000000</v>
      </c>
      <c r="K31" s="3">
        <v>112000000</v>
      </c>
      <c r="M31">
        <v>96269423.076766923</v>
      </c>
    </row>
    <row r="32" spans="1:13" x14ac:dyDescent="0.4">
      <c r="A32" s="3">
        <v>151000000</v>
      </c>
      <c r="B32" s="3">
        <v>161000000</v>
      </c>
      <c r="C32" s="3">
        <v>165000000</v>
      </c>
      <c r="D32">
        <v>172721593.58951899</v>
      </c>
      <c r="E32">
        <v>233682431.446197</v>
      </c>
      <c r="F32" s="3">
        <v>188566424.82170099</v>
      </c>
      <c r="G32">
        <v>177182031.09559399</v>
      </c>
      <c r="H32" s="3">
        <v>176168677.24558401</v>
      </c>
      <c r="I32" s="3">
        <v>182000000</v>
      </c>
      <c r="J32" s="3">
        <v>185000000</v>
      </c>
      <c r="K32" s="3">
        <v>179000000</v>
      </c>
      <c r="M32">
        <v>140527834.18821898</v>
      </c>
    </row>
    <row r="33" spans="1:13" x14ac:dyDescent="0.4">
      <c r="A33" s="3">
        <v>137000000</v>
      </c>
      <c r="B33" s="3">
        <v>131000000</v>
      </c>
      <c r="C33" s="3">
        <v>129000000</v>
      </c>
      <c r="D33">
        <v>135798516.99799001</v>
      </c>
      <c r="E33">
        <v>192608463.56675601</v>
      </c>
      <c r="F33" s="3">
        <v>131140919.34365299</v>
      </c>
      <c r="G33">
        <v>143592418.42950299</v>
      </c>
      <c r="H33" s="3">
        <v>124129428.746075</v>
      </c>
      <c r="I33" s="3">
        <v>139000000</v>
      </c>
      <c r="J33" s="3">
        <v>131000000</v>
      </c>
      <c r="K33" s="3">
        <v>135000000</v>
      </c>
      <c r="M33">
        <v>110975778.08323382</v>
      </c>
    </row>
    <row r="34" spans="1:13" x14ac:dyDescent="0.4">
      <c r="A34" s="3">
        <v>139000000</v>
      </c>
      <c r="B34" s="3">
        <v>143000000</v>
      </c>
      <c r="C34" s="3">
        <v>140000000</v>
      </c>
      <c r="D34">
        <v>136744725.16128099</v>
      </c>
      <c r="E34">
        <v>212063060.682363</v>
      </c>
      <c r="F34" s="3">
        <v>150005962.19282499</v>
      </c>
      <c r="G34">
        <v>144873654.24364701</v>
      </c>
      <c r="H34" s="3">
        <v>143404645.011489</v>
      </c>
      <c r="I34" s="3">
        <v>144000000</v>
      </c>
      <c r="J34" s="3">
        <v>148000000</v>
      </c>
      <c r="K34" s="3">
        <v>170000000</v>
      </c>
      <c r="M34">
        <v>119846276.47415362</v>
      </c>
    </row>
    <row r="35" spans="1:13" x14ac:dyDescent="0.4">
      <c r="A35" s="3">
        <v>188000000</v>
      </c>
      <c r="B35" s="3">
        <v>198000000</v>
      </c>
      <c r="C35" s="3">
        <v>186000000</v>
      </c>
      <c r="D35">
        <v>205173687.44947299</v>
      </c>
      <c r="E35">
        <v>246082310.45256901</v>
      </c>
      <c r="F35" s="3">
        <v>186831099.14908999</v>
      </c>
      <c r="G35">
        <v>188287459.986779</v>
      </c>
      <c r="H35" s="3">
        <v>188524393.57403201</v>
      </c>
      <c r="I35" s="3">
        <v>199000000</v>
      </c>
      <c r="J35" s="3">
        <v>203000000</v>
      </c>
      <c r="K35" s="3">
        <v>190000000</v>
      </c>
      <c r="M35">
        <v>160998267.49270454</v>
      </c>
    </row>
    <row r="36" spans="1:13" x14ac:dyDescent="0.4">
      <c r="A36" s="3">
        <v>111000000</v>
      </c>
      <c r="B36" s="3">
        <v>106000000</v>
      </c>
      <c r="C36" s="3">
        <v>119000000</v>
      </c>
      <c r="D36">
        <v>108038238.92818999</v>
      </c>
      <c r="E36">
        <v>146373177.550515</v>
      </c>
      <c r="F36" s="3">
        <v>108467237.079716</v>
      </c>
      <c r="G36">
        <v>114668196.867917</v>
      </c>
      <c r="H36" s="3">
        <v>110701791.307515</v>
      </c>
      <c r="I36" s="3">
        <v>113000000</v>
      </c>
      <c r="J36" s="3">
        <v>108000000</v>
      </c>
      <c r="K36" s="3">
        <v>108000000</v>
      </c>
      <c r="M36">
        <v>101268391.33574143</v>
      </c>
    </row>
    <row r="37" spans="1:13" x14ac:dyDescent="0.4">
      <c r="A37" s="3">
        <v>131000000</v>
      </c>
      <c r="B37" s="3">
        <v>125000000</v>
      </c>
      <c r="C37" s="3">
        <v>123000000</v>
      </c>
      <c r="D37">
        <v>124071084.18681</v>
      </c>
      <c r="E37">
        <v>209873169.33017001</v>
      </c>
      <c r="F37" s="3">
        <v>138329367.86404201</v>
      </c>
      <c r="G37">
        <v>139831238.454218</v>
      </c>
      <c r="H37" s="3">
        <v>154434029.27927801</v>
      </c>
      <c r="I37" s="3">
        <v>123000000</v>
      </c>
      <c r="J37" s="3">
        <v>158000000</v>
      </c>
      <c r="K37" s="3">
        <v>166000000</v>
      </c>
      <c r="M37">
        <v>108691481.26861407</v>
      </c>
    </row>
    <row r="38" spans="1:13" x14ac:dyDescent="0.4">
      <c r="A38" s="3">
        <v>143000000</v>
      </c>
      <c r="B38" s="3">
        <v>140000000</v>
      </c>
      <c r="C38" s="3">
        <v>156000000</v>
      </c>
      <c r="D38">
        <v>147342461.811351</v>
      </c>
      <c r="E38">
        <v>181206161.40421301</v>
      </c>
      <c r="F38" s="3">
        <v>115152452.19112401</v>
      </c>
      <c r="G38">
        <v>145137190.788569</v>
      </c>
      <c r="H38" s="3">
        <v>144675097.32276699</v>
      </c>
      <c r="I38" s="3">
        <v>139000000</v>
      </c>
      <c r="J38" s="3">
        <v>113000000</v>
      </c>
      <c r="K38" s="3">
        <v>123000000</v>
      </c>
      <c r="M38">
        <v>124659319.06838062</v>
      </c>
    </row>
    <row r="39" spans="1:13" x14ac:dyDescent="0.4">
      <c r="A39" s="3">
        <v>120000000</v>
      </c>
      <c r="B39" s="3">
        <v>115000000</v>
      </c>
      <c r="C39" s="3">
        <v>109000000</v>
      </c>
      <c r="D39">
        <v>108440528.877497</v>
      </c>
      <c r="E39">
        <v>169607725.272798</v>
      </c>
      <c r="F39" s="3">
        <v>170228673.01823601</v>
      </c>
      <c r="G39">
        <v>114715008.088295</v>
      </c>
      <c r="H39" s="3">
        <v>211858227.17643601</v>
      </c>
      <c r="I39" s="3">
        <v>158000000</v>
      </c>
      <c r="J39" s="3">
        <v>139000000</v>
      </c>
      <c r="K39" s="3">
        <v>145000000</v>
      </c>
      <c r="M39">
        <v>90392575.325378984</v>
      </c>
    </row>
    <row r="40" spans="1:13" x14ac:dyDescent="0.4">
      <c r="A40" s="3">
        <v>149000000</v>
      </c>
      <c r="B40" s="3">
        <v>143000000</v>
      </c>
      <c r="C40" s="3">
        <v>141000000</v>
      </c>
      <c r="D40">
        <v>149346515.45733699</v>
      </c>
      <c r="E40">
        <v>190826984.26207101</v>
      </c>
      <c r="F40" s="3">
        <v>155023291.49808401</v>
      </c>
      <c r="G40">
        <v>158262255.63400701</v>
      </c>
      <c r="H40" s="3">
        <v>139166218.32980999</v>
      </c>
      <c r="I40" s="3">
        <v>158000000</v>
      </c>
      <c r="J40" s="3">
        <v>147000000</v>
      </c>
      <c r="K40" s="3">
        <v>158000000</v>
      </c>
      <c r="M40">
        <v>124892261.08403824</v>
      </c>
    </row>
    <row r="41" spans="1:13" x14ac:dyDescent="0.4">
      <c r="A41" s="3">
        <v>154000000</v>
      </c>
      <c r="B41" s="3">
        <v>136000000</v>
      </c>
      <c r="C41" s="3">
        <v>149000000</v>
      </c>
      <c r="D41">
        <v>136150223.41582501</v>
      </c>
      <c r="E41">
        <v>202110638.58503699</v>
      </c>
      <c r="F41" s="3">
        <v>192218360.75710601</v>
      </c>
      <c r="G41">
        <v>148367284.38316199</v>
      </c>
      <c r="H41" s="3">
        <v>150991434.25991401</v>
      </c>
      <c r="I41" s="3">
        <v>202000000</v>
      </c>
      <c r="J41" s="3">
        <v>197693727.71450999</v>
      </c>
      <c r="K41" s="3">
        <v>200777631.93153</v>
      </c>
      <c r="M41">
        <v>120482098.40886831</v>
      </c>
    </row>
    <row r="42" spans="1:13" x14ac:dyDescent="0.4">
      <c r="A42" s="3">
        <v>210000000</v>
      </c>
      <c r="B42" s="3">
        <v>192000000</v>
      </c>
      <c r="C42" s="3">
        <v>201000000</v>
      </c>
      <c r="D42">
        <v>205342614.490179</v>
      </c>
      <c r="E42">
        <v>234915411.37059501</v>
      </c>
      <c r="F42" s="3">
        <v>131610557.521163</v>
      </c>
      <c r="G42">
        <v>197851170.652338</v>
      </c>
      <c r="H42" s="3">
        <v>110722456.539657</v>
      </c>
      <c r="I42" s="3">
        <v>130000000</v>
      </c>
      <c r="J42" s="3">
        <v>135024421.056438</v>
      </c>
      <c r="K42" s="3">
        <v>130017061.34318399</v>
      </c>
      <c r="M42">
        <v>159643698.24779925</v>
      </c>
    </row>
    <row r="43" spans="1:13" x14ac:dyDescent="0.4">
      <c r="A43" s="3">
        <v>134000000</v>
      </c>
      <c r="B43" s="3">
        <v>127000000</v>
      </c>
      <c r="C43" s="3">
        <v>131000000</v>
      </c>
      <c r="D43">
        <v>128988836.99657901</v>
      </c>
      <c r="E43">
        <v>179536076.896579</v>
      </c>
      <c r="F43" s="3">
        <v>155080477.40787399</v>
      </c>
      <c r="G43">
        <v>135557102.315602</v>
      </c>
      <c r="H43" s="3">
        <v>132012517.766169</v>
      </c>
      <c r="I43" s="3">
        <v>162000000</v>
      </c>
      <c r="J43" s="3">
        <v>145158133.723129</v>
      </c>
      <c r="K43" s="3">
        <v>160600061.87536699</v>
      </c>
      <c r="M43">
        <v>113506499.81195728</v>
      </c>
    </row>
    <row r="44" spans="1:13" x14ac:dyDescent="0.4">
      <c r="A44" s="3">
        <v>165000000</v>
      </c>
      <c r="B44" s="3">
        <v>159000000</v>
      </c>
      <c r="C44" s="3">
        <v>154000000</v>
      </c>
      <c r="D44">
        <v>142091345.10758999</v>
      </c>
      <c r="E44">
        <v>209036844.84369701</v>
      </c>
      <c r="F44" s="3">
        <v>111003161.183199</v>
      </c>
      <c r="G44">
        <v>156369866.099498</v>
      </c>
      <c r="H44" s="3">
        <v>192358984.933395</v>
      </c>
      <c r="I44" s="3">
        <v>110000000</v>
      </c>
      <c r="J44" s="3">
        <v>117996100.546507</v>
      </c>
      <c r="K44" s="3">
        <v>107387941.09347899</v>
      </c>
      <c r="M44">
        <v>123392987.65160473</v>
      </c>
    </row>
    <row r="45" spans="1:13" x14ac:dyDescent="0.4">
      <c r="A45" s="3">
        <v>105000000</v>
      </c>
      <c r="B45" s="3">
        <v>106000000</v>
      </c>
      <c r="C45" s="3">
        <v>117000000</v>
      </c>
      <c r="D45">
        <v>110386219.731364</v>
      </c>
      <c r="E45">
        <v>166341851.39329401</v>
      </c>
      <c r="F45" s="3">
        <v>132859658.988076</v>
      </c>
      <c r="G45">
        <v>109914927.707909</v>
      </c>
      <c r="H45" s="3">
        <v>124816410.573443</v>
      </c>
      <c r="I45" s="3">
        <v>141000000</v>
      </c>
      <c r="J45" s="3">
        <v>134869661.90585801</v>
      </c>
      <c r="K45" s="3">
        <v>140181152.489319</v>
      </c>
      <c r="M45">
        <v>89495983.955795869</v>
      </c>
    </row>
    <row r="46" spans="1:13" x14ac:dyDescent="0.4">
      <c r="A46" s="3">
        <v>138000000</v>
      </c>
      <c r="B46" s="3">
        <v>135000000</v>
      </c>
      <c r="C46" s="3">
        <v>136000000</v>
      </c>
      <c r="D46">
        <v>131867988.083501</v>
      </c>
      <c r="E46">
        <v>187869641.73433101</v>
      </c>
      <c r="F46" s="3">
        <v>178229604.29771</v>
      </c>
      <c r="G46">
        <v>138048259.888405</v>
      </c>
      <c r="H46" s="3">
        <v>177885274.52475601</v>
      </c>
      <c r="I46" s="3">
        <v>189000000</v>
      </c>
      <c r="J46" s="3">
        <v>177115964.992192</v>
      </c>
      <c r="K46" s="3">
        <v>168173529.64843199</v>
      </c>
      <c r="M46">
        <v>116692738.56851149</v>
      </c>
    </row>
    <row r="47" spans="1:13" x14ac:dyDescent="0.4">
      <c r="A47" s="3">
        <v>168000000</v>
      </c>
      <c r="B47" s="3">
        <v>201000000</v>
      </c>
      <c r="C47" s="3">
        <v>182000000</v>
      </c>
      <c r="D47">
        <v>189562429.31609601</v>
      </c>
      <c r="E47">
        <v>226120247.69375199</v>
      </c>
      <c r="F47" s="3">
        <v>136467118.35816401</v>
      </c>
      <c r="G47">
        <v>188210316.709584</v>
      </c>
      <c r="H47" s="3">
        <v>102407436.449264</v>
      </c>
      <c r="I47" s="3">
        <v>126000000</v>
      </c>
      <c r="J47" s="3">
        <v>139820450.308662</v>
      </c>
      <c r="K47" s="3">
        <v>133286147.85962699</v>
      </c>
      <c r="M47">
        <v>153681487.61085251</v>
      </c>
    </row>
    <row r="48" spans="1:13" x14ac:dyDescent="0.4">
      <c r="A48" s="3">
        <v>121000000</v>
      </c>
      <c r="B48" s="3">
        <v>127000000</v>
      </c>
      <c r="C48" s="3">
        <v>146000000</v>
      </c>
      <c r="D48">
        <v>133274599.84008799</v>
      </c>
      <c r="E48">
        <v>191053851.97628099</v>
      </c>
      <c r="F48" s="3">
        <v>173003837.751019</v>
      </c>
      <c r="G48">
        <v>124587370.603571</v>
      </c>
      <c r="H48" s="3">
        <v>150551943.84077701</v>
      </c>
      <c r="I48" s="3">
        <v>160000000</v>
      </c>
      <c r="J48" s="3">
        <v>163386340.09552401</v>
      </c>
      <c r="K48" s="3">
        <v>166814207.798114</v>
      </c>
      <c r="M48">
        <v>105465699.11797637</v>
      </c>
    </row>
    <row r="49" spans="1:13" x14ac:dyDescent="0.4">
      <c r="A49" s="3">
        <v>163000000</v>
      </c>
      <c r="B49" s="3">
        <v>155000000</v>
      </c>
      <c r="C49" s="3">
        <v>163000000</v>
      </c>
      <c r="D49">
        <v>158984425.171193</v>
      </c>
      <c r="E49">
        <v>217551248.88157099</v>
      </c>
      <c r="F49" s="3">
        <v>111647045.007935</v>
      </c>
      <c r="G49">
        <v>181221093.988074</v>
      </c>
      <c r="H49" s="3">
        <v>92879669.377398506</v>
      </c>
      <c r="I49" s="3">
        <v>123000000</v>
      </c>
      <c r="J49" s="3">
        <v>104334736.383875</v>
      </c>
      <c r="K49" s="3">
        <v>103406468.004593</v>
      </c>
      <c r="M49">
        <v>135932028.03018603</v>
      </c>
    </row>
    <row r="50" spans="1:13" x14ac:dyDescent="0.4">
      <c r="A50" s="3">
        <v>98400000</v>
      </c>
      <c r="B50" s="3">
        <v>107000000</v>
      </c>
      <c r="C50" s="3">
        <v>107000000</v>
      </c>
      <c r="D50">
        <v>105178856.015504</v>
      </c>
      <c r="E50">
        <v>166541959.03391999</v>
      </c>
      <c r="F50" s="3">
        <v>148566989.486882</v>
      </c>
      <c r="G50">
        <v>115348099.58431999</v>
      </c>
      <c r="H50" s="3">
        <v>133702881.62557</v>
      </c>
      <c r="I50" s="3">
        <v>150000000</v>
      </c>
      <c r="J50" s="3">
        <v>159140324.98660901</v>
      </c>
      <c r="K50" s="3">
        <v>154781050.08884299</v>
      </c>
      <c r="M50">
        <v>91040480.712869003</v>
      </c>
    </row>
    <row r="51" spans="1:13" x14ac:dyDescent="0.4">
      <c r="A51" s="3">
        <v>144000000</v>
      </c>
      <c r="B51" s="3">
        <v>140000000</v>
      </c>
      <c r="C51" s="3">
        <v>137000000</v>
      </c>
      <c r="D51">
        <v>155043725.74951899</v>
      </c>
      <c r="E51">
        <v>160029520.48652399</v>
      </c>
      <c r="F51" s="3">
        <v>92840454.178909495</v>
      </c>
      <c r="G51">
        <v>138120423.23881501</v>
      </c>
      <c r="H51" s="3">
        <v>156463368.49193299</v>
      </c>
      <c r="I51" s="3">
        <v>93300000</v>
      </c>
      <c r="J51" s="3">
        <v>93635102.325149998</v>
      </c>
      <c r="K51" s="3">
        <v>93928732.085639</v>
      </c>
      <c r="M51">
        <v>128370806.74380006</v>
      </c>
    </row>
    <row r="52" spans="1:13" x14ac:dyDescent="0.4">
      <c r="A52" s="3">
        <v>92700000</v>
      </c>
      <c r="B52" s="3">
        <v>92400000</v>
      </c>
      <c r="C52" s="3">
        <v>93500000</v>
      </c>
      <c r="D52">
        <v>93408469.7775805</v>
      </c>
      <c r="E52">
        <v>97150745.371510506</v>
      </c>
      <c r="F52" s="3">
        <v>135874443.497621</v>
      </c>
      <c r="G52">
        <v>93611509.719456196</v>
      </c>
      <c r="H52" s="3">
        <v>159869924.353659</v>
      </c>
      <c r="I52" s="3">
        <v>138000000</v>
      </c>
      <c r="J52" s="3">
        <v>136744251.54682899</v>
      </c>
      <c r="K52" s="3">
        <v>129648224.552379</v>
      </c>
      <c r="M52">
        <v>90137346.000543669</v>
      </c>
    </row>
    <row r="53" spans="1:13" x14ac:dyDescent="0.4">
      <c r="A53" s="3">
        <v>130000000</v>
      </c>
      <c r="B53" s="3">
        <v>135000000</v>
      </c>
      <c r="C53" s="3">
        <v>138000000</v>
      </c>
      <c r="D53">
        <v>138550220.646377</v>
      </c>
      <c r="E53">
        <v>147369087.37171701</v>
      </c>
      <c r="F53" s="3">
        <v>157146972.52953199</v>
      </c>
      <c r="G53">
        <v>140626890.18494999</v>
      </c>
      <c r="H53" s="3">
        <v>116285067.129114</v>
      </c>
      <c r="I53" s="3">
        <v>157000000</v>
      </c>
      <c r="J53" s="3">
        <v>156060107.621268</v>
      </c>
      <c r="K53" s="3">
        <v>157022938.07101199</v>
      </c>
      <c r="M53">
        <v>124191297.07880788</v>
      </c>
    </row>
    <row r="54" spans="1:13" x14ac:dyDescent="0.4">
      <c r="A54" s="3">
        <v>157000000</v>
      </c>
      <c r="B54" s="3">
        <v>156000000</v>
      </c>
      <c r="C54" s="3">
        <v>157000000</v>
      </c>
      <c r="D54">
        <v>156607639.65322301</v>
      </c>
      <c r="E54">
        <v>163076317.158115</v>
      </c>
      <c r="F54" s="3">
        <v>160682899.486002</v>
      </c>
      <c r="G54">
        <v>157282371.990118</v>
      </c>
      <c r="H54" s="3">
        <v>138259554.574864</v>
      </c>
      <c r="I54" s="3">
        <v>160000000</v>
      </c>
      <c r="J54" s="3">
        <v>160064066.99867699</v>
      </c>
      <c r="K54" s="3">
        <v>160032756.878683</v>
      </c>
      <c r="M54">
        <v>153856026.69602969</v>
      </c>
    </row>
    <row r="55" spans="1:13" x14ac:dyDescent="0.4">
      <c r="A55" s="3">
        <v>160000000</v>
      </c>
      <c r="B55" s="3">
        <v>160000000</v>
      </c>
      <c r="C55" s="3">
        <v>160000000</v>
      </c>
      <c r="D55">
        <v>159819911.57072899</v>
      </c>
      <c r="E55">
        <v>163155031.733749</v>
      </c>
      <c r="F55" s="3">
        <v>119548368.885438</v>
      </c>
      <c r="G55">
        <v>159555213.44479501</v>
      </c>
      <c r="H55" s="3">
        <v>176137510.917128</v>
      </c>
      <c r="I55" s="3">
        <v>117000000</v>
      </c>
      <c r="J55" s="3">
        <v>115276345.394751</v>
      </c>
      <c r="K55" s="3">
        <v>115874099.38131499</v>
      </c>
      <c r="M55">
        <v>157706001.13608167</v>
      </c>
    </row>
    <row r="56" spans="1:13" x14ac:dyDescent="0.4">
      <c r="A56" s="3">
        <v>116000000</v>
      </c>
      <c r="B56" s="3">
        <v>119000000</v>
      </c>
      <c r="C56" s="3">
        <v>114000000</v>
      </c>
      <c r="D56">
        <v>117669603.45782</v>
      </c>
      <c r="E56">
        <v>129539905.269595</v>
      </c>
      <c r="F56" s="3">
        <v>113566283.79387601</v>
      </c>
      <c r="G56">
        <v>116187060.659481</v>
      </c>
      <c r="H56" s="3">
        <v>154272575.33848101</v>
      </c>
      <c r="I56" s="3">
        <v>122000000</v>
      </c>
      <c r="J56" s="3">
        <v>130691576.82620101</v>
      </c>
      <c r="K56" s="3">
        <v>104410149.31598499</v>
      </c>
      <c r="M56">
        <v>103037370.4402239</v>
      </c>
    </row>
    <row r="57" spans="1:13" x14ac:dyDescent="0.4">
      <c r="A57" s="3">
        <v>120000000</v>
      </c>
      <c r="B57" s="3">
        <v>104000000</v>
      </c>
      <c r="C57" s="3">
        <v>102000000</v>
      </c>
      <c r="D57">
        <v>108363394.70012499</v>
      </c>
      <c r="E57">
        <v>163192577.40550101</v>
      </c>
      <c r="F57" s="3">
        <v>181680285.16854599</v>
      </c>
      <c r="G57">
        <v>100927511.42184</v>
      </c>
      <c r="H57" s="3">
        <v>176960529.17150399</v>
      </c>
      <c r="I57" s="3">
        <v>166000000</v>
      </c>
      <c r="J57" s="3">
        <v>181691349.43933499</v>
      </c>
      <c r="K57" s="3">
        <v>166850259.20488501</v>
      </c>
      <c r="M57">
        <v>90187288.777443603</v>
      </c>
    </row>
    <row r="58" spans="1:13" x14ac:dyDescent="0.4">
      <c r="A58" s="3">
        <v>156000000</v>
      </c>
      <c r="B58" s="3">
        <v>148000000</v>
      </c>
      <c r="C58" s="3">
        <v>183000000</v>
      </c>
      <c r="D58">
        <v>173912013.80926099</v>
      </c>
      <c r="E58">
        <v>219057947.770787</v>
      </c>
      <c r="F58" s="3">
        <v>153765623.53544199</v>
      </c>
      <c r="G58">
        <v>159674277.56772301</v>
      </c>
      <c r="H58" s="3">
        <v>135448757.33107099</v>
      </c>
      <c r="I58" s="3">
        <v>160000000</v>
      </c>
      <c r="J58" s="3">
        <v>153784828.161158</v>
      </c>
      <c r="K58" s="3">
        <v>153732195.57817101</v>
      </c>
      <c r="M58">
        <v>124815158.87151055</v>
      </c>
    </row>
    <row r="59" spans="1:13" x14ac:dyDescent="0.4">
      <c r="A59" s="3">
        <v>156000000</v>
      </c>
      <c r="B59" s="3">
        <v>155000000</v>
      </c>
      <c r="C59" s="3">
        <v>162000000</v>
      </c>
      <c r="D59">
        <v>159775207.213649</v>
      </c>
      <c r="E59">
        <v>177640124.82262701</v>
      </c>
      <c r="F59" s="3">
        <v>176058520.47014901</v>
      </c>
      <c r="G59">
        <v>162226928.41955501</v>
      </c>
      <c r="H59" s="3">
        <v>119859791.58654</v>
      </c>
      <c r="I59" s="3">
        <v>177000000</v>
      </c>
      <c r="J59" s="3">
        <v>176314771.245781</v>
      </c>
      <c r="K59" s="3">
        <v>176526098.601432</v>
      </c>
      <c r="M59">
        <v>150440496.12292793</v>
      </c>
    </row>
    <row r="60" spans="1:13" x14ac:dyDescent="0.4">
      <c r="A60" s="3">
        <v>177000000</v>
      </c>
      <c r="B60" s="3">
        <v>176000000</v>
      </c>
      <c r="C60" s="3">
        <v>176000000</v>
      </c>
      <c r="D60">
        <v>177139110.433465</v>
      </c>
      <c r="E60">
        <v>180172503.774829</v>
      </c>
      <c r="F60" s="3">
        <v>136754852.07258901</v>
      </c>
      <c r="G60">
        <v>176621566.37150899</v>
      </c>
      <c r="H60" s="3">
        <v>121181691.19850899</v>
      </c>
      <c r="I60" s="3">
        <v>135000000</v>
      </c>
      <c r="J60" s="3">
        <v>132225973.42450801</v>
      </c>
      <c r="K60" s="3">
        <v>124695777.75702</v>
      </c>
      <c r="M60">
        <v>173641730.52227998</v>
      </c>
    </row>
    <row r="61" spans="1:13" x14ac:dyDescent="0.4">
      <c r="A61" s="3">
        <v>129000000</v>
      </c>
      <c r="B61" s="3">
        <v>134000000</v>
      </c>
      <c r="C61" s="3">
        <v>133000000</v>
      </c>
      <c r="D61">
        <v>135159471.88782799</v>
      </c>
      <c r="E61">
        <v>158242589.11787099</v>
      </c>
      <c r="F61" s="3">
        <v>119149567.306789</v>
      </c>
      <c r="G61">
        <v>130134858.935305</v>
      </c>
      <c r="H61" s="3">
        <v>192534360.738552</v>
      </c>
      <c r="I61" s="3">
        <v>118954639.978718</v>
      </c>
      <c r="J61" s="3">
        <v>118631669.474648</v>
      </c>
      <c r="K61" s="3">
        <v>119000000</v>
      </c>
      <c r="M61">
        <v>117637273.23760431</v>
      </c>
    </row>
    <row r="62" spans="1:13" x14ac:dyDescent="0.4">
      <c r="A62" s="3">
        <v>118000000</v>
      </c>
      <c r="B62" s="3">
        <v>119000000</v>
      </c>
      <c r="C62" s="3">
        <v>118000000</v>
      </c>
      <c r="D62">
        <v>119349327.08308101</v>
      </c>
      <c r="E62">
        <v>121217836.137888</v>
      </c>
      <c r="F62" s="3">
        <v>114009788.873799</v>
      </c>
      <c r="G62">
        <v>118869841.804831</v>
      </c>
      <c r="H62" s="3">
        <v>126142701.25217199</v>
      </c>
      <c r="I62" s="3">
        <v>126992883.92692301</v>
      </c>
      <c r="J62" s="3">
        <v>116659897.67285299</v>
      </c>
      <c r="K62" s="3">
        <v>121000000</v>
      </c>
      <c r="M62">
        <v>115195722.99329284</v>
      </c>
    </row>
    <row r="63" spans="1:13" x14ac:dyDescent="0.4">
      <c r="A63" s="3">
        <v>114000000</v>
      </c>
      <c r="B63" s="3">
        <v>114000000</v>
      </c>
      <c r="C63" s="3">
        <v>114000000</v>
      </c>
      <c r="D63">
        <v>112407818.734556</v>
      </c>
      <c r="E63">
        <v>184191544.63769299</v>
      </c>
      <c r="F63" s="3">
        <v>185162025.10297701</v>
      </c>
      <c r="G63">
        <v>118772254.54939801</v>
      </c>
      <c r="H63" s="3">
        <v>149104580.22018901</v>
      </c>
      <c r="I63" s="3">
        <v>188278657.264918</v>
      </c>
      <c r="J63" s="3">
        <v>189892972.062599</v>
      </c>
      <c r="K63" s="3">
        <v>184000000</v>
      </c>
      <c r="M63">
        <v>103483281.3436531</v>
      </c>
    </row>
    <row r="64" spans="1:13" x14ac:dyDescent="0.4">
      <c r="A64" s="3">
        <v>199000000</v>
      </c>
      <c r="B64" s="3">
        <v>181000000</v>
      </c>
      <c r="C64" s="3">
        <v>179000000</v>
      </c>
      <c r="D64">
        <v>192787977.30096799</v>
      </c>
      <c r="E64">
        <v>237485660.50085801</v>
      </c>
      <c r="F64" s="3">
        <v>123923488.63016599</v>
      </c>
      <c r="G64">
        <v>193272394.68069601</v>
      </c>
      <c r="H64" s="3">
        <v>127241117.708579</v>
      </c>
      <c r="I64" s="3">
        <v>126558530.885462</v>
      </c>
      <c r="J64" s="3">
        <v>123921792.34546</v>
      </c>
      <c r="K64" s="3">
        <v>123000000</v>
      </c>
      <c r="M64">
        <v>146295278.45530143</v>
      </c>
    </row>
    <row r="65" spans="1:13" x14ac:dyDescent="0.4">
      <c r="A65" s="3">
        <v>115000000</v>
      </c>
      <c r="B65" s="3">
        <v>126000000</v>
      </c>
      <c r="C65" s="3">
        <v>119000000</v>
      </c>
      <c r="D65">
        <v>115892549.318671</v>
      </c>
      <c r="E65">
        <v>120510066.445654</v>
      </c>
      <c r="F65" s="3">
        <v>130818818.189695</v>
      </c>
      <c r="G65">
        <v>115442759.695011</v>
      </c>
      <c r="H65" s="3">
        <v>128352544.809494</v>
      </c>
      <c r="I65" s="3">
        <v>135132742.826864</v>
      </c>
      <c r="J65" s="3">
        <v>134521601.92180499</v>
      </c>
      <c r="K65" s="3">
        <v>136000000</v>
      </c>
      <c r="M65">
        <v>110629648.31439769</v>
      </c>
    </row>
    <row r="66" spans="1:13" x14ac:dyDescent="0.4">
      <c r="A66" s="3">
        <v>143000000</v>
      </c>
      <c r="B66" s="3">
        <v>126000000</v>
      </c>
      <c r="C66" s="3">
        <v>135000000</v>
      </c>
      <c r="D66">
        <v>141246876.661452</v>
      </c>
      <c r="E66">
        <v>161168879.483401</v>
      </c>
      <c r="F66" s="3">
        <v>114345649.760571</v>
      </c>
      <c r="G66">
        <v>133540536.894384</v>
      </c>
      <c r="H66" s="3">
        <v>130302769.452682</v>
      </c>
      <c r="I66" s="3">
        <v>115627476.71323</v>
      </c>
      <c r="J66" s="3">
        <v>115268711.090644</v>
      </c>
      <c r="K66" s="3">
        <v>116000000</v>
      </c>
      <c r="M66">
        <v>114882456.38082863</v>
      </c>
    </row>
    <row r="67" spans="1:13" x14ac:dyDescent="0.4">
      <c r="A67" s="3">
        <v>115000000</v>
      </c>
      <c r="B67" s="3">
        <v>120000000</v>
      </c>
      <c r="C67" s="3">
        <v>115000000</v>
      </c>
      <c r="D67">
        <v>114767800.36821</v>
      </c>
      <c r="E67">
        <v>158591028.02870801</v>
      </c>
      <c r="F67" s="3">
        <v>153370984.642445</v>
      </c>
      <c r="G67">
        <v>127761866.021029</v>
      </c>
      <c r="H67" s="3">
        <v>135246352.107914</v>
      </c>
      <c r="I67" s="3">
        <v>142146059.09042299</v>
      </c>
      <c r="J67" s="3">
        <v>142380433.40781799</v>
      </c>
      <c r="K67" s="3">
        <v>140000000</v>
      </c>
      <c r="M67">
        <v>105412250.48016106</v>
      </c>
    </row>
    <row r="68" spans="1:13" x14ac:dyDescent="0.4">
      <c r="A68" s="3">
        <v>143000000</v>
      </c>
      <c r="B68" s="3">
        <v>132000000</v>
      </c>
      <c r="C68" s="3">
        <v>141000000</v>
      </c>
      <c r="D68">
        <v>139753635.59151801</v>
      </c>
      <c r="E68">
        <v>182518600.72497001</v>
      </c>
      <c r="F68" s="3">
        <v>105235725.846871</v>
      </c>
      <c r="G68">
        <v>157387148.53923601</v>
      </c>
      <c r="H68" s="3">
        <v>153775380.09461799</v>
      </c>
      <c r="I68" s="3">
        <v>115590109.846515</v>
      </c>
      <c r="J68" s="3">
        <v>110179318.437282</v>
      </c>
      <c r="K68" s="3">
        <v>110000000</v>
      </c>
      <c r="M68">
        <v>120138741.28016217</v>
      </c>
    </row>
    <row r="69" spans="1:13" x14ac:dyDescent="0.4">
      <c r="A69" s="3">
        <v>121000000</v>
      </c>
      <c r="B69" s="3">
        <v>110000000</v>
      </c>
      <c r="C69" s="3">
        <v>114000000</v>
      </c>
      <c r="D69">
        <v>120469472.772559</v>
      </c>
      <c r="E69">
        <v>140166234.73310599</v>
      </c>
      <c r="F69" s="3">
        <v>123695269.865338</v>
      </c>
      <c r="G69">
        <v>119894999.378093</v>
      </c>
      <c r="H69" s="3">
        <v>170224210.699839</v>
      </c>
      <c r="I69" s="3">
        <v>148587394.73540199</v>
      </c>
      <c r="J69" s="3">
        <v>132448066.64989001</v>
      </c>
      <c r="K69" s="3">
        <v>138000000</v>
      </c>
      <c r="M69">
        <v>87525417.504196987</v>
      </c>
    </row>
    <row r="70" spans="1:13" x14ac:dyDescent="0.4">
      <c r="A70" s="3">
        <v>127000000</v>
      </c>
      <c r="B70" s="3">
        <v>125000000</v>
      </c>
      <c r="C70" s="3">
        <v>124000000</v>
      </c>
      <c r="D70">
        <v>128808448.98329499</v>
      </c>
      <c r="E70">
        <v>183877925.927791</v>
      </c>
      <c r="F70" s="3">
        <v>137757105.65502599</v>
      </c>
      <c r="G70">
        <v>139436941.47459501</v>
      </c>
      <c r="H70" s="3">
        <v>172109115.308653</v>
      </c>
      <c r="I70" s="3">
        <v>151755008.81445</v>
      </c>
      <c r="J70" s="3">
        <v>180245799.90917099</v>
      </c>
      <c r="K70" s="3">
        <v>141000000</v>
      </c>
      <c r="M70">
        <v>111380914.00743034</v>
      </c>
    </row>
    <row r="71" spans="1:13" x14ac:dyDescent="0.4">
      <c r="A71" s="3">
        <v>163000000</v>
      </c>
      <c r="B71" s="3">
        <v>147000000</v>
      </c>
      <c r="C71" s="3">
        <v>147000000</v>
      </c>
      <c r="D71">
        <v>152853866.69655001</v>
      </c>
      <c r="E71">
        <v>208628091.35352099</v>
      </c>
      <c r="F71" s="3">
        <v>176568352.31165299</v>
      </c>
      <c r="G71">
        <v>159001003.882094</v>
      </c>
      <c r="H71" s="3">
        <v>187344246.927073</v>
      </c>
      <c r="I71" s="3">
        <v>175475161.05440599</v>
      </c>
      <c r="J71" s="3">
        <v>156806783.12699401</v>
      </c>
      <c r="K71" s="3">
        <v>185000000</v>
      </c>
      <c r="M71">
        <v>119373695.98901917</v>
      </c>
    </row>
    <row r="72" spans="1:13" x14ac:dyDescent="0.4">
      <c r="A72" s="3">
        <v>166000000</v>
      </c>
      <c r="B72" s="3">
        <v>166000000</v>
      </c>
      <c r="C72" s="3">
        <v>182000000</v>
      </c>
      <c r="D72">
        <v>175940788.947853</v>
      </c>
      <c r="E72">
        <v>248828842.74845201</v>
      </c>
      <c r="F72" s="3">
        <v>168187788.95652801</v>
      </c>
      <c r="G72">
        <v>178259182.761195</v>
      </c>
      <c r="H72" s="3">
        <v>160018186.86826399</v>
      </c>
      <c r="I72" s="3">
        <v>179624498.01800299</v>
      </c>
      <c r="J72" s="3">
        <v>178192020.286046</v>
      </c>
      <c r="K72" s="3">
        <v>176000000</v>
      </c>
      <c r="M72">
        <v>141657477.1388469</v>
      </c>
    </row>
    <row r="73" spans="1:13" x14ac:dyDescent="0.4">
      <c r="A73" s="3">
        <v>157000000</v>
      </c>
      <c r="B73" s="3">
        <v>166000000</v>
      </c>
      <c r="C73" s="3">
        <v>183000000</v>
      </c>
      <c r="D73">
        <v>167637277.765899</v>
      </c>
      <c r="E73">
        <v>196104812.31484601</v>
      </c>
      <c r="F73" s="3">
        <v>194016622.483064</v>
      </c>
      <c r="G73">
        <v>168475506.328603</v>
      </c>
      <c r="H73" s="3">
        <v>184960345.453318</v>
      </c>
      <c r="I73" s="3">
        <v>192336861.854386</v>
      </c>
      <c r="J73" s="3">
        <v>189653683.913185</v>
      </c>
      <c r="K73" s="3">
        <v>190000000</v>
      </c>
      <c r="M73">
        <v>153907378.93904614</v>
      </c>
    </row>
    <row r="74" spans="1:13" x14ac:dyDescent="0.4">
      <c r="A74" s="3">
        <v>187000000</v>
      </c>
      <c r="B74" s="3">
        <v>181000000</v>
      </c>
      <c r="C74" s="3">
        <v>190000000</v>
      </c>
      <c r="D74">
        <v>182371689.11859</v>
      </c>
      <c r="E74">
        <v>243450494.876167</v>
      </c>
      <c r="F74" s="3">
        <v>166278441.07163501</v>
      </c>
      <c r="G74">
        <v>197005865.36801401</v>
      </c>
      <c r="H74" s="3">
        <v>161827592.69268399</v>
      </c>
      <c r="I74" s="3">
        <v>156497582.08136901</v>
      </c>
      <c r="J74" s="3">
        <v>170512668.61509401</v>
      </c>
      <c r="K74" s="3">
        <v>189000000</v>
      </c>
      <c r="M74">
        <v>165468772.78420722</v>
      </c>
    </row>
    <row r="75" spans="1:13" x14ac:dyDescent="0.4">
      <c r="A75" s="3">
        <v>160000000</v>
      </c>
      <c r="B75" s="3">
        <v>167000000</v>
      </c>
      <c r="C75" s="3">
        <v>182000000</v>
      </c>
      <c r="D75">
        <v>161518133.53796199</v>
      </c>
      <c r="E75">
        <v>223701442.68031901</v>
      </c>
      <c r="F75" s="3">
        <v>169380880.10670799</v>
      </c>
      <c r="G75">
        <v>161652079.62683499</v>
      </c>
      <c r="H75" s="3">
        <v>148241987.52652201</v>
      </c>
      <c r="I75" s="3">
        <v>188173436.799878</v>
      </c>
      <c r="J75" s="3">
        <v>197838563.52711001</v>
      </c>
      <c r="K75" s="3">
        <v>155000000</v>
      </c>
      <c r="M75">
        <v>139358031.74720037</v>
      </c>
    </row>
    <row r="76" spans="1:13" x14ac:dyDescent="0.4">
      <c r="A76" s="3">
        <v>165000000</v>
      </c>
      <c r="B76" s="3">
        <v>172000000</v>
      </c>
      <c r="C76" s="3">
        <v>174000000</v>
      </c>
      <c r="D76">
        <v>171467641.93356699</v>
      </c>
      <c r="E76">
        <v>215327095.59338701</v>
      </c>
      <c r="F76" s="3">
        <v>166037396.62837201</v>
      </c>
      <c r="G76">
        <v>162878317.97536001</v>
      </c>
      <c r="H76" s="3">
        <v>184559248.667487</v>
      </c>
      <c r="I76" s="3">
        <v>160853782.607063</v>
      </c>
      <c r="J76" s="3">
        <v>158058186.04905301</v>
      </c>
      <c r="K76" s="3">
        <v>160000000</v>
      </c>
      <c r="M76">
        <v>119592498.15570296</v>
      </c>
    </row>
    <row r="77" spans="1:13" x14ac:dyDescent="0.4">
      <c r="A77" s="3">
        <v>155000000</v>
      </c>
      <c r="B77" s="3">
        <v>157000000</v>
      </c>
      <c r="C77" s="3">
        <v>160000000</v>
      </c>
      <c r="D77">
        <v>155915333.26801401</v>
      </c>
      <c r="E77">
        <v>258442448.07595101</v>
      </c>
      <c r="F77" s="3">
        <v>142167736.03308901</v>
      </c>
      <c r="G77">
        <v>162735830.06963399</v>
      </c>
      <c r="H77" s="3">
        <v>159854963.652798</v>
      </c>
      <c r="I77" s="3">
        <v>165156529.43597001</v>
      </c>
      <c r="J77" s="3">
        <v>144217659.779358</v>
      </c>
      <c r="K77" s="3">
        <v>139000000</v>
      </c>
      <c r="M77">
        <v>123620082.99392262</v>
      </c>
    </row>
    <row r="78" spans="1:13" x14ac:dyDescent="0.4">
      <c r="A78" s="3">
        <v>141000000</v>
      </c>
      <c r="B78" s="3">
        <v>138000000</v>
      </c>
      <c r="C78" s="3">
        <v>149000000</v>
      </c>
      <c r="D78">
        <v>144398920.12827</v>
      </c>
      <c r="E78">
        <v>208853416.90750501</v>
      </c>
      <c r="F78" s="3">
        <v>193831156.19111699</v>
      </c>
      <c r="G78">
        <v>148745719.23132601</v>
      </c>
      <c r="H78" s="3">
        <v>200450584.736211</v>
      </c>
      <c r="I78" s="3">
        <v>198839455.23983499</v>
      </c>
      <c r="J78" s="3">
        <v>187053121.35883999</v>
      </c>
      <c r="K78" s="3">
        <v>188000000</v>
      </c>
      <c r="M78">
        <v>120389828.15212372</v>
      </c>
    </row>
    <row r="79" spans="1:13" x14ac:dyDescent="0.4">
      <c r="A79" s="3">
        <v>187000000</v>
      </c>
      <c r="B79" s="3">
        <v>198000000</v>
      </c>
      <c r="C79" s="3">
        <v>183000000</v>
      </c>
      <c r="D79">
        <v>191192666.3175</v>
      </c>
      <c r="E79">
        <v>241725644.72968</v>
      </c>
      <c r="F79" s="3">
        <v>166247604.245543</v>
      </c>
      <c r="G79">
        <v>186803245.44697601</v>
      </c>
      <c r="H79" s="3">
        <v>127742693.93493401</v>
      </c>
      <c r="I79" s="3">
        <v>169441548.54929799</v>
      </c>
      <c r="J79" s="3">
        <v>176632271.269779</v>
      </c>
      <c r="K79" s="3">
        <v>164000000</v>
      </c>
      <c r="M79">
        <v>145063212.74680254</v>
      </c>
    </row>
    <row r="80" spans="1:13" x14ac:dyDescent="0.4">
      <c r="A80" s="3">
        <v>170000000</v>
      </c>
      <c r="B80" s="3">
        <v>188000000</v>
      </c>
      <c r="C80" s="3">
        <v>174000000</v>
      </c>
      <c r="D80">
        <v>170089784.657958</v>
      </c>
      <c r="E80">
        <v>219701640.341515</v>
      </c>
      <c r="F80" s="3">
        <v>167598857.474159</v>
      </c>
      <c r="G80">
        <v>175585800.14635199</v>
      </c>
      <c r="H80" s="3">
        <v>200948345.96000201</v>
      </c>
      <c r="I80" s="3">
        <v>198747337.280249</v>
      </c>
      <c r="J80" s="3">
        <v>171044423.02660799</v>
      </c>
      <c r="K80" s="3">
        <v>175000000</v>
      </c>
      <c r="M80">
        <v>115859316.66935271</v>
      </c>
    </row>
    <row r="81" spans="1:13" x14ac:dyDescent="0.4">
      <c r="A81" s="3">
        <v>156000000</v>
      </c>
      <c r="B81" s="3">
        <v>163000000</v>
      </c>
      <c r="C81" s="3">
        <v>168000000</v>
      </c>
      <c r="D81">
        <v>161669307.55004299</v>
      </c>
      <c r="E81">
        <v>236495314.920726</v>
      </c>
      <c r="F81" s="3">
        <v>150613151.61078101</v>
      </c>
      <c r="G81">
        <v>153089828.48037499</v>
      </c>
      <c r="H81" s="3">
        <v>168517862.78452501</v>
      </c>
      <c r="I81" s="3">
        <v>148000000</v>
      </c>
      <c r="J81" s="3">
        <v>136536530.13426399</v>
      </c>
      <c r="K81" s="3">
        <v>111272862.263474</v>
      </c>
      <c r="M81">
        <v>123813993.65019163</v>
      </c>
    </row>
    <row r="82" spans="1:13" x14ac:dyDescent="0.4">
      <c r="A82" s="3">
        <v>156000000</v>
      </c>
      <c r="B82" s="3">
        <v>123000000</v>
      </c>
      <c r="C82" s="3">
        <v>119000000</v>
      </c>
      <c r="D82">
        <v>116338937.428864</v>
      </c>
      <c r="E82">
        <v>183473658.06817299</v>
      </c>
      <c r="F82" s="3">
        <v>193960948.429048</v>
      </c>
      <c r="G82">
        <v>141051766.58569801</v>
      </c>
      <c r="H82" s="3">
        <v>151478629.09713501</v>
      </c>
      <c r="I82" s="3">
        <v>199000000</v>
      </c>
      <c r="J82" s="3">
        <v>196517539.52459601</v>
      </c>
      <c r="K82" s="3">
        <v>201488820.03187299</v>
      </c>
      <c r="M82">
        <v>90797878.352257431</v>
      </c>
    </row>
    <row r="83" spans="1:13" x14ac:dyDescent="0.4">
      <c r="A83" s="3">
        <v>212000000</v>
      </c>
      <c r="B83" s="3">
        <v>196000000</v>
      </c>
      <c r="C83" s="3">
        <v>210000000</v>
      </c>
      <c r="D83">
        <v>216388133.275745</v>
      </c>
      <c r="E83">
        <v>267054165.23774999</v>
      </c>
      <c r="F83" s="3">
        <v>161937851.64430299</v>
      </c>
      <c r="G83">
        <v>193366944.39719701</v>
      </c>
      <c r="H83" s="3">
        <v>149983547.043724</v>
      </c>
      <c r="I83" s="3">
        <v>166000000</v>
      </c>
      <c r="J83" s="3">
        <v>159109216.55718601</v>
      </c>
      <c r="K83" s="3">
        <v>163295947.97666001</v>
      </c>
      <c r="M83">
        <v>166259115.71753609</v>
      </c>
    </row>
    <row r="84" spans="1:13" x14ac:dyDescent="0.4">
      <c r="A84" s="3">
        <v>162000000</v>
      </c>
      <c r="B84" s="3">
        <v>168000000</v>
      </c>
      <c r="C84" s="3">
        <v>160000000</v>
      </c>
      <c r="D84">
        <v>153904122.24726799</v>
      </c>
      <c r="E84">
        <v>236314180.092572</v>
      </c>
      <c r="F84" s="3">
        <v>140203449.448237</v>
      </c>
      <c r="G84">
        <v>181005490.40738899</v>
      </c>
      <c r="H84" s="3">
        <v>182475734.97291899</v>
      </c>
      <c r="I84" s="3">
        <v>155000000</v>
      </c>
      <c r="J84" s="3">
        <v>155895913.28130701</v>
      </c>
      <c r="K84" s="3">
        <v>140693284.63492399</v>
      </c>
      <c r="M84">
        <v>112789896.18597025</v>
      </c>
    </row>
    <row r="85" spans="1:13" x14ac:dyDescent="0.4">
      <c r="A85" s="3">
        <v>137000000</v>
      </c>
      <c r="B85" s="3">
        <v>135000000</v>
      </c>
      <c r="C85" s="3">
        <v>141000000</v>
      </c>
      <c r="D85">
        <v>149728198.64511001</v>
      </c>
      <c r="E85">
        <v>200719202.50030699</v>
      </c>
      <c r="F85" s="3">
        <v>154460835.020643</v>
      </c>
      <c r="G85">
        <v>153552767.60939801</v>
      </c>
      <c r="H85" s="3">
        <v>147981379.592814</v>
      </c>
      <c r="I85" s="3">
        <v>178000000</v>
      </c>
      <c r="J85" s="3">
        <v>162998223.62007999</v>
      </c>
      <c r="K85" s="3">
        <v>163727519.176907</v>
      </c>
      <c r="M85">
        <v>114087795.93366122</v>
      </c>
    </row>
    <row r="86" spans="1:13" x14ac:dyDescent="0.4">
      <c r="A86" s="3">
        <v>159000000</v>
      </c>
      <c r="B86" s="3">
        <v>177000000</v>
      </c>
      <c r="C86" s="3">
        <v>155000000</v>
      </c>
      <c r="D86">
        <v>182829342.20060399</v>
      </c>
      <c r="E86">
        <v>190989399.86926901</v>
      </c>
      <c r="F86" s="3">
        <v>195597252.08661199</v>
      </c>
      <c r="G86">
        <v>165110669.17028499</v>
      </c>
      <c r="H86" s="3">
        <v>151439936.62795201</v>
      </c>
      <c r="I86" s="3">
        <v>179000000</v>
      </c>
      <c r="J86" s="3">
        <v>207837985.11776501</v>
      </c>
      <c r="K86" s="3">
        <v>191232021.72084901</v>
      </c>
      <c r="M86">
        <v>115267375.16930306</v>
      </c>
    </row>
    <row r="87" spans="1:13" x14ac:dyDescent="0.4">
      <c r="A87" s="3">
        <v>170000000</v>
      </c>
      <c r="B87" s="3">
        <v>178000000</v>
      </c>
      <c r="C87" s="3">
        <v>188000000</v>
      </c>
      <c r="D87">
        <v>208220380.805011</v>
      </c>
      <c r="E87">
        <v>251480300.38466701</v>
      </c>
      <c r="F87" s="3">
        <v>144526982.20846599</v>
      </c>
      <c r="G87">
        <v>197882546.33122101</v>
      </c>
      <c r="H87" s="3">
        <v>112690714.109598</v>
      </c>
      <c r="I87" s="3">
        <v>145000000</v>
      </c>
      <c r="J87" s="3">
        <v>141539496.89803001</v>
      </c>
      <c r="K87" s="3">
        <v>146554152.47056201</v>
      </c>
      <c r="M87">
        <v>130172733.38664892</v>
      </c>
    </row>
    <row r="88" spans="1:13" x14ac:dyDescent="0.4">
      <c r="A88" s="3">
        <v>146000000</v>
      </c>
      <c r="B88" s="3">
        <v>154000000</v>
      </c>
      <c r="C88" s="3">
        <v>135000000</v>
      </c>
      <c r="D88">
        <v>156104326.455403</v>
      </c>
      <c r="E88">
        <v>214341081.52176699</v>
      </c>
      <c r="F88" s="3">
        <v>163111423.790705</v>
      </c>
      <c r="G88">
        <v>143079276.775704</v>
      </c>
      <c r="H88" s="3">
        <v>98777127.012693003</v>
      </c>
      <c r="I88" s="3">
        <v>158000000</v>
      </c>
      <c r="J88" s="3">
        <v>147072133.72904</v>
      </c>
      <c r="K88" s="3">
        <v>152694736.77374399</v>
      </c>
      <c r="M88">
        <v>106119982.18561421</v>
      </c>
    </row>
    <row r="89" spans="1:13" x14ac:dyDescent="0.4">
      <c r="A89" s="3">
        <v>160000000</v>
      </c>
      <c r="B89" s="3">
        <v>160000000</v>
      </c>
      <c r="C89" s="3">
        <v>163000000</v>
      </c>
      <c r="D89">
        <v>162236255.11637399</v>
      </c>
      <c r="E89">
        <v>206596187.60106301</v>
      </c>
      <c r="F89" s="3">
        <v>112257187.076454</v>
      </c>
      <c r="G89">
        <v>178008578.621034</v>
      </c>
      <c r="H89" s="3">
        <v>167739083.96327001</v>
      </c>
      <c r="I89" s="3">
        <v>111000000</v>
      </c>
      <c r="J89" s="3">
        <v>116005998.67485499</v>
      </c>
      <c r="K89" s="3">
        <v>113447123.2896</v>
      </c>
      <c r="M89">
        <v>120563553.59537055</v>
      </c>
    </row>
    <row r="90" spans="1:13" x14ac:dyDescent="0.4">
      <c r="A90" s="3">
        <v>123000000</v>
      </c>
      <c r="B90" s="3">
        <v>117000000</v>
      </c>
      <c r="C90" s="3">
        <v>114000000</v>
      </c>
      <c r="D90">
        <v>107741485.421552</v>
      </c>
      <c r="E90">
        <v>144467094.77660301</v>
      </c>
      <c r="F90" s="3">
        <v>98304137.690699607</v>
      </c>
      <c r="G90">
        <v>115101347.66722099</v>
      </c>
      <c r="H90" s="3">
        <v>131728876.76564001</v>
      </c>
      <c r="I90" s="3">
        <v>98800000</v>
      </c>
      <c r="J90" s="3">
        <v>98787212.8378658</v>
      </c>
      <c r="K90" s="3">
        <v>98673897.573480606</v>
      </c>
      <c r="M90">
        <v>89433002.088331848</v>
      </c>
    </row>
    <row r="91" spans="1:13" x14ac:dyDescent="0.4">
      <c r="A91" s="3">
        <v>98200000</v>
      </c>
      <c r="B91" s="3">
        <v>98500000</v>
      </c>
      <c r="C91" s="3">
        <v>98300000</v>
      </c>
      <c r="D91">
        <v>99088050.405294999</v>
      </c>
      <c r="E91">
        <v>102247936.991936</v>
      </c>
      <c r="F91" s="3">
        <v>124440658.23354401</v>
      </c>
      <c r="G91">
        <v>98667486.571691498</v>
      </c>
      <c r="H91" s="3">
        <v>167856665.29539001</v>
      </c>
      <c r="I91" s="3">
        <v>143000000</v>
      </c>
      <c r="J91" s="3">
        <v>126726533.655665</v>
      </c>
      <c r="K91" s="3">
        <v>122623024.511803</v>
      </c>
      <c r="M91">
        <v>96564832.503461942</v>
      </c>
    </row>
    <row r="92" spans="1:13" x14ac:dyDescent="0.4">
      <c r="A92" s="3">
        <v>152000000</v>
      </c>
      <c r="B92" s="3">
        <v>111000000</v>
      </c>
      <c r="C92" s="3">
        <v>112000000</v>
      </c>
      <c r="D92">
        <v>154929277.14161599</v>
      </c>
      <c r="E92">
        <v>167259309.51954499</v>
      </c>
      <c r="F92" s="3">
        <v>135064289.32969701</v>
      </c>
      <c r="G92">
        <v>123254634.40525</v>
      </c>
      <c r="H92" s="3">
        <v>136881847.155884</v>
      </c>
      <c r="I92" s="3">
        <v>119000000</v>
      </c>
      <c r="J92" s="3">
        <v>116627799.08245499</v>
      </c>
      <c r="K92" s="3">
        <v>129759285.03703099</v>
      </c>
      <c r="M92">
        <v>89644588.475440651</v>
      </c>
    </row>
    <row r="93" spans="1:13" x14ac:dyDescent="0.4">
      <c r="A93" s="3">
        <v>117000000</v>
      </c>
      <c r="B93" s="3">
        <v>122000000</v>
      </c>
      <c r="C93" s="3">
        <v>122000000</v>
      </c>
      <c r="D93">
        <v>124606770.92234001</v>
      </c>
      <c r="E93">
        <v>178275343.997509</v>
      </c>
      <c r="F93" s="3">
        <v>159831696.82750601</v>
      </c>
      <c r="G93">
        <v>125551803.734874</v>
      </c>
      <c r="H93" s="3">
        <v>115311381.232962</v>
      </c>
      <c r="I93" s="3">
        <v>157000000</v>
      </c>
      <c r="J93" s="3">
        <v>179582641.038268</v>
      </c>
      <c r="K93" s="3">
        <v>167106509.19037601</v>
      </c>
      <c r="M93">
        <v>92407180.794389486</v>
      </c>
    </row>
    <row r="94" spans="1:13" x14ac:dyDescent="0.4">
      <c r="A94" s="3">
        <v>172000000</v>
      </c>
      <c r="B94" s="3">
        <v>170000000</v>
      </c>
      <c r="C94" s="3">
        <v>159000000</v>
      </c>
      <c r="D94">
        <v>166187812.91551</v>
      </c>
      <c r="E94">
        <v>230345845.98295799</v>
      </c>
      <c r="F94" s="3">
        <v>126378295.131603</v>
      </c>
      <c r="G94">
        <v>170226499.29649299</v>
      </c>
      <c r="H94" s="3">
        <v>148492483.66888601</v>
      </c>
      <c r="I94" s="3">
        <v>128000000</v>
      </c>
      <c r="J94" s="3">
        <v>131281939.765407</v>
      </c>
      <c r="K94" s="3">
        <v>139948457.37994999</v>
      </c>
      <c r="M94">
        <v>128290684.936525</v>
      </c>
    </row>
    <row r="95" spans="1:13" x14ac:dyDescent="0.4">
      <c r="A95" s="3">
        <v>139000000</v>
      </c>
      <c r="B95" s="3">
        <v>130000000</v>
      </c>
      <c r="C95" s="3">
        <v>134000000</v>
      </c>
      <c r="D95">
        <v>132731139.87182599</v>
      </c>
      <c r="E95">
        <v>183029580.809416</v>
      </c>
      <c r="F95" s="3">
        <v>125575788.23479401</v>
      </c>
      <c r="G95">
        <v>130898444.417348</v>
      </c>
      <c r="H95" s="3">
        <v>164236923.389375</v>
      </c>
      <c r="I95" s="3">
        <v>137000000</v>
      </c>
      <c r="J95" s="3">
        <v>129417390.808726</v>
      </c>
      <c r="K95" s="3">
        <v>132933848.35451999</v>
      </c>
      <c r="M95">
        <v>103827943.20637742</v>
      </c>
    </row>
    <row r="96" spans="1:13" x14ac:dyDescent="0.4">
      <c r="A96" s="3">
        <v>138000000</v>
      </c>
      <c r="B96" s="3">
        <v>120000000</v>
      </c>
      <c r="C96" s="3">
        <v>120000000</v>
      </c>
      <c r="D96">
        <v>124764231.42371599</v>
      </c>
      <c r="E96">
        <v>197793261.704182</v>
      </c>
      <c r="F96" s="3">
        <v>151991936.18066299</v>
      </c>
      <c r="G96">
        <v>124793607.18240599</v>
      </c>
      <c r="H96" s="3">
        <v>151916226.822833</v>
      </c>
      <c r="I96" s="3">
        <v>138000000</v>
      </c>
      <c r="J96" s="3">
        <v>145198643.13834199</v>
      </c>
      <c r="K96" s="3">
        <v>155701181.64788201</v>
      </c>
      <c r="M96">
        <v>106030359.23793367</v>
      </c>
    </row>
    <row r="97" spans="1:13" x14ac:dyDescent="0.4">
      <c r="A97" s="3">
        <v>148000000</v>
      </c>
      <c r="B97" s="3">
        <v>168000000</v>
      </c>
      <c r="C97" s="3">
        <v>145000000</v>
      </c>
      <c r="D97">
        <v>147375220.11499801</v>
      </c>
      <c r="E97">
        <v>197050032.1094</v>
      </c>
      <c r="F97" s="3">
        <v>158757063.81320101</v>
      </c>
      <c r="G97">
        <v>144803268.07531899</v>
      </c>
      <c r="H97" s="3">
        <v>124230312.689375</v>
      </c>
      <c r="I97" s="3">
        <v>163000000</v>
      </c>
      <c r="J97" s="3">
        <v>154619080.39311701</v>
      </c>
      <c r="K97" s="3">
        <v>155693319.93945101</v>
      </c>
      <c r="M97">
        <v>125020490.16996863</v>
      </c>
    </row>
    <row r="98" spans="1:13" x14ac:dyDescent="0.4">
      <c r="A98" s="3">
        <v>159000000</v>
      </c>
      <c r="B98" s="3">
        <v>158000000</v>
      </c>
      <c r="C98" s="3">
        <v>157000000</v>
      </c>
      <c r="D98">
        <v>156918162.998292</v>
      </c>
      <c r="E98">
        <v>222930941.492199</v>
      </c>
      <c r="F98" s="3">
        <v>164191248.20229399</v>
      </c>
      <c r="G98">
        <v>169018288.81585199</v>
      </c>
      <c r="H98" s="3">
        <v>98884160.3409715</v>
      </c>
      <c r="I98" s="3">
        <v>150000000</v>
      </c>
      <c r="J98" s="3">
        <v>172665221.25311199</v>
      </c>
      <c r="K98" s="3">
        <v>150772029.990141</v>
      </c>
      <c r="M98">
        <v>121515830.11188486</v>
      </c>
    </row>
    <row r="99" spans="1:13" x14ac:dyDescent="0.4">
      <c r="A99" s="3">
        <v>154000000</v>
      </c>
      <c r="B99" s="3">
        <v>151000000</v>
      </c>
      <c r="C99" s="3">
        <v>156000000</v>
      </c>
      <c r="D99">
        <v>139248599.28700799</v>
      </c>
      <c r="E99">
        <v>235824358.67243299</v>
      </c>
      <c r="F99" s="3">
        <v>132570800.266077</v>
      </c>
      <c r="G99">
        <v>154733986.28357399</v>
      </c>
      <c r="I99" s="3">
        <v>132000000</v>
      </c>
      <c r="J99" s="3">
        <v>127845427.021952</v>
      </c>
      <c r="K99" s="3">
        <v>132000867.77885801</v>
      </c>
      <c r="M99">
        <v>101187173.32939264</v>
      </c>
    </row>
    <row r="100" spans="1:13" x14ac:dyDescent="0.4">
      <c r="A100" s="3">
        <v>130000000</v>
      </c>
      <c r="B100" s="3">
        <v>114000000</v>
      </c>
      <c r="C100" s="3">
        <v>136000000</v>
      </c>
      <c r="D100">
        <v>135228444.380101</v>
      </c>
      <c r="E100">
        <v>180921385.71433601</v>
      </c>
      <c r="F100" s="3">
        <v>91149358.108723596</v>
      </c>
      <c r="G100">
        <v>125559265.072869</v>
      </c>
      <c r="I100" s="3">
        <v>94900000</v>
      </c>
      <c r="J100" s="3">
        <v>89415268.003313705</v>
      </c>
      <c r="K100" s="3">
        <v>89445776.005704001</v>
      </c>
      <c r="M100">
        <v>97525174.433506906</v>
      </c>
    </row>
    <row r="101" spans="1:13" x14ac:dyDescent="0.4">
      <c r="A101" s="3">
        <v>78100000</v>
      </c>
      <c r="B101" s="3">
        <v>85500000</v>
      </c>
      <c r="C101" s="3">
        <v>93200000</v>
      </c>
      <c r="D101">
        <v>100978837.439109</v>
      </c>
      <c r="E101">
        <v>121932104.119004</v>
      </c>
      <c r="G101">
        <v>94051430.003272697</v>
      </c>
      <c r="M101">
        <v>63288948.9510464</v>
      </c>
    </row>
  </sheetData>
  <phoneticPr fontId="18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activeCell="C2" sqref="C2"/>
    </sheetView>
  </sheetViews>
  <sheetFormatPr defaultRowHeight="18.75" x14ac:dyDescent="0.4"/>
  <cols>
    <col min="1" max="1" width="14.625" bestFit="1" customWidth="1"/>
    <col min="2" max="2" width="29.625" style="1" bestFit="1" customWidth="1"/>
    <col min="3" max="3" width="25.5" style="1" bestFit="1" customWidth="1"/>
  </cols>
  <sheetData>
    <row r="1" spans="1:3" x14ac:dyDescent="0.4">
      <c r="A1" t="s">
        <v>1</v>
      </c>
      <c r="B1" s="1" t="s">
        <v>2</v>
      </c>
      <c r="C1" s="1" t="s">
        <v>103</v>
      </c>
    </row>
    <row r="2" spans="1:3" x14ac:dyDescent="0.4">
      <c r="A2" t="s">
        <v>3</v>
      </c>
      <c r="B2" s="1">
        <v>159291171.959755</v>
      </c>
      <c r="C2" s="1">
        <f>B2*スコア補正係数!$A$2</f>
        <v>159290951.97864652</v>
      </c>
    </row>
    <row r="3" spans="1:3" x14ac:dyDescent="0.4">
      <c r="A3" t="s">
        <v>4</v>
      </c>
      <c r="B3" s="1">
        <v>137620567.39789599</v>
      </c>
      <c r="C3" s="1">
        <f>B3*スコア補正係数!$A$2</f>
        <v>137620377.34389243</v>
      </c>
    </row>
    <row r="4" spans="1:3" x14ac:dyDescent="0.4">
      <c r="A4" t="s">
        <v>5</v>
      </c>
      <c r="B4" s="1">
        <v>123300347.727477</v>
      </c>
      <c r="C4" s="1">
        <f>B4*スコア補正係数!$A$2</f>
        <v>123300177.44969678</v>
      </c>
    </row>
    <row r="5" spans="1:3" x14ac:dyDescent="0.4">
      <c r="A5" t="s">
        <v>6</v>
      </c>
      <c r="B5" s="1">
        <v>154209560.68297499</v>
      </c>
      <c r="C5" s="1">
        <f>B5*スコア補正係数!$A$2</f>
        <v>154209347.71957168</v>
      </c>
    </row>
    <row r="6" spans="1:3" x14ac:dyDescent="0.4">
      <c r="A6" t="s">
        <v>7</v>
      </c>
      <c r="B6" s="1">
        <v>118164813.376041</v>
      </c>
      <c r="C6" s="1">
        <f>B6*スコア補正係数!$A$2</f>
        <v>118164650.19043373</v>
      </c>
    </row>
    <row r="7" spans="1:3" x14ac:dyDescent="0.4">
      <c r="A7" t="s">
        <v>8</v>
      </c>
      <c r="B7" s="1">
        <v>130325966.598841</v>
      </c>
      <c r="C7" s="1">
        <f>B7*スコア補正係数!$A$2</f>
        <v>130325786.61868112</v>
      </c>
    </row>
    <row r="8" spans="1:3" x14ac:dyDescent="0.4">
      <c r="A8" t="s">
        <v>9</v>
      </c>
      <c r="B8" s="1">
        <v>131817526.24822</v>
      </c>
      <c r="C8" s="1">
        <f>B8*スコア補正係数!$A$2</f>
        <v>131817344.20821625</v>
      </c>
    </row>
    <row r="9" spans="1:3" x14ac:dyDescent="0.4">
      <c r="A9" t="s">
        <v>10</v>
      </c>
      <c r="B9" s="1">
        <v>135096885.41731799</v>
      </c>
      <c r="C9" s="1">
        <f>B9*スコア補正係数!$A$2</f>
        <v>135096698.84851924</v>
      </c>
    </row>
    <row r="10" spans="1:3" x14ac:dyDescent="0.4">
      <c r="A10" t="s">
        <v>11</v>
      </c>
      <c r="B10" s="1">
        <v>153838569.67794299</v>
      </c>
      <c r="C10" s="1">
        <f>B10*スコア補正係数!$A$2</f>
        <v>153838357.22687826</v>
      </c>
    </row>
    <row r="11" spans="1:3" x14ac:dyDescent="0.4">
      <c r="A11" t="s">
        <v>12</v>
      </c>
      <c r="B11" s="1">
        <v>154794017.92899001</v>
      </c>
      <c r="C11" s="1">
        <f>B11*スコア補正係数!$A$2</f>
        <v>154793804.15845123</v>
      </c>
    </row>
    <row r="12" spans="1:3" x14ac:dyDescent="0.4">
      <c r="A12" t="s">
        <v>13</v>
      </c>
      <c r="B12" s="1">
        <v>140463136.129527</v>
      </c>
      <c r="C12" s="1">
        <f>B12*スコア補正係数!$A$2</f>
        <v>140462942.14993599</v>
      </c>
    </row>
    <row r="13" spans="1:3" x14ac:dyDescent="0.4">
      <c r="A13" t="s">
        <v>14</v>
      </c>
      <c r="B13" s="1">
        <v>139970857.84149501</v>
      </c>
      <c r="C13" s="1">
        <f>B13*スコア補正係数!$A$2</f>
        <v>139970664.54174033</v>
      </c>
    </row>
    <row r="14" spans="1:3" x14ac:dyDescent="0.4">
      <c r="A14" t="s">
        <v>15</v>
      </c>
      <c r="B14" s="1">
        <v>148059468.38869101</v>
      </c>
      <c r="C14" s="1">
        <f>B14*スコア補正係数!$A$2</f>
        <v>148059263.91856515</v>
      </c>
    </row>
    <row r="15" spans="1:3" x14ac:dyDescent="0.4">
      <c r="A15" t="s">
        <v>16</v>
      </c>
      <c r="B15" s="1">
        <v>146005493.74944499</v>
      </c>
      <c r="C15" s="1">
        <f>B15*スコア補正係数!$A$2</f>
        <v>146005292.11585811</v>
      </c>
    </row>
    <row r="16" spans="1:3" x14ac:dyDescent="0.4">
      <c r="A16" t="s">
        <v>17</v>
      </c>
      <c r="B16" s="1">
        <v>124887497.38573501</v>
      </c>
      <c r="C16" s="1">
        <f>B16*スコア補正係数!$A$2</f>
        <v>124887324.91610111</v>
      </c>
    </row>
    <row r="17" spans="1:3" x14ac:dyDescent="0.4">
      <c r="A17" t="s">
        <v>18</v>
      </c>
      <c r="B17" s="1">
        <v>143819026.23386699</v>
      </c>
      <c r="C17" s="1">
        <f>B17*スコア補正係数!$A$2</f>
        <v>143818827.61979175</v>
      </c>
    </row>
    <row r="18" spans="1:3" x14ac:dyDescent="0.4">
      <c r="A18" t="s">
        <v>19</v>
      </c>
      <c r="B18" s="1">
        <v>119661912.652265</v>
      </c>
      <c r="C18" s="1">
        <f>B18*スコア補正係数!$A$2</f>
        <v>119661747.39916362</v>
      </c>
    </row>
    <row r="19" spans="1:3" x14ac:dyDescent="0.4">
      <c r="A19" t="s">
        <v>20</v>
      </c>
      <c r="B19" s="1">
        <v>117150171.647854</v>
      </c>
      <c r="C19" s="1">
        <f>B19*スコア補正係数!$A$2</f>
        <v>117150009.86346695</v>
      </c>
    </row>
    <row r="20" spans="1:3" x14ac:dyDescent="0.4">
      <c r="A20" t="s">
        <v>21</v>
      </c>
      <c r="B20" s="1">
        <v>129731617.580512</v>
      </c>
      <c r="C20" s="1">
        <f>B20*スコア補正係数!$A$2</f>
        <v>129731438.42114812</v>
      </c>
    </row>
    <row r="21" spans="1:3" x14ac:dyDescent="0.4">
      <c r="A21" t="s">
        <v>22</v>
      </c>
      <c r="B21" s="1">
        <v>142043363.377428</v>
      </c>
      <c r="C21" s="1">
        <f>B21*スコア補正係数!$A$2</f>
        <v>142043167.21554318</v>
      </c>
    </row>
    <row r="22" spans="1:3" x14ac:dyDescent="0.4">
      <c r="A22" t="s">
        <v>23</v>
      </c>
      <c r="B22" s="1">
        <v>123622696.047958</v>
      </c>
      <c r="C22" s="1">
        <f>B22*スコア補正係数!$A$2</f>
        <v>123622525.32501476</v>
      </c>
    </row>
    <row r="23" spans="1:3" x14ac:dyDescent="0.4">
      <c r="A23" t="s">
        <v>24</v>
      </c>
      <c r="B23" s="1">
        <v>130455591.720971</v>
      </c>
      <c r="C23" s="1">
        <f>B23*スコア補正係数!$A$2</f>
        <v>130455411.56179884</v>
      </c>
    </row>
    <row r="24" spans="1:3" x14ac:dyDescent="0.4">
      <c r="A24" t="s">
        <v>25</v>
      </c>
      <c r="B24" s="1">
        <v>112945246.38987</v>
      </c>
      <c r="C24" s="1">
        <f>B24*スコア補正係数!$A$2</f>
        <v>112945090.41248474</v>
      </c>
    </row>
    <row r="25" spans="1:3" x14ac:dyDescent="0.4">
      <c r="A25" t="s">
        <v>26</v>
      </c>
      <c r="B25" s="1">
        <v>142377825.43159401</v>
      </c>
      <c r="C25" s="1">
        <f>B25*スコア補正係数!$A$2</f>
        <v>142377628.8078171</v>
      </c>
    </row>
    <row r="26" spans="1:3" x14ac:dyDescent="0.4">
      <c r="A26" t="s">
        <v>27</v>
      </c>
      <c r="B26" s="1">
        <v>119617663.262088</v>
      </c>
      <c r="C26" s="1">
        <f>B26*スコア補正係数!$A$2</f>
        <v>119617498.07009503</v>
      </c>
    </row>
    <row r="27" spans="1:3" x14ac:dyDescent="0.4">
      <c r="A27" t="s">
        <v>28</v>
      </c>
      <c r="B27" s="1">
        <v>161237072.6225</v>
      </c>
      <c r="C27" s="1">
        <f>B27*スコア補正係数!$A$2</f>
        <v>161236849.95410269</v>
      </c>
    </row>
    <row r="28" spans="1:3" x14ac:dyDescent="0.4">
      <c r="A28" t="s">
        <v>29</v>
      </c>
      <c r="B28" s="1">
        <v>121458015.45090801</v>
      </c>
      <c r="C28" s="1">
        <f>B28*スコア補正係数!$A$2</f>
        <v>121457847.71738866</v>
      </c>
    </row>
    <row r="29" spans="1:3" x14ac:dyDescent="0.4">
      <c r="A29" t="s">
        <v>30</v>
      </c>
      <c r="B29" s="1">
        <v>137763858.813155</v>
      </c>
      <c r="C29" s="1">
        <f>B29*スコア補正係数!$A$2</f>
        <v>137763668.56126598</v>
      </c>
    </row>
    <row r="30" spans="1:3" x14ac:dyDescent="0.4">
      <c r="A30" t="s">
        <v>31</v>
      </c>
      <c r="B30" s="1">
        <v>129063951.01895</v>
      </c>
      <c r="C30" s="1">
        <f>B30*スコア補正係数!$A$2</f>
        <v>129063772.78163365</v>
      </c>
    </row>
    <row r="31" spans="1:3" x14ac:dyDescent="0.4">
      <c r="A31" t="s">
        <v>32</v>
      </c>
      <c r="B31" s="1">
        <v>96269556.025023803</v>
      </c>
      <c r="C31" s="1">
        <f>B31*スコア補正係数!$A$2</f>
        <v>96269423.076766923</v>
      </c>
    </row>
    <row r="32" spans="1:3" x14ac:dyDescent="0.4">
      <c r="A32" t="s">
        <v>33</v>
      </c>
      <c r="B32" s="1">
        <v>140528028.25742599</v>
      </c>
      <c r="C32" s="1">
        <f>B32*スコア補正係数!$A$2</f>
        <v>140527834.18821898</v>
      </c>
    </row>
    <row r="33" spans="1:3" x14ac:dyDescent="0.4">
      <c r="A33" t="s">
        <v>34</v>
      </c>
      <c r="B33" s="1">
        <v>110975931.340995</v>
      </c>
      <c r="C33" s="1">
        <f>B33*スコア補正係数!$A$2</f>
        <v>110975778.08323382</v>
      </c>
    </row>
    <row r="34" spans="1:3" x14ac:dyDescent="0.4">
      <c r="A34" t="s">
        <v>35</v>
      </c>
      <c r="B34" s="1">
        <v>119846441.98209</v>
      </c>
      <c r="C34" s="1">
        <f>B34*スコア補正係数!$A$2</f>
        <v>119846276.47415362</v>
      </c>
    </row>
    <row r="35" spans="1:3" x14ac:dyDescent="0.4">
      <c r="A35" t="s">
        <v>36</v>
      </c>
      <c r="B35" s="1">
        <v>160998489.83161899</v>
      </c>
      <c r="C35" s="1">
        <f>B35*スコア補正係数!$A$2</f>
        <v>160998267.49270454</v>
      </c>
    </row>
    <row r="36" spans="1:3" x14ac:dyDescent="0.4">
      <c r="A36" t="s">
        <v>37</v>
      </c>
      <c r="B36" s="1">
        <v>101268531.187583</v>
      </c>
      <c r="C36" s="1">
        <f>B36*スコア補正係数!$A$2</f>
        <v>101268391.33574143</v>
      </c>
    </row>
    <row r="37" spans="1:3" x14ac:dyDescent="0.4">
      <c r="A37" t="s">
        <v>38</v>
      </c>
      <c r="B37" s="1">
        <v>108691631.371757</v>
      </c>
      <c r="C37" s="1">
        <f>B37*スコア補正係数!$A$2</f>
        <v>108691481.26861407</v>
      </c>
    </row>
    <row r="38" spans="1:3" x14ac:dyDescent="0.4">
      <c r="A38" t="s">
        <v>39</v>
      </c>
      <c r="B38" s="1">
        <v>124659491.223138</v>
      </c>
      <c r="C38" s="1">
        <f>B38*スコア補正係数!$A$2</f>
        <v>124659319.06838062</v>
      </c>
    </row>
    <row r="39" spans="1:3" x14ac:dyDescent="0.4">
      <c r="A39" t="s">
        <v>40</v>
      </c>
      <c r="B39" s="1">
        <v>90392700.157697901</v>
      </c>
      <c r="C39" s="1">
        <f>B39*スコア補正係数!$A$2</f>
        <v>90392575.325378984</v>
      </c>
    </row>
    <row r="40" spans="1:3" x14ac:dyDescent="0.4">
      <c r="A40" t="s">
        <v>41</v>
      </c>
      <c r="B40" s="1">
        <v>124892433.560489</v>
      </c>
      <c r="C40" s="1">
        <f>B40*スコア補正係数!$A$2</f>
        <v>124892261.08403824</v>
      </c>
    </row>
    <row r="41" spans="1:3" x14ac:dyDescent="0.4">
      <c r="A41" t="s">
        <v>42</v>
      </c>
      <c r="B41" s="1">
        <v>120482264.79487599</v>
      </c>
      <c r="C41" s="1">
        <f>B41*スコア補正係数!$A$2</f>
        <v>120482098.40886831</v>
      </c>
    </row>
    <row r="42" spans="1:3" x14ac:dyDescent="0.4">
      <c r="A42" t="s">
        <v>43</v>
      </c>
      <c r="B42" s="1">
        <v>159643918.71605101</v>
      </c>
      <c r="C42" s="1">
        <f>B42*スコア補正係数!$A$2</f>
        <v>159643698.24779925</v>
      </c>
    </row>
    <row r="43" spans="1:3" x14ac:dyDescent="0.4">
      <c r="A43" t="s">
        <v>44</v>
      </c>
      <c r="B43" s="1">
        <v>113506656.56465</v>
      </c>
      <c r="C43" s="1">
        <f>B43*スコア補正係数!$A$2</f>
        <v>113506499.81195728</v>
      </c>
    </row>
    <row r="44" spans="1:3" x14ac:dyDescent="0.4">
      <c r="A44" t="s">
        <v>45</v>
      </c>
      <c r="B44" s="1">
        <v>123393158.057556</v>
      </c>
      <c r="C44" s="1">
        <f>B44*スコア補正係数!$A$2</f>
        <v>123392987.65160473</v>
      </c>
    </row>
    <row r="45" spans="1:3" x14ac:dyDescent="0.4">
      <c r="A45" t="s">
        <v>46</v>
      </c>
      <c r="B45" s="1">
        <v>89496107.549920395</v>
      </c>
      <c r="C45" s="1">
        <f>B45*スコア補正係数!$A$2</f>
        <v>89495983.955795869</v>
      </c>
    </row>
    <row r="46" spans="1:3" x14ac:dyDescent="0.4">
      <c r="A46" t="s">
        <v>47</v>
      </c>
      <c r="B46" s="1">
        <v>116692899.721406</v>
      </c>
      <c r="C46" s="1">
        <f>B46*スコア補正係数!$A$2</f>
        <v>116692738.56851149</v>
      </c>
    </row>
    <row r="47" spans="1:3" x14ac:dyDescent="0.4">
      <c r="A47" t="s">
        <v>48</v>
      </c>
      <c r="B47" s="1">
        <v>153681699.84527999</v>
      </c>
      <c r="C47" s="1">
        <f>B47*スコア補正係数!$A$2</f>
        <v>153681487.61085251</v>
      </c>
    </row>
    <row r="48" spans="1:3" x14ac:dyDescent="0.4">
      <c r="A48" t="s">
        <v>49</v>
      </c>
      <c r="B48" s="1">
        <v>105465844.76630799</v>
      </c>
      <c r="C48" s="1">
        <f>B48*スコア補正係数!$A$2</f>
        <v>105465699.11797637</v>
      </c>
    </row>
    <row r="49" spans="1:3" x14ac:dyDescent="0.4">
      <c r="A49" t="s">
        <v>50</v>
      </c>
      <c r="B49" s="1">
        <v>135932215.75257599</v>
      </c>
      <c r="C49" s="1">
        <f>B49*スコア補正係数!$A$2</f>
        <v>135932028.03018603</v>
      </c>
    </row>
    <row r="50" spans="1:3" x14ac:dyDescent="0.4">
      <c r="A50" t="s">
        <v>51</v>
      </c>
      <c r="B50" s="1">
        <v>91040606.439946502</v>
      </c>
      <c r="C50" s="1">
        <f>B50*スコア補正係数!$A$2</f>
        <v>91040480.712869003</v>
      </c>
    </row>
    <row r="51" spans="1:3" x14ac:dyDescent="0.4">
      <c r="A51" t="s">
        <v>52</v>
      </c>
      <c r="B51" s="1">
        <v>128370984.024129</v>
      </c>
      <c r="C51" s="1">
        <f>B51*スコア補正係数!$A$2</f>
        <v>128370806.74380006</v>
      </c>
    </row>
    <row r="52" spans="1:3" x14ac:dyDescent="0.4">
      <c r="A52" t="s">
        <v>53</v>
      </c>
      <c r="B52" s="1">
        <v>90137470.4803904</v>
      </c>
      <c r="C52" s="1">
        <f>B52*スコア補正係数!$A$2</f>
        <v>90137346.000543669</v>
      </c>
    </row>
    <row r="53" spans="1:3" x14ac:dyDescent="0.4">
      <c r="A53" t="s">
        <v>54</v>
      </c>
      <c r="B53" s="1">
        <v>124191468.587226</v>
      </c>
      <c r="C53" s="1">
        <f>B53*スコア補正係数!$A$2</f>
        <v>124191297.07880788</v>
      </c>
    </row>
    <row r="54" spans="1:3" x14ac:dyDescent="0.4">
      <c r="A54" t="s">
        <v>55</v>
      </c>
      <c r="B54" s="1">
        <v>153856239.171496</v>
      </c>
      <c r="C54" s="1">
        <f>B54*スコア補正係数!$A$2</f>
        <v>153856026.69602969</v>
      </c>
    </row>
    <row r="55" spans="1:3" x14ac:dyDescent="0.4">
      <c r="A55" t="s">
        <v>56</v>
      </c>
      <c r="B55" s="1">
        <v>157706218.92837</v>
      </c>
      <c r="C55" s="1">
        <f>B55*スコア補正係数!$A$2</f>
        <v>157706001.13608167</v>
      </c>
    </row>
    <row r="56" spans="1:3" x14ac:dyDescent="0.4">
      <c r="A56" t="s">
        <v>57</v>
      </c>
      <c r="B56" s="1">
        <v>103037512.735029</v>
      </c>
      <c r="C56" s="1">
        <f>B56*スコア補正係数!$A$2</f>
        <v>103037370.4402239</v>
      </c>
    </row>
    <row r="57" spans="1:3" x14ac:dyDescent="0.4">
      <c r="A57" t="s">
        <v>58</v>
      </c>
      <c r="B57" s="1">
        <v>90187413.326261401</v>
      </c>
      <c r="C57" s="1">
        <f>B57*スコア補正係数!$A$2</f>
        <v>90187288.777443603</v>
      </c>
    </row>
    <row r="58" spans="1:3" x14ac:dyDescent="0.4">
      <c r="A58" t="s">
        <v>59</v>
      </c>
      <c r="B58" s="1">
        <v>124815331.241483</v>
      </c>
      <c r="C58" s="1">
        <f>B58*スコア補正係数!$A$2</f>
        <v>124815158.87151055</v>
      </c>
    </row>
    <row r="59" spans="1:3" x14ac:dyDescent="0.4">
      <c r="A59" t="s">
        <v>60</v>
      </c>
      <c r="B59" s="1">
        <v>150440703.88154</v>
      </c>
      <c r="C59" s="1">
        <f>B59*スコア補正係数!$A$2</f>
        <v>150440496.12292793</v>
      </c>
    </row>
    <row r="60" spans="1:3" x14ac:dyDescent="0.4">
      <c r="A60" t="s">
        <v>61</v>
      </c>
      <c r="B60" s="1">
        <v>173641970.321841</v>
      </c>
      <c r="C60" s="1">
        <f>B60*スコア補正係数!$A$2</f>
        <v>173641730.52227998</v>
      </c>
    </row>
    <row r="61" spans="1:3" x14ac:dyDescent="0.4">
      <c r="A61" t="s">
        <v>62</v>
      </c>
      <c r="B61" s="1">
        <v>117637435.694903</v>
      </c>
      <c r="C61" s="1">
        <f>B61*スコア補正係数!$A$2</f>
        <v>117637273.23760431</v>
      </c>
    </row>
    <row r="62" spans="1:3" x14ac:dyDescent="0.4">
      <c r="A62" t="s">
        <v>63</v>
      </c>
      <c r="B62" s="1">
        <v>115195882.078806</v>
      </c>
      <c r="C62" s="1">
        <f>B62*スコア補正係数!$A$2</f>
        <v>115195722.99329284</v>
      </c>
    </row>
    <row r="63" spans="1:3" x14ac:dyDescent="0.4">
      <c r="A63" t="s">
        <v>64</v>
      </c>
      <c r="B63" s="1">
        <v>103483424.254262</v>
      </c>
      <c r="C63" s="1">
        <f>B63*スコア補正係数!$A$2</f>
        <v>103483281.3436531</v>
      </c>
    </row>
    <row r="64" spans="1:3" x14ac:dyDescent="0.4">
      <c r="A64" t="s">
        <v>65</v>
      </c>
      <c r="B64" s="1">
        <v>146295480.48936</v>
      </c>
      <c r="C64" s="1">
        <f>B64*スコア補正係数!$A$2</f>
        <v>146295278.45530143</v>
      </c>
    </row>
    <row r="65" spans="1:3" x14ac:dyDescent="0.4">
      <c r="A65" t="s">
        <v>66</v>
      </c>
      <c r="B65" s="1">
        <v>110629801.094153</v>
      </c>
      <c r="C65" s="1">
        <f>B65*スコア補正係数!$A$2</f>
        <v>110629648.31439769</v>
      </c>
    </row>
    <row r="66" spans="1:3" x14ac:dyDescent="0.4">
      <c r="A66" t="s">
        <v>67</v>
      </c>
      <c r="B66" s="1">
        <v>114882615.03372</v>
      </c>
      <c r="C66" s="1">
        <f>B66*スコア補正係数!$A$2</f>
        <v>114882456.38082863</v>
      </c>
    </row>
    <row r="67" spans="1:3" x14ac:dyDescent="0.4">
      <c r="A67" t="s">
        <v>68</v>
      </c>
      <c r="B67" s="1">
        <v>105412396.05468</v>
      </c>
      <c r="C67" s="1">
        <f>B67*スコア補正係数!$A$2</f>
        <v>105412250.48016106</v>
      </c>
    </row>
    <row r="68" spans="1:3" x14ac:dyDescent="0.4">
      <c r="A68" t="s">
        <v>69</v>
      </c>
      <c r="B68" s="1">
        <v>120138907.191993</v>
      </c>
      <c r="C68" s="1">
        <f>B68*スコア補正係数!$A$2</f>
        <v>120138741.28016217</v>
      </c>
    </row>
    <row r="69" spans="1:3" x14ac:dyDescent="0.4">
      <c r="A69" t="s">
        <v>70</v>
      </c>
      <c r="B69" s="1">
        <v>87525538.376965493</v>
      </c>
      <c r="C69" s="1">
        <f>B69*スコア補正係数!$A$2</f>
        <v>87525417.504196987</v>
      </c>
    </row>
    <row r="70" spans="1:3" x14ac:dyDescent="0.4">
      <c r="A70" t="s">
        <v>71</v>
      </c>
      <c r="B70" s="1">
        <v>111381067.82468501</v>
      </c>
      <c r="C70" s="1">
        <f>B70*スコア補正係数!$A$2</f>
        <v>111380914.00743034</v>
      </c>
    </row>
    <row r="71" spans="1:3" x14ac:dyDescent="0.4">
      <c r="A71" t="s">
        <v>72</v>
      </c>
      <c r="B71" s="1">
        <v>119373860.844321</v>
      </c>
      <c r="C71" s="1">
        <f>B71*スコア補正係数!$A$2</f>
        <v>119373695.98901917</v>
      </c>
    </row>
    <row r="72" spans="1:3" x14ac:dyDescent="0.4">
      <c r="A72" t="s">
        <v>73</v>
      </c>
      <c r="B72" s="1">
        <v>141657672.76809299</v>
      </c>
      <c r="C72" s="1">
        <f>B72*スコア補正係数!$A$2</f>
        <v>141657477.1388469</v>
      </c>
    </row>
    <row r="73" spans="1:3" x14ac:dyDescent="0.4">
      <c r="A73" t="s">
        <v>74</v>
      </c>
      <c r="B73" s="1">
        <v>153907591.48543</v>
      </c>
      <c r="C73" s="1">
        <f>B73*スコア補正係数!$A$2</f>
        <v>153907378.93904614</v>
      </c>
    </row>
    <row r="74" spans="1:3" x14ac:dyDescent="0.4">
      <c r="A74" t="s">
        <v>75</v>
      </c>
      <c r="B74" s="1">
        <v>165469001.29689801</v>
      </c>
      <c r="C74" s="1">
        <f>B74*スコア補正係数!$A$2</f>
        <v>165468772.78420722</v>
      </c>
    </row>
    <row r="75" spans="1:3" x14ac:dyDescent="0.4">
      <c r="A75" t="s">
        <v>76</v>
      </c>
      <c r="B75" s="1">
        <v>139358224.20090801</v>
      </c>
      <c r="C75" s="1">
        <f>B75*スコア補正係数!$A$2</f>
        <v>139358031.74720037</v>
      </c>
    </row>
    <row r="76" spans="1:3" x14ac:dyDescent="0.4">
      <c r="A76" t="s">
        <v>77</v>
      </c>
      <c r="B76" s="1">
        <v>119592663.313171</v>
      </c>
      <c r="C76" s="1">
        <f>B76*スコア補正係数!$A$2</f>
        <v>119592498.15570296</v>
      </c>
    </row>
    <row r="77" spans="1:3" x14ac:dyDescent="0.4">
      <c r="A77" t="s">
        <v>78</v>
      </c>
      <c r="B77" s="1">
        <v>123620253.713493</v>
      </c>
      <c r="C77" s="1">
        <f>B77*スコア補正係数!$A$2</f>
        <v>123620082.99392262</v>
      </c>
    </row>
    <row r="78" spans="1:3" x14ac:dyDescent="0.4">
      <c r="A78" t="s">
        <v>79</v>
      </c>
      <c r="B78" s="1">
        <v>120389994.410706</v>
      </c>
      <c r="C78" s="1">
        <f>B78*スコア補正係数!$A$2</f>
        <v>120389828.15212372</v>
      </c>
    </row>
    <row r="79" spans="1:3" x14ac:dyDescent="0.4">
      <c r="A79" t="s">
        <v>80</v>
      </c>
      <c r="B79" s="1">
        <v>145063413.07937601</v>
      </c>
      <c r="C79" s="1">
        <f>B79*スコア補正係数!$A$2</f>
        <v>145063212.74680254</v>
      </c>
    </row>
    <row r="80" spans="1:3" x14ac:dyDescent="0.4">
      <c r="A80" t="s">
        <v>81</v>
      </c>
      <c r="B80" s="1">
        <v>115859476.67129</v>
      </c>
      <c r="C80" s="1">
        <f>B80*スコア補正係数!$A$2</f>
        <v>115859316.66935271</v>
      </c>
    </row>
    <row r="81" spans="1:3" x14ac:dyDescent="0.4">
      <c r="A81" t="s">
        <v>82</v>
      </c>
      <c r="B81" s="1">
        <v>123814164.63755301</v>
      </c>
      <c r="C81" s="1">
        <f>B81*スコア補正係数!$A$2</f>
        <v>123813993.65019163</v>
      </c>
    </row>
    <row r="82" spans="1:3" x14ac:dyDescent="0.4">
      <c r="A82" t="s">
        <v>83</v>
      </c>
      <c r="B82" s="1">
        <v>90798003.744300604</v>
      </c>
      <c r="C82" s="1">
        <f>B82*スコア補正係数!$A$2</f>
        <v>90797878.352257431</v>
      </c>
    </row>
    <row r="83" spans="1:3" x14ac:dyDescent="0.4">
      <c r="A83" t="s">
        <v>84</v>
      </c>
      <c r="B83" s="1">
        <v>166259345.32169199</v>
      </c>
      <c r="C83" s="1">
        <f>B83*スコア補正係数!$A$2</f>
        <v>166259115.71753609</v>
      </c>
    </row>
    <row r="84" spans="1:3" x14ac:dyDescent="0.4">
      <c r="A84" t="s">
        <v>85</v>
      </c>
      <c r="B84" s="1">
        <v>112790051.94903199</v>
      </c>
      <c r="C84" s="1">
        <f>B84*スコア補正係数!$A$2</f>
        <v>112789896.18597025</v>
      </c>
    </row>
    <row r="85" spans="1:3" x14ac:dyDescent="0.4">
      <c r="A85" t="s">
        <v>86</v>
      </c>
      <c r="B85" s="1">
        <v>114087953.489125</v>
      </c>
      <c r="C85" s="1">
        <f>B85*スコア補正係数!$A$2</f>
        <v>114087795.93366122</v>
      </c>
    </row>
    <row r="86" spans="1:3" x14ac:dyDescent="0.4">
      <c r="A86" t="s">
        <v>87</v>
      </c>
      <c r="B86" s="1">
        <v>115267534.35376801</v>
      </c>
      <c r="C86" s="1">
        <f>B86*スコア補正係数!$A$2</f>
        <v>115267375.16930306</v>
      </c>
    </row>
    <row r="87" spans="1:3" x14ac:dyDescent="0.4">
      <c r="A87" t="s">
        <v>88</v>
      </c>
      <c r="B87" s="1">
        <v>130172913.155442</v>
      </c>
      <c r="C87" s="1">
        <f>B87*スコア補正係数!$A$2</f>
        <v>130172733.38664892</v>
      </c>
    </row>
    <row r="88" spans="1:3" x14ac:dyDescent="0.4">
      <c r="A88" t="s">
        <v>89</v>
      </c>
      <c r="B88" s="1">
        <v>106120128.73751201</v>
      </c>
      <c r="C88" s="1">
        <f>B88*スコア補正係数!$A$2</f>
        <v>106119982.18561421</v>
      </c>
    </row>
    <row r="89" spans="1:3" x14ac:dyDescent="0.4">
      <c r="A89" t="s">
        <v>90</v>
      </c>
      <c r="B89" s="1">
        <v>120563720.093868</v>
      </c>
      <c r="C89" s="1">
        <f>B89*スコア補正係数!$A$2</f>
        <v>120563553.59537055</v>
      </c>
    </row>
    <row r="90" spans="1:3" x14ac:dyDescent="0.4">
      <c r="A90" t="s">
        <v>91</v>
      </c>
      <c r="B90" s="1">
        <v>89433125.595478296</v>
      </c>
      <c r="C90" s="1">
        <f>B90*スコア補正係数!$A$2</f>
        <v>89433002.088331848</v>
      </c>
    </row>
    <row r="91" spans="1:3" x14ac:dyDescent="0.4">
      <c r="A91" t="s">
        <v>92</v>
      </c>
      <c r="B91" s="1">
        <v>96564965.859679803</v>
      </c>
      <c r="C91" s="1">
        <f>B91*スコア補正係数!$A$2</f>
        <v>96564832.503461942</v>
      </c>
    </row>
    <row r="92" spans="1:3" x14ac:dyDescent="0.4">
      <c r="A92" t="s">
        <v>93</v>
      </c>
      <c r="B92" s="1">
        <v>89644712.274788305</v>
      </c>
      <c r="C92" s="1">
        <f>B92*スコア補正係数!$A$2</f>
        <v>89644588.475440651</v>
      </c>
    </row>
    <row r="93" spans="1:3" x14ac:dyDescent="0.4">
      <c r="A93" t="s">
        <v>94</v>
      </c>
      <c r="B93" s="1">
        <v>92407308.408882394</v>
      </c>
      <c r="C93" s="1">
        <f>B93*スコア補正係数!$A$2</f>
        <v>92407180.794389486</v>
      </c>
    </row>
    <row r="94" spans="1:3" x14ac:dyDescent="0.4">
      <c r="A94" t="s">
        <v>95</v>
      </c>
      <c r="B94" s="1">
        <v>128290862.106206</v>
      </c>
      <c r="C94" s="1">
        <f>B94*スコア補正係数!$A$2</f>
        <v>128290684.93652543</v>
      </c>
    </row>
    <row r="95" spans="1:3" x14ac:dyDescent="0.4">
      <c r="A95" t="s">
        <v>96</v>
      </c>
      <c r="B95" s="1">
        <v>103828086.59296501</v>
      </c>
      <c r="C95" s="1">
        <f>B95*スコア補正係数!$A$2</f>
        <v>103827943.20637742</v>
      </c>
    </row>
    <row r="96" spans="1:3" x14ac:dyDescent="0.4">
      <c r="A96" t="s">
        <v>97</v>
      </c>
      <c r="B96" s="1">
        <v>106030505.666062</v>
      </c>
      <c r="C96" s="1">
        <f>B96*スコア補正係数!$A$2</f>
        <v>106030359.23793367</v>
      </c>
    </row>
    <row r="97" spans="1:3" x14ac:dyDescent="0.4">
      <c r="A97" t="s">
        <v>98</v>
      </c>
      <c r="B97" s="1">
        <v>125020662.823504</v>
      </c>
      <c r="C97" s="1">
        <f>B97*スコア補正係数!$A$2</f>
        <v>125020490.16996863</v>
      </c>
    </row>
    <row r="98" spans="1:3" x14ac:dyDescent="0.4">
      <c r="A98" t="s">
        <v>99</v>
      </c>
      <c r="B98" s="1">
        <v>121515997.925478</v>
      </c>
      <c r="C98" s="1">
        <f>B98*スコア補正係数!$A$2</f>
        <v>121515830.11188486</v>
      </c>
    </row>
    <row r="99" spans="1:3" x14ac:dyDescent="0.4">
      <c r="A99" t="s">
        <v>100</v>
      </c>
      <c r="B99" s="1">
        <v>101187313.06907199</v>
      </c>
      <c r="C99" s="1">
        <f>B99*スコア補正係数!$A$2</f>
        <v>101187173.32939264</v>
      </c>
    </row>
    <row r="100" spans="1:3" x14ac:dyDescent="0.4">
      <c r="A100" t="s">
        <v>101</v>
      </c>
      <c r="B100" s="1">
        <v>97525309.115958795</v>
      </c>
      <c r="C100" s="1">
        <f>B100*スコア補正係数!$A$2</f>
        <v>97525174.433506906</v>
      </c>
    </row>
    <row r="101" spans="1:3" x14ac:dyDescent="0.4">
      <c r="A101" t="s">
        <v>102</v>
      </c>
      <c r="B101" s="1">
        <v>63289036.353205599</v>
      </c>
      <c r="C101" s="1">
        <f>B101*スコア補正係数!$A$2</f>
        <v>63288948.951046392</v>
      </c>
    </row>
  </sheetData>
  <phoneticPr fontId="18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8.75" x14ac:dyDescent="0.4"/>
  <cols>
    <col min="1" max="1" width="14.125" bestFit="1" customWidth="1"/>
  </cols>
  <sheetData>
    <row r="1" spans="1:1" x14ac:dyDescent="0.4">
      <c r="A1" t="s">
        <v>0</v>
      </c>
    </row>
    <row r="2" spans="1:1" x14ac:dyDescent="0.4">
      <c r="A2">
        <v>0.99999861899999998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01"/>
  <sheetViews>
    <sheetView topLeftCell="A73" zoomScale="70" zoomScaleNormal="70" workbookViewId="0">
      <selection activeCell="J2" sqref="J2:J101"/>
    </sheetView>
  </sheetViews>
  <sheetFormatPr defaultRowHeight="18.75" x14ac:dyDescent="0.4"/>
  <cols>
    <col min="8" max="8" width="39.75" customWidth="1"/>
  </cols>
  <sheetData>
    <row r="1" spans="2:10" x14ac:dyDescent="0.4"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2:10" x14ac:dyDescent="0.4">
      <c r="B2" s="3">
        <v>179000000</v>
      </c>
      <c r="C2">
        <v>599545</v>
      </c>
      <c r="D2">
        <v>23575527</v>
      </c>
      <c r="E2">
        <v>600013</v>
      </c>
      <c r="F2">
        <v>23594626</v>
      </c>
      <c r="H2">
        <v>159290951.97864652</v>
      </c>
      <c r="J2">
        <f t="shared" ref="J2:J33" si="0">(B2 - H2) / H2 * 100</f>
        <v>12.372986523425102</v>
      </c>
    </row>
    <row r="3" spans="2:10" x14ac:dyDescent="0.4">
      <c r="B3" s="3">
        <v>150000000</v>
      </c>
      <c r="C3">
        <v>599224</v>
      </c>
      <c r="D3">
        <v>23989865</v>
      </c>
      <c r="E3">
        <v>600006</v>
      </c>
      <c r="F3">
        <v>24019432</v>
      </c>
      <c r="H3">
        <v>137620377.34389243</v>
      </c>
      <c r="J3">
        <f t="shared" si="0"/>
        <v>8.9954866387066907</v>
      </c>
    </row>
    <row r="4" spans="2:10" x14ac:dyDescent="0.4">
      <c r="B4" s="3">
        <v>149000000</v>
      </c>
      <c r="C4">
        <v>599457</v>
      </c>
      <c r="D4">
        <v>21676225</v>
      </c>
      <c r="E4">
        <v>600013</v>
      </c>
      <c r="F4">
        <v>21695256</v>
      </c>
      <c r="H4">
        <v>123300177.44969678</v>
      </c>
      <c r="J4">
        <f t="shared" si="0"/>
        <v>20.84329729435148</v>
      </c>
    </row>
    <row r="5" spans="2:10" x14ac:dyDescent="0.4">
      <c r="B5" s="3">
        <v>164000000</v>
      </c>
      <c r="C5">
        <v>594789</v>
      </c>
      <c r="D5">
        <v>24488503</v>
      </c>
      <c r="E5">
        <v>600008</v>
      </c>
      <c r="F5">
        <v>24704744</v>
      </c>
      <c r="H5">
        <v>154209347.71957168</v>
      </c>
      <c r="J5">
        <f t="shared" si="0"/>
        <v>6.3489356677861934</v>
      </c>
    </row>
    <row r="6" spans="2:10" x14ac:dyDescent="0.4">
      <c r="B6" s="3">
        <v>143000000</v>
      </c>
      <c r="C6">
        <v>598579</v>
      </c>
      <c r="D6">
        <v>21008769</v>
      </c>
      <c r="E6">
        <v>600001</v>
      </c>
      <c r="F6">
        <v>21055755</v>
      </c>
      <c r="H6">
        <v>118164650.19043373</v>
      </c>
      <c r="J6">
        <f t="shared" si="0"/>
        <v>21.017579935743655</v>
      </c>
    </row>
    <row r="7" spans="2:10" x14ac:dyDescent="0.4">
      <c r="B7" s="3">
        <v>137000000</v>
      </c>
      <c r="C7">
        <v>598201</v>
      </c>
      <c r="D7">
        <v>25249903</v>
      </c>
      <c r="E7">
        <v>600013</v>
      </c>
      <c r="F7">
        <v>25326496</v>
      </c>
      <c r="H7">
        <v>130325786.61868112</v>
      </c>
      <c r="J7">
        <f t="shared" si="0"/>
        <v>5.121176364618381</v>
      </c>
    </row>
    <row r="8" spans="2:10" x14ac:dyDescent="0.4">
      <c r="B8" s="3">
        <v>139000000</v>
      </c>
      <c r="C8">
        <v>592623</v>
      </c>
      <c r="D8">
        <v>25447574</v>
      </c>
      <c r="E8">
        <v>600004</v>
      </c>
      <c r="F8">
        <v>25739820</v>
      </c>
      <c r="H8">
        <v>131817344.20821625</v>
      </c>
      <c r="J8">
        <f t="shared" si="0"/>
        <v>5.44894591446036</v>
      </c>
    </row>
    <row r="9" spans="2:10" x14ac:dyDescent="0.4">
      <c r="B9" s="3">
        <v>161000000</v>
      </c>
      <c r="C9">
        <v>599424</v>
      </c>
      <c r="D9">
        <v>20167939</v>
      </c>
      <c r="E9">
        <v>600000</v>
      </c>
      <c r="F9">
        <v>20184193</v>
      </c>
      <c r="H9">
        <v>135096698.84851924</v>
      </c>
      <c r="J9">
        <f t="shared" si="0"/>
        <v>19.173896455105485</v>
      </c>
    </row>
    <row r="10" spans="2:10" x14ac:dyDescent="0.4">
      <c r="B10" s="3">
        <v>170000000</v>
      </c>
      <c r="C10">
        <v>599971</v>
      </c>
      <c r="D10">
        <v>24644662</v>
      </c>
      <c r="E10">
        <v>600002</v>
      </c>
      <c r="F10">
        <v>24645452</v>
      </c>
      <c r="H10">
        <v>153838357.22687826</v>
      </c>
      <c r="J10">
        <f t="shared" si="0"/>
        <v>10.505600205602054</v>
      </c>
    </row>
    <row r="11" spans="2:10" x14ac:dyDescent="0.4">
      <c r="B11" s="3">
        <v>180000000</v>
      </c>
      <c r="C11">
        <v>599308</v>
      </c>
      <c r="D11">
        <v>22800367</v>
      </c>
      <c r="E11">
        <v>600011</v>
      </c>
      <c r="F11">
        <v>22827283</v>
      </c>
      <c r="H11">
        <v>154793804.15845123</v>
      </c>
      <c r="J11">
        <f t="shared" si="0"/>
        <v>16.283724002122856</v>
      </c>
    </row>
    <row r="12" spans="2:10" x14ac:dyDescent="0.4">
      <c r="B12" s="3">
        <v>158000000</v>
      </c>
      <c r="C12">
        <v>598688</v>
      </c>
      <c r="D12">
        <v>23064821</v>
      </c>
      <c r="E12">
        <v>600009</v>
      </c>
      <c r="F12">
        <v>23109775</v>
      </c>
      <c r="H12">
        <v>140462942.14993599</v>
      </c>
      <c r="J12">
        <f t="shared" si="0"/>
        <v>12.485184762358333</v>
      </c>
    </row>
    <row r="13" spans="2:10" x14ac:dyDescent="0.4">
      <c r="B13" s="3">
        <v>155000000</v>
      </c>
      <c r="C13">
        <v>598173</v>
      </c>
      <c r="D13">
        <v>22048370</v>
      </c>
      <c r="E13">
        <v>600001</v>
      </c>
      <c r="F13">
        <v>22112610</v>
      </c>
      <c r="H13">
        <v>139970664.54174033</v>
      </c>
      <c r="J13">
        <f t="shared" si="0"/>
        <v>10.737489535728974</v>
      </c>
    </row>
    <row r="14" spans="2:10" x14ac:dyDescent="0.4">
      <c r="B14" s="3">
        <v>156000000</v>
      </c>
      <c r="C14">
        <v>599108</v>
      </c>
      <c r="D14">
        <v>26139255</v>
      </c>
      <c r="E14">
        <v>600014</v>
      </c>
      <c r="F14">
        <v>26178954</v>
      </c>
      <c r="H14">
        <v>148059263.91856515</v>
      </c>
      <c r="J14">
        <f t="shared" si="0"/>
        <v>5.3632146150627706</v>
      </c>
    </row>
    <row r="15" spans="2:10" x14ac:dyDescent="0.4">
      <c r="B15" s="3">
        <v>161000000</v>
      </c>
      <c r="C15">
        <v>598573</v>
      </c>
      <c r="D15">
        <v>23256879</v>
      </c>
      <c r="E15">
        <v>600011</v>
      </c>
      <c r="F15">
        <v>23311579</v>
      </c>
      <c r="H15">
        <v>146005292.11585811</v>
      </c>
      <c r="J15">
        <f t="shared" si="0"/>
        <v>10.269975606256308</v>
      </c>
    </row>
    <row r="16" spans="2:10" x14ac:dyDescent="0.4">
      <c r="B16" s="3">
        <v>138000000</v>
      </c>
      <c r="C16">
        <v>599454</v>
      </c>
      <c r="D16">
        <v>24745950</v>
      </c>
      <c r="E16">
        <v>600001</v>
      </c>
      <c r="F16">
        <v>24767399</v>
      </c>
      <c r="H16">
        <v>124887324.91610111</v>
      </c>
      <c r="J16">
        <f t="shared" si="0"/>
        <v>10.499604417588365</v>
      </c>
    </row>
    <row r="17" spans="2:10" x14ac:dyDescent="0.4">
      <c r="B17" s="3">
        <v>156000000</v>
      </c>
      <c r="C17">
        <v>599728</v>
      </c>
      <c r="D17">
        <v>24718346</v>
      </c>
      <c r="E17">
        <v>600009</v>
      </c>
      <c r="F17">
        <v>24728564</v>
      </c>
      <c r="H17">
        <v>143818827.61979175</v>
      </c>
      <c r="J17">
        <f t="shared" si="0"/>
        <v>8.4698036980326012</v>
      </c>
    </row>
    <row r="18" spans="2:10" x14ac:dyDescent="0.4">
      <c r="B18" s="3">
        <v>150000000</v>
      </c>
      <c r="C18">
        <v>599568</v>
      </c>
      <c r="D18">
        <v>20913903</v>
      </c>
      <c r="E18">
        <v>600006</v>
      </c>
      <c r="F18">
        <v>20927145</v>
      </c>
      <c r="H18">
        <v>119661747.39916362</v>
      </c>
      <c r="J18">
        <f t="shared" si="0"/>
        <v>25.353342450896243</v>
      </c>
    </row>
    <row r="19" spans="2:10" x14ac:dyDescent="0.4">
      <c r="B19" s="3">
        <v>138000000</v>
      </c>
      <c r="C19">
        <v>599198</v>
      </c>
      <c r="D19">
        <v>21480281</v>
      </c>
      <c r="E19">
        <v>600011</v>
      </c>
      <c r="F19">
        <v>21506727</v>
      </c>
      <c r="H19">
        <v>117150009.86346695</v>
      </c>
      <c r="J19">
        <f t="shared" si="0"/>
        <v>17.797685344485053</v>
      </c>
    </row>
    <row r="20" spans="2:10" x14ac:dyDescent="0.4">
      <c r="B20" s="3">
        <v>140000000</v>
      </c>
      <c r="C20">
        <v>599039</v>
      </c>
      <c r="D20">
        <v>25545492</v>
      </c>
      <c r="E20">
        <v>600008</v>
      </c>
      <c r="F20">
        <v>25584552</v>
      </c>
      <c r="H20">
        <v>129731438.42114812</v>
      </c>
      <c r="J20">
        <f t="shared" si="0"/>
        <v>7.9152452973788607</v>
      </c>
    </row>
    <row r="21" spans="2:10" x14ac:dyDescent="0.4">
      <c r="B21" s="3">
        <v>154000000</v>
      </c>
      <c r="C21">
        <v>599398</v>
      </c>
      <c r="D21">
        <v>25431653</v>
      </c>
      <c r="E21">
        <v>600008</v>
      </c>
      <c r="F21">
        <v>25457513</v>
      </c>
      <c r="H21">
        <v>142043167.21554318</v>
      </c>
      <c r="J21">
        <f t="shared" si="0"/>
        <v>8.4177458295568286</v>
      </c>
    </row>
    <row r="22" spans="2:10" x14ac:dyDescent="0.4">
      <c r="B22" s="3">
        <v>154000000</v>
      </c>
      <c r="C22">
        <v>598794</v>
      </c>
      <c r="D22">
        <v>21424319</v>
      </c>
      <c r="E22">
        <v>600013</v>
      </c>
      <c r="F22">
        <v>21467253</v>
      </c>
      <c r="H22">
        <v>123622525.32501476</v>
      </c>
      <c r="J22">
        <f t="shared" si="0"/>
        <v>24.572766650026061</v>
      </c>
    </row>
    <row r="23" spans="2:10" x14ac:dyDescent="0.4">
      <c r="B23" s="3">
        <v>149000000</v>
      </c>
      <c r="C23">
        <v>599146</v>
      </c>
      <c r="D23">
        <v>25079044</v>
      </c>
      <c r="E23">
        <v>600006</v>
      </c>
      <c r="F23">
        <v>25114002</v>
      </c>
      <c r="H23">
        <v>130455411.56179884</v>
      </c>
      <c r="J23">
        <f t="shared" si="0"/>
        <v>14.215269582294244</v>
      </c>
    </row>
    <row r="24" spans="2:10" x14ac:dyDescent="0.4">
      <c r="B24" s="3">
        <v>132000000</v>
      </c>
      <c r="C24">
        <v>596098</v>
      </c>
      <c r="D24">
        <v>22154082</v>
      </c>
      <c r="E24">
        <v>600013</v>
      </c>
      <c r="F24">
        <v>22288669</v>
      </c>
      <c r="H24">
        <v>112945090.41248474</v>
      </c>
      <c r="J24">
        <f t="shared" si="0"/>
        <v>16.870949873009238</v>
      </c>
    </row>
    <row r="25" spans="2:10" x14ac:dyDescent="0.4">
      <c r="B25" s="3">
        <v>170000000</v>
      </c>
      <c r="C25">
        <v>598492</v>
      </c>
      <c r="D25">
        <v>20321631</v>
      </c>
      <c r="E25">
        <v>600008</v>
      </c>
      <c r="F25">
        <v>20368930</v>
      </c>
      <c r="H25">
        <v>142377628.8078171</v>
      </c>
      <c r="J25">
        <f t="shared" si="0"/>
        <v>19.400780462124342</v>
      </c>
    </row>
    <row r="26" spans="2:10" x14ac:dyDescent="0.4">
      <c r="B26" s="3">
        <v>179000000</v>
      </c>
      <c r="C26">
        <v>596887</v>
      </c>
      <c r="D26">
        <v>19458188</v>
      </c>
      <c r="E26">
        <v>600012</v>
      </c>
      <c r="F26">
        <v>19544969</v>
      </c>
      <c r="H26">
        <v>119617498.07009503</v>
      </c>
      <c r="J26">
        <f t="shared" si="0"/>
        <v>49.643658233937671</v>
      </c>
    </row>
    <row r="27" spans="2:10" x14ac:dyDescent="0.4">
      <c r="B27" s="3">
        <v>184000000</v>
      </c>
      <c r="C27">
        <v>599107</v>
      </c>
      <c r="D27">
        <v>23893324</v>
      </c>
      <c r="E27">
        <v>600014</v>
      </c>
      <c r="F27">
        <v>23927683</v>
      </c>
      <c r="H27">
        <v>161236849.95410269</v>
      </c>
      <c r="J27">
        <f t="shared" si="0"/>
        <v>14.117833517819909</v>
      </c>
    </row>
    <row r="28" spans="2:10" x14ac:dyDescent="0.4">
      <c r="B28" s="3">
        <v>153000000</v>
      </c>
      <c r="C28">
        <v>599770</v>
      </c>
      <c r="D28">
        <v>20768999</v>
      </c>
      <c r="E28">
        <v>600004</v>
      </c>
      <c r="F28">
        <v>20775608</v>
      </c>
      <c r="H28">
        <v>121457847.71738866</v>
      </c>
      <c r="J28">
        <f t="shared" si="0"/>
        <v>25.969628867460631</v>
      </c>
    </row>
    <row r="29" spans="2:10" x14ac:dyDescent="0.4">
      <c r="B29" s="3">
        <v>161000000</v>
      </c>
      <c r="C29">
        <v>599971</v>
      </c>
      <c r="D29">
        <v>23233476</v>
      </c>
      <c r="E29">
        <v>600000</v>
      </c>
      <c r="F29">
        <v>23234205</v>
      </c>
      <c r="H29">
        <v>137763668.56126598</v>
      </c>
      <c r="J29">
        <f t="shared" si="0"/>
        <v>16.866806525553876</v>
      </c>
    </row>
    <row r="30" spans="2:10" x14ac:dyDescent="0.4">
      <c r="B30" s="3">
        <v>161000000</v>
      </c>
      <c r="C30">
        <v>599316</v>
      </c>
      <c r="D30">
        <v>24467657</v>
      </c>
      <c r="E30">
        <v>600001</v>
      </c>
      <c r="F30">
        <v>24492252</v>
      </c>
      <c r="H30">
        <v>129063772.78163365</v>
      </c>
      <c r="J30">
        <f t="shared" si="0"/>
        <v>24.744532512930711</v>
      </c>
    </row>
    <row r="31" spans="2:10" x14ac:dyDescent="0.4">
      <c r="B31" s="3">
        <v>121000000</v>
      </c>
      <c r="C31">
        <v>599432</v>
      </c>
      <c r="D31">
        <v>23858752</v>
      </c>
      <c r="E31">
        <v>600010</v>
      </c>
      <c r="F31">
        <v>23881223</v>
      </c>
      <c r="H31">
        <v>96269423.076766923</v>
      </c>
      <c r="J31">
        <f t="shared" si="0"/>
        <v>25.688921916061012</v>
      </c>
    </row>
    <row r="32" spans="2:10" x14ac:dyDescent="0.4">
      <c r="B32" s="3">
        <v>151000000</v>
      </c>
      <c r="C32">
        <v>599442</v>
      </c>
      <c r="D32">
        <v>25956165</v>
      </c>
      <c r="E32">
        <v>600005</v>
      </c>
      <c r="F32">
        <v>25978685</v>
      </c>
      <c r="H32">
        <v>140527834.18821898</v>
      </c>
      <c r="J32">
        <f t="shared" si="0"/>
        <v>7.4520224923945655</v>
      </c>
    </row>
    <row r="33" spans="2:10" x14ac:dyDescent="0.4">
      <c r="B33" s="3">
        <v>137000000</v>
      </c>
      <c r="C33">
        <v>596721</v>
      </c>
      <c r="D33">
        <v>24904173</v>
      </c>
      <c r="E33">
        <v>600003</v>
      </c>
      <c r="F33">
        <v>25042660</v>
      </c>
      <c r="H33">
        <v>110975778.08323382</v>
      </c>
      <c r="J33">
        <f t="shared" si="0"/>
        <v>23.450362201783843</v>
      </c>
    </row>
    <row r="34" spans="2:10" x14ac:dyDescent="0.4">
      <c r="B34" s="3">
        <v>139000000</v>
      </c>
      <c r="C34">
        <v>598593</v>
      </c>
      <c r="D34">
        <v>23056445</v>
      </c>
      <c r="E34">
        <v>600013</v>
      </c>
      <c r="F34">
        <v>23107769</v>
      </c>
      <c r="H34">
        <v>119846276.47415362</v>
      </c>
      <c r="J34">
        <f t="shared" ref="J34:J65" si="1">(B34 - H34) / H34 * 100</f>
        <v>15.981909567275643</v>
      </c>
    </row>
    <row r="35" spans="2:10" x14ac:dyDescent="0.4">
      <c r="B35" s="3">
        <v>188000000</v>
      </c>
      <c r="C35">
        <v>599846</v>
      </c>
      <c r="D35">
        <v>23795962</v>
      </c>
      <c r="E35">
        <v>600002</v>
      </c>
      <c r="F35">
        <v>23801603</v>
      </c>
      <c r="H35">
        <v>160998267.49270454</v>
      </c>
      <c r="J35">
        <f t="shared" si="1"/>
        <v>16.771442902961059</v>
      </c>
    </row>
    <row r="36" spans="2:10" x14ac:dyDescent="0.4">
      <c r="B36" s="3">
        <v>111000000</v>
      </c>
      <c r="C36">
        <v>598031</v>
      </c>
      <c r="D36">
        <v>23729357</v>
      </c>
      <c r="E36">
        <v>600009</v>
      </c>
      <c r="F36">
        <v>23800630</v>
      </c>
      <c r="H36">
        <v>101268391.33574143</v>
      </c>
      <c r="J36">
        <f t="shared" si="1"/>
        <v>9.609719810789489</v>
      </c>
    </row>
    <row r="37" spans="2:10" x14ac:dyDescent="0.4">
      <c r="B37" s="3">
        <v>131000000</v>
      </c>
      <c r="C37">
        <v>599956</v>
      </c>
      <c r="D37">
        <v>24252854</v>
      </c>
      <c r="E37">
        <v>600003</v>
      </c>
      <c r="F37">
        <v>24254013</v>
      </c>
      <c r="H37">
        <v>108691481.26861407</v>
      </c>
      <c r="J37">
        <f t="shared" si="1"/>
        <v>20.524624810525768</v>
      </c>
    </row>
    <row r="38" spans="2:10" x14ac:dyDescent="0.4">
      <c r="B38" s="3">
        <v>143000000</v>
      </c>
      <c r="C38">
        <v>589485</v>
      </c>
      <c r="D38">
        <v>23342220</v>
      </c>
      <c r="E38">
        <v>600006</v>
      </c>
      <c r="F38">
        <v>23747630</v>
      </c>
      <c r="H38">
        <v>124659319.06838062</v>
      </c>
      <c r="J38">
        <f t="shared" si="1"/>
        <v>14.712643281453172</v>
      </c>
    </row>
    <row r="39" spans="2:10" x14ac:dyDescent="0.4">
      <c r="B39" s="3">
        <v>120000000</v>
      </c>
      <c r="C39">
        <v>592877</v>
      </c>
      <c r="D39">
        <v>24654339</v>
      </c>
      <c r="E39">
        <v>600013</v>
      </c>
      <c r="F39">
        <v>24946050</v>
      </c>
      <c r="H39">
        <v>90392575.325378984</v>
      </c>
      <c r="J39">
        <f t="shared" si="1"/>
        <v>32.754266119806317</v>
      </c>
    </row>
    <row r="40" spans="2:10" x14ac:dyDescent="0.4">
      <c r="B40" s="3">
        <v>149000000</v>
      </c>
      <c r="C40">
        <v>598690</v>
      </c>
      <c r="D40">
        <v>23897629</v>
      </c>
      <c r="E40">
        <v>600004</v>
      </c>
      <c r="F40">
        <v>23944179</v>
      </c>
      <c r="H40">
        <v>124892261.08403824</v>
      </c>
      <c r="J40">
        <f t="shared" si="1"/>
        <v>19.302828459274991</v>
      </c>
    </row>
    <row r="41" spans="2:10" x14ac:dyDescent="0.4">
      <c r="B41" s="3">
        <v>154000000</v>
      </c>
      <c r="C41">
        <v>578519</v>
      </c>
      <c r="D41">
        <v>22340251</v>
      </c>
      <c r="E41">
        <v>600006</v>
      </c>
      <c r="F41">
        <v>23135414</v>
      </c>
      <c r="H41">
        <v>120482098.40886831</v>
      </c>
      <c r="J41">
        <f t="shared" si="1"/>
        <v>27.81981890569773</v>
      </c>
    </row>
    <row r="42" spans="2:10" x14ac:dyDescent="0.4">
      <c r="B42" s="3">
        <v>210000000</v>
      </c>
      <c r="C42">
        <v>596200</v>
      </c>
      <c r="D42">
        <v>19592883</v>
      </c>
      <c r="E42">
        <v>600013</v>
      </c>
      <c r="F42">
        <v>19713207</v>
      </c>
      <c r="H42">
        <v>159643698.24779925</v>
      </c>
      <c r="J42">
        <f t="shared" si="1"/>
        <v>31.542931105265183</v>
      </c>
    </row>
    <row r="43" spans="2:10" x14ac:dyDescent="0.4">
      <c r="B43" s="3">
        <v>134000000</v>
      </c>
      <c r="C43">
        <v>593286</v>
      </c>
      <c r="D43">
        <v>24379306</v>
      </c>
      <c r="E43">
        <v>600006</v>
      </c>
      <c r="F43">
        <v>24641274</v>
      </c>
      <c r="H43">
        <v>113506499.81195728</v>
      </c>
      <c r="J43">
        <f t="shared" si="1"/>
        <v>18.054913350331184</v>
      </c>
    </row>
    <row r="44" spans="2:10" x14ac:dyDescent="0.4">
      <c r="B44" s="3">
        <v>165000000</v>
      </c>
      <c r="C44">
        <v>501541</v>
      </c>
      <c r="D44">
        <v>19275357</v>
      </c>
      <c r="E44">
        <v>600004</v>
      </c>
      <c r="F44">
        <v>22826758</v>
      </c>
      <c r="H44">
        <v>123392987.65160473</v>
      </c>
      <c r="J44">
        <f t="shared" si="1"/>
        <v>33.719106036941945</v>
      </c>
    </row>
    <row r="45" spans="2:10" x14ac:dyDescent="0.4">
      <c r="B45" s="3">
        <v>105000000</v>
      </c>
      <c r="C45">
        <v>595519</v>
      </c>
      <c r="D45">
        <v>25348570</v>
      </c>
      <c r="E45">
        <v>600010</v>
      </c>
      <c r="F45">
        <v>25534018</v>
      </c>
      <c r="H45">
        <v>89495983.955795869</v>
      </c>
      <c r="J45">
        <f t="shared" si="1"/>
        <v>17.323700303537557</v>
      </c>
    </row>
    <row r="46" spans="2:10" x14ac:dyDescent="0.4">
      <c r="B46" s="3">
        <v>138000000</v>
      </c>
      <c r="C46">
        <v>594448</v>
      </c>
      <c r="D46">
        <v>23721989</v>
      </c>
      <c r="E46">
        <v>600014</v>
      </c>
      <c r="F46">
        <v>23937632</v>
      </c>
      <c r="H46">
        <v>116692738.56851149</v>
      </c>
      <c r="J46">
        <f t="shared" si="1"/>
        <v>18.259286475635161</v>
      </c>
    </row>
    <row r="47" spans="2:10" x14ac:dyDescent="0.4">
      <c r="B47" s="3">
        <v>168000000</v>
      </c>
      <c r="C47">
        <v>599810</v>
      </c>
      <c r="D47">
        <v>22368534</v>
      </c>
      <c r="E47">
        <v>600005</v>
      </c>
      <c r="F47">
        <v>22375182</v>
      </c>
      <c r="H47">
        <v>153681487.61085251</v>
      </c>
      <c r="J47">
        <f t="shared" si="1"/>
        <v>9.3170053281917617</v>
      </c>
    </row>
    <row r="48" spans="2:10" x14ac:dyDescent="0.4">
      <c r="B48" s="3">
        <v>121000000</v>
      </c>
      <c r="C48">
        <v>597733</v>
      </c>
      <c r="D48">
        <v>25233385</v>
      </c>
      <c r="E48">
        <v>600004</v>
      </c>
      <c r="F48">
        <v>25321536</v>
      </c>
      <c r="H48">
        <v>105465699.11797637</v>
      </c>
      <c r="J48">
        <f t="shared" si="1"/>
        <v>14.729244685181108</v>
      </c>
    </row>
    <row r="49" spans="2:10" x14ac:dyDescent="0.4">
      <c r="B49" s="3">
        <v>163000000</v>
      </c>
      <c r="C49">
        <v>598142</v>
      </c>
      <c r="D49">
        <v>23241000</v>
      </c>
      <c r="E49">
        <v>600001</v>
      </c>
      <c r="F49">
        <v>23309323</v>
      </c>
      <c r="H49">
        <v>135932028.03018603</v>
      </c>
      <c r="J49">
        <f t="shared" si="1"/>
        <v>19.912872898359957</v>
      </c>
    </row>
    <row r="50" spans="2:10" x14ac:dyDescent="0.4">
      <c r="B50" s="3">
        <v>98400000</v>
      </c>
      <c r="C50">
        <v>597940</v>
      </c>
      <c r="D50">
        <v>24967018</v>
      </c>
      <c r="E50">
        <v>600001</v>
      </c>
      <c r="F50">
        <v>25048464</v>
      </c>
      <c r="H50">
        <v>91040480.712869003</v>
      </c>
      <c r="J50">
        <f t="shared" si="1"/>
        <v>8.0837878156004663</v>
      </c>
    </row>
    <row r="51" spans="2:10" x14ac:dyDescent="0.4">
      <c r="B51" s="3">
        <v>144000000</v>
      </c>
      <c r="C51">
        <v>599511</v>
      </c>
      <c r="D51">
        <v>24280246</v>
      </c>
      <c r="E51">
        <v>600011</v>
      </c>
      <c r="F51">
        <v>24299357</v>
      </c>
      <c r="H51">
        <v>128370806.74380006</v>
      </c>
      <c r="J51">
        <f t="shared" si="1"/>
        <v>12.175037029557958</v>
      </c>
    </row>
    <row r="52" spans="2:10" x14ac:dyDescent="0.4">
      <c r="B52" s="3">
        <v>92700000</v>
      </c>
      <c r="C52">
        <v>598676</v>
      </c>
      <c r="D52">
        <v>23405042</v>
      </c>
      <c r="E52">
        <v>600005</v>
      </c>
      <c r="F52">
        <v>23455465</v>
      </c>
      <c r="H52">
        <v>90137346.000543669</v>
      </c>
      <c r="J52">
        <f t="shared" si="1"/>
        <v>2.8430546417917322</v>
      </c>
    </row>
    <row r="53" spans="2:10" x14ac:dyDescent="0.4">
      <c r="B53" s="3">
        <v>130000000</v>
      </c>
      <c r="C53">
        <v>575031</v>
      </c>
      <c r="D53">
        <v>22396658</v>
      </c>
      <c r="E53">
        <v>600003</v>
      </c>
      <c r="F53">
        <v>23327317</v>
      </c>
      <c r="H53">
        <v>124191297.07880788</v>
      </c>
      <c r="J53">
        <f t="shared" si="1"/>
        <v>4.677222203022894</v>
      </c>
    </row>
    <row r="54" spans="2:10" x14ac:dyDescent="0.4">
      <c r="B54" s="3">
        <v>157000000</v>
      </c>
      <c r="C54">
        <v>597374</v>
      </c>
      <c r="D54">
        <v>23939103</v>
      </c>
      <c r="E54">
        <v>600013</v>
      </c>
      <c r="F54">
        <v>24039626</v>
      </c>
      <c r="H54">
        <v>153856026.69602969</v>
      </c>
      <c r="J54">
        <f t="shared" si="1"/>
        <v>2.0434515120956509</v>
      </c>
    </row>
    <row r="55" spans="2:10" x14ac:dyDescent="0.4">
      <c r="B55" s="3">
        <v>160000000</v>
      </c>
      <c r="C55">
        <v>599565</v>
      </c>
      <c r="D55">
        <v>24753930</v>
      </c>
      <c r="E55">
        <v>600002</v>
      </c>
      <c r="F55">
        <v>24769008</v>
      </c>
      <c r="H55">
        <v>157706001.13608167</v>
      </c>
      <c r="J55">
        <f t="shared" si="1"/>
        <v>1.4546046741359473</v>
      </c>
    </row>
    <row r="56" spans="2:10" x14ac:dyDescent="0.4">
      <c r="B56" s="3">
        <v>116000000</v>
      </c>
      <c r="C56">
        <v>592561</v>
      </c>
      <c r="D56">
        <v>22093747</v>
      </c>
      <c r="E56">
        <v>600009</v>
      </c>
      <c r="F56">
        <v>22360910</v>
      </c>
      <c r="H56">
        <v>103037370.4402239</v>
      </c>
      <c r="J56">
        <f t="shared" si="1"/>
        <v>12.58051278326851</v>
      </c>
    </row>
    <row r="57" spans="2:10" x14ac:dyDescent="0.4">
      <c r="B57" s="3">
        <v>120000000</v>
      </c>
      <c r="C57">
        <v>598487</v>
      </c>
      <c r="D57">
        <v>20854043</v>
      </c>
      <c r="E57">
        <v>600014</v>
      </c>
      <c r="F57">
        <v>20900219</v>
      </c>
      <c r="H57">
        <v>90187288.777443603</v>
      </c>
      <c r="J57">
        <f t="shared" si="1"/>
        <v>33.056444679388939</v>
      </c>
    </row>
    <row r="58" spans="2:10" x14ac:dyDescent="0.4">
      <c r="B58" s="3">
        <v>156000000</v>
      </c>
      <c r="C58">
        <v>572455</v>
      </c>
      <c r="D58">
        <v>19267299</v>
      </c>
      <c r="E58">
        <v>600000</v>
      </c>
      <c r="F58">
        <v>20068698</v>
      </c>
      <c r="H58">
        <v>124815158.87151055</v>
      </c>
      <c r="J58">
        <f t="shared" si="1"/>
        <v>24.984818679430042</v>
      </c>
    </row>
    <row r="59" spans="2:10" x14ac:dyDescent="0.4">
      <c r="B59" s="3">
        <v>156000000</v>
      </c>
      <c r="C59">
        <v>599547</v>
      </c>
      <c r="D59">
        <v>23947965</v>
      </c>
      <c r="E59">
        <v>600005</v>
      </c>
      <c r="F59">
        <v>23961604</v>
      </c>
      <c r="H59">
        <v>150440496.12292793</v>
      </c>
      <c r="J59">
        <f t="shared" si="1"/>
        <v>3.695483610030962</v>
      </c>
    </row>
    <row r="60" spans="2:10" x14ac:dyDescent="0.4">
      <c r="B60" s="3">
        <v>177000000</v>
      </c>
      <c r="C60">
        <v>599284</v>
      </c>
      <c r="D60">
        <v>25162836</v>
      </c>
      <c r="E60">
        <v>600001</v>
      </c>
      <c r="F60">
        <v>25188656</v>
      </c>
      <c r="H60">
        <v>173641730.52227998</v>
      </c>
      <c r="J60">
        <f t="shared" si="1"/>
        <v>1.9340221199241749</v>
      </c>
    </row>
    <row r="61" spans="2:10" x14ac:dyDescent="0.4">
      <c r="B61" s="3">
        <v>129000000</v>
      </c>
      <c r="C61">
        <v>599252</v>
      </c>
      <c r="D61">
        <v>21284926</v>
      </c>
      <c r="E61">
        <v>600002</v>
      </c>
      <c r="F61">
        <v>21314004</v>
      </c>
      <c r="H61">
        <v>117637273.23760431</v>
      </c>
      <c r="J61">
        <f t="shared" si="1"/>
        <v>9.6591211693977357</v>
      </c>
    </row>
    <row r="62" spans="2:10" x14ac:dyDescent="0.4">
      <c r="B62" s="3">
        <v>118000000</v>
      </c>
      <c r="C62">
        <v>599560</v>
      </c>
      <c r="D62">
        <v>22678079</v>
      </c>
      <c r="E62">
        <v>600013</v>
      </c>
      <c r="F62">
        <v>22696475</v>
      </c>
      <c r="H62">
        <v>115195722.99329284</v>
      </c>
      <c r="J62">
        <f t="shared" si="1"/>
        <v>2.4343586149204848</v>
      </c>
    </row>
    <row r="63" spans="2:10" x14ac:dyDescent="0.4">
      <c r="B63" s="3">
        <v>114000000</v>
      </c>
      <c r="C63">
        <v>594036</v>
      </c>
      <c r="D63">
        <v>22960599</v>
      </c>
      <c r="E63">
        <v>600006</v>
      </c>
      <c r="F63">
        <v>23189844</v>
      </c>
      <c r="H63">
        <v>103483281.3436531</v>
      </c>
      <c r="J63">
        <f t="shared" si="1"/>
        <v>10.162722441533711</v>
      </c>
    </row>
    <row r="64" spans="2:10" x14ac:dyDescent="0.4">
      <c r="B64" s="3">
        <v>199000000</v>
      </c>
      <c r="C64">
        <v>598629</v>
      </c>
      <c r="D64">
        <v>19906957</v>
      </c>
      <c r="E64">
        <v>600014</v>
      </c>
      <c r="F64">
        <v>19949014</v>
      </c>
      <c r="H64">
        <v>146295278.45530143</v>
      </c>
      <c r="J64">
        <f t="shared" si="1"/>
        <v>36.026262844020486</v>
      </c>
    </row>
    <row r="65" spans="2:10" x14ac:dyDescent="0.4">
      <c r="B65" s="3">
        <v>115000000</v>
      </c>
      <c r="C65">
        <v>598476</v>
      </c>
      <c r="D65">
        <v>24283101</v>
      </c>
      <c r="E65">
        <v>600008</v>
      </c>
      <c r="F65">
        <v>24337611</v>
      </c>
      <c r="H65">
        <v>110629648.31439769</v>
      </c>
      <c r="J65">
        <f t="shared" si="1"/>
        <v>3.9504344017999884</v>
      </c>
    </row>
    <row r="66" spans="2:10" x14ac:dyDescent="0.4">
      <c r="B66" s="3">
        <v>143000000</v>
      </c>
      <c r="C66">
        <v>541119</v>
      </c>
      <c r="D66">
        <v>18803754</v>
      </c>
      <c r="E66">
        <v>600000</v>
      </c>
      <c r="F66">
        <v>20447454</v>
      </c>
      <c r="H66">
        <v>114882456.38082863</v>
      </c>
      <c r="J66">
        <f t="shared" ref="J66:J101" si="2">(B66 - H66) / H66 * 100</f>
        <v>24.475054333764724</v>
      </c>
    </row>
    <row r="67" spans="2:10" x14ac:dyDescent="0.4">
      <c r="B67" s="3">
        <v>115000000</v>
      </c>
      <c r="C67">
        <v>599819</v>
      </c>
      <c r="D67">
        <v>25125757</v>
      </c>
      <c r="E67">
        <v>600006</v>
      </c>
      <c r="F67">
        <v>25133749</v>
      </c>
      <c r="H67">
        <v>105412250.48016106</v>
      </c>
      <c r="J67">
        <f t="shared" si="2"/>
        <v>9.0954793927328126</v>
      </c>
    </row>
    <row r="68" spans="2:10" x14ac:dyDescent="0.4">
      <c r="B68" s="3">
        <v>143000000</v>
      </c>
      <c r="C68">
        <v>598890</v>
      </c>
      <c r="D68">
        <v>25785898</v>
      </c>
      <c r="E68">
        <v>600000</v>
      </c>
      <c r="F68">
        <v>25831446</v>
      </c>
      <c r="H68">
        <v>120138741.28016217</v>
      </c>
      <c r="J68">
        <f t="shared" si="2"/>
        <v>19.029047979223986</v>
      </c>
    </row>
    <row r="69" spans="2:10" x14ac:dyDescent="0.4">
      <c r="B69" s="3">
        <v>121000000</v>
      </c>
      <c r="C69">
        <v>599720</v>
      </c>
      <c r="D69">
        <v>22604991</v>
      </c>
      <c r="E69">
        <v>600001</v>
      </c>
      <c r="F69">
        <v>22615251</v>
      </c>
      <c r="H69">
        <v>87525417.504196987</v>
      </c>
      <c r="J69">
        <f t="shared" si="2"/>
        <v>38.245555920025005</v>
      </c>
    </row>
    <row r="70" spans="2:10" x14ac:dyDescent="0.4">
      <c r="B70" s="3">
        <v>127000000</v>
      </c>
      <c r="C70">
        <v>598530</v>
      </c>
      <c r="D70">
        <v>25303876</v>
      </c>
      <c r="E70">
        <v>600015</v>
      </c>
      <c r="F70">
        <v>25364056</v>
      </c>
      <c r="H70">
        <v>111380914.00743034</v>
      </c>
      <c r="J70">
        <f t="shared" si="2"/>
        <v>14.02312607304308</v>
      </c>
    </row>
    <row r="71" spans="2:10" x14ac:dyDescent="0.4">
      <c r="B71" s="3">
        <v>163000000</v>
      </c>
      <c r="C71">
        <v>594228</v>
      </c>
      <c r="D71">
        <v>23768111</v>
      </c>
      <c r="E71">
        <v>600010</v>
      </c>
      <c r="F71">
        <v>23972614</v>
      </c>
      <c r="H71">
        <v>119373695.98901917</v>
      </c>
      <c r="J71">
        <f t="shared" si="2"/>
        <v>36.54599419875035</v>
      </c>
    </row>
    <row r="72" spans="2:10" x14ac:dyDescent="0.4">
      <c r="B72" s="3">
        <v>166000000</v>
      </c>
      <c r="C72">
        <v>595098</v>
      </c>
      <c r="D72">
        <v>22745671</v>
      </c>
      <c r="E72">
        <v>600005</v>
      </c>
      <c r="F72">
        <v>22925097</v>
      </c>
      <c r="H72">
        <v>141657477.1388469</v>
      </c>
      <c r="J72">
        <f t="shared" si="2"/>
        <v>17.184071997338723</v>
      </c>
    </row>
    <row r="73" spans="2:10" x14ac:dyDescent="0.4">
      <c r="B73" s="3">
        <v>157000000</v>
      </c>
      <c r="C73">
        <v>599941</v>
      </c>
      <c r="D73">
        <v>22449161</v>
      </c>
      <c r="E73">
        <v>600003</v>
      </c>
      <c r="F73">
        <v>22451244</v>
      </c>
      <c r="H73">
        <v>153907378.93904614</v>
      </c>
      <c r="J73">
        <f t="shared" si="2"/>
        <v>2.0094040209590371</v>
      </c>
    </row>
    <row r="74" spans="2:10" x14ac:dyDescent="0.4">
      <c r="B74" s="3">
        <v>187000000</v>
      </c>
      <c r="C74">
        <v>595561</v>
      </c>
      <c r="D74">
        <v>21518306</v>
      </c>
      <c r="E74">
        <v>600014</v>
      </c>
      <c r="F74">
        <v>21680583</v>
      </c>
      <c r="H74">
        <v>165468772.78420722</v>
      </c>
      <c r="J74">
        <f t="shared" si="2"/>
        <v>13.012260170607714</v>
      </c>
    </row>
    <row r="75" spans="2:10" x14ac:dyDescent="0.4">
      <c r="B75" s="3">
        <v>160000000</v>
      </c>
      <c r="C75">
        <v>597087</v>
      </c>
      <c r="D75">
        <v>22143016</v>
      </c>
      <c r="E75">
        <v>600002</v>
      </c>
      <c r="F75">
        <v>22245208</v>
      </c>
      <c r="H75">
        <v>139358031.74720037</v>
      </c>
      <c r="J75">
        <f t="shared" si="2"/>
        <v>14.812184123154651</v>
      </c>
    </row>
    <row r="76" spans="2:10" x14ac:dyDescent="0.4">
      <c r="B76" s="3">
        <v>165000000</v>
      </c>
      <c r="C76">
        <v>599759</v>
      </c>
      <c r="D76">
        <v>19711520</v>
      </c>
      <c r="E76">
        <v>600009</v>
      </c>
      <c r="F76">
        <v>19718396</v>
      </c>
      <c r="H76">
        <v>119592498.15570296</v>
      </c>
      <c r="J76">
        <f t="shared" si="2"/>
        <v>37.968520220372795</v>
      </c>
    </row>
    <row r="77" spans="2:10" x14ac:dyDescent="0.4">
      <c r="B77" s="3">
        <v>155000000</v>
      </c>
      <c r="C77">
        <v>599737</v>
      </c>
      <c r="D77">
        <v>22714015</v>
      </c>
      <c r="E77">
        <v>600003</v>
      </c>
      <c r="F77">
        <v>22723236</v>
      </c>
      <c r="H77">
        <v>123620082.99392262</v>
      </c>
      <c r="J77">
        <f t="shared" si="2"/>
        <v>25.384157853720314</v>
      </c>
    </row>
    <row r="78" spans="2:10" x14ac:dyDescent="0.4">
      <c r="B78" s="3">
        <v>141000000</v>
      </c>
      <c r="C78">
        <v>598111</v>
      </c>
      <c r="D78">
        <v>23092819</v>
      </c>
      <c r="E78">
        <v>600006</v>
      </c>
      <c r="F78">
        <v>23156328</v>
      </c>
      <c r="H78">
        <v>120389828.15212372</v>
      </c>
      <c r="J78">
        <f t="shared" si="2"/>
        <v>17.119529252781568</v>
      </c>
    </row>
    <row r="79" spans="2:10" x14ac:dyDescent="0.4">
      <c r="B79" s="3">
        <v>187000000</v>
      </c>
      <c r="C79">
        <v>599722</v>
      </c>
      <c r="D79">
        <v>21425784</v>
      </c>
      <c r="E79">
        <v>600013</v>
      </c>
      <c r="F79">
        <v>21434417</v>
      </c>
      <c r="H79">
        <v>145063212.74680254</v>
      </c>
      <c r="J79">
        <f t="shared" si="2"/>
        <v>28.909319226505154</v>
      </c>
    </row>
    <row r="80" spans="2:10" x14ac:dyDescent="0.4">
      <c r="B80" s="3">
        <v>170000000</v>
      </c>
      <c r="C80">
        <v>598800</v>
      </c>
      <c r="D80">
        <v>20356710</v>
      </c>
      <c r="E80">
        <v>600005</v>
      </c>
      <c r="F80">
        <v>20393901</v>
      </c>
      <c r="H80">
        <v>115859316.66935271</v>
      </c>
      <c r="J80">
        <f t="shared" si="2"/>
        <v>46.729676030420322</v>
      </c>
    </row>
    <row r="81" spans="2:10" x14ac:dyDescent="0.4">
      <c r="B81" s="3">
        <v>156000000</v>
      </c>
      <c r="C81">
        <v>594658</v>
      </c>
      <c r="D81">
        <v>21833850</v>
      </c>
      <c r="E81">
        <v>600002</v>
      </c>
      <c r="F81">
        <v>22018967</v>
      </c>
      <c r="H81">
        <v>123813993.65019163</v>
      </c>
      <c r="J81">
        <f t="shared" si="2"/>
        <v>25.995451241757557</v>
      </c>
    </row>
    <row r="82" spans="2:10" x14ac:dyDescent="0.4">
      <c r="B82" s="3">
        <v>156000000</v>
      </c>
      <c r="C82">
        <v>540163</v>
      </c>
      <c r="D82">
        <v>17883090</v>
      </c>
      <c r="E82">
        <v>600013</v>
      </c>
      <c r="F82">
        <v>19684767</v>
      </c>
      <c r="H82">
        <v>90797878.352257431</v>
      </c>
      <c r="J82">
        <f t="shared" si="2"/>
        <v>71.810181945866475</v>
      </c>
    </row>
    <row r="83" spans="2:10" x14ac:dyDescent="0.4">
      <c r="B83" s="3">
        <v>212000000</v>
      </c>
      <c r="C83">
        <v>587583</v>
      </c>
      <c r="D83">
        <v>19462970</v>
      </c>
      <c r="E83">
        <v>600006</v>
      </c>
      <c r="F83">
        <v>19844989</v>
      </c>
      <c r="H83">
        <v>166259115.71753609</v>
      </c>
      <c r="J83">
        <f t="shared" si="2"/>
        <v>27.51180534375921</v>
      </c>
    </row>
    <row r="84" spans="2:10" x14ac:dyDescent="0.4">
      <c r="B84" s="3">
        <v>162000000</v>
      </c>
      <c r="C84">
        <v>599911</v>
      </c>
      <c r="D84">
        <v>21781209</v>
      </c>
      <c r="E84">
        <v>600005</v>
      </c>
      <c r="F84">
        <v>21784529</v>
      </c>
      <c r="H84">
        <v>112789896.18597025</v>
      </c>
      <c r="J84">
        <f t="shared" si="2"/>
        <v>43.629886610491376</v>
      </c>
    </row>
    <row r="85" spans="2:10" x14ac:dyDescent="0.4">
      <c r="B85" s="3">
        <v>137000000</v>
      </c>
      <c r="C85">
        <v>599868</v>
      </c>
      <c r="D85">
        <v>23919742</v>
      </c>
      <c r="E85">
        <v>600008</v>
      </c>
      <c r="F85">
        <v>23924499</v>
      </c>
      <c r="H85">
        <v>114087795.93366122</v>
      </c>
      <c r="J85">
        <f t="shared" si="2"/>
        <v>20.082957935011354</v>
      </c>
    </row>
    <row r="86" spans="2:10" x14ac:dyDescent="0.4">
      <c r="B86" s="3">
        <v>159000000</v>
      </c>
      <c r="C86">
        <v>575483</v>
      </c>
      <c r="D86">
        <v>22212726</v>
      </c>
      <c r="E86">
        <v>600001</v>
      </c>
      <c r="F86">
        <v>23098115</v>
      </c>
      <c r="H86">
        <v>115267375.16930306</v>
      </c>
      <c r="J86">
        <f t="shared" si="2"/>
        <v>37.940158493644091</v>
      </c>
    </row>
    <row r="87" spans="2:10" x14ac:dyDescent="0.4">
      <c r="B87" s="3">
        <v>170000000</v>
      </c>
      <c r="C87">
        <v>588427</v>
      </c>
      <c r="D87">
        <v>19358456</v>
      </c>
      <c r="E87">
        <v>600006</v>
      </c>
      <c r="F87">
        <v>19705388</v>
      </c>
      <c r="H87">
        <v>130172733.38664892</v>
      </c>
      <c r="J87">
        <f t="shared" si="2"/>
        <v>30.595705857272819</v>
      </c>
    </row>
    <row r="88" spans="2:10" x14ac:dyDescent="0.4">
      <c r="B88" s="3">
        <v>146000000</v>
      </c>
      <c r="C88">
        <v>590249</v>
      </c>
      <c r="D88">
        <v>21210458</v>
      </c>
      <c r="E88">
        <v>600000</v>
      </c>
      <c r="F88">
        <v>21546877</v>
      </c>
      <c r="H88">
        <v>106119982.18561421</v>
      </c>
      <c r="J88">
        <f t="shared" si="2"/>
        <v>37.580121097864243</v>
      </c>
    </row>
    <row r="89" spans="2:10" x14ac:dyDescent="0.4">
      <c r="B89" s="3">
        <v>160000000</v>
      </c>
      <c r="C89">
        <v>577670</v>
      </c>
      <c r="D89">
        <v>21987642</v>
      </c>
      <c r="E89">
        <v>600001</v>
      </c>
      <c r="F89">
        <v>22769385</v>
      </c>
      <c r="H89">
        <v>120563553.59537055</v>
      </c>
      <c r="J89">
        <f t="shared" si="2"/>
        <v>32.71008959887174</v>
      </c>
    </row>
    <row r="90" spans="2:10" x14ac:dyDescent="0.4">
      <c r="B90" s="3">
        <v>123000000</v>
      </c>
      <c r="C90">
        <v>598300</v>
      </c>
      <c r="D90">
        <v>20272006</v>
      </c>
      <c r="E90">
        <v>600003</v>
      </c>
      <c r="F90">
        <v>20328396</v>
      </c>
      <c r="H90">
        <v>89433002.088331848</v>
      </c>
      <c r="J90">
        <f t="shared" si="2"/>
        <v>37.533122144904013</v>
      </c>
    </row>
    <row r="91" spans="2:10" x14ac:dyDescent="0.4">
      <c r="B91" s="3">
        <v>98200000</v>
      </c>
      <c r="C91">
        <v>599589</v>
      </c>
      <c r="D91">
        <v>25709509</v>
      </c>
      <c r="E91">
        <v>600011</v>
      </c>
      <c r="F91">
        <v>25727243</v>
      </c>
      <c r="H91">
        <v>96564832.503461942</v>
      </c>
      <c r="J91">
        <f t="shared" si="2"/>
        <v>1.6933364395153232</v>
      </c>
    </row>
    <row r="92" spans="2:10" x14ac:dyDescent="0.4">
      <c r="B92" s="3">
        <v>152000000</v>
      </c>
      <c r="C92">
        <v>590535</v>
      </c>
      <c r="D92">
        <v>19604080</v>
      </c>
      <c r="E92">
        <v>600005</v>
      </c>
      <c r="F92">
        <v>19851976</v>
      </c>
      <c r="H92">
        <v>89644588.475440651</v>
      </c>
      <c r="J92">
        <f t="shared" si="2"/>
        <v>69.558478191511199</v>
      </c>
    </row>
    <row r="93" spans="2:10" x14ac:dyDescent="0.4">
      <c r="B93" s="3">
        <v>117000000</v>
      </c>
      <c r="C93">
        <v>589734</v>
      </c>
      <c r="D93">
        <v>20226877</v>
      </c>
      <c r="E93">
        <v>600001</v>
      </c>
      <c r="F93">
        <v>20549861</v>
      </c>
      <c r="H93">
        <v>92407180.794389486</v>
      </c>
      <c r="J93">
        <f t="shared" si="2"/>
        <v>26.613536950478711</v>
      </c>
    </row>
    <row r="94" spans="2:10" x14ac:dyDescent="0.4">
      <c r="B94" s="3">
        <v>172000000</v>
      </c>
      <c r="C94">
        <v>599624</v>
      </c>
      <c r="D94">
        <v>22599650</v>
      </c>
      <c r="E94">
        <v>600013</v>
      </c>
      <c r="F94">
        <v>22612072</v>
      </c>
      <c r="H94">
        <v>128290684.936525</v>
      </c>
      <c r="J94">
        <f t="shared" si="2"/>
        <v>34.070529037319638</v>
      </c>
    </row>
    <row r="95" spans="2:10" x14ac:dyDescent="0.4">
      <c r="B95" s="3">
        <v>139000000</v>
      </c>
      <c r="C95">
        <v>597868</v>
      </c>
      <c r="D95">
        <v>22363368</v>
      </c>
      <c r="E95">
        <v>600002</v>
      </c>
      <c r="F95">
        <v>22437324</v>
      </c>
      <c r="H95">
        <v>103827943.20637742</v>
      </c>
      <c r="J95">
        <f t="shared" si="2"/>
        <v>33.875328459229472</v>
      </c>
    </row>
    <row r="96" spans="2:10" x14ac:dyDescent="0.4">
      <c r="B96" s="3">
        <v>138000000</v>
      </c>
      <c r="C96">
        <v>598233</v>
      </c>
      <c r="D96">
        <v>22711177</v>
      </c>
      <c r="E96">
        <v>600009</v>
      </c>
      <c r="F96">
        <v>22774605</v>
      </c>
      <c r="H96">
        <v>106030359.23793367</v>
      </c>
      <c r="J96">
        <f t="shared" si="2"/>
        <v>30.151402854654108</v>
      </c>
    </row>
    <row r="97" spans="2:10" x14ac:dyDescent="0.4">
      <c r="B97" s="3">
        <v>148000000</v>
      </c>
      <c r="C97">
        <v>583430</v>
      </c>
      <c r="D97">
        <v>23483259</v>
      </c>
      <c r="E97">
        <v>600003</v>
      </c>
      <c r="F97">
        <v>24077346</v>
      </c>
      <c r="H97">
        <v>125020490.16996863</v>
      </c>
      <c r="J97">
        <f t="shared" si="2"/>
        <v>18.380594891917411</v>
      </c>
    </row>
    <row r="98" spans="2:10" x14ac:dyDescent="0.4">
      <c r="B98" s="3">
        <v>159000000</v>
      </c>
      <c r="C98">
        <v>599677</v>
      </c>
      <c r="D98">
        <v>24815335</v>
      </c>
      <c r="E98">
        <v>600005</v>
      </c>
      <c r="F98">
        <v>24827434</v>
      </c>
      <c r="H98">
        <v>121515830.11188486</v>
      </c>
      <c r="J98">
        <f t="shared" si="2"/>
        <v>30.847149588330876</v>
      </c>
    </row>
    <row r="99" spans="2:10" x14ac:dyDescent="0.4">
      <c r="B99" s="3">
        <v>154000000</v>
      </c>
      <c r="C99">
        <v>568484</v>
      </c>
      <c r="D99">
        <v>19193931</v>
      </c>
      <c r="E99">
        <v>600013</v>
      </c>
      <c r="F99">
        <v>20089284</v>
      </c>
      <c r="H99">
        <v>101187173.32939264</v>
      </c>
      <c r="J99">
        <f t="shared" si="2"/>
        <v>52.193202886186761</v>
      </c>
    </row>
    <row r="100" spans="2:10" x14ac:dyDescent="0.4">
      <c r="B100" s="3">
        <v>130000000</v>
      </c>
      <c r="C100">
        <v>599911</v>
      </c>
      <c r="D100">
        <v>24625425</v>
      </c>
      <c r="E100">
        <v>600005</v>
      </c>
      <c r="F100">
        <v>24628855</v>
      </c>
      <c r="H100">
        <v>97525174.433506906</v>
      </c>
      <c r="J100">
        <f t="shared" si="2"/>
        <v>33.298915644221253</v>
      </c>
    </row>
    <row r="101" spans="2:10" x14ac:dyDescent="0.4">
      <c r="B101" s="3">
        <v>78100000</v>
      </c>
      <c r="C101">
        <v>599786</v>
      </c>
      <c r="D101">
        <v>26271567</v>
      </c>
      <c r="E101">
        <v>600005</v>
      </c>
      <c r="F101">
        <v>26280413</v>
      </c>
      <c r="H101">
        <v>63288948.9510464</v>
      </c>
      <c r="J101">
        <f t="shared" si="2"/>
        <v>23.402270529741067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1"/>
  <sheetViews>
    <sheetView topLeftCell="A79" zoomScale="70" zoomScaleNormal="70" workbookViewId="0">
      <selection activeCell="J2" sqref="J2:J101"/>
    </sheetView>
  </sheetViews>
  <sheetFormatPr defaultRowHeight="18.75" x14ac:dyDescent="0.4"/>
  <cols>
    <col min="8" max="8" width="39.75" customWidth="1"/>
  </cols>
  <sheetData>
    <row r="1" spans="2:10" x14ac:dyDescent="0.4"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2:10" x14ac:dyDescent="0.4">
      <c r="B2" s="3">
        <v>185000000</v>
      </c>
      <c r="C2">
        <v>596507</v>
      </c>
      <c r="D2">
        <v>19373965</v>
      </c>
      <c r="E2">
        <v>600007</v>
      </c>
      <c r="F2">
        <v>19477714</v>
      </c>
      <c r="H2">
        <v>159290951.97864652</v>
      </c>
      <c r="J2">
        <f t="shared" ref="J2:J33" si="0">(B2 - H2) / H2 * 100</f>
        <v>16.139678809126501</v>
      </c>
    </row>
    <row r="3" spans="2:10" x14ac:dyDescent="0.4">
      <c r="B3" s="3">
        <v>147000000</v>
      </c>
      <c r="C3">
        <v>599977</v>
      </c>
      <c r="D3">
        <v>22452138</v>
      </c>
      <c r="E3">
        <v>600008</v>
      </c>
      <c r="F3">
        <v>22452651</v>
      </c>
      <c r="H3">
        <v>137620377.34389243</v>
      </c>
      <c r="J3">
        <f t="shared" si="0"/>
        <v>6.8155769059325575</v>
      </c>
    </row>
    <row r="4" spans="2:10" x14ac:dyDescent="0.4">
      <c r="B4" s="3">
        <v>163000000</v>
      </c>
      <c r="C4">
        <v>580987</v>
      </c>
      <c r="D4">
        <v>15114712</v>
      </c>
      <c r="E4">
        <v>600004</v>
      </c>
      <c r="F4">
        <v>15556295</v>
      </c>
      <c r="H4">
        <v>123300177.44969678</v>
      </c>
      <c r="J4">
        <f t="shared" si="0"/>
        <v>32.197701066975107</v>
      </c>
    </row>
    <row r="5" spans="2:10" x14ac:dyDescent="0.4">
      <c r="B5" s="3">
        <v>169000000</v>
      </c>
      <c r="C5">
        <v>519329</v>
      </c>
      <c r="D5">
        <v>18386924</v>
      </c>
      <c r="E5">
        <v>600012</v>
      </c>
      <c r="F5">
        <v>20995423</v>
      </c>
      <c r="H5">
        <v>154209347.71957168</v>
      </c>
      <c r="J5">
        <f t="shared" si="0"/>
        <v>9.5912812674138195</v>
      </c>
    </row>
    <row r="6" spans="2:10" x14ac:dyDescent="0.4">
      <c r="B6" s="3">
        <v>156000000</v>
      </c>
      <c r="C6">
        <v>597204</v>
      </c>
      <c r="D6">
        <v>16796025</v>
      </c>
      <c r="E6">
        <v>600004</v>
      </c>
      <c r="F6">
        <v>16857413</v>
      </c>
      <c r="H6">
        <v>118164650.19043373</v>
      </c>
      <c r="J6">
        <f t="shared" si="0"/>
        <v>32.01917811172035</v>
      </c>
    </row>
    <row r="7" spans="2:10" x14ac:dyDescent="0.4">
      <c r="B7" s="3">
        <v>138000000</v>
      </c>
      <c r="C7">
        <v>599874</v>
      </c>
      <c r="D7">
        <v>22561103</v>
      </c>
      <c r="E7">
        <v>600015</v>
      </c>
      <c r="F7">
        <v>22565195</v>
      </c>
      <c r="H7">
        <v>130325786.61868112</v>
      </c>
      <c r="J7">
        <f t="shared" si="0"/>
        <v>5.8884842212944273</v>
      </c>
    </row>
    <row r="8" spans="2:10" x14ac:dyDescent="0.4">
      <c r="B8" s="3">
        <v>141000000</v>
      </c>
      <c r="C8">
        <v>597863</v>
      </c>
      <c r="D8">
        <v>22062859</v>
      </c>
      <c r="E8">
        <v>600002</v>
      </c>
      <c r="F8">
        <v>22135502</v>
      </c>
      <c r="H8">
        <v>131817344.20821625</v>
      </c>
      <c r="J8">
        <f t="shared" si="0"/>
        <v>6.9661969348123076</v>
      </c>
    </row>
    <row r="9" spans="2:10" x14ac:dyDescent="0.4">
      <c r="B9" s="3">
        <v>161000000</v>
      </c>
      <c r="C9">
        <v>597824</v>
      </c>
      <c r="D9">
        <v>18428208</v>
      </c>
      <c r="E9">
        <v>600000</v>
      </c>
      <c r="F9">
        <v>18485634</v>
      </c>
      <c r="H9">
        <v>135096698.84851924</v>
      </c>
      <c r="J9">
        <f t="shared" si="0"/>
        <v>19.173896455105485</v>
      </c>
    </row>
    <row r="10" spans="2:10" x14ac:dyDescent="0.4">
      <c r="B10" s="3">
        <v>165000000</v>
      </c>
      <c r="C10">
        <v>598181</v>
      </c>
      <c r="D10">
        <v>22743090</v>
      </c>
      <c r="E10">
        <v>600010</v>
      </c>
      <c r="F10">
        <v>22804948</v>
      </c>
      <c r="H10">
        <v>153838357.22687826</v>
      </c>
      <c r="J10">
        <f t="shared" si="0"/>
        <v>7.2554354936725822</v>
      </c>
    </row>
    <row r="11" spans="2:10" x14ac:dyDescent="0.4">
      <c r="B11" s="3">
        <v>170000000</v>
      </c>
      <c r="C11">
        <v>599328</v>
      </c>
      <c r="D11">
        <v>22303919</v>
      </c>
      <c r="E11">
        <v>600000</v>
      </c>
      <c r="F11">
        <v>22326757</v>
      </c>
      <c r="H11">
        <v>154793804.15845123</v>
      </c>
      <c r="J11">
        <f t="shared" si="0"/>
        <v>9.823517113116031</v>
      </c>
    </row>
    <row r="12" spans="2:10" x14ac:dyDescent="0.4">
      <c r="B12" s="3">
        <v>161000000</v>
      </c>
      <c r="C12">
        <v>599216</v>
      </c>
      <c r="D12">
        <v>20073427</v>
      </c>
      <c r="E12">
        <v>600013</v>
      </c>
      <c r="F12">
        <v>20099462</v>
      </c>
      <c r="H12">
        <v>140462942.14993599</v>
      </c>
      <c r="J12">
        <f t="shared" si="0"/>
        <v>14.620979409744884</v>
      </c>
    </row>
    <row r="13" spans="2:10" x14ac:dyDescent="0.4">
      <c r="B13" s="3">
        <v>148000000</v>
      </c>
      <c r="C13">
        <v>596564</v>
      </c>
      <c r="D13">
        <v>22868516</v>
      </c>
      <c r="E13">
        <v>600004</v>
      </c>
      <c r="F13">
        <v>22991930</v>
      </c>
      <c r="H13">
        <v>139970664.54174033</v>
      </c>
      <c r="J13">
        <f t="shared" si="0"/>
        <v>5.7364416212121805</v>
      </c>
    </row>
    <row r="14" spans="2:10" x14ac:dyDescent="0.4">
      <c r="B14" s="3">
        <v>164000000</v>
      </c>
      <c r="C14">
        <v>599462</v>
      </c>
      <c r="D14">
        <v>22416534</v>
      </c>
      <c r="E14">
        <v>600006</v>
      </c>
      <c r="F14">
        <v>22435306</v>
      </c>
      <c r="H14">
        <v>148059263.91856515</v>
      </c>
      <c r="J14">
        <f t="shared" si="0"/>
        <v>10.766456390194195</v>
      </c>
    </row>
    <row r="15" spans="2:10" x14ac:dyDescent="0.4">
      <c r="B15" s="3">
        <v>156000000</v>
      </c>
      <c r="C15">
        <v>599794</v>
      </c>
      <c r="D15">
        <v>21098439</v>
      </c>
      <c r="E15">
        <v>600013</v>
      </c>
      <c r="F15">
        <v>21103973</v>
      </c>
      <c r="H15">
        <v>146005292.11585811</v>
      </c>
      <c r="J15">
        <f t="shared" si="0"/>
        <v>6.8454422023353043</v>
      </c>
    </row>
    <row r="16" spans="2:10" x14ac:dyDescent="0.4">
      <c r="B16" s="3">
        <v>139000000</v>
      </c>
      <c r="C16">
        <v>595260</v>
      </c>
      <c r="D16">
        <v>21761550</v>
      </c>
      <c r="E16">
        <v>600001</v>
      </c>
      <c r="F16">
        <v>21918972</v>
      </c>
      <c r="H16">
        <v>124887324.91610111</v>
      </c>
      <c r="J16">
        <f t="shared" si="0"/>
        <v>11.30032618873031</v>
      </c>
    </row>
    <row r="17" spans="2:10" x14ac:dyDescent="0.4">
      <c r="B17" s="3">
        <v>155000000</v>
      </c>
      <c r="C17">
        <v>595874</v>
      </c>
      <c r="D17">
        <v>21258613</v>
      </c>
      <c r="E17">
        <v>600014</v>
      </c>
      <c r="F17">
        <v>21387676</v>
      </c>
      <c r="H17">
        <v>143818827.61979175</v>
      </c>
      <c r="J17">
        <f t="shared" si="0"/>
        <v>7.7744844435580331</v>
      </c>
    </row>
    <row r="18" spans="2:10" x14ac:dyDescent="0.4">
      <c r="B18" s="3">
        <v>142000000</v>
      </c>
      <c r="C18">
        <v>599313</v>
      </c>
      <c r="D18">
        <v>17663417</v>
      </c>
      <c r="E18">
        <v>600003</v>
      </c>
      <c r="F18">
        <v>17676764</v>
      </c>
      <c r="H18">
        <v>119661747.39916362</v>
      </c>
      <c r="J18">
        <f t="shared" si="0"/>
        <v>18.66783085351511</v>
      </c>
    </row>
    <row r="19" spans="2:10" x14ac:dyDescent="0.4">
      <c r="B19" s="3">
        <v>133000000</v>
      </c>
      <c r="C19">
        <v>595189</v>
      </c>
      <c r="D19">
        <v>20502234</v>
      </c>
      <c r="E19">
        <v>600005</v>
      </c>
      <c r="F19">
        <v>20653639</v>
      </c>
      <c r="H19">
        <v>117150009.86346695</v>
      </c>
      <c r="J19">
        <f t="shared" si="0"/>
        <v>13.529653266786321</v>
      </c>
    </row>
    <row r="20" spans="2:10" x14ac:dyDescent="0.4">
      <c r="B20" s="3">
        <v>142000000</v>
      </c>
      <c r="C20">
        <v>591398</v>
      </c>
      <c r="D20">
        <v>21459340</v>
      </c>
      <c r="E20">
        <v>600018</v>
      </c>
      <c r="F20">
        <v>21734021</v>
      </c>
      <c r="H20">
        <v>129731438.42114812</v>
      </c>
      <c r="J20">
        <f t="shared" si="0"/>
        <v>9.4568916587699867</v>
      </c>
    </row>
    <row r="21" spans="2:10" x14ac:dyDescent="0.4">
      <c r="B21" s="3">
        <v>164000000</v>
      </c>
      <c r="C21">
        <v>592581</v>
      </c>
      <c r="D21">
        <v>19805717</v>
      </c>
      <c r="E21">
        <v>600004</v>
      </c>
      <c r="F21">
        <v>20018488</v>
      </c>
      <c r="H21">
        <v>142043167.21554318</v>
      </c>
      <c r="J21">
        <f t="shared" si="0"/>
        <v>15.457859195112466</v>
      </c>
    </row>
    <row r="22" spans="2:10" x14ac:dyDescent="0.4">
      <c r="B22" s="3">
        <v>153000000</v>
      </c>
      <c r="C22">
        <v>597772</v>
      </c>
      <c r="D22">
        <v>17801446</v>
      </c>
      <c r="E22">
        <v>600007</v>
      </c>
      <c r="F22">
        <v>17862092</v>
      </c>
      <c r="H22">
        <v>123622525.32501476</v>
      </c>
      <c r="J22">
        <f t="shared" si="0"/>
        <v>23.763852580870047</v>
      </c>
    </row>
    <row r="23" spans="2:10" x14ac:dyDescent="0.4">
      <c r="B23" s="3">
        <v>143000000</v>
      </c>
      <c r="C23">
        <v>585381</v>
      </c>
      <c r="D23">
        <v>19245896</v>
      </c>
      <c r="E23">
        <v>600008</v>
      </c>
      <c r="F23">
        <v>19653087</v>
      </c>
      <c r="H23">
        <v>130455411.56179884</v>
      </c>
      <c r="J23">
        <f t="shared" si="0"/>
        <v>9.6159969816649458</v>
      </c>
    </row>
    <row r="24" spans="2:10" x14ac:dyDescent="0.4">
      <c r="B24" s="3">
        <v>132000000</v>
      </c>
      <c r="C24">
        <v>599379</v>
      </c>
      <c r="D24">
        <v>20942611</v>
      </c>
      <c r="E24">
        <v>600004</v>
      </c>
      <c r="F24">
        <v>20965134</v>
      </c>
      <c r="H24">
        <v>112945090.41248474</v>
      </c>
      <c r="J24">
        <f t="shared" si="0"/>
        <v>16.870949873009238</v>
      </c>
    </row>
    <row r="25" spans="2:10" x14ac:dyDescent="0.4">
      <c r="B25" s="3">
        <v>176000000</v>
      </c>
      <c r="C25">
        <v>541957</v>
      </c>
      <c r="D25">
        <v>15598266</v>
      </c>
      <c r="E25">
        <v>600012</v>
      </c>
      <c r="F25">
        <v>17076011</v>
      </c>
      <c r="H25">
        <v>142377628.8078171</v>
      </c>
      <c r="J25">
        <f t="shared" si="0"/>
        <v>23.6149256549052</v>
      </c>
    </row>
    <row r="26" spans="2:10" x14ac:dyDescent="0.4">
      <c r="B26" s="3">
        <v>151000000</v>
      </c>
      <c r="C26">
        <v>599566</v>
      </c>
      <c r="D26">
        <v>18035298</v>
      </c>
      <c r="E26">
        <v>600004</v>
      </c>
      <c r="F26">
        <v>18048655</v>
      </c>
      <c r="H26">
        <v>119617498.07009503</v>
      </c>
      <c r="J26">
        <f t="shared" si="0"/>
        <v>26.235711694550773</v>
      </c>
    </row>
    <row r="27" spans="2:10" x14ac:dyDescent="0.4">
      <c r="B27" s="3">
        <v>185000000</v>
      </c>
      <c r="C27">
        <v>595554</v>
      </c>
      <c r="D27">
        <v>20085822</v>
      </c>
      <c r="E27">
        <v>600000</v>
      </c>
      <c r="F27">
        <v>20214711</v>
      </c>
      <c r="H27">
        <v>161236849.95410269</v>
      </c>
      <c r="J27">
        <f t="shared" si="0"/>
        <v>14.738039134764582</v>
      </c>
    </row>
    <row r="28" spans="2:10" x14ac:dyDescent="0.4">
      <c r="B28" s="3">
        <v>155000000</v>
      </c>
      <c r="C28">
        <v>599565</v>
      </c>
      <c r="D28">
        <v>18222280</v>
      </c>
      <c r="E28">
        <v>600003</v>
      </c>
      <c r="F28">
        <v>18235590</v>
      </c>
      <c r="H28">
        <v>121457847.71738866</v>
      </c>
      <c r="J28">
        <f t="shared" si="0"/>
        <v>27.616290682721555</v>
      </c>
    </row>
    <row r="29" spans="2:10" x14ac:dyDescent="0.4">
      <c r="B29" s="3">
        <v>170000000</v>
      </c>
      <c r="C29">
        <v>599140</v>
      </c>
      <c r="D29">
        <v>20382047</v>
      </c>
      <c r="E29">
        <v>600000</v>
      </c>
      <c r="F29">
        <v>20406760</v>
      </c>
      <c r="H29">
        <v>137763668.56126598</v>
      </c>
      <c r="J29">
        <f t="shared" si="0"/>
        <v>23.399733598410926</v>
      </c>
    </row>
    <row r="30" spans="2:10" x14ac:dyDescent="0.4">
      <c r="B30" s="3">
        <v>150000000</v>
      </c>
      <c r="C30">
        <v>599042</v>
      </c>
      <c r="D30">
        <v>21965069</v>
      </c>
      <c r="E30">
        <v>600011</v>
      </c>
      <c r="F30">
        <v>21994186</v>
      </c>
      <c r="H30">
        <v>129063772.78163365</v>
      </c>
      <c r="J30">
        <f t="shared" si="0"/>
        <v>16.221614142482029</v>
      </c>
    </row>
    <row r="31" spans="2:10" x14ac:dyDescent="0.4">
      <c r="B31" s="3">
        <v>118000000</v>
      </c>
      <c r="C31">
        <v>590174</v>
      </c>
      <c r="D31">
        <v>20861051</v>
      </c>
      <c r="E31">
        <v>600000</v>
      </c>
      <c r="F31">
        <v>21199731</v>
      </c>
      <c r="H31">
        <v>96269423.076766923</v>
      </c>
      <c r="J31">
        <f t="shared" si="0"/>
        <v>22.572667653679336</v>
      </c>
    </row>
    <row r="32" spans="2:10" x14ac:dyDescent="0.4">
      <c r="B32" s="3">
        <v>161000000</v>
      </c>
      <c r="C32">
        <v>599653</v>
      </c>
      <c r="D32">
        <v>22020115</v>
      </c>
      <c r="E32">
        <v>600012</v>
      </c>
      <c r="F32">
        <v>22031455</v>
      </c>
      <c r="H32">
        <v>140527834.18821898</v>
      </c>
      <c r="J32">
        <f t="shared" si="0"/>
        <v>14.568050472023344</v>
      </c>
    </row>
    <row r="33" spans="2:10" x14ac:dyDescent="0.4">
      <c r="B33" s="3">
        <v>131000000</v>
      </c>
      <c r="C33">
        <v>598939</v>
      </c>
      <c r="D33">
        <v>23062862</v>
      </c>
      <c r="E33">
        <v>600004</v>
      </c>
      <c r="F33">
        <v>23101307</v>
      </c>
      <c r="H33">
        <v>110975778.08323382</v>
      </c>
      <c r="J33">
        <f t="shared" si="0"/>
        <v>18.043776995866303</v>
      </c>
    </row>
    <row r="34" spans="2:10" x14ac:dyDescent="0.4">
      <c r="B34" s="3">
        <v>143000000</v>
      </c>
      <c r="C34">
        <v>595805</v>
      </c>
      <c r="D34">
        <v>21827061</v>
      </c>
      <c r="E34">
        <v>600006</v>
      </c>
      <c r="F34">
        <v>21974333</v>
      </c>
      <c r="H34">
        <v>119846276.47415362</v>
      </c>
      <c r="J34">
        <f t="shared" ref="J34:J65" si="1">(B34 - H34) / H34 * 100</f>
        <v>19.319518475686454</v>
      </c>
    </row>
    <row r="35" spans="2:10" x14ac:dyDescent="0.4">
      <c r="B35" s="3">
        <v>198000000</v>
      </c>
      <c r="C35">
        <v>578908</v>
      </c>
      <c r="D35">
        <v>20100508</v>
      </c>
      <c r="E35">
        <v>600013</v>
      </c>
      <c r="F35">
        <v>20691241</v>
      </c>
      <c r="H35">
        <v>160998267.49270454</v>
      </c>
      <c r="J35">
        <f t="shared" si="1"/>
        <v>22.98268986588452</v>
      </c>
    </row>
    <row r="36" spans="2:10" x14ac:dyDescent="0.4">
      <c r="B36" s="3">
        <v>106000000</v>
      </c>
      <c r="C36">
        <v>585416</v>
      </c>
      <c r="D36">
        <v>22088004</v>
      </c>
      <c r="E36">
        <v>600000</v>
      </c>
      <c r="F36">
        <v>22617442</v>
      </c>
      <c r="H36">
        <v>101268391.33574143</v>
      </c>
      <c r="J36">
        <f t="shared" si="1"/>
        <v>4.6723450445377086</v>
      </c>
    </row>
    <row r="37" spans="2:10" x14ac:dyDescent="0.4">
      <c r="B37" s="3">
        <v>125000000</v>
      </c>
      <c r="C37">
        <v>598274</v>
      </c>
      <c r="D37">
        <v>22991410</v>
      </c>
      <c r="E37">
        <v>600008</v>
      </c>
      <c r="F37">
        <v>23053057</v>
      </c>
      <c r="H37">
        <v>108691481.26861407</v>
      </c>
      <c r="J37">
        <f t="shared" si="1"/>
        <v>15.00441298714291</v>
      </c>
    </row>
    <row r="38" spans="2:10" x14ac:dyDescent="0.4">
      <c r="B38" s="3">
        <v>140000000</v>
      </c>
      <c r="C38">
        <v>476647</v>
      </c>
      <c r="D38">
        <v>16095252</v>
      </c>
      <c r="E38">
        <v>600014</v>
      </c>
      <c r="F38">
        <v>19893095</v>
      </c>
      <c r="H38">
        <v>124659319.06838062</v>
      </c>
      <c r="J38">
        <f t="shared" si="1"/>
        <v>12.306084331492617</v>
      </c>
    </row>
    <row r="39" spans="2:10" x14ac:dyDescent="0.4">
      <c r="B39" s="3">
        <v>115000000</v>
      </c>
      <c r="C39">
        <v>598381</v>
      </c>
      <c r="D39">
        <v>17546978</v>
      </c>
      <c r="E39">
        <v>600012</v>
      </c>
      <c r="F39">
        <v>17588776</v>
      </c>
      <c r="H39">
        <v>90392575.325378984</v>
      </c>
      <c r="J39">
        <f t="shared" si="1"/>
        <v>27.22283836481439</v>
      </c>
    </row>
    <row r="40" spans="2:10" x14ac:dyDescent="0.4">
      <c r="B40" s="3">
        <v>143000000</v>
      </c>
      <c r="C40">
        <v>589666</v>
      </c>
      <c r="D40">
        <v>20299718</v>
      </c>
      <c r="E40">
        <v>600007</v>
      </c>
      <c r="F40">
        <v>20640449</v>
      </c>
      <c r="H40">
        <v>124892261.08403824</v>
      </c>
      <c r="J40">
        <f t="shared" si="1"/>
        <v>14.498687715948479</v>
      </c>
    </row>
    <row r="41" spans="2:10" x14ac:dyDescent="0.4">
      <c r="B41" s="3">
        <v>136000000</v>
      </c>
      <c r="C41">
        <v>594983</v>
      </c>
      <c r="D41">
        <v>20120939</v>
      </c>
      <c r="E41">
        <v>600015</v>
      </c>
      <c r="F41">
        <v>20265762</v>
      </c>
      <c r="H41">
        <v>120482098.40886831</v>
      </c>
      <c r="J41">
        <f t="shared" si="1"/>
        <v>12.879840072564228</v>
      </c>
    </row>
    <row r="42" spans="2:10" x14ac:dyDescent="0.4">
      <c r="B42" s="3">
        <v>192000000</v>
      </c>
      <c r="C42">
        <v>595069</v>
      </c>
      <c r="D42">
        <v>18086385</v>
      </c>
      <c r="E42">
        <v>600007</v>
      </c>
      <c r="F42">
        <v>18231197</v>
      </c>
      <c r="H42">
        <v>159643698.24779925</v>
      </c>
      <c r="J42">
        <f t="shared" si="1"/>
        <v>20.267822724813879</v>
      </c>
    </row>
    <row r="43" spans="2:10" x14ac:dyDescent="0.4">
      <c r="B43" s="3">
        <v>127000000</v>
      </c>
      <c r="C43">
        <v>597242</v>
      </c>
      <c r="D43">
        <v>21731656</v>
      </c>
      <c r="E43">
        <v>600008</v>
      </c>
      <c r="F43">
        <v>21821020</v>
      </c>
      <c r="H43">
        <v>113506499.81195728</v>
      </c>
      <c r="J43">
        <f t="shared" si="1"/>
        <v>11.88786563800045</v>
      </c>
    </row>
    <row r="44" spans="2:10" x14ac:dyDescent="0.4">
      <c r="B44" s="3">
        <v>159000000</v>
      </c>
      <c r="C44">
        <v>598645</v>
      </c>
      <c r="D44">
        <v>18344151</v>
      </c>
      <c r="E44">
        <v>600004</v>
      </c>
      <c r="F44">
        <v>18386052</v>
      </c>
      <c r="H44">
        <v>123392987.65160473</v>
      </c>
      <c r="J44">
        <f t="shared" si="1"/>
        <v>28.856593090144049</v>
      </c>
    </row>
    <row r="45" spans="2:10" x14ac:dyDescent="0.4">
      <c r="B45" s="3">
        <v>106000000</v>
      </c>
      <c r="C45">
        <v>544942</v>
      </c>
      <c r="D45">
        <v>20693224</v>
      </c>
      <c r="E45">
        <v>600012</v>
      </c>
      <c r="F45">
        <v>22576800</v>
      </c>
      <c r="H45">
        <v>89495983.955795869</v>
      </c>
      <c r="J45">
        <f t="shared" si="1"/>
        <v>18.44106887785696</v>
      </c>
    </row>
    <row r="46" spans="2:10" x14ac:dyDescent="0.4">
      <c r="B46" s="3">
        <v>135000000</v>
      </c>
      <c r="C46">
        <v>599706</v>
      </c>
      <c r="D46">
        <v>20921006</v>
      </c>
      <c r="E46">
        <v>600003</v>
      </c>
      <c r="F46">
        <v>20930366</v>
      </c>
      <c r="H46">
        <v>116692738.56851149</v>
      </c>
      <c r="J46">
        <f t="shared" si="1"/>
        <v>15.688432421817005</v>
      </c>
    </row>
    <row r="47" spans="2:10" x14ac:dyDescent="0.4">
      <c r="B47" s="3">
        <v>201000000</v>
      </c>
      <c r="C47">
        <v>594694</v>
      </c>
      <c r="D47">
        <v>17584826</v>
      </c>
      <c r="E47">
        <v>600015</v>
      </c>
      <c r="F47">
        <v>17723400</v>
      </c>
      <c r="H47">
        <v>153681487.61085251</v>
      </c>
      <c r="J47">
        <f t="shared" si="1"/>
        <v>30.789988517658003</v>
      </c>
    </row>
    <row r="48" spans="2:10" x14ac:dyDescent="0.4">
      <c r="B48" s="3">
        <v>127000000</v>
      </c>
      <c r="C48">
        <v>576377</v>
      </c>
      <c r="D48">
        <v>22226792</v>
      </c>
      <c r="E48">
        <v>600003</v>
      </c>
      <c r="F48">
        <v>23130487</v>
      </c>
      <c r="H48">
        <v>105465699.11797637</v>
      </c>
      <c r="J48">
        <f t="shared" si="1"/>
        <v>20.418298140644634</v>
      </c>
    </row>
    <row r="49" spans="2:10" x14ac:dyDescent="0.4">
      <c r="B49" s="3">
        <v>155000000</v>
      </c>
      <c r="C49">
        <v>592918</v>
      </c>
      <c r="D49">
        <v>21176340</v>
      </c>
      <c r="E49">
        <v>600000</v>
      </c>
      <c r="F49">
        <v>21405438</v>
      </c>
      <c r="H49">
        <v>135932028.03018603</v>
      </c>
      <c r="J49">
        <f t="shared" si="1"/>
        <v>14.027578522980328</v>
      </c>
    </row>
    <row r="50" spans="2:10" x14ac:dyDescent="0.4">
      <c r="B50" s="3">
        <v>107000000</v>
      </c>
      <c r="C50">
        <v>593431</v>
      </c>
      <c r="D50">
        <v>23376323</v>
      </c>
      <c r="E50">
        <v>600010</v>
      </c>
      <c r="F50">
        <v>23622244</v>
      </c>
      <c r="H50">
        <v>91040480.712869003</v>
      </c>
      <c r="J50">
        <f t="shared" si="1"/>
        <v>17.530135124687497</v>
      </c>
    </row>
    <row r="51" spans="2:10" x14ac:dyDescent="0.4">
      <c r="B51" s="3">
        <v>140000000</v>
      </c>
      <c r="C51">
        <v>594752</v>
      </c>
      <c r="D51">
        <v>21524681</v>
      </c>
      <c r="E51">
        <v>600000</v>
      </c>
      <c r="F51">
        <v>21701301</v>
      </c>
      <c r="H51">
        <v>128370806.74380006</v>
      </c>
      <c r="J51">
        <f t="shared" si="1"/>
        <v>9.0590637787369026</v>
      </c>
    </row>
    <row r="52" spans="2:10" x14ac:dyDescent="0.4">
      <c r="B52" s="3">
        <v>92400000</v>
      </c>
      <c r="C52">
        <v>597187</v>
      </c>
      <c r="D52">
        <v>20648261</v>
      </c>
      <c r="E52">
        <v>600012</v>
      </c>
      <c r="F52">
        <v>20736935</v>
      </c>
      <c r="H52">
        <v>90137346.000543669</v>
      </c>
      <c r="J52">
        <f t="shared" si="1"/>
        <v>2.5102292222390084</v>
      </c>
    </row>
    <row r="53" spans="2:10" x14ac:dyDescent="0.4">
      <c r="B53" s="3">
        <v>135000000</v>
      </c>
      <c r="C53">
        <v>596924</v>
      </c>
      <c r="D53">
        <v>20704693</v>
      </c>
      <c r="E53">
        <v>600004</v>
      </c>
      <c r="F53">
        <v>20804733</v>
      </c>
      <c r="H53">
        <v>124191297.07880788</v>
      </c>
      <c r="J53">
        <f t="shared" si="1"/>
        <v>8.7032692108314667</v>
      </c>
    </row>
    <row r="54" spans="2:10" x14ac:dyDescent="0.4">
      <c r="B54" s="3">
        <v>156000000</v>
      </c>
      <c r="C54">
        <v>599337</v>
      </c>
      <c r="D54">
        <v>21858551</v>
      </c>
      <c r="E54">
        <v>600006</v>
      </c>
      <c r="F54">
        <v>21879105</v>
      </c>
      <c r="H54">
        <v>153856026.69602969</v>
      </c>
      <c r="J54">
        <f t="shared" si="1"/>
        <v>1.3934932222096914</v>
      </c>
    </row>
    <row r="55" spans="2:10" x14ac:dyDescent="0.4">
      <c r="B55" s="3">
        <v>160000000</v>
      </c>
      <c r="C55">
        <v>595597</v>
      </c>
      <c r="D55">
        <v>20996093</v>
      </c>
      <c r="E55">
        <v>600000</v>
      </c>
      <c r="F55">
        <v>21132750</v>
      </c>
      <c r="H55">
        <v>157706001.13608167</v>
      </c>
      <c r="J55">
        <f t="shared" si="1"/>
        <v>1.4546046741359473</v>
      </c>
    </row>
    <row r="56" spans="2:10" x14ac:dyDescent="0.4">
      <c r="B56" s="3">
        <v>119000000</v>
      </c>
      <c r="C56">
        <v>599939</v>
      </c>
      <c r="D56">
        <v>19746178</v>
      </c>
      <c r="E56">
        <v>600001</v>
      </c>
      <c r="F56">
        <v>19747881</v>
      </c>
      <c r="H56">
        <v>103037370.4402239</v>
      </c>
      <c r="J56">
        <f t="shared" si="1"/>
        <v>15.492077769042695</v>
      </c>
    </row>
    <row r="57" spans="2:10" x14ac:dyDescent="0.4">
      <c r="B57" s="3">
        <v>104000000</v>
      </c>
      <c r="C57">
        <v>596561</v>
      </c>
      <c r="D57">
        <v>17909419</v>
      </c>
      <c r="E57">
        <v>600014</v>
      </c>
      <c r="F57">
        <v>18004581</v>
      </c>
      <c r="H57">
        <v>90187288.777443603</v>
      </c>
      <c r="J57">
        <f t="shared" si="1"/>
        <v>15.315585388803751</v>
      </c>
    </row>
    <row r="58" spans="2:10" x14ac:dyDescent="0.4">
      <c r="B58" s="3">
        <v>148000000</v>
      </c>
      <c r="C58">
        <v>578566</v>
      </c>
      <c r="D58">
        <v>18636405</v>
      </c>
      <c r="E58">
        <v>600019</v>
      </c>
      <c r="F58">
        <v>19304506</v>
      </c>
      <c r="H58">
        <v>124815158.87151055</v>
      </c>
      <c r="J58">
        <f t="shared" si="1"/>
        <v>18.575340798433629</v>
      </c>
    </row>
    <row r="59" spans="2:10" x14ac:dyDescent="0.4">
      <c r="B59" s="3">
        <v>155000000</v>
      </c>
      <c r="C59">
        <v>597657</v>
      </c>
      <c r="D59">
        <v>23160083</v>
      </c>
      <c r="E59">
        <v>600020</v>
      </c>
      <c r="F59">
        <v>23240471</v>
      </c>
      <c r="H59">
        <v>150440496.12292793</v>
      </c>
      <c r="J59">
        <f t="shared" si="1"/>
        <v>3.0307689715051223</v>
      </c>
    </row>
    <row r="60" spans="2:10" x14ac:dyDescent="0.4">
      <c r="B60" s="3">
        <v>176000000</v>
      </c>
      <c r="C60">
        <v>594695</v>
      </c>
      <c r="D60">
        <v>22218053</v>
      </c>
      <c r="E60">
        <v>600033</v>
      </c>
      <c r="F60">
        <v>22406639</v>
      </c>
      <c r="H60">
        <v>173641730.52227998</v>
      </c>
      <c r="J60">
        <f t="shared" si="1"/>
        <v>1.3581236898681059</v>
      </c>
    </row>
    <row r="61" spans="2:10" x14ac:dyDescent="0.4">
      <c r="B61" s="3">
        <v>134000000</v>
      </c>
      <c r="C61">
        <v>593941</v>
      </c>
      <c r="D61">
        <v>21377193</v>
      </c>
      <c r="E61">
        <v>600004</v>
      </c>
      <c r="F61">
        <v>21568162</v>
      </c>
      <c r="H61">
        <v>117637273.23760431</v>
      </c>
      <c r="J61">
        <f t="shared" si="1"/>
        <v>13.909474703095324</v>
      </c>
    </row>
    <row r="62" spans="2:10" x14ac:dyDescent="0.4">
      <c r="B62" s="3">
        <v>119000000</v>
      </c>
      <c r="C62">
        <v>599867</v>
      </c>
      <c r="D62">
        <v>18058075</v>
      </c>
      <c r="E62">
        <v>600008</v>
      </c>
      <c r="F62">
        <v>18061370</v>
      </c>
      <c r="H62">
        <v>115195722.99329284</v>
      </c>
      <c r="J62">
        <f t="shared" si="1"/>
        <v>3.3024463997926921</v>
      </c>
    </row>
    <row r="63" spans="2:10" x14ac:dyDescent="0.4">
      <c r="B63" s="3">
        <v>114000000</v>
      </c>
      <c r="C63">
        <v>599805</v>
      </c>
      <c r="D63">
        <v>20201226</v>
      </c>
      <c r="E63">
        <v>600008</v>
      </c>
      <c r="F63">
        <v>20207350</v>
      </c>
      <c r="H63">
        <v>103483281.3436531</v>
      </c>
      <c r="J63">
        <f t="shared" si="1"/>
        <v>10.162722441533711</v>
      </c>
    </row>
    <row r="64" spans="2:10" x14ac:dyDescent="0.4">
      <c r="B64" s="3">
        <v>181000000</v>
      </c>
      <c r="C64">
        <v>586503</v>
      </c>
      <c r="D64">
        <v>18030664</v>
      </c>
      <c r="E64">
        <v>600004</v>
      </c>
      <c r="F64">
        <v>18453038</v>
      </c>
      <c r="H64">
        <v>146295278.45530143</v>
      </c>
      <c r="J64">
        <f t="shared" si="1"/>
        <v>23.722379772702048</v>
      </c>
    </row>
    <row r="65" spans="2:10" x14ac:dyDescent="0.4">
      <c r="B65" s="3">
        <v>126000000</v>
      </c>
      <c r="C65">
        <v>596901</v>
      </c>
      <c r="D65">
        <v>15081610</v>
      </c>
      <c r="E65">
        <v>600012</v>
      </c>
      <c r="F65">
        <v>15152323</v>
      </c>
      <c r="H65">
        <v>110629648.31439769</v>
      </c>
      <c r="J65">
        <f t="shared" si="1"/>
        <v>13.89351943153738</v>
      </c>
    </row>
    <row r="66" spans="2:10" x14ac:dyDescent="0.4">
      <c r="B66" s="3">
        <v>126000000</v>
      </c>
      <c r="C66">
        <v>599478</v>
      </c>
      <c r="D66">
        <v>19055497</v>
      </c>
      <c r="E66">
        <v>600009</v>
      </c>
      <c r="F66">
        <v>19072138</v>
      </c>
      <c r="H66">
        <v>114882456.38082863</v>
      </c>
      <c r="J66">
        <f t="shared" ref="J66:J101" si="2">(B66 - H66) / H66 * 100</f>
        <v>9.6773206017787068</v>
      </c>
    </row>
    <row r="67" spans="2:10" x14ac:dyDescent="0.4">
      <c r="B67" s="3">
        <v>120000000</v>
      </c>
      <c r="C67">
        <v>595522</v>
      </c>
      <c r="D67">
        <v>21916861</v>
      </c>
      <c r="E67">
        <v>600007</v>
      </c>
      <c r="F67">
        <v>22071674</v>
      </c>
      <c r="H67">
        <v>105412250.48016106</v>
      </c>
      <c r="J67">
        <f t="shared" si="2"/>
        <v>13.838761105460327</v>
      </c>
    </row>
    <row r="68" spans="2:10" x14ac:dyDescent="0.4">
      <c r="B68" s="3">
        <v>132000000</v>
      </c>
      <c r="C68">
        <v>590335</v>
      </c>
      <c r="D68">
        <v>22625929</v>
      </c>
      <c r="E68">
        <v>600007</v>
      </c>
      <c r="F68">
        <v>22986049</v>
      </c>
      <c r="H68">
        <v>120138741.28016217</v>
      </c>
      <c r="J68">
        <f t="shared" si="2"/>
        <v>9.8729673654375247</v>
      </c>
    </row>
    <row r="69" spans="2:10" x14ac:dyDescent="0.4">
      <c r="B69" s="3">
        <v>110000000</v>
      </c>
      <c r="C69">
        <v>599881</v>
      </c>
      <c r="D69">
        <v>19208406</v>
      </c>
      <c r="E69">
        <v>600006</v>
      </c>
      <c r="F69">
        <v>19212089</v>
      </c>
      <c r="H69">
        <v>87525417.504196987</v>
      </c>
      <c r="J69">
        <f t="shared" si="2"/>
        <v>25.677778109113643</v>
      </c>
    </row>
    <row r="70" spans="2:10" x14ac:dyDescent="0.4">
      <c r="B70" s="3">
        <v>125000000</v>
      </c>
      <c r="C70">
        <v>599444</v>
      </c>
      <c r="D70">
        <v>20817845</v>
      </c>
      <c r="E70">
        <v>600007</v>
      </c>
      <c r="F70">
        <v>20836225</v>
      </c>
      <c r="H70">
        <v>111380914.00743034</v>
      </c>
      <c r="J70">
        <f t="shared" si="2"/>
        <v>12.227486292365235</v>
      </c>
    </row>
    <row r="71" spans="2:10" x14ac:dyDescent="0.4">
      <c r="B71" s="3">
        <v>147000000</v>
      </c>
      <c r="C71">
        <v>595161</v>
      </c>
      <c r="D71">
        <v>21138208</v>
      </c>
      <c r="E71">
        <v>600005</v>
      </c>
      <c r="F71">
        <v>21298925</v>
      </c>
      <c r="H71">
        <v>119373695.98901917</v>
      </c>
      <c r="J71">
        <f t="shared" si="2"/>
        <v>23.14270642463989</v>
      </c>
    </row>
    <row r="72" spans="2:10" x14ac:dyDescent="0.4">
      <c r="B72" s="3">
        <v>166000000</v>
      </c>
      <c r="C72">
        <v>596678</v>
      </c>
      <c r="D72">
        <v>21227972</v>
      </c>
      <c r="E72">
        <v>600007</v>
      </c>
      <c r="F72">
        <v>21352006</v>
      </c>
      <c r="H72">
        <v>141657477.1388469</v>
      </c>
      <c r="J72">
        <f t="shared" si="2"/>
        <v>17.184071997338723</v>
      </c>
    </row>
    <row r="73" spans="2:10" x14ac:dyDescent="0.4">
      <c r="B73" s="3">
        <v>166000000</v>
      </c>
      <c r="C73">
        <v>599174</v>
      </c>
      <c r="D73">
        <v>21102073</v>
      </c>
      <c r="E73">
        <v>600002</v>
      </c>
      <c r="F73">
        <v>21130704</v>
      </c>
      <c r="H73">
        <v>153907378.93904614</v>
      </c>
      <c r="J73">
        <f t="shared" si="2"/>
        <v>7.857076862924842</v>
      </c>
    </row>
    <row r="74" spans="2:10" x14ac:dyDescent="0.4">
      <c r="B74" s="3">
        <v>181000000</v>
      </c>
      <c r="C74">
        <v>599625</v>
      </c>
      <c r="D74">
        <v>21258948</v>
      </c>
      <c r="E74">
        <v>600000</v>
      </c>
      <c r="F74">
        <v>21271755</v>
      </c>
      <c r="H74">
        <v>165468772.78420722</v>
      </c>
      <c r="J74">
        <f t="shared" si="2"/>
        <v>9.3861983469518524</v>
      </c>
    </row>
    <row r="75" spans="2:10" x14ac:dyDescent="0.4">
      <c r="B75" s="3">
        <v>167000000</v>
      </c>
      <c r="C75">
        <v>598864</v>
      </c>
      <c r="D75">
        <v>19302678</v>
      </c>
      <c r="E75">
        <v>600005</v>
      </c>
      <c r="F75">
        <v>19333219</v>
      </c>
      <c r="H75">
        <v>139358031.74720037</v>
      </c>
      <c r="J75">
        <f t="shared" si="2"/>
        <v>19.835217178542667</v>
      </c>
    </row>
    <row r="76" spans="2:10" x14ac:dyDescent="0.4">
      <c r="B76" s="3">
        <v>172000000</v>
      </c>
      <c r="C76">
        <v>550037</v>
      </c>
      <c r="D76">
        <v>14568019</v>
      </c>
      <c r="E76">
        <v>600011</v>
      </c>
      <c r="F76">
        <v>15832071</v>
      </c>
      <c r="H76">
        <v>119592498.15570296</v>
      </c>
      <c r="J76">
        <f t="shared" si="2"/>
        <v>43.821730169115881</v>
      </c>
    </row>
    <row r="77" spans="2:10" x14ac:dyDescent="0.4">
      <c r="B77" s="3">
        <v>157000000</v>
      </c>
      <c r="C77">
        <v>593015</v>
      </c>
      <c r="D77">
        <v>20702062</v>
      </c>
      <c r="E77">
        <v>600000</v>
      </c>
      <c r="F77">
        <v>20939065</v>
      </c>
      <c r="H77">
        <v>123620082.99392262</v>
      </c>
      <c r="J77">
        <f t="shared" si="2"/>
        <v>27.002017955058637</v>
      </c>
    </row>
    <row r="78" spans="2:10" x14ac:dyDescent="0.4">
      <c r="B78" s="3">
        <v>138000000</v>
      </c>
      <c r="C78">
        <v>588690</v>
      </c>
      <c r="D78">
        <v>20908347</v>
      </c>
      <c r="E78">
        <v>600004</v>
      </c>
      <c r="F78">
        <v>21258480</v>
      </c>
      <c r="H78">
        <v>120389828.15212372</v>
      </c>
      <c r="J78">
        <f t="shared" si="2"/>
        <v>14.627624375062812</v>
      </c>
    </row>
    <row r="79" spans="2:10" x14ac:dyDescent="0.4">
      <c r="B79" s="3">
        <v>198000000</v>
      </c>
      <c r="C79">
        <v>588226</v>
      </c>
      <c r="D79">
        <v>17366812</v>
      </c>
      <c r="E79">
        <v>600008</v>
      </c>
      <c r="F79">
        <v>17691665</v>
      </c>
      <c r="H79">
        <v>145063212.74680254</v>
      </c>
      <c r="J79">
        <f t="shared" si="2"/>
        <v>36.492220357476043</v>
      </c>
    </row>
    <row r="80" spans="2:10" x14ac:dyDescent="0.4">
      <c r="B80" s="3">
        <v>188000000</v>
      </c>
      <c r="C80">
        <v>566348</v>
      </c>
      <c r="D80">
        <v>15505832</v>
      </c>
      <c r="E80">
        <v>600008</v>
      </c>
      <c r="F80">
        <v>16270849</v>
      </c>
      <c r="H80">
        <v>115859316.66935271</v>
      </c>
      <c r="J80">
        <f t="shared" si="2"/>
        <v>62.265759374817762</v>
      </c>
    </row>
    <row r="81" spans="2:10" x14ac:dyDescent="0.4">
      <c r="B81" s="3">
        <v>163000000</v>
      </c>
      <c r="C81">
        <v>462604</v>
      </c>
      <c r="D81">
        <v>14534946</v>
      </c>
      <c r="E81">
        <v>600012</v>
      </c>
      <c r="F81">
        <v>17944641</v>
      </c>
      <c r="H81">
        <v>123813993.65019163</v>
      </c>
      <c r="J81">
        <f t="shared" si="2"/>
        <v>31.649093284656939</v>
      </c>
    </row>
    <row r="82" spans="2:10" x14ac:dyDescent="0.4">
      <c r="B82" s="3">
        <v>123000000</v>
      </c>
      <c r="C82">
        <v>585396</v>
      </c>
      <c r="D82">
        <v>19503961</v>
      </c>
      <c r="E82">
        <v>600007</v>
      </c>
      <c r="F82">
        <v>19955445</v>
      </c>
      <c r="H82">
        <v>90797878.352257431</v>
      </c>
      <c r="J82">
        <f t="shared" si="2"/>
        <v>35.465720380394721</v>
      </c>
    </row>
    <row r="83" spans="2:10" x14ac:dyDescent="0.4">
      <c r="B83" s="3">
        <v>196000000</v>
      </c>
      <c r="C83">
        <v>597539</v>
      </c>
      <c r="D83">
        <v>20007995</v>
      </c>
      <c r="E83">
        <v>600008</v>
      </c>
      <c r="F83">
        <v>20085019</v>
      </c>
      <c r="H83">
        <v>166259115.71753609</v>
      </c>
      <c r="J83">
        <f t="shared" si="2"/>
        <v>17.888272864984934</v>
      </c>
    </row>
    <row r="84" spans="2:10" x14ac:dyDescent="0.4">
      <c r="B84" s="3">
        <v>168000000</v>
      </c>
      <c r="C84">
        <v>598707</v>
      </c>
      <c r="D84">
        <v>18705425</v>
      </c>
      <c r="E84">
        <v>600004</v>
      </c>
      <c r="F84">
        <v>18745016</v>
      </c>
      <c r="H84">
        <v>112789896.18597025</v>
      </c>
      <c r="J84">
        <f t="shared" si="2"/>
        <v>48.949512040509575</v>
      </c>
    </row>
    <row r="85" spans="2:10" x14ac:dyDescent="0.4">
      <c r="B85" s="3">
        <v>135000000</v>
      </c>
      <c r="C85">
        <v>583196</v>
      </c>
      <c r="D85">
        <v>22516093</v>
      </c>
      <c r="E85">
        <v>600012</v>
      </c>
      <c r="F85">
        <v>23145967</v>
      </c>
      <c r="H85">
        <v>114087795.93366122</v>
      </c>
      <c r="J85">
        <f t="shared" si="2"/>
        <v>18.329922052748415</v>
      </c>
    </row>
    <row r="86" spans="2:10" x14ac:dyDescent="0.4">
      <c r="B86" s="3">
        <v>177000000</v>
      </c>
      <c r="C86">
        <v>541480</v>
      </c>
      <c r="D86">
        <v>15134208</v>
      </c>
      <c r="E86">
        <v>600004</v>
      </c>
      <c r="F86">
        <v>16657084</v>
      </c>
      <c r="H86">
        <v>115267375.16930306</v>
      </c>
      <c r="J86">
        <f t="shared" si="2"/>
        <v>53.556025492924562</v>
      </c>
    </row>
    <row r="87" spans="2:10" x14ac:dyDescent="0.4">
      <c r="B87" s="3">
        <v>178000000</v>
      </c>
      <c r="C87">
        <v>594069</v>
      </c>
      <c r="D87">
        <v>17088592</v>
      </c>
      <c r="E87">
        <v>600000</v>
      </c>
      <c r="F87">
        <v>17239073</v>
      </c>
      <c r="H87">
        <v>130172733.38664892</v>
      </c>
      <c r="J87">
        <f t="shared" si="2"/>
        <v>36.741386132909184</v>
      </c>
    </row>
    <row r="88" spans="2:10" x14ac:dyDescent="0.4">
      <c r="B88" s="3">
        <v>154000000</v>
      </c>
      <c r="C88">
        <v>595582</v>
      </c>
      <c r="D88">
        <v>20504874</v>
      </c>
      <c r="E88">
        <v>600003</v>
      </c>
      <c r="F88">
        <v>20648405</v>
      </c>
      <c r="H88">
        <v>106119982.18561421</v>
      </c>
      <c r="J88">
        <f t="shared" si="2"/>
        <v>45.11875787034996</v>
      </c>
    </row>
    <row r="89" spans="2:10" x14ac:dyDescent="0.4">
      <c r="B89" s="3">
        <v>160000000</v>
      </c>
      <c r="C89">
        <v>587871</v>
      </c>
      <c r="D89">
        <v>20171606</v>
      </c>
      <c r="E89">
        <v>600000</v>
      </c>
      <c r="F89">
        <v>20556886</v>
      </c>
      <c r="H89">
        <v>120563553.59537055</v>
      </c>
      <c r="J89">
        <f t="shared" si="2"/>
        <v>32.71008959887174</v>
      </c>
    </row>
    <row r="90" spans="2:10" x14ac:dyDescent="0.4">
      <c r="B90" s="3">
        <v>117000000</v>
      </c>
      <c r="C90">
        <v>599135</v>
      </c>
      <c r="D90">
        <v>18167088</v>
      </c>
      <c r="E90">
        <v>600010</v>
      </c>
      <c r="F90">
        <v>18193525</v>
      </c>
      <c r="H90">
        <v>89433002.088331848</v>
      </c>
      <c r="J90">
        <f t="shared" si="2"/>
        <v>30.82418935734772</v>
      </c>
    </row>
    <row r="91" spans="2:10" x14ac:dyDescent="0.4">
      <c r="B91" s="3">
        <v>98500000</v>
      </c>
      <c r="C91">
        <v>596283</v>
      </c>
      <c r="D91">
        <v>24246534</v>
      </c>
      <c r="E91">
        <v>600015</v>
      </c>
      <c r="F91">
        <v>24393873</v>
      </c>
      <c r="H91">
        <v>96564832.503461942</v>
      </c>
      <c r="J91">
        <f t="shared" si="2"/>
        <v>2.0040085467643518</v>
      </c>
    </row>
    <row r="92" spans="2:10" x14ac:dyDescent="0.4">
      <c r="B92" s="3">
        <v>111000000</v>
      </c>
      <c r="C92">
        <v>593452</v>
      </c>
      <c r="D92">
        <v>23338867</v>
      </c>
      <c r="E92">
        <v>600012</v>
      </c>
      <c r="F92">
        <v>23582229</v>
      </c>
      <c r="H92">
        <v>89644588.475440651</v>
      </c>
      <c r="J92">
        <f t="shared" si="2"/>
        <v>23.822309731958839</v>
      </c>
    </row>
    <row r="93" spans="2:10" x14ac:dyDescent="0.4">
      <c r="B93" s="3">
        <v>122000000</v>
      </c>
      <c r="C93">
        <v>587095</v>
      </c>
      <c r="D93">
        <v>15914084</v>
      </c>
      <c r="E93">
        <v>600004</v>
      </c>
      <c r="F93">
        <v>16237262</v>
      </c>
      <c r="H93">
        <v>92407180.794389486</v>
      </c>
      <c r="J93">
        <f t="shared" si="2"/>
        <v>32.02437186289233</v>
      </c>
    </row>
    <row r="94" spans="2:10" x14ac:dyDescent="0.4">
      <c r="B94" s="3">
        <v>170000000</v>
      </c>
      <c r="C94">
        <v>598869</v>
      </c>
      <c r="D94">
        <v>19112218</v>
      </c>
      <c r="E94">
        <v>600022</v>
      </c>
      <c r="F94">
        <v>19144659</v>
      </c>
      <c r="H94">
        <v>128290684.936525</v>
      </c>
      <c r="J94">
        <f t="shared" si="2"/>
        <v>32.511569397350804</v>
      </c>
    </row>
    <row r="95" spans="2:10" x14ac:dyDescent="0.4">
      <c r="B95" s="3">
        <v>130000000</v>
      </c>
      <c r="C95">
        <v>590174</v>
      </c>
      <c r="D95">
        <v>22317231</v>
      </c>
      <c r="E95">
        <v>600013</v>
      </c>
      <c r="F95">
        <v>22659871</v>
      </c>
      <c r="H95">
        <v>103827943.20637742</v>
      </c>
      <c r="J95">
        <f t="shared" si="2"/>
        <v>25.20714172445922</v>
      </c>
    </row>
    <row r="96" spans="2:10" x14ac:dyDescent="0.4">
      <c r="B96" s="3">
        <v>120000000</v>
      </c>
      <c r="C96">
        <v>576072</v>
      </c>
      <c r="D96">
        <v>22390318</v>
      </c>
      <c r="E96">
        <v>600014</v>
      </c>
      <c r="F96">
        <v>23268980</v>
      </c>
      <c r="H96">
        <v>106030359.23793367</v>
      </c>
      <c r="J96">
        <f t="shared" si="2"/>
        <v>13.175132917090526</v>
      </c>
    </row>
    <row r="97" spans="2:10" x14ac:dyDescent="0.4">
      <c r="B97" s="3">
        <v>168000000</v>
      </c>
      <c r="C97">
        <v>597196</v>
      </c>
      <c r="D97">
        <v>17952907</v>
      </c>
      <c r="E97">
        <v>600008</v>
      </c>
      <c r="F97">
        <v>18029056</v>
      </c>
      <c r="H97">
        <v>125020490.16996901</v>
      </c>
      <c r="J97">
        <f t="shared" si="2"/>
        <v>34.37797258001396</v>
      </c>
    </row>
    <row r="98" spans="2:10" x14ac:dyDescent="0.4">
      <c r="B98" s="3">
        <v>158000000</v>
      </c>
      <c r="C98">
        <v>553905</v>
      </c>
      <c r="D98">
        <v>19914965</v>
      </c>
      <c r="E98">
        <v>600015</v>
      </c>
      <c r="F98">
        <v>21504414</v>
      </c>
      <c r="H98">
        <v>121515830.11188486</v>
      </c>
      <c r="J98">
        <f t="shared" si="2"/>
        <v>30.024211540605521</v>
      </c>
    </row>
    <row r="99" spans="2:10" x14ac:dyDescent="0.4">
      <c r="B99" s="3">
        <v>151000000</v>
      </c>
      <c r="C99">
        <v>551517</v>
      </c>
      <c r="D99">
        <v>18089742</v>
      </c>
      <c r="E99">
        <v>600013</v>
      </c>
      <c r="F99">
        <v>19538953</v>
      </c>
      <c r="H99">
        <v>101187173.32939264</v>
      </c>
      <c r="J99">
        <f t="shared" si="2"/>
        <v>49.228400232559743</v>
      </c>
    </row>
    <row r="100" spans="2:10" x14ac:dyDescent="0.4">
      <c r="B100" s="3">
        <v>114000000</v>
      </c>
      <c r="C100">
        <v>595854</v>
      </c>
      <c r="D100">
        <v>22014787</v>
      </c>
      <c r="E100">
        <v>600007</v>
      </c>
      <c r="F100">
        <v>22165125</v>
      </c>
      <c r="H100">
        <v>97525174.433506906</v>
      </c>
      <c r="J100">
        <f t="shared" si="2"/>
        <v>16.892895257240173</v>
      </c>
    </row>
    <row r="101" spans="2:10" x14ac:dyDescent="0.4">
      <c r="B101" s="3">
        <v>85500000</v>
      </c>
      <c r="C101">
        <v>466903</v>
      </c>
      <c r="D101">
        <v>18172282</v>
      </c>
      <c r="E101">
        <v>600014</v>
      </c>
      <c r="F101">
        <v>22935521</v>
      </c>
      <c r="H101">
        <v>63288948.9510464</v>
      </c>
      <c r="J101">
        <f t="shared" si="2"/>
        <v>35.094675163801043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03"/>
  <sheetViews>
    <sheetView topLeftCell="A58" zoomScale="55" zoomScaleNormal="55" workbookViewId="0">
      <selection activeCell="J2" sqref="J2:J101"/>
    </sheetView>
  </sheetViews>
  <sheetFormatPr defaultRowHeight="18.75" x14ac:dyDescent="0.4"/>
  <cols>
    <col min="8" max="8" width="39.75" customWidth="1"/>
  </cols>
  <sheetData>
    <row r="1" spans="2:10" x14ac:dyDescent="0.4"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2:10" x14ac:dyDescent="0.4">
      <c r="B2" s="3">
        <v>179000000</v>
      </c>
      <c r="C2">
        <v>561459</v>
      </c>
      <c r="D2">
        <v>20203723</v>
      </c>
      <c r="E2">
        <v>600026</v>
      </c>
      <c r="F2">
        <v>21518042</v>
      </c>
      <c r="H2">
        <v>159290951.97864652</v>
      </c>
      <c r="J2">
        <f t="shared" ref="J2:J33" si="0">(B2 - H2) / H2 * 100</f>
        <v>12.372986523425102</v>
      </c>
    </row>
    <row r="3" spans="2:10" x14ac:dyDescent="0.4">
      <c r="B3" s="3">
        <v>153000000</v>
      </c>
      <c r="C3">
        <v>599988</v>
      </c>
      <c r="D3">
        <v>21520946</v>
      </c>
      <c r="E3">
        <v>600004</v>
      </c>
      <c r="F3">
        <v>21521233</v>
      </c>
      <c r="H3">
        <v>137620377.34389243</v>
      </c>
      <c r="J3">
        <f t="shared" si="0"/>
        <v>11.175396371480826</v>
      </c>
    </row>
    <row r="4" spans="2:10" x14ac:dyDescent="0.4">
      <c r="B4" s="3">
        <v>165000000</v>
      </c>
      <c r="C4">
        <v>597443</v>
      </c>
      <c r="D4">
        <v>15970976</v>
      </c>
      <c r="E4">
        <v>600005</v>
      </c>
      <c r="F4">
        <v>16029213</v>
      </c>
      <c r="H4">
        <v>123300177.44969678</v>
      </c>
      <c r="J4">
        <f t="shared" si="0"/>
        <v>33.819758748778483</v>
      </c>
    </row>
    <row r="5" spans="2:10" x14ac:dyDescent="0.4">
      <c r="B5" s="3">
        <v>164000000</v>
      </c>
      <c r="C5">
        <v>599553</v>
      </c>
      <c r="D5">
        <v>23029739</v>
      </c>
      <c r="E5">
        <v>600007</v>
      </c>
      <c r="F5">
        <v>23044584</v>
      </c>
      <c r="H5">
        <v>154209347.71957168</v>
      </c>
      <c r="J5">
        <f t="shared" si="0"/>
        <v>6.3489356677861934</v>
      </c>
    </row>
    <row r="6" spans="2:10" x14ac:dyDescent="0.4">
      <c r="B6" s="3">
        <v>150000000</v>
      </c>
      <c r="C6">
        <v>592755</v>
      </c>
      <c r="D6">
        <v>18821831</v>
      </c>
      <c r="E6">
        <v>600007</v>
      </c>
      <c r="F6">
        <v>19019284</v>
      </c>
      <c r="H6">
        <v>118164650.19043373</v>
      </c>
      <c r="J6">
        <f t="shared" si="0"/>
        <v>26.941517415115722</v>
      </c>
    </row>
    <row r="7" spans="2:10" x14ac:dyDescent="0.4">
      <c r="B7" s="3">
        <v>150000000</v>
      </c>
      <c r="C7">
        <v>595091</v>
      </c>
      <c r="D7">
        <v>19299292</v>
      </c>
      <c r="E7">
        <v>600002</v>
      </c>
      <c r="F7">
        <v>19446877</v>
      </c>
      <c r="H7">
        <v>130325786.61868112</v>
      </c>
      <c r="J7">
        <f t="shared" si="0"/>
        <v>15.096178501406987</v>
      </c>
    </row>
    <row r="8" spans="2:10" x14ac:dyDescent="0.4">
      <c r="B8" s="3">
        <v>142000000</v>
      </c>
      <c r="C8">
        <v>599832</v>
      </c>
      <c r="D8">
        <v>22466857</v>
      </c>
      <c r="E8">
        <v>600004</v>
      </c>
      <c r="F8">
        <v>22471944</v>
      </c>
      <c r="H8">
        <v>131817344.20821625</v>
      </c>
      <c r="J8">
        <f t="shared" si="0"/>
        <v>7.7248224449882814</v>
      </c>
    </row>
    <row r="9" spans="2:10" x14ac:dyDescent="0.4">
      <c r="B9" s="3">
        <v>169000000</v>
      </c>
      <c r="C9">
        <v>598558</v>
      </c>
      <c r="D9">
        <v>18117827</v>
      </c>
      <c r="E9">
        <v>600027</v>
      </c>
      <c r="F9">
        <v>18154484</v>
      </c>
      <c r="H9">
        <v>135096698.84851924</v>
      </c>
      <c r="J9">
        <f t="shared" si="0"/>
        <v>25.095580751011347</v>
      </c>
    </row>
    <row r="10" spans="2:10" x14ac:dyDescent="0.4">
      <c r="B10" s="3">
        <v>163000000</v>
      </c>
      <c r="C10">
        <v>599880</v>
      </c>
      <c r="D10">
        <v>23367580</v>
      </c>
      <c r="E10">
        <v>600005</v>
      </c>
      <c r="F10">
        <v>23371712</v>
      </c>
      <c r="H10">
        <v>153838357.22687826</v>
      </c>
      <c r="J10">
        <f t="shared" si="0"/>
        <v>5.955369608900793</v>
      </c>
    </row>
    <row r="11" spans="2:10" x14ac:dyDescent="0.4">
      <c r="B11" s="3">
        <v>168000000</v>
      </c>
      <c r="C11">
        <v>599160</v>
      </c>
      <c r="D11">
        <v>22004906</v>
      </c>
      <c r="E11">
        <v>600004</v>
      </c>
      <c r="F11">
        <v>22036344</v>
      </c>
      <c r="H11">
        <v>154793804.15845123</v>
      </c>
      <c r="J11">
        <f t="shared" si="0"/>
        <v>8.5314757353146664</v>
      </c>
    </row>
    <row r="12" spans="2:10" x14ac:dyDescent="0.4">
      <c r="B12" s="3">
        <v>152000000</v>
      </c>
      <c r="C12">
        <v>593392</v>
      </c>
      <c r="D12">
        <v>20224268</v>
      </c>
      <c r="E12">
        <v>600002</v>
      </c>
      <c r="F12">
        <v>20435699</v>
      </c>
      <c r="H12">
        <v>140462942.14993599</v>
      </c>
      <c r="J12">
        <f t="shared" si="0"/>
        <v>8.2135954675852325</v>
      </c>
    </row>
    <row r="13" spans="2:10" x14ac:dyDescent="0.4">
      <c r="B13" s="3">
        <v>148000000</v>
      </c>
      <c r="C13">
        <v>598767</v>
      </c>
      <c r="D13">
        <v>23065862</v>
      </c>
      <c r="E13">
        <v>600001</v>
      </c>
      <c r="F13">
        <v>23111772</v>
      </c>
      <c r="H13">
        <v>139970664.54174033</v>
      </c>
      <c r="J13">
        <f t="shared" si="0"/>
        <v>5.7364416212121805</v>
      </c>
    </row>
    <row r="14" spans="2:10" x14ac:dyDescent="0.4">
      <c r="B14" s="3">
        <v>169000000</v>
      </c>
      <c r="C14">
        <v>599719</v>
      </c>
      <c r="D14">
        <v>23215425</v>
      </c>
      <c r="E14">
        <v>600000</v>
      </c>
      <c r="F14">
        <v>23226276</v>
      </c>
      <c r="H14">
        <v>148059263.91856515</v>
      </c>
      <c r="J14">
        <f t="shared" si="0"/>
        <v>14.143482499651336</v>
      </c>
    </row>
    <row r="15" spans="2:10" x14ac:dyDescent="0.4">
      <c r="B15" s="3">
        <v>163000000</v>
      </c>
      <c r="C15">
        <v>598352</v>
      </c>
      <c r="D15">
        <v>20563205</v>
      </c>
      <c r="E15">
        <v>600009</v>
      </c>
      <c r="F15">
        <v>20616896</v>
      </c>
      <c r="H15">
        <v>146005292.11585811</v>
      </c>
      <c r="J15">
        <f t="shared" si="0"/>
        <v>11.639788967824709</v>
      </c>
    </row>
    <row r="16" spans="2:10" x14ac:dyDescent="0.4">
      <c r="B16" s="3">
        <v>141000000</v>
      </c>
      <c r="C16">
        <v>589643</v>
      </c>
      <c r="D16">
        <v>21723360</v>
      </c>
      <c r="E16">
        <v>600004</v>
      </c>
      <c r="F16">
        <v>22075274</v>
      </c>
      <c r="H16">
        <v>124887324.91610111</v>
      </c>
      <c r="J16">
        <f t="shared" si="0"/>
        <v>12.901769731014198</v>
      </c>
    </row>
    <row r="17" spans="2:10" x14ac:dyDescent="0.4">
      <c r="B17" s="3">
        <v>155000000</v>
      </c>
      <c r="C17">
        <v>598221</v>
      </c>
      <c r="D17">
        <v>22962577</v>
      </c>
      <c r="E17">
        <v>600005</v>
      </c>
      <c r="F17">
        <v>23028371</v>
      </c>
      <c r="H17">
        <v>143818827.61979175</v>
      </c>
      <c r="J17">
        <f t="shared" si="0"/>
        <v>7.7744844435580331</v>
      </c>
    </row>
    <row r="18" spans="2:10" x14ac:dyDescent="0.4">
      <c r="B18" s="3">
        <v>169000000</v>
      </c>
      <c r="C18">
        <v>588862</v>
      </c>
      <c r="D18">
        <v>17328528</v>
      </c>
      <c r="E18">
        <v>600001</v>
      </c>
      <c r="F18">
        <v>17611589</v>
      </c>
      <c r="H18">
        <v>119661747.39916362</v>
      </c>
      <c r="J18">
        <f t="shared" si="0"/>
        <v>41.231432494676433</v>
      </c>
    </row>
    <row r="19" spans="2:10" x14ac:dyDescent="0.4">
      <c r="B19" s="3">
        <v>133000000</v>
      </c>
      <c r="C19">
        <v>599960</v>
      </c>
      <c r="D19">
        <v>20055114</v>
      </c>
      <c r="E19">
        <v>600007</v>
      </c>
      <c r="F19">
        <v>20056321</v>
      </c>
      <c r="H19">
        <v>117150009.86346695</v>
      </c>
      <c r="J19">
        <f t="shared" si="0"/>
        <v>13.529653266786321</v>
      </c>
    </row>
    <row r="20" spans="2:10" x14ac:dyDescent="0.4">
      <c r="B20" s="3">
        <v>140000000</v>
      </c>
      <c r="C20">
        <v>583911</v>
      </c>
      <c r="D20">
        <v>21653011</v>
      </c>
      <c r="E20">
        <v>600008</v>
      </c>
      <c r="F20">
        <v>22210421</v>
      </c>
      <c r="H20">
        <v>129731438.42114812</v>
      </c>
      <c r="J20">
        <f t="shared" si="0"/>
        <v>7.9152452973788607</v>
      </c>
    </row>
    <row r="21" spans="2:10" x14ac:dyDescent="0.4">
      <c r="B21" s="3">
        <v>160000000</v>
      </c>
      <c r="C21">
        <v>598198</v>
      </c>
      <c r="D21">
        <v>22144731</v>
      </c>
      <c r="E21">
        <v>600011</v>
      </c>
      <c r="F21">
        <v>22214783</v>
      </c>
      <c r="H21">
        <v>142043167.21554318</v>
      </c>
      <c r="J21">
        <f t="shared" si="0"/>
        <v>12.641813848890212</v>
      </c>
    </row>
    <row r="22" spans="2:10" x14ac:dyDescent="0.4">
      <c r="B22" s="3">
        <v>151000000</v>
      </c>
      <c r="C22">
        <v>599587</v>
      </c>
      <c r="D22">
        <v>16970254</v>
      </c>
      <c r="E22">
        <v>600009</v>
      </c>
      <c r="F22">
        <v>16981754</v>
      </c>
      <c r="H22">
        <v>123622525.32501476</v>
      </c>
      <c r="J22">
        <f t="shared" si="0"/>
        <v>22.146024442558019</v>
      </c>
    </row>
    <row r="23" spans="2:10" x14ac:dyDescent="0.4">
      <c r="B23" s="3">
        <v>148000000</v>
      </c>
      <c r="C23">
        <v>598300</v>
      </c>
      <c r="D23">
        <v>22078929</v>
      </c>
      <c r="E23">
        <v>600003</v>
      </c>
      <c r="F23">
        <v>22144892</v>
      </c>
      <c r="H23">
        <v>130455411.56179884</v>
      </c>
      <c r="J23">
        <f t="shared" si="0"/>
        <v>13.448724148856028</v>
      </c>
    </row>
    <row r="24" spans="2:10" x14ac:dyDescent="0.4">
      <c r="B24" s="3">
        <v>127000000</v>
      </c>
      <c r="C24">
        <v>599177</v>
      </c>
      <c r="D24">
        <v>21978168</v>
      </c>
      <c r="E24">
        <v>600005</v>
      </c>
      <c r="F24">
        <v>22007834</v>
      </c>
      <c r="H24">
        <v>112945090.41248474</v>
      </c>
      <c r="J24">
        <f t="shared" si="0"/>
        <v>12.444019953577072</v>
      </c>
    </row>
    <row r="25" spans="2:10" x14ac:dyDescent="0.4">
      <c r="B25" s="3">
        <v>182000000</v>
      </c>
      <c r="C25">
        <v>592084</v>
      </c>
      <c r="D25">
        <v>17222393</v>
      </c>
      <c r="E25">
        <v>600006</v>
      </c>
      <c r="F25">
        <v>17433119</v>
      </c>
      <c r="H25">
        <v>142377628.8078171</v>
      </c>
      <c r="J25">
        <f t="shared" si="0"/>
        <v>27.829070847686062</v>
      </c>
    </row>
    <row r="26" spans="2:10" x14ac:dyDescent="0.4">
      <c r="B26" s="3">
        <v>151000000</v>
      </c>
      <c r="C26">
        <v>597898</v>
      </c>
      <c r="D26">
        <v>18506606</v>
      </c>
      <c r="E26">
        <v>600012</v>
      </c>
      <c r="F26">
        <v>18570626</v>
      </c>
      <c r="H26">
        <v>119617498.07009503</v>
      </c>
      <c r="J26">
        <f t="shared" si="0"/>
        <v>26.235711694550773</v>
      </c>
    </row>
    <row r="27" spans="2:10" x14ac:dyDescent="0.4">
      <c r="B27" s="3">
        <v>177000000</v>
      </c>
      <c r="C27">
        <v>595403</v>
      </c>
      <c r="D27">
        <v>22923219</v>
      </c>
      <c r="E27">
        <v>600002</v>
      </c>
      <c r="F27">
        <v>23106505</v>
      </c>
      <c r="H27">
        <v>161236849.95410269</v>
      </c>
      <c r="J27">
        <f t="shared" si="0"/>
        <v>9.7763941992071945</v>
      </c>
    </row>
    <row r="28" spans="2:10" x14ac:dyDescent="0.4">
      <c r="B28" s="3">
        <v>157000000</v>
      </c>
      <c r="C28">
        <v>590478</v>
      </c>
      <c r="D28">
        <v>18122953</v>
      </c>
      <c r="E28">
        <v>600004</v>
      </c>
      <c r="F28">
        <v>18410907</v>
      </c>
      <c r="H28">
        <v>121457847.71738866</v>
      </c>
      <c r="J28">
        <f t="shared" si="0"/>
        <v>29.262952497982482</v>
      </c>
    </row>
    <row r="29" spans="2:10" x14ac:dyDescent="0.4">
      <c r="B29" s="3">
        <v>159000000</v>
      </c>
      <c r="C29">
        <v>598136</v>
      </c>
      <c r="D29">
        <v>21027171</v>
      </c>
      <c r="E29">
        <v>600011</v>
      </c>
      <c r="F29">
        <v>21091951</v>
      </c>
      <c r="H29">
        <v>137763668.56126598</v>
      </c>
      <c r="J29">
        <f t="shared" si="0"/>
        <v>15.415044953807866</v>
      </c>
    </row>
    <row r="30" spans="2:10" x14ac:dyDescent="0.4">
      <c r="B30" s="3">
        <v>150000000</v>
      </c>
      <c r="C30">
        <v>599803</v>
      </c>
      <c r="D30">
        <v>22150805</v>
      </c>
      <c r="E30">
        <v>600006</v>
      </c>
      <c r="F30">
        <v>22157762</v>
      </c>
      <c r="H30">
        <v>129063772.78163365</v>
      </c>
      <c r="J30">
        <f t="shared" si="0"/>
        <v>16.221614142482029</v>
      </c>
    </row>
    <row r="31" spans="2:10" x14ac:dyDescent="0.4">
      <c r="B31" s="3">
        <v>128000000</v>
      </c>
      <c r="C31">
        <v>597738</v>
      </c>
      <c r="D31">
        <v>21270952</v>
      </c>
      <c r="E31">
        <v>600004</v>
      </c>
      <c r="F31">
        <v>21344585</v>
      </c>
      <c r="H31">
        <v>96269423.076766923</v>
      </c>
      <c r="J31">
        <f t="shared" si="0"/>
        <v>32.96018186161826</v>
      </c>
    </row>
    <row r="32" spans="2:10" x14ac:dyDescent="0.4">
      <c r="B32" s="3">
        <v>165000000</v>
      </c>
      <c r="C32">
        <v>599046</v>
      </c>
      <c r="D32">
        <v>23866259</v>
      </c>
      <c r="E32">
        <v>600001</v>
      </c>
      <c r="F32">
        <v>23902480</v>
      </c>
      <c r="H32">
        <v>140527834.18821898</v>
      </c>
      <c r="J32">
        <f t="shared" si="0"/>
        <v>17.414461663874857</v>
      </c>
    </row>
    <row r="33" spans="2:10" x14ac:dyDescent="0.4">
      <c r="B33" s="3">
        <v>129000000</v>
      </c>
      <c r="C33">
        <v>582186</v>
      </c>
      <c r="D33">
        <v>21616442</v>
      </c>
      <c r="E33">
        <v>600001</v>
      </c>
      <c r="F33">
        <v>22212905</v>
      </c>
      <c r="H33">
        <v>110975778.08323382</v>
      </c>
      <c r="J33">
        <f t="shared" si="0"/>
        <v>16.241581927227124</v>
      </c>
    </row>
    <row r="34" spans="2:10" x14ac:dyDescent="0.4">
      <c r="B34" s="3">
        <v>140000000</v>
      </c>
      <c r="C34">
        <v>599032</v>
      </c>
      <c r="D34">
        <v>20794586</v>
      </c>
      <c r="E34">
        <v>600000</v>
      </c>
      <c r="F34">
        <v>20827267</v>
      </c>
      <c r="H34">
        <v>119846276.47415362</v>
      </c>
      <c r="J34">
        <f t="shared" ref="J34:J65" si="1">(B34 - H34) / H34 * 100</f>
        <v>16.816311794378347</v>
      </c>
    </row>
    <row r="35" spans="2:10" x14ac:dyDescent="0.4">
      <c r="B35" s="3">
        <v>186000000</v>
      </c>
      <c r="C35">
        <v>596805</v>
      </c>
      <c r="D35">
        <v>19609888</v>
      </c>
      <c r="E35">
        <v>600009</v>
      </c>
      <c r="F35">
        <v>19705922</v>
      </c>
      <c r="H35">
        <v>160998267.49270454</v>
      </c>
      <c r="J35">
        <f t="shared" si="1"/>
        <v>15.529193510376368</v>
      </c>
    </row>
    <row r="36" spans="2:10" x14ac:dyDescent="0.4">
      <c r="B36" s="3">
        <v>119000000</v>
      </c>
      <c r="C36">
        <v>599426</v>
      </c>
      <c r="D36">
        <v>23692779</v>
      </c>
      <c r="E36">
        <v>600005</v>
      </c>
      <c r="F36">
        <v>23715044</v>
      </c>
      <c r="H36">
        <v>101268391.33574143</v>
      </c>
      <c r="J36">
        <f t="shared" si="1"/>
        <v>17.509519436792335</v>
      </c>
    </row>
    <row r="37" spans="2:10" x14ac:dyDescent="0.4">
      <c r="B37" s="3">
        <v>123000000</v>
      </c>
      <c r="C37">
        <v>575375</v>
      </c>
      <c r="D37">
        <v>21520695</v>
      </c>
      <c r="E37">
        <v>600002</v>
      </c>
      <c r="F37">
        <v>22403178</v>
      </c>
      <c r="H37">
        <v>108691481.26861407</v>
      </c>
      <c r="J37">
        <f t="shared" si="1"/>
        <v>13.164342379348623</v>
      </c>
    </row>
    <row r="38" spans="2:10" x14ac:dyDescent="0.4">
      <c r="B38" s="3">
        <v>156000000</v>
      </c>
      <c r="C38">
        <v>599410</v>
      </c>
      <c r="D38">
        <v>21736678</v>
      </c>
      <c r="E38">
        <v>600003</v>
      </c>
      <c r="F38">
        <v>21758188</v>
      </c>
      <c r="H38">
        <v>124659319.06838062</v>
      </c>
      <c r="J38">
        <f t="shared" si="1"/>
        <v>25.141065397948914</v>
      </c>
    </row>
    <row r="39" spans="2:10" x14ac:dyDescent="0.4">
      <c r="B39" s="3">
        <v>109000000</v>
      </c>
      <c r="C39">
        <v>599512</v>
      </c>
      <c r="D39">
        <v>23054247</v>
      </c>
      <c r="E39">
        <v>600012</v>
      </c>
      <c r="F39">
        <v>23071886</v>
      </c>
      <c r="H39">
        <v>90392575.325378984</v>
      </c>
      <c r="J39">
        <f t="shared" si="1"/>
        <v>20.585125058824076</v>
      </c>
    </row>
    <row r="40" spans="2:10" x14ac:dyDescent="0.4">
      <c r="B40" s="3">
        <v>141000000</v>
      </c>
      <c r="C40">
        <v>599474</v>
      </c>
      <c r="D40">
        <v>21855259</v>
      </c>
      <c r="E40">
        <v>600012</v>
      </c>
      <c r="F40">
        <v>21872653</v>
      </c>
      <c r="H40">
        <v>124892261.08403824</v>
      </c>
      <c r="J40">
        <f t="shared" si="1"/>
        <v>12.897307468172977</v>
      </c>
    </row>
    <row r="41" spans="2:10" x14ac:dyDescent="0.4">
      <c r="B41" s="3">
        <v>149000000</v>
      </c>
      <c r="C41">
        <v>577521</v>
      </c>
      <c r="D41">
        <v>18766244</v>
      </c>
      <c r="E41">
        <v>600008</v>
      </c>
      <c r="F41">
        <v>19439803</v>
      </c>
      <c r="H41">
        <v>120482098.40886831</v>
      </c>
      <c r="J41">
        <f t="shared" si="1"/>
        <v>23.669824785382865</v>
      </c>
    </row>
    <row r="42" spans="2:10" x14ac:dyDescent="0.4">
      <c r="B42" s="3">
        <v>201000000</v>
      </c>
      <c r="C42">
        <v>582039</v>
      </c>
      <c r="D42">
        <v>16154076</v>
      </c>
      <c r="E42">
        <v>600009</v>
      </c>
      <c r="F42">
        <v>16610962</v>
      </c>
      <c r="H42">
        <v>159643698.24779925</v>
      </c>
      <c r="J42">
        <f t="shared" si="1"/>
        <v>25.905376915039529</v>
      </c>
    </row>
    <row r="43" spans="2:10" x14ac:dyDescent="0.4">
      <c r="B43" s="3">
        <v>131000000</v>
      </c>
      <c r="C43">
        <v>593222</v>
      </c>
      <c r="D43">
        <v>22694003</v>
      </c>
      <c r="E43">
        <v>600004</v>
      </c>
      <c r="F43">
        <v>22943590</v>
      </c>
      <c r="H43">
        <v>113506499.81195728</v>
      </c>
      <c r="J43">
        <f t="shared" si="1"/>
        <v>15.41189290218944</v>
      </c>
    </row>
    <row r="44" spans="2:10" x14ac:dyDescent="0.4">
      <c r="B44" s="3">
        <v>154000000</v>
      </c>
      <c r="C44">
        <v>557121</v>
      </c>
      <c r="D44">
        <v>19747606</v>
      </c>
      <c r="E44">
        <v>600005</v>
      </c>
      <c r="F44">
        <v>21164077</v>
      </c>
      <c r="H44">
        <v>123392987.65160473</v>
      </c>
      <c r="J44">
        <f t="shared" si="1"/>
        <v>24.804498967812478</v>
      </c>
    </row>
    <row r="45" spans="2:10" x14ac:dyDescent="0.4">
      <c r="B45" s="3">
        <v>117000000</v>
      </c>
      <c r="C45">
        <v>599678</v>
      </c>
      <c r="D45">
        <v>23070850</v>
      </c>
      <c r="E45">
        <v>600006</v>
      </c>
      <c r="F45">
        <v>23081669</v>
      </c>
      <c r="H45">
        <v>89495983.955795869</v>
      </c>
      <c r="J45">
        <f t="shared" si="1"/>
        <v>30.73212319537042</v>
      </c>
    </row>
    <row r="46" spans="2:10" x14ac:dyDescent="0.4">
      <c r="B46" s="3">
        <v>136000000</v>
      </c>
      <c r="C46">
        <v>599585</v>
      </c>
      <c r="D46">
        <v>21729467</v>
      </c>
      <c r="E46">
        <v>600007</v>
      </c>
      <c r="F46">
        <v>21744713</v>
      </c>
      <c r="H46">
        <v>116692738.56851149</v>
      </c>
      <c r="J46">
        <f t="shared" si="1"/>
        <v>16.545383773089725</v>
      </c>
    </row>
    <row r="47" spans="2:10" x14ac:dyDescent="0.4">
      <c r="B47" s="3">
        <v>182000000</v>
      </c>
      <c r="C47">
        <v>598779</v>
      </c>
      <c r="D47">
        <v>19484094</v>
      </c>
      <c r="E47">
        <v>600013</v>
      </c>
      <c r="F47">
        <v>19524389</v>
      </c>
      <c r="H47">
        <v>153681487.61085251</v>
      </c>
      <c r="J47">
        <f t="shared" si="1"/>
        <v>18.426755772207741</v>
      </c>
    </row>
    <row r="48" spans="2:10" x14ac:dyDescent="0.4">
      <c r="B48" s="3">
        <v>146000000</v>
      </c>
      <c r="C48">
        <v>599049</v>
      </c>
      <c r="D48">
        <v>21295433</v>
      </c>
      <c r="E48">
        <v>600002</v>
      </c>
      <c r="F48">
        <v>21328151</v>
      </c>
      <c r="H48">
        <v>105465699.11797637</v>
      </c>
      <c r="J48">
        <f t="shared" si="1"/>
        <v>38.433634082945801</v>
      </c>
    </row>
    <row r="49" spans="2:10" x14ac:dyDescent="0.4">
      <c r="B49" s="3">
        <v>163000000</v>
      </c>
      <c r="C49">
        <v>599886</v>
      </c>
      <c r="D49">
        <v>22034931</v>
      </c>
      <c r="E49">
        <v>600011</v>
      </c>
      <c r="F49">
        <v>22038970</v>
      </c>
      <c r="H49">
        <v>135932028.03018603</v>
      </c>
      <c r="J49">
        <f t="shared" si="1"/>
        <v>19.912872898359957</v>
      </c>
    </row>
    <row r="50" spans="2:10" x14ac:dyDescent="0.4">
      <c r="B50" s="3">
        <v>107000000</v>
      </c>
      <c r="C50">
        <v>598849</v>
      </c>
      <c r="D50">
        <v>22626574</v>
      </c>
      <c r="E50">
        <v>600006</v>
      </c>
      <c r="F50">
        <v>22670091</v>
      </c>
      <c r="H50">
        <v>91040480.712869003</v>
      </c>
      <c r="J50">
        <f t="shared" si="1"/>
        <v>17.530135124687497</v>
      </c>
    </row>
    <row r="51" spans="2:10" x14ac:dyDescent="0.4">
      <c r="B51" s="3">
        <v>137000000</v>
      </c>
      <c r="C51">
        <v>582767</v>
      </c>
      <c r="D51">
        <v>21642429</v>
      </c>
      <c r="E51">
        <v>600004</v>
      </c>
      <c r="F51">
        <v>22254059</v>
      </c>
      <c r="H51">
        <v>128370806.74380006</v>
      </c>
      <c r="J51">
        <f t="shared" si="1"/>
        <v>6.7220838406211127</v>
      </c>
    </row>
    <row r="52" spans="2:10" x14ac:dyDescent="0.4">
      <c r="B52" s="3">
        <v>93500000</v>
      </c>
      <c r="C52">
        <v>599221</v>
      </c>
      <c r="D52">
        <v>19709197</v>
      </c>
      <c r="E52">
        <v>600003</v>
      </c>
      <c r="F52">
        <v>19734735</v>
      </c>
      <c r="H52">
        <v>90137346.000543669</v>
      </c>
      <c r="J52">
        <f t="shared" si="1"/>
        <v>3.7305890939323301</v>
      </c>
    </row>
    <row r="53" spans="2:10" x14ac:dyDescent="0.4">
      <c r="B53" s="3">
        <v>138000000</v>
      </c>
      <c r="C53">
        <v>599568</v>
      </c>
      <c r="D53">
        <v>21481734</v>
      </c>
      <c r="E53">
        <v>600006</v>
      </c>
      <c r="F53">
        <v>21496105</v>
      </c>
      <c r="H53">
        <v>124191297.07880788</v>
      </c>
      <c r="J53">
        <f t="shared" si="1"/>
        <v>11.11889741551661</v>
      </c>
    </row>
    <row r="54" spans="2:10" x14ac:dyDescent="0.4">
      <c r="B54" s="3">
        <v>157000000</v>
      </c>
      <c r="C54">
        <v>589781</v>
      </c>
      <c r="D54">
        <v>21396537</v>
      </c>
      <c r="E54">
        <v>600001</v>
      </c>
      <c r="F54">
        <v>21752871</v>
      </c>
      <c r="H54">
        <v>153856026.69602969</v>
      </c>
      <c r="J54">
        <f t="shared" si="1"/>
        <v>2.0434515120956509</v>
      </c>
    </row>
    <row r="55" spans="2:10" x14ac:dyDescent="0.4">
      <c r="B55" s="3">
        <v>160000000</v>
      </c>
      <c r="C55">
        <v>599571</v>
      </c>
      <c r="D55">
        <v>22866089</v>
      </c>
      <c r="E55">
        <v>600009</v>
      </c>
      <c r="F55">
        <v>22881509</v>
      </c>
      <c r="H55">
        <v>157706001.13608167</v>
      </c>
      <c r="J55">
        <f t="shared" si="1"/>
        <v>1.4546046741359473</v>
      </c>
    </row>
    <row r="56" spans="2:10" x14ac:dyDescent="0.4">
      <c r="B56" s="3">
        <v>114000000</v>
      </c>
      <c r="C56">
        <v>595566</v>
      </c>
      <c r="D56">
        <v>18938896</v>
      </c>
      <c r="E56">
        <v>600004</v>
      </c>
      <c r="F56">
        <v>19059949</v>
      </c>
      <c r="H56">
        <v>103037370.4402239</v>
      </c>
      <c r="J56">
        <f t="shared" si="1"/>
        <v>10.639469459419052</v>
      </c>
    </row>
    <row r="57" spans="2:10" x14ac:dyDescent="0.4">
      <c r="B57" s="3">
        <v>102000000</v>
      </c>
      <c r="C57">
        <v>593907</v>
      </c>
      <c r="D57">
        <v>19474886</v>
      </c>
      <c r="E57">
        <v>600005</v>
      </c>
      <c r="F57">
        <v>19660141</v>
      </c>
      <c r="H57">
        <v>90187288.777443603</v>
      </c>
      <c r="J57">
        <f t="shared" si="1"/>
        <v>13.097977977480602</v>
      </c>
    </row>
    <row r="58" spans="2:10" x14ac:dyDescent="0.4">
      <c r="B58" s="3">
        <v>183000000</v>
      </c>
      <c r="C58">
        <v>596019</v>
      </c>
      <c r="D58">
        <v>17617481</v>
      </c>
      <c r="E58">
        <v>600001</v>
      </c>
      <c r="F58">
        <v>17733054</v>
      </c>
      <c r="H58">
        <v>124815158.87151055</v>
      </c>
      <c r="J58">
        <f t="shared" si="1"/>
        <v>46.616806527792932</v>
      </c>
    </row>
    <row r="59" spans="2:10" x14ac:dyDescent="0.4">
      <c r="B59" s="3">
        <v>162000000</v>
      </c>
      <c r="C59">
        <v>594609</v>
      </c>
      <c r="D59">
        <v>19040880</v>
      </c>
      <c r="E59">
        <v>600007</v>
      </c>
      <c r="F59">
        <v>19198646</v>
      </c>
      <c r="H59">
        <v>150440496.12292793</v>
      </c>
      <c r="J59">
        <f t="shared" si="1"/>
        <v>7.683771441185999</v>
      </c>
    </row>
    <row r="60" spans="2:10" x14ac:dyDescent="0.4">
      <c r="B60" s="3">
        <v>176000000</v>
      </c>
      <c r="C60">
        <v>595146</v>
      </c>
      <c r="D60">
        <v>22366001</v>
      </c>
      <c r="E60">
        <v>600008</v>
      </c>
      <c r="F60">
        <v>22534976</v>
      </c>
      <c r="H60">
        <v>173641730.52227998</v>
      </c>
      <c r="J60">
        <f t="shared" si="1"/>
        <v>1.3581236898681059</v>
      </c>
    </row>
    <row r="61" spans="2:10" x14ac:dyDescent="0.4">
      <c r="B61" s="3">
        <v>133000000</v>
      </c>
      <c r="C61">
        <v>599057</v>
      </c>
      <c r="D61">
        <v>21765588</v>
      </c>
      <c r="E61">
        <v>600011</v>
      </c>
      <c r="F61">
        <v>21798246</v>
      </c>
      <c r="H61">
        <v>117637273.23760431</v>
      </c>
      <c r="J61">
        <f t="shared" si="1"/>
        <v>13.059403996355806</v>
      </c>
    </row>
    <row r="62" spans="2:10" x14ac:dyDescent="0.4">
      <c r="B62" s="3">
        <v>118000000</v>
      </c>
      <c r="C62">
        <v>599948</v>
      </c>
      <c r="D62">
        <v>20806189</v>
      </c>
      <c r="E62">
        <v>600010</v>
      </c>
      <c r="F62">
        <v>20807756</v>
      </c>
      <c r="H62">
        <v>115195722.99329284</v>
      </c>
      <c r="J62">
        <f t="shared" si="1"/>
        <v>2.4343586149204848</v>
      </c>
    </row>
    <row r="63" spans="2:10" x14ac:dyDescent="0.4">
      <c r="B63" s="3">
        <v>114000000</v>
      </c>
      <c r="C63">
        <v>599191</v>
      </c>
      <c r="D63">
        <v>21034905</v>
      </c>
      <c r="E63">
        <v>600003</v>
      </c>
      <c r="F63">
        <v>21062447</v>
      </c>
      <c r="H63">
        <v>103483281.3436531</v>
      </c>
      <c r="J63">
        <f t="shared" si="1"/>
        <v>10.162722441533711</v>
      </c>
    </row>
    <row r="64" spans="2:10" x14ac:dyDescent="0.4">
      <c r="B64" s="3">
        <v>179000000</v>
      </c>
      <c r="C64">
        <v>597068</v>
      </c>
      <c r="D64">
        <v>19162853</v>
      </c>
      <c r="E64">
        <v>600005</v>
      </c>
      <c r="F64">
        <v>19249562</v>
      </c>
      <c r="H64">
        <v>146295278.45530143</v>
      </c>
      <c r="J64">
        <f t="shared" si="1"/>
        <v>22.355281653666665</v>
      </c>
    </row>
    <row r="65" spans="2:10" x14ac:dyDescent="0.4">
      <c r="B65" s="3">
        <v>119000000</v>
      </c>
      <c r="C65">
        <v>599912</v>
      </c>
      <c r="D65">
        <v>23976238</v>
      </c>
      <c r="E65">
        <v>600006</v>
      </c>
      <c r="F65">
        <v>23979094</v>
      </c>
      <c r="H65">
        <v>110629648.31439769</v>
      </c>
      <c r="J65">
        <f t="shared" si="1"/>
        <v>7.5661016853408576</v>
      </c>
    </row>
    <row r="66" spans="2:10" x14ac:dyDescent="0.4">
      <c r="B66" s="3">
        <v>135000000</v>
      </c>
      <c r="C66">
        <v>597601</v>
      </c>
      <c r="D66">
        <v>19996699</v>
      </c>
      <c r="E66">
        <v>600015</v>
      </c>
      <c r="F66">
        <v>20070296</v>
      </c>
      <c r="H66">
        <v>114882456.38082863</v>
      </c>
      <c r="J66">
        <f t="shared" ref="J66:J101" si="2">(B66 - H66) / H66 * 100</f>
        <v>17.511414930477187</v>
      </c>
    </row>
    <row r="67" spans="2:10" x14ac:dyDescent="0.4">
      <c r="B67" s="3">
        <v>115000000</v>
      </c>
      <c r="C67">
        <v>598935</v>
      </c>
      <c r="D67">
        <v>22927674</v>
      </c>
      <c r="E67">
        <v>600003</v>
      </c>
      <c r="F67">
        <v>22966301</v>
      </c>
      <c r="H67">
        <v>105412250.48016106</v>
      </c>
      <c r="J67">
        <f t="shared" si="2"/>
        <v>9.0954793927328126</v>
      </c>
    </row>
    <row r="68" spans="2:10" x14ac:dyDescent="0.4">
      <c r="B68" s="3">
        <v>141000000</v>
      </c>
      <c r="C68">
        <v>599291</v>
      </c>
      <c r="D68">
        <v>24095031</v>
      </c>
      <c r="E68">
        <v>600003</v>
      </c>
      <c r="F68">
        <v>24122314</v>
      </c>
      <c r="H68">
        <v>120138741.28016217</v>
      </c>
      <c r="J68">
        <f t="shared" si="2"/>
        <v>17.364306049444629</v>
      </c>
    </row>
    <row r="69" spans="2:10" x14ac:dyDescent="0.4">
      <c r="B69" s="3">
        <v>114000000</v>
      </c>
      <c r="C69">
        <v>569400</v>
      </c>
      <c r="D69">
        <v>19725244</v>
      </c>
      <c r="E69">
        <v>600012</v>
      </c>
      <c r="F69">
        <v>20719335</v>
      </c>
      <c r="H69">
        <v>87525417.504196987</v>
      </c>
      <c r="J69">
        <f t="shared" si="2"/>
        <v>30.247879131263229</v>
      </c>
    </row>
    <row r="70" spans="2:10" x14ac:dyDescent="0.4">
      <c r="B70" s="3">
        <v>124000000</v>
      </c>
      <c r="C70">
        <v>598631</v>
      </c>
      <c r="D70">
        <v>23534643</v>
      </c>
      <c r="E70">
        <v>600015</v>
      </c>
      <c r="F70">
        <v>23588460</v>
      </c>
      <c r="H70">
        <v>111380914.00743034</v>
      </c>
      <c r="J70">
        <f t="shared" si="2"/>
        <v>11.329666402026312</v>
      </c>
    </row>
    <row r="71" spans="2:10" x14ac:dyDescent="0.4">
      <c r="B71" s="3">
        <v>147000000</v>
      </c>
      <c r="C71">
        <v>592096</v>
      </c>
      <c r="D71">
        <v>21587394</v>
      </c>
      <c r="E71">
        <v>600004</v>
      </c>
      <c r="F71">
        <v>21845602</v>
      </c>
      <c r="H71">
        <v>119373695.98901917</v>
      </c>
      <c r="J71">
        <f t="shared" si="2"/>
        <v>23.14270642463989</v>
      </c>
    </row>
    <row r="72" spans="2:10" x14ac:dyDescent="0.4">
      <c r="B72" s="3">
        <v>182000000</v>
      </c>
      <c r="C72">
        <v>541962</v>
      </c>
      <c r="D72">
        <v>19566337</v>
      </c>
      <c r="E72">
        <v>600000</v>
      </c>
      <c r="F72">
        <v>21420675</v>
      </c>
      <c r="H72">
        <v>141657477.1388469</v>
      </c>
      <c r="J72">
        <f t="shared" si="2"/>
        <v>28.478922310335225</v>
      </c>
    </row>
    <row r="73" spans="2:10" x14ac:dyDescent="0.4">
      <c r="B73" s="3">
        <v>183000000</v>
      </c>
      <c r="C73">
        <v>587945</v>
      </c>
      <c r="D73">
        <v>14136595</v>
      </c>
      <c r="E73">
        <v>600009</v>
      </c>
      <c r="F73">
        <v>14364236</v>
      </c>
      <c r="H73">
        <v>153907378.93904614</v>
      </c>
      <c r="J73">
        <f t="shared" si="2"/>
        <v>18.902681119971362</v>
      </c>
    </row>
    <row r="74" spans="2:10" x14ac:dyDescent="0.4">
      <c r="B74" s="3">
        <v>190000000</v>
      </c>
      <c r="C74">
        <v>594812</v>
      </c>
      <c r="D74">
        <v>21396018</v>
      </c>
      <c r="E74">
        <v>600000</v>
      </c>
      <c r="F74">
        <v>21582545</v>
      </c>
      <c r="H74">
        <v>165468772.78420722</v>
      </c>
      <c r="J74">
        <f t="shared" si="2"/>
        <v>14.825291082435646</v>
      </c>
    </row>
    <row r="75" spans="2:10" x14ac:dyDescent="0.4">
      <c r="B75" s="3">
        <v>182000000</v>
      </c>
      <c r="C75">
        <v>577115</v>
      </c>
      <c r="D75">
        <v>17258849</v>
      </c>
      <c r="E75">
        <v>600009</v>
      </c>
      <c r="F75">
        <v>17882647</v>
      </c>
      <c r="H75">
        <v>139358031.74720037</v>
      </c>
      <c r="J75">
        <f t="shared" si="2"/>
        <v>30.598859440088415</v>
      </c>
    </row>
    <row r="76" spans="2:10" x14ac:dyDescent="0.4">
      <c r="B76" s="3">
        <v>174000000</v>
      </c>
      <c r="C76">
        <v>599567</v>
      </c>
      <c r="D76">
        <v>17098542</v>
      </c>
      <c r="E76">
        <v>600004</v>
      </c>
      <c r="F76">
        <v>17108767</v>
      </c>
      <c r="H76">
        <v>119592498.15570296</v>
      </c>
      <c r="J76">
        <f t="shared" si="2"/>
        <v>45.494075868756759</v>
      </c>
    </row>
    <row r="77" spans="2:10" x14ac:dyDescent="0.4">
      <c r="B77" s="3">
        <v>160000000</v>
      </c>
      <c r="C77">
        <v>595986</v>
      </c>
      <c r="D77">
        <v>19843141</v>
      </c>
      <c r="E77">
        <v>600005</v>
      </c>
      <c r="F77">
        <v>19978603</v>
      </c>
      <c r="H77">
        <v>123620082.99392262</v>
      </c>
      <c r="J77">
        <f t="shared" si="2"/>
        <v>29.428808107066128</v>
      </c>
    </row>
    <row r="78" spans="2:10" x14ac:dyDescent="0.4">
      <c r="B78" s="3">
        <v>149000000</v>
      </c>
      <c r="C78">
        <v>597863</v>
      </c>
      <c r="D78">
        <v>20752984</v>
      </c>
      <c r="E78">
        <v>600001</v>
      </c>
      <c r="F78">
        <v>20823602</v>
      </c>
      <c r="H78">
        <v>120389828.15212372</v>
      </c>
      <c r="J78">
        <f t="shared" si="2"/>
        <v>23.764608926698251</v>
      </c>
    </row>
    <row r="79" spans="2:10" x14ac:dyDescent="0.4">
      <c r="B79" s="3">
        <v>183000000</v>
      </c>
      <c r="C79">
        <v>591359</v>
      </c>
      <c r="D79">
        <v>18062585</v>
      </c>
      <c r="E79">
        <v>600004</v>
      </c>
      <c r="F79">
        <v>18296193</v>
      </c>
      <c r="H79">
        <v>145063212.74680254</v>
      </c>
      <c r="J79">
        <f t="shared" si="2"/>
        <v>26.15190063342483</v>
      </c>
    </row>
    <row r="80" spans="2:10" x14ac:dyDescent="0.4">
      <c r="B80" s="3">
        <v>174000000</v>
      </c>
      <c r="C80">
        <v>598084</v>
      </c>
      <c r="D80">
        <v>16858010</v>
      </c>
      <c r="E80">
        <v>600008</v>
      </c>
      <c r="F80">
        <v>16904605</v>
      </c>
      <c r="H80">
        <v>115859316.66935271</v>
      </c>
      <c r="J80">
        <f t="shared" si="2"/>
        <v>50.182138995841974</v>
      </c>
    </row>
    <row r="81" spans="2:10" x14ac:dyDescent="0.4">
      <c r="B81" s="3">
        <v>168000000</v>
      </c>
      <c r="C81">
        <v>593104</v>
      </c>
      <c r="D81">
        <v>20877898</v>
      </c>
      <c r="E81">
        <v>600011</v>
      </c>
      <c r="F81">
        <v>21105578</v>
      </c>
      <c r="H81">
        <v>123813993.65019163</v>
      </c>
      <c r="J81">
        <f t="shared" si="2"/>
        <v>35.687409029585062</v>
      </c>
    </row>
    <row r="82" spans="2:10" x14ac:dyDescent="0.4">
      <c r="B82" s="3">
        <v>119000000</v>
      </c>
      <c r="C82">
        <v>583336</v>
      </c>
      <c r="D82">
        <v>19734058</v>
      </c>
      <c r="E82">
        <v>600010</v>
      </c>
      <c r="F82">
        <v>20305188</v>
      </c>
      <c r="H82">
        <v>90797878.352257431</v>
      </c>
      <c r="J82">
        <f t="shared" si="2"/>
        <v>31.060331099731474</v>
      </c>
    </row>
    <row r="83" spans="2:10" x14ac:dyDescent="0.4">
      <c r="B83" s="3">
        <v>210000000</v>
      </c>
      <c r="C83">
        <v>599613</v>
      </c>
      <c r="D83">
        <v>17728827</v>
      </c>
      <c r="E83">
        <v>600004</v>
      </c>
      <c r="F83">
        <v>17739645</v>
      </c>
      <c r="H83">
        <v>166259115.71753609</v>
      </c>
      <c r="J83">
        <f t="shared" si="2"/>
        <v>26.308863783912429</v>
      </c>
    </row>
    <row r="84" spans="2:10" x14ac:dyDescent="0.4">
      <c r="B84" s="3">
        <v>160000000</v>
      </c>
      <c r="C84">
        <v>597349</v>
      </c>
      <c r="D84">
        <v>20447060</v>
      </c>
      <c r="E84">
        <v>600005</v>
      </c>
      <c r="F84">
        <v>20530663</v>
      </c>
      <c r="H84">
        <v>112789896.18597025</v>
      </c>
      <c r="J84">
        <f t="shared" si="2"/>
        <v>41.85667813381864</v>
      </c>
    </row>
    <row r="85" spans="2:10" x14ac:dyDescent="0.4">
      <c r="B85" s="3">
        <v>141000000</v>
      </c>
      <c r="C85">
        <v>599912</v>
      </c>
      <c r="D85">
        <v>24163350</v>
      </c>
      <c r="E85">
        <v>600006</v>
      </c>
      <c r="F85">
        <v>24166381</v>
      </c>
      <c r="H85">
        <v>114087795.93366122</v>
      </c>
      <c r="J85">
        <f t="shared" si="2"/>
        <v>23.589029699537235</v>
      </c>
    </row>
    <row r="86" spans="2:10" x14ac:dyDescent="0.4">
      <c r="B86" s="3">
        <v>155000000</v>
      </c>
      <c r="C86">
        <v>599460</v>
      </c>
      <c r="D86">
        <v>20100821</v>
      </c>
      <c r="E86">
        <v>600007</v>
      </c>
      <c r="F86">
        <v>20116959</v>
      </c>
      <c r="H86">
        <v>115267375.16930306</v>
      </c>
      <c r="J86">
        <f t="shared" si="2"/>
        <v>34.469965827137329</v>
      </c>
    </row>
    <row r="87" spans="2:10" x14ac:dyDescent="0.4">
      <c r="B87" s="3">
        <v>188000000</v>
      </c>
      <c r="C87">
        <v>585824</v>
      </c>
      <c r="D87">
        <v>16429141</v>
      </c>
      <c r="E87">
        <v>600002</v>
      </c>
      <c r="F87">
        <v>16781756</v>
      </c>
      <c r="H87">
        <v>130172733.38664892</v>
      </c>
      <c r="J87">
        <f t="shared" si="2"/>
        <v>44.423486477454652</v>
      </c>
    </row>
    <row r="88" spans="2:10" x14ac:dyDescent="0.4">
      <c r="B88" s="3">
        <v>135000000</v>
      </c>
      <c r="C88">
        <v>578712</v>
      </c>
      <c r="D88">
        <v>19470853</v>
      </c>
      <c r="E88">
        <v>600004</v>
      </c>
      <c r="F88">
        <v>20132994</v>
      </c>
      <c r="H88">
        <v>106119982.18561421</v>
      </c>
      <c r="J88">
        <f t="shared" si="2"/>
        <v>27.214495535696393</v>
      </c>
    </row>
    <row r="89" spans="2:10" x14ac:dyDescent="0.4">
      <c r="B89" s="3">
        <v>163000000</v>
      </c>
      <c r="C89">
        <v>595401</v>
      </c>
      <c r="D89">
        <v>18457755</v>
      </c>
      <c r="E89">
        <v>600011</v>
      </c>
      <c r="F89">
        <v>18581472</v>
      </c>
      <c r="H89">
        <v>120563553.59537055</v>
      </c>
      <c r="J89">
        <f t="shared" si="2"/>
        <v>35.198403778850583</v>
      </c>
    </row>
    <row r="90" spans="2:10" x14ac:dyDescent="0.4">
      <c r="B90" s="3">
        <v>114000000</v>
      </c>
      <c r="C90">
        <v>598130</v>
      </c>
      <c r="D90">
        <v>17846535</v>
      </c>
      <c r="E90">
        <v>600005</v>
      </c>
      <c r="F90">
        <v>17895041</v>
      </c>
      <c r="H90">
        <v>89433002.088331848</v>
      </c>
      <c r="J90">
        <f t="shared" si="2"/>
        <v>27.469722963569577</v>
      </c>
    </row>
    <row r="91" spans="2:10" x14ac:dyDescent="0.4">
      <c r="B91" s="3">
        <v>98300000</v>
      </c>
      <c r="C91">
        <v>599972</v>
      </c>
      <c r="D91">
        <v>24337505</v>
      </c>
      <c r="E91">
        <v>600004</v>
      </c>
      <c r="F91">
        <v>24338512</v>
      </c>
      <c r="H91">
        <v>96564832.503461942</v>
      </c>
      <c r="J91">
        <f t="shared" si="2"/>
        <v>1.7968938085983326</v>
      </c>
    </row>
    <row r="92" spans="2:10" x14ac:dyDescent="0.4">
      <c r="B92" s="3">
        <v>112000000</v>
      </c>
      <c r="C92">
        <v>589548</v>
      </c>
      <c r="D92">
        <v>22624859</v>
      </c>
      <c r="E92">
        <v>600002</v>
      </c>
      <c r="F92">
        <v>23016924</v>
      </c>
      <c r="H92">
        <v>89644588.475440651</v>
      </c>
      <c r="J92">
        <f t="shared" si="2"/>
        <v>24.937826035850357</v>
      </c>
    </row>
    <row r="93" spans="2:10" x14ac:dyDescent="0.4">
      <c r="B93" s="3">
        <v>122000000</v>
      </c>
      <c r="C93">
        <v>594562</v>
      </c>
      <c r="D93">
        <v>16467111</v>
      </c>
      <c r="E93">
        <v>600001</v>
      </c>
      <c r="F93">
        <v>16606480</v>
      </c>
      <c r="H93">
        <v>92407180.794389486</v>
      </c>
      <c r="J93">
        <f t="shared" si="2"/>
        <v>32.02437186289233</v>
      </c>
    </row>
    <row r="94" spans="2:10" x14ac:dyDescent="0.4">
      <c r="B94" s="3">
        <v>159000000</v>
      </c>
      <c r="C94">
        <v>599923</v>
      </c>
      <c r="D94">
        <v>20110472</v>
      </c>
      <c r="E94">
        <v>600001</v>
      </c>
      <c r="F94">
        <v>20112488</v>
      </c>
      <c r="H94">
        <v>128290684.936525</v>
      </c>
      <c r="J94">
        <f t="shared" si="2"/>
        <v>23.937291377522222</v>
      </c>
    </row>
    <row r="95" spans="2:10" x14ac:dyDescent="0.4">
      <c r="B95" s="3">
        <v>134000000</v>
      </c>
      <c r="C95">
        <v>590273</v>
      </c>
      <c r="D95">
        <v>21012284</v>
      </c>
      <c r="E95">
        <v>600009</v>
      </c>
      <c r="F95">
        <v>21335609</v>
      </c>
      <c r="H95">
        <v>103827943.20637742</v>
      </c>
      <c r="J95">
        <f t="shared" si="2"/>
        <v>29.059669162134888</v>
      </c>
    </row>
    <row r="96" spans="2:10" x14ac:dyDescent="0.4">
      <c r="B96" s="3">
        <v>120000000</v>
      </c>
      <c r="C96">
        <v>532200</v>
      </c>
      <c r="D96">
        <v>19605035</v>
      </c>
      <c r="E96">
        <v>600004</v>
      </c>
      <c r="F96">
        <v>21806205</v>
      </c>
      <c r="H96">
        <v>106030359.23793367</v>
      </c>
      <c r="J96">
        <f t="shared" si="2"/>
        <v>13.175132917090526</v>
      </c>
    </row>
    <row r="97" spans="2:10" x14ac:dyDescent="0.4">
      <c r="B97" s="3">
        <v>145000000</v>
      </c>
      <c r="C97">
        <v>597486</v>
      </c>
      <c r="D97">
        <v>21281821</v>
      </c>
      <c r="E97">
        <v>600002</v>
      </c>
      <c r="F97">
        <v>21361908</v>
      </c>
      <c r="H97">
        <v>125020490.16996863</v>
      </c>
      <c r="J97">
        <f t="shared" si="2"/>
        <v>15.980988238702871</v>
      </c>
    </row>
    <row r="98" spans="2:10" x14ac:dyDescent="0.4">
      <c r="B98" s="3">
        <v>157000000</v>
      </c>
      <c r="C98">
        <v>598996</v>
      </c>
      <c r="D98">
        <v>22447744</v>
      </c>
      <c r="E98">
        <v>600011</v>
      </c>
      <c r="F98">
        <v>22485094</v>
      </c>
      <c r="H98">
        <v>121515830.11188486</v>
      </c>
      <c r="J98">
        <f t="shared" si="2"/>
        <v>29.201273492880176</v>
      </c>
    </row>
    <row r="99" spans="2:10" x14ac:dyDescent="0.4">
      <c r="B99" s="3">
        <v>156000000</v>
      </c>
      <c r="C99">
        <v>560512</v>
      </c>
      <c r="D99">
        <v>16506108</v>
      </c>
      <c r="E99">
        <v>600001</v>
      </c>
      <c r="F99">
        <v>17476008</v>
      </c>
      <c r="H99">
        <v>101187173.32939264</v>
      </c>
      <c r="J99">
        <f t="shared" si="2"/>
        <v>54.169737988604773</v>
      </c>
    </row>
    <row r="100" spans="2:10" x14ac:dyDescent="0.4">
      <c r="B100" s="3">
        <v>136000000</v>
      </c>
      <c r="C100">
        <v>596994</v>
      </c>
      <c r="D100">
        <v>22169429</v>
      </c>
      <c r="E100">
        <v>600010</v>
      </c>
      <c r="F100">
        <v>22280758</v>
      </c>
      <c r="H100">
        <v>97525174.433506906</v>
      </c>
      <c r="J100">
        <f t="shared" si="2"/>
        <v>39.451173289339152</v>
      </c>
    </row>
    <row r="101" spans="2:10" x14ac:dyDescent="0.4">
      <c r="B101" s="3">
        <v>93200000</v>
      </c>
      <c r="C101">
        <v>588194</v>
      </c>
      <c r="D101">
        <v>22816422</v>
      </c>
      <c r="E101">
        <v>600008</v>
      </c>
      <c r="F101">
        <v>23262272</v>
      </c>
      <c r="H101">
        <v>63288948.9510464</v>
      </c>
      <c r="J101">
        <f t="shared" si="2"/>
        <v>47.261096201944525</v>
      </c>
    </row>
    <row r="103" spans="2:10" x14ac:dyDescent="0.4">
      <c r="B103" s="2">
        <f t="shared" ref="B103:J103" si="3" xml:space="preserve"> AVERAGE(B2:B101)</f>
        <v>148410000</v>
      </c>
      <c r="C103" s="3">
        <f t="shared" si="3"/>
        <v>592788.22</v>
      </c>
      <c r="D103" s="3">
        <f t="shared" si="3"/>
        <v>20580960.559999999</v>
      </c>
      <c r="E103" s="3">
        <f t="shared" si="3"/>
        <v>600006.1</v>
      </c>
      <c r="F103" s="3">
        <f t="shared" si="3"/>
        <v>20807822.579999998</v>
      </c>
      <c r="G103" s="3" t="e">
        <f t="shared" si="3"/>
        <v>#DIV/0!</v>
      </c>
      <c r="H103" s="3">
        <f t="shared" si="3"/>
        <v>123845071.1072727</v>
      </c>
      <c r="I103" s="3" t="e">
        <f t="shared" si="3"/>
        <v>#DIV/0!</v>
      </c>
      <c r="J103" s="2">
        <f t="shared" si="3"/>
        <v>20.56037098747062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03"/>
  <sheetViews>
    <sheetView topLeftCell="A40" zoomScale="55" zoomScaleNormal="55" workbookViewId="0">
      <selection activeCell="J2" sqref="J2:J101"/>
    </sheetView>
  </sheetViews>
  <sheetFormatPr defaultRowHeight="18.75" x14ac:dyDescent="0.4"/>
  <cols>
    <col min="8" max="8" width="39.75" customWidth="1"/>
  </cols>
  <sheetData>
    <row r="1" spans="2:10" x14ac:dyDescent="0.4"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2:10" x14ac:dyDescent="0.4">
      <c r="B2" s="3">
        <v>180448433.27863601</v>
      </c>
      <c r="C2">
        <v>598360</v>
      </c>
      <c r="D2">
        <v>28468609</v>
      </c>
      <c r="E2">
        <v>600000</v>
      </c>
      <c r="F2">
        <v>28546757</v>
      </c>
      <c r="H2">
        <v>159290951.97864652</v>
      </c>
      <c r="J2">
        <f t="shared" ref="J2:J33" si="0">(B2 - H2) / H2 * 100</f>
        <v>13.282286932923675</v>
      </c>
    </row>
    <row r="3" spans="2:10" x14ac:dyDescent="0.4">
      <c r="B3" s="3">
        <v>148478931.902064</v>
      </c>
      <c r="C3">
        <v>599251</v>
      </c>
      <c r="D3">
        <v>28237446</v>
      </c>
      <c r="E3">
        <v>600009</v>
      </c>
      <c r="F3">
        <v>28269127</v>
      </c>
      <c r="H3">
        <v>137620377.34389243</v>
      </c>
      <c r="J3">
        <f t="shared" si="0"/>
        <v>7.8902229217390474</v>
      </c>
    </row>
    <row r="4" spans="2:10" x14ac:dyDescent="0.4">
      <c r="B4" s="3">
        <v>170961877.929068</v>
      </c>
      <c r="C4">
        <v>575040</v>
      </c>
      <c r="D4">
        <v>24210678</v>
      </c>
      <c r="E4">
        <v>600012</v>
      </c>
      <c r="F4">
        <v>25199760</v>
      </c>
      <c r="H4">
        <v>123300177.44969678</v>
      </c>
      <c r="J4">
        <f t="shared" si="0"/>
        <v>38.655013695187854</v>
      </c>
    </row>
    <row r="5" spans="2:10" x14ac:dyDescent="0.4">
      <c r="B5" s="3">
        <v>167217579.54706901</v>
      </c>
      <c r="C5">
        <v>596366</v>
      </c>
      <c r="D5">
        <v>29159466</v>
      </c>
      <c r="E5">
        <v>600006</v>
      </c>
      <c r="F5">
        <v>29337028</v>
      </c>
      <c r="H5">
        <v>154209347.71957168</v>
      </c>
      <c r="J5">
        <f t="shared" si="0"/>
        <v>8.4354366449644065</v>
      </c>
    </row>
    <row r="6" spans="2:10" x14ac:dyDescent="0.4">
      <c r="B6" s="3">
        <v>139507066.18640599</v>
      </c>
      <c r="C6">
        <v>596987</v>
      </c>
      <c r="D6">
        <v>27120242</v>
      </c>
      <c r="E6">
        <v>600003</v>
      </c>
      <c r="F6">
        <v>27258142</v>
      </c>
      <c r="H6">
        <v>118164650.19043373</v>
      </c>
      <c r="J6">
        <f t="shared" si="0"/>
        <v>18.061591145555713</v>
      </c>
    </row>
    <row r="7" spans="2:10" x14ac:dyDescent="0.4">
      <c r="B7" s="3">
        <v>135441819.36973599</v>
      </c>
      <c r="C7">
        <v>599731</v>
      </c>
      <c r="D7">
        <v>28881303</v>
      </c>
      <c r="E7">
        <v>600012</v>
      </c>
      <c r="F7">
        <v>28893942</v>
      </c>
      <c r="H7">
        <v>130325786.61868112</v>
      </c>
      <c r="J7">
        <f t="shared" si="0"/>
        <v>3.9255721248963691</v>
      </c>
    </row>
    <row r="8" spans="2:10" x14ac:dyDescent="0.4">
      <c r="B8" s="3">
        <v>138840080.43630001</v>
      </c>
      <c r="C8">
        <v>599834</v>
      </c>
      <c r="D8">
        <v>30719101</v>
      </c>
      <c r="E8">
        <v>600006</v>
      </c>
      <c r="F8">
        <v>30727326</v>
      </c>
      <c r="H8">
        <v>131817344.20821625</v>
      </c>
      <c r="J8">
        <f t="shared" si="0"/>
        <v>5.3276268538613367</v>
      </c>
    </row>
    <row r="9" spans="2:10" x14ac:dyDescent="0.4">
      <c r="B9" s="3">
        <v>166774158.46520701</v>
      </c>
      <c r="C9">
        <v>598922</v>
      </c>
      <c r="D9">
        <v>26739618</v>
      </c>
      <c r="E9">
        <v>600000</v>
      </c>
      <c r="F9">
        <v>26785861</v>
      </c>
      <c r="H9">
        <v>135096698.84851924</v>
      </c>
      <c r="J9">
        <f t="shared" si="0"/>
        <v>23.447989393291518</v>
      </c>
    </row>
    <row r="10" spans="2:10" x14ac:dyDescent="0.4">
      <c r="B10" s="3">
        <v>163277226.45111799</v>
      </c>
      <c r="C10">
        <v>564077</v>
      </c>
      <c r="D10">
        <v>28122274</v>
      </c>
      <c r="E10">
        <v>600003</v>
      </c>
      <c r="F10">
        <v>29853660</v>
      </c>
      <c r="H10">
        <v>153838357.22687826</v>
      </c>
      <c r="J10">
        <f t="shared" si="0"/>
        <v>6.1355759346282204</v>
      </c>
    </row>
    <row r="11" spans="2:10" x14ac:dyDescent="0.4">
      <c r="B11" s="3">
        <v>164279230.26075101</v>
      </c>
      <c r="C11">
        <v>596184</v>
      </c>
      <c r="D11">
        <v>28242653</v>
      </c>
      <c r="E11">
        <v>600012</v>
      </c>
      <c r="F11">
        <v>28423347</v>
      </c>
      <c r="H11">
        <v>154793804.15845123</v>
      </c>
      <c r="J11">
        <f t="shared" si="0"/>
        <v>6.1277815051242195</v>
      </c>
    </row>
    <row r="12" spans="2:10" x14ac:dyDescent="0.4">
      <c r="B12" s="3">
        <v>153864467.79715401</v>
      </c>
      <c r="C12">
        <v>592124</v>
      </c>
      <c r="D12">
        <v>27311763</v>
      </c>
      <c r="E12">
        <v>600000</v>
      </c>
      <c r="F12">
        <v>27674668</v>
      </c>
      <c r="H12">
        <v>140462942.14993599</v>
      </c>
      <c r="J12">
        <f t="shared" si="0"/>
        <v>9.5409689147139414</v>
      </c>
    </row>
    <row r="13" spans="2:10" x14ac:dyDescent="0.4">
      <c r="B13" s="3">
        <v>167574111.69658899</v>
      </c>
      <c r="C13">
        <v>591974</v>
      </c>
      <c r="D13">
        <v>24211787</v>
      </c>
      <c r="E13">
        <v>600006</v>
      </c>
      <c r="F13">
        <v>24544720</v>
      </c>
      <c r="H13">
        <v>139970664.54174033</v>
      </c>
      <c r="J13">
        <f t="shared" si="0"/>
        <v>19.720880261032914</v>
      </c>
    </row>
    <row r="14" spans="2:10" x14ac:dyDescent="0.4">
      <c r="B14" s="3">
        <v>157454529.05984899</v>
      </c>
      <c r="C14">
        <v>597602</v>
      </c>
      <c r="D14">
        <v>30627081</v>
      </c>
      <c r="E14">
        <v>600008</v>
      </c>
      <c r="F14">
        <v>30747698</v>
      </c>
      <c r="H14">
        <v>148059263.91856515</v>
      </c>
      <c r="J14">
        <f t="shared" si="0"/>
        <v>6.3456111374776105</v>
      </c>
    </row>
    <row r="15" spans="2:10" x14ac:dyDescent="0.4">
      <c r="B15" s="3">
        <v>162096100.04122299</v>
      </c>
      <c r="C15">
        <v>592427</v>
      </c>
      <c r="D15">
        <v>28707504</v>
      </c>
      <c r="E15">
        <v>600006</v>
      </c>
      <c r="F15">
        <v>29063189</v>
      </c>
      <c r="H15">
        <v>146005292.11585811</v>
      </c>
      <c r="J15">
        <f t="shared" si="0"/>
        <v>11.020701847297772</v>
      </c>
    </row>
    <row r="16" spans="2:10" x14ac:dyDescent="0.4">
      <c r="B16" s="3">
        <v>133647868.32296599</v>
      </c>
      <c r="C16">
        <v>597268</v>
      </c>
      <c r="D16">
        <v>29943458</v>
      </c>
      <c r="E16">
        <v>600002</v>
      </c>
      <c r="F16">
        <v>30075184</v>
      </c>
      <c r="H16">
        <v>124887324.91610111</v>
      </c>
      <c r="J16">
        <f t="shared" si="0"/>
        <v>7.0147578329107336</v>
      </c>
    </row>
    <row r="17" spans="2:10" x14ac:dyDescent="0.4">
      <c r="B17" s="3">
        <v>158357330.89845499</v>
      </c>
      <c r="C17">
        <v>599066</v>
      </c>
      <c r="D17">
        <v>28737337</v>
      </c>
      <c r="E17">
        <v>600004</v>
      </c>
      <c r="F17">
        <v>28782767</v>
      </c>
      <c r="H17">
        <v>143818827.61979175</v>
      </c>
      <c r="J17">
        <f t="shared" si="0"/>
        <v>10.108901260896191</v>
      </c>
    </row>
    <row r="18" spans="2:10" x14ac:dyDescent="0.4">
      <c r="B18" s="3">
        <v>146373634.281158</v>
      </c>
      <c r="C18">
        <v>583282</v>
      </c>
      <c r="D18">
        <v>26914463</v>
      </c>
      <c r="E18">
        <v>600007</v>
      </c>
      <c r="F18">
        <v>27663715</v>
      </c>
      <c r="H18">
        <v>119661747.39916362</v>
      </c>
      <c r="J18">
        <f t="shared" si="0"/>
        <v>22.322828692188299</v>
      </c>
    </row>
    <row r="19" spans="2:10" x14ac:dyDescent="0.4">
      <c r="B19" s="3">
        <v>161401758.93456599</v>
      </c>
      <c r="C19">
        <v>564016</v>
      </c>
      <c r="D19">
        <v>22539132</v>
      </c>
      <c r="E19">
        <v>600008</v>
      </c>
      <c r="F19">
        <v>23856543</v>
      </c>
      <c r="H19">
        <v>117150009.86346695</v>
      </c>
      <c r="J19">
        <f t="shared" si="0"/>
        <v>37.77357690594517</v>
      </c>
    </row>
    <row r="20" spans="2:10" x14ac:dyDescent="0.4">
      <c r="B20" s="3">
        <v>139341188.763742</v>
      </c>
      <c r="C20">
        <v>599113</v>
      </c>
      <c r="D20">
        <v>29314916</v>
      </c>
      <c r="E20">
        <v>600009</v>
      </c>
      <c r="F20">
        <v>29354765</v>
      </c>
      <c r="H20">
        <v>129731438.42114812</v>
      </c>
      <c r="J20">
        <f t="shared" si="0"/>
        <v>7.4074183247684928</v>
      </c>
    </row>
    <row r="21" spans="2:10" x14ac:dyDescent="0.4">
      <c r="B21" s="3">
        <v>153726508.65790901</v>
      </c>
      <c r="C21">
        <v>599998</v>
      </c>
      <c r="D21">
        <v>27221620</v>
      </c>
      <c r="E21">
        <v>600014</v>
      </c>
      <c r="F21">
        <v>27221742</v>
      </c>
      <c r="H21">
        <v>142043167.21554318</v>
      </c>
      <c r="J21">
        <f t="shared" si="0"/>
        <v>8.2252048242749733</v>
      </c>
    </row>
    <row r="22" spans="2:10" x14ac:dyDescent="0.4">
      <c r="B22" s="3">
        <v>156076453.08070901</v>
      </c>
      <c r="C22">
        <v>599048</v>
      </c>
      <c r="D22">
        <v>28667927</v>
      </c>
      <c r="E22">
        <v>600001</v>
      </c>
      <c r="F22">
        <v>28711837</v>
      </c>
      <c r="H22">
        <v>123622525.32501476</v>
      </c>
      <c r="J22">
        <f t="shared" si="0"/>
        <v>26.252438760953922</v>
      </c>
    </row>
    <row r="23" spans="2:10" x14ac:dyDescent="0.4">
      <c r="B23" s="3">
        <v>145201282.36878899</v>
      </c>
      <c r="C23">
        <v>598388</v>
      </c>
      <c r="D23">
        <v>28290888</v>
      </c>
      <c r="E23">
        <v>600014</v>
      </c>
      <c r="F23">
        <v>28364973</v>
      </c>
      <c r="H23">
        <v>130455411.56179884</v>
      </c>
      <c r="J23">
        <f t="shared" si="0"/>
        <v>11.303379929168205</v>
      </c>
    </row>
    <row r="24" spans="2:10" x14ac:dyDescent="0.4">
      <c r="B24" s="3">
        <v>131480209.46251</v>
      </c>
      <c r="C24">
        <v>576573</v>
      </c>
      <c r="D24">
        <v>26023398</v>
      </c>
      <c r="E24">
        <v>600014</v>
      </c>
      <c r="F24">
        <v>27044341</v>
      </c>
      <c r="H24">
        <v>112945090.41248474</v>
      </c>
      <c r="J24">
        <f t="shared" si="0"/>
        <v>16.410734616558802</v>
      </c>
    </row>
    <row r="25" spans="2:10" x14ac:dyDescent="0.4">
      <c r="B25" s="3">
        <v>185571137.96305099</v>
      </c>
      <c r="C25">
        <v>531316</v>
      </c>
      <c r="D25">
        <v>23097727</v>
      </c>
      <c r="E25">
        <v>600006</v>
      </c>
      <c r="F25">
        <v>25976179</v>
      </c>
      <c r="H25">
        <v>142377628.8078171</v>
      </c>
      <c r="J25">
        <f t="shared" si="0"/>
        <v>30.337286494310824</v>
      </c>
    </row>
    <row r="26" spans="2:10" x14ac:dyDescent="0.4">
      <c r="B26" s="3">
        <v>158530542.864057</v>
      </c>
      <c r="C26">
        <v>598705</v>
      </c>
      <c r="D26">
        <v>26518251</v>
      </c>
      <c r="E26">
        <v>600002</v>
      </c>
      <c r="F26">
        <v>26573871</v>
      </c>
      <c r="H26">
        <v>119617498.07009503</v>
      </c>
      <c r="J26">
        <f t="shared" si="0"/>
        <v>32.531231150779625</v>
      </c>
    </row>
    <row r="27" spans="2:10" x14ac:dyDescent="0.4">
      <c r="B27" s="3">
        <v>185771971.914426</v>
      </c>
      <c r="C27">
        <v>598246</v>
      </c>
      <c r="D27">
        <v>28311132</v>
      </c>
      <c r="E27">
        <v>600012</v>
      </c>
      <c r="F27">
        <v>28393176</v>
      </c>
      <c r="H27">
        <v>161236849.95410269</v>
      </c>
      <c r="J27">
        <f t="shared" si="0"/>
        <v>15.216820452215119</v>
      </c>
    </row>
    <row r="28" spans="2:10" x14ac:dyDescent="0.4">
      <c r="B28" s="3">
        <v>160250780.74764401</v>
      </c>
      <c r="C28">
        <v>599255</v>
      </c>
      <c r="D28">
        <v>25259848</v>
      </c>
      <c r="E28">
        <v>600005</v>
      </c>
      <c r="F28">
        <v>25291305</v>
      </c>
      <c r="H28">
        <v>121457847.71738866</v>
      </c>
      <c r="J28">
        <f t="shared" si="0"/>
        <v>31.939420761447852</v>
      </c>
    </row>
    <row r="29" spans="2:10" x14ac:dyDescent="0.4">
      <c r="B29" s="3">
        <v>161759872.93900001</v>
      </c>
      <c r="C29">
        <v>591515</v>
      </c>
      <c r="D29">
        <v>27172401</v>
      </c>
      <c r="E29">
        <v>600000</v>
      </c>
      <c r="F29">
        <v>27558717</v>
      </c>
      <c r="H29">
        <v>137763668.56126598</v>
      </c>
      <c r="J29">
        <f t="shared" si="0"/>
        <v>17.418383691678834</v>
      </c>
    </row>
    <row r="30" spans="2:10" x14ac:dyDescent="0.4">
      <c r="B30" s="3">
        <v>147695325.85594201</v>
      </c>
      <c r="C30">
        <v>589752</v>
      </c>
      <c r="D30">
        <v>28020610</v>
      </c>
      <c r="E30">
        <v>600003</v>
      </c>
      <c r="F30">
        <v>28492835</v>
      </c>
      <c r="H30">
        <v>129063772.78163365</v>
      </c>
      <c r="J30">
        <f t="shared" si="0"/>
        <v>14.435927815182945</v>
      </c>
    </row>
    <row r="31" spans="2:10" x14ac:dyDescent="0.4">
      <c r="B31" s="3">
        <v>116248052.669236</v>
      </c>
      <c r="C31">
        <v>595559</v>
      </c>
      <c r="D31">
        <v>28303016</v>
      </c>
      <c r="E31">
        <v>600012</v>
      </c>
      <c r="F31">
        <v>28513451</v>
      </c>
      <c r="H31">
        <v>96269423.076766923</v>
      </c>
      <c r="J31">
        <f t="shared" si="0"/>
        <v>20.752829874692168</v>
      </c>
    </row>
    <row r="32" spans="2:10" x14ac:dyDescent="0.4">
      <c r="B32" s="3">
        <v>172721593.58951899</v>
      </c>
      <c r="C32">
        <v>598921</v>
      </c>
      <c r="D32">
        <v>29217876</v>
      </c>
      <c r="E32">
        <v>600000</v>
      </c>
      <c r="F32">
        <v>29269091</v>
      </c>
      <c r="H32">
        <v>140527834.18821898</v>
      </c>
      <c r="J32">
        <f t="shared" si="0"/>
        <v>22.909169266908794</v>
      </c>
    </row>
    <row r="33" spans="2:10" x14ac:dyDescent="0.4">
      <c r="B33" s="3">
        <v>135798516.99799001</v>
      </c>
      <c r="C33">
        <v>579981</v>
      </c>
      <c r="D33">
        <v>27617735</v>
      </c>
      <c r="E33">
        <v>600014</v>
      </c>
      <c r="F33">
        <v>28547699</v>
      </c>
      <c r="H33">
        <v>110975778.08323382</v>
      </c>
      <c r="J33">
        <f t="shared" si="0"/>
        <v>22.367708831145745</v>
      </c>
    </row>
    <row r="34" spans="2:10" x14ac:dyDescent="0.4">
      <c r="B34" s="3">
        <v>136744725.16128099</v>
      </c>
      <c r="C34">
        <v>593054</v>
      </c>
      <c r="D34">
        <v>25966358</v>
      </c>
      <c r="E34">
        <v>600008</v>
      </c>
      <c r="F34">
        <v>26277322</v>
      </c>
      <c r="H34">
        <v>119846276.47415362</v>
      </c>
      <c r="J34">
        <f t="shared" ref="J34:J65" si="1">(B34 - H34) / H34 * 100</f>
        <v>14.100103219119815</v>
      </c>
    </row>
    <row r="35" spans="2:10" x14ac:dyDescent="0.4">
      <c r="B35" s="3">
        <v>205173687.44947299</v>
      </c>
      <c r="C35">
        <v>590380</v>
      </c>
      <c r="D35">
        <v>28178853</v>
      </c>
      <c r="E35">
        <v>600006</v>
      </c>
      <c r="F35">
        <v>28629425</v>
      </c>
      <c r="H35">
        <v>160998267.49270454</v>
      </c>
      <c r="J35">
        <f t="shared" si="1"/>
        <v>27.43844430423465</v>
      </c>
    </row>
    <row r="36" spans="2:10" x14ac:dyDescent="0.4">
      <c r="B36" s="3">
        <v>108038238.92818999</v>
      </c>
      <c r="C36">
        <v>588595</v>
      </c>
      <c r="D36">
        <v>28622702</v>
      </c>
      <c r="E36">
        <v>600000</v>
      </c>
      <c r="F36">
        <v>29181295</v>
      </c>
      <c r="H36">
        <v>101268391.33574143</v>
      </c>
      <c r="J36">
        <f t="shared" si="1"/>
        <v>6.6850549348651773</v>
      </c>
    </row>
    <row r="37" spans="2:10" x14ac:dyDescent="0.4">
      <c r="B37" s="3">
        <v>124071084.18681</v>
      </c>
      <c r="C37">
        <v>582892</v>
      </c>
      <c r="D37">
        <v>28529467</v>
      </c>
      <c r="E37">
        <v>600004</v>
      </c>
      <c r="F37">
        <v>29346101</v>
      </c>
      <c r="H37">
        <v>108691481.26861407</v>
      </c>
      <c r="J37">
        <f t="shared" si="1"/>
        <v>14.149777644659785</v>
      </c>
    </row>
    <row r="38" spans="2:10" x14ac:dyDescent="0.4">
      <c r="B38" s="3">
        <v>147342461.811351</v>
      </c>
      <c r="C38">
        <v>599768</v>
      </c>
      <c r="D38">
        <v>28748175</v>
      </c>
      <c r="E38">
        <v>600003</v>
      </c>
      <c r="F38">
        <v>28758140</v>
      </c>
      <c r="H38">
        <v>124659319.06838062</v>
      </c>
      <c r="J38">
        <f t="shared" si="1"/>
        <v>18.196106727109399</v>
      </c>
    </row>
    <row r="39" spans="2:10" x14ac:dyDescent="0.4">
      <c r="B39" s="3">
        <v>108440528.877497</v>
      </c>
      <c r="C39">
        <v>569266</v>
      </c>
      <c r="D39">
        <v>29352258</v>
      </c>
      <c r="E39">
        <v>600004</v>
      </c>
      <c r="F39">
        <v>30899528</v>
      </c>
      <c r="H39">
        <v>90392575.325378984</v>
      </c>
      <c r="J39">
        <f t="shared" si="1"/>
        <v>19.966190239798159</v>
      </c>
    </row>
    <row r="40" spans="2:10" x14ac:dyDescent="0.4">
      <c r="B40" s="3">
        <v>149346515.45733699</v>
      </c>
      <c r="C40">
        <v>545350</v>
      </c>
      <c r="D40">
        <v>26191347</v>
      </c>
      <c r="E40">
        <v>600012</v>
      </c>
      <c r="F40">
        <v>28756618</v>
      </c>
      <c r="H40">
        <v>124892261.08403824</v>
      </c>
      <c r="J40">
        <f t="shared" si="1"/>
        <v>19.580279963739166</v>
      </c>
    </row>
    <row r="41" spans="2:10" x14ac:dyDescent="0.4">
      <c r="B41" s="3">
        <v>136150223.41582501</v>
      </c>
      <c r="C41">
        <v>598575</v>
      </c>
      <c r="D41">
        <v>28226905</v>
      </c>
      <c r="E41">
        <v>600012</v>
      </c>
      <c r="F41">
        <v>28291734</v>
      </c>
      <c r="H41">
        <v>120482098.40886831</v>
      </c>
      <c r="J41">
        <f t="shared" si="1"/>
        <v>13.004525331045707</v>
      </c>
    </row>
    <row r="42" spans="2:10" x14ac:dyDescent="0.4">
      <c r="B42" s="3">
        <v>205342614.490179</v>
      </c>
      <c r="C42">
        <v>599953</v>
      </c>
      <c r="D42">
        <v>26947028</v>
      </c>
      <c r="E42">
        <v>600000</v>
      </c>
      <c r="F42">
        <v>26948975</v>
      </c>
      <c r="H42">
        <v>159643698.24779925</v>
      </c>
      <c r="J42">
        <f t="shared" si="1"/>
        <v>28.625568527888777</v>
      </c>
    </row>
    <row r="43" spans="2:10" x14ac:dyDescent="0.4">
      <c r="B43" s="3">
        <v>128988836.99657901</v>
      </c>
      <c r="C43">
        <v>573421</v>
      </c>
      <c r="D43">
        <v>27748405</v>
      </c>
      <c r="E43">
        <v>600009</v>
      </c>
      <c r="F43">
        <v>28984398</v>
      </c>
      <c r="H43">
        <v>113506499.81195728</v>
      </c>
      <c r="J43">
        <f t="shared" si="1"/>
        <v>13.640044587993492</v>
      </c>
    </row>
    <row r="44" spans="2:10" x14ac:dyDescent="0.4">
      <c r="B44" s="3">
        <v>142091345.10758999</v>
      </c>
      <c r="C44">
        <v>586526</v>
      </c>
      <c r="D44">
        <v>28836256</v>
      </c>
      <c r="E44">
        <v>600012</v>
      </c>
      <c r="F44">
        <v>29483811</v>
      </c>
      <c r="H44">
        <v>123392987.65160473</v>
      </c>
      <c r="J44">
        <f t="shared" si="1"/>
        <v>15.15350086893053</v>
      </c>
    </row>
    <row r="45" spans="2:10" x14ac:dyDescent="0.4">
      <c r="B45" s="3">
        <v>110386219.731364</v>
      </c>
      <c r="C45">
        <v>584599</v>
      </c>
      <c r="D45">
        <v>28727952</v>
      </c>
      <c r="E45">
        <v>600006</v>
      </c>
      <c r="F45">
        <v>29469918</v>
      </c>
      <c r="H45">
        <v>89495983.955795869</v>
      </c>
      <c r="J45">
        <f t="shared" si="1"/>
        <v>23.342092965742793</v>
      </c>
    </row>
    <row r="46" spans="2:10" x14ac:dyDescent="0.4">
      <c r="B46" s="3">
        <v>131867988.083501</v>
      </c>
      <c r="C46">
        <v>599877</v>
      </c>
      <c r="D46">
        <v>29665809</v>
      </c>
      <c r="E46">
        <v>600002</v>
      </c>
      <c r="F46">
        <v>29671831</v>
      </c>
      <c r="H46">
        <v>116692738.56851149</v>
      </c>
      <c r="J46">
        <f t="shared" si="1"/>
        <v>13.004450577770928</v>
      </c>
    </row>
    <row r="47" spans="2:10" x14ac:dyDescent="0.4">
      <c r="B47" s="3">
        <v>189562429.31609601</v>
      </c>
      <c r="C47">
        <v>550709</v>
      </c>
      <c r="D47">
        <v>23495723</v>
      </c>
      <c r="E47">
        <v>600012</v>
      </c>
      <c r="F47">
        <v>25529202</v>
      </c>
      <c r="H47">
        <v>153681487.61085251</v>
      </c>
      <c r="J47">
        <f t="shared" si="1"/>
        <v>23.347601759360963</v>
      </c>
    </row>
    <row r="48" spans="2:10" x14ac:dyDescent="0.4">
      <c r="B48" s="3">
        <v>133274599.84008799</v>
      </c>
      <c r="C48">
        <v>594036</v>
      </c>
      <c r="D48">
        <v>27812494</v>
      </c>
      <c r="E48">
        <v>600006</v>
      </c>
      <c r="F48">
        <v>28086126</v>
      </c>
      <c r="H48">
        <v>105465699.11797637</v>
      </c>
      <c r="J48">
        <f t="shared" si="1"/>
        <v>26.36772045762855</v>
      </c>
    </row>
    <row r="49" spans="2:10" x14ac:dyDescent="0.4">
      <c r="B49" s="3">
        <v>158984425.171193</v>
      </c>
      <c r="C49">
        <v>595328</v>
      </c>
      <c r="D49">
        <v>27701817</v>
      </c>
      <c r="E49">
        <v>600000</v>
      </c>
      <c r="F49">
        <v>27919233</v>
      </c>
      <c r="H49">
        <v>135932028.03018603</v>
      </c>
      <c r="J49">
        <f t="shared" si="1"/>
        <v>16.958767904123224</v>
      </c>
    </row>
    <row r="50" spans="2:10" x14ac:dyDescent="0.4">
      <c r="B50" s="3">
        <v>105178856.015504</v>
      </c>
      <c r="C50">
        <v>593112</v>
      </c>
      <c r="D50">
        <v>29029003</v>
      </c>
      <c r="E50">
        <v>600003</v>
      </c>
      <c r="F50">
        <v>29361580</v>
      </c>
      <c r="H50">
        <v>91040480.712869003</v>
      </c>
      <c r="J50">
        <f t="shared" si="1"/>
        <v>15.529767848245196</v>
      </c>
    </row>
    <row r="51" spans="2:10" x14ac:dyDescent="0.4">
      <c r="B51" s="3">
        <v>155043725.74951899</v>
      </c>
      <c r="C51">
        <v>597174</v>
      </c>
      <c r="D51">
        <v>28528484</v>
      </c>
      <c r="E51">
        <v>600000</v>
      </c>
      <c r="F51">
        <v>28661108</v>
      </c>
      <c r="H51">
        <v>128370806.74380006</v>
      </c>
      <c r="J51">
        <f t="shared" si="1"/>
        <v>20.778025535784174</v>
      </c>
    </row>
    <row r="52" spans="2:10" x14ac:dyDescent="0.4">
      <c r="B52" s="3">
        <v>93408469.7775805</v>
      </c>
      <c r="C52">
        <v>597145</v>
      </c>
      <c r="D52">
        <v>27653393</v>
      </c>
      <c r="E52">
        <v>600013</v>
      </c>
      <c r="F52">
        <v>27785844</v>
      </c>
      <c r="H52">
        <v>90137346.000543669</v>
      </c>
      <c r="J52">
        <f t="shared" si="1"/>
        <v>3.6290438116705821</v>
      </c>
    </row>
    <row r="53" spans="2:10" x14ac:dyDescent="0.4">
      <c r="B53" s="3">
        <v>138550220.646377</v>
      </c>
      <c r="C53">
        <v>513278</v>
      </c>
      <c r="D53">
        <v>23474262</v>
      </c>
      <c r="E53">
        <v>600006</v>
      </c>
      <c r="F53">
        <v>27446673</v>
      </c>
      <c r="H53">
        <v>124191297.07880788</v>
      </c>
      <c r="J53">
        <f t="shared" si="1"/>
        <v>11.561940252912732</v>
      </c>
    </row>
    <row r="54" spans="2:10" x14ac:dyDescent="0.4">
      <c r="B54" s="3">
        <v>156607639.65322301</v>
      </c>
      <c r="C54">
        <v>599446</v>
      </c>
      <c r="D54">
        <v>27106985</v>
      </c>
      <c r="E54">
        <v>600008</v>
      </c>
      <c r="F54">
        <v>27132438</v>
      </c>
      <c r="H54">
        <v>153856026.69602969</v>
      </c>
      <c r="J54">
        <f t="shared" si="1"/>
        <v>1.7884336520854152</v>
      </c>
    </row>
    <row r="55" spans="2:10" x14ac:dyDescent="0.4">
      <c r="B55" s="3">
        <v>159819911.57072899</v>
      </c>
      <c r="C55">
        <v>599788</v>
      </c>
      <c r="D55">
        <v>28942302</v>
      </c>
      <c r="E55">
        <v>600000</v>
      </c>
      <c r="F55">
        <v>28951813</v>
      </c>
      <c r="H55">
        <v>157706001.13608167</v>
      </c>
      <c r="J55">
        <f t="shared" si="1"/>
        <v>1.3404121716479682</v>
      </c>
    </row>
    <row r="56" spans="2:10" x14ac:dyDescent="0.4">
      <c r="B56" s="3">
        <v>117669603.45782</v>
      </c>
      <c r="C56">
        <v>598128</v>
      </c>
      <c r="D56">
        <v>26639183</v>
      </c>
      <c r="E56">
        <v>600003</v>
      </c>
      <c r="F56">
        <v>26717960</v>
      </c>
      <c r="H56">
        <v>103037370.4402239</v>
      </c>
      <c r="J56">
        <f t="shared" si="1"/>
        <v>14.200899105907251</v>
      </c>
    </row>
    <row r="57" spans="2:10" x14ac:dyDescent="0.4">
      <c r="B57" s="3">
        <v>108363394.70012499</v>
      </c>
      <c r="C57">
        <v>594737</v>
      </c>
      <c r="D57">
        <v>25659736</v>
      </c>
      <c r="E57">
        <v>600004</v>
      </c>
      <c r="F57">
        <v>25879229</v>
      </c>
      <c r="H57">
        <v>90187288.777443603</v>
      </c>
      <c r="J57">
        <f t="shared" si="1"/>
        <v>20.153733601566419</v>
      </c>
    </row>
    <row r="58" spans="2:10" x14ac:dyDescent="0.4">
      <c r="B58" s="3">
        <v>173912013.80926099</v>
      </c>
      <c r="C58">
        <v>554811</v>
      </c>
      <c r="D58">
        <v>25793831</v>
      </c>
      <c r="E58">
        <v>600003</v>
      </c>
      <c r="F58">
        <v>27816703</v>
      </c>
      <c r="H58">
        <v>124815158.87151055</v>
      </c>
      <c r="J58">
        <f t="shared" si="1"/>
        <v>39.335650718750124</v>
      </c>
    </row>
    <row r="59" spans="2:10" x14ac:dyDescent="0.4">
      <c r="B59" s="3">
        <v>159775207.213649</v>
      </c>
      <c r="C59">
        <v>599441</v>
      </c>
      <c r="D59">
        <v>27450654</v>
      </c>
      <c r="E59">
        <v>600003</v>
      </c>
      <c r="F59">
        <v>27475641</v>
      </c>
      <c r="H59">
        <v>150440496.12292793</v>
      </c>
      <c r="J59">
        <f t="shared" si="1"/>
        <v>6.2049191084118016</v>
      </c>
    </row>
    <row r="60" spans="2:10" x14ac:dyDescent="0.4">
      <c r="B60" s="3">
        <v>177139110.433465</v>
      </c>
      <c r="C60">
        <v>597137</v>
      </c>
      <c r="D60">
        <v>29518832</v>
      </c>
      <c r="E60">
        <v>600012</v>
      </c>
      <c r="F60">
        <v>29658665</v>
      </c>
      <c r="H60">
        <v>173641730.52227998</v>
      </c>
      <c r="J60">
        <f t="shared" si="1"/>
        <v>2.0141356001610897</v>
      </c>
    </row>
    <row r="61" spans="2:10" x14ac:dyDescent="0.4">
      <c r="B61" s="3">
        <v>135159471.88782799</v>
      </c>
      <c r="C61">
        <v>590370</v>
      </c>
      <c r="D61">
        <v>27091917</v>
      </c>
      <c r="E61">
        <v>600012</v>
      </c>
      <c r="F61">
        <v>27512697</v>
      </c>
      <c r="H61">
        <v>117637273.23760431</v>
      </c>
      <c r="J61">
        <f t="shared" si="1"/>
        <v>14.895107790225866</v>
      </c>
    </row>
    <row r="62" spans="2:10" x14ac:dyDescent="0.4">
      <c r="B62" s="3">
        <v>119349327.08308101</v>
      </c>
      <c r="C62">
        <v>599203</v>
      </c>
      <c r="D62">
        <v>27450126</v>
      </c>
      <c r="E62">
        <v>600000</v>
      </c>
      <c r="F62">
        <v>27486544</v>
      </c>
      <c r="H62">
        <v>115195722.99329284</v>
      </c>
      <c r="J62">
        <f t="shared" si="1"/>
        <v>3.6056929735403531</v>
      </c>
    </row>
    <row r="63" spans="2:10" x14ac:dyDescent="0.4">
      <c r="B63" s="3">
        <v>112407818.734556</v>
      </c>
      <c r="C63">
        <v>599681</v>
      </c>
      <c r="D63">
        <v>27780908</v>
      </c>
      <c r="E63">
        <v>600009</v>
      </c>
      <c r="F63">
        <v>27794292</v>
      </c>
      <c r="H63">
        <v>103483281.3436531</v>
      </c>
      <c r="J63">
        <f t="shared" si="1"/>
        <v>8.6241345220449688</v>
      </c>
    </row>
    <row r="64" spans="2:10" x14ac:dyDescent="0.4">
      <c r="B64" s="3">
        <v>192787977.30096799</v>
      </c>
      <c r="C64">
        <v>598512</v>
      </c>
      <c r="D64">
        <v>27021432</v>
      </c>
      <c r="E64">
        <v>600012</v>
      </c>
      <c r="F64">
        <v>27084464</v>
      </c>
      <c r="H64">
        <v>146295278.45530143</v>
      </c>
      <c r="J64">
        <f t="shared" si="1"/>
        <v>31.780040570394608</v>
      </c>
    </row>
    <row r="65" spans="2:10" x14ac:dyDescent="0.4">
      <c r="B65" s="3">
        <v>115892549.318671</v>
      </c>
      <c r="C65">
        <v>598068</v>
      </c>
      <c r="D65">
        <v>28761153</v>
      </c>
      <c r="E65">
        <v>600006</v>
      </c>
      <c r="F65">
        <v>28855004</v>
      </c>
      <c r="H65">
        <v>110629648.31439769</v>
      </c>
      <c r="J65">
        <f t="shared" si="1"/>
        <v>4.757224744416348</v>
      </c>
    </row>
    <row r="66" spans="2:10" x14ac:dyDescent="0.4">
      <c r="B66" s="3">
        <v>141246876.661452</v>
      </c>
      <c r="C66">
        <v>487632</v>
      </c>
      <c r="D66">
        <v>22218251</v>
      </c>
      <c r="E66">
        <v>600002</v>
      </c>
      <c r="F66">
        <v>26916617</v>
      </c>
      <c r="H66">
        <v>114882456.38082863</v>
      </c>
      <c r="J66">
        <f t="shared" ref="J66:J101" si="2">(B66 - H66) / H66 * 100</f>
        <v>22.949039488872739</v>
      </c>
    </row>
    <row r="67" spans="2:10" x14ac:dyDescent="0.4">
      <c r="B67" s="3">
        <v>114767800.36821</v>
      </c>
      <c r="C67">
        <v>598230</v>
      </c>
      <c r="D67">
        <v>30057629</v>
      </c>
      <c r="E67">
        <v>600011</v>
      </c>
      <c r="F67">
        <v>30145851</v>
      </c>
      <c r="H67">
        <v>105412250.48016106</v>
      </c>
      <c r="J67">
        <f t="shared" si="2"/>
        <v>8.8752017392985003</v>
      </c>
    </row>
    <row r="68" spans="2:10" x14ac:dyDescent="0.4">
      <c r="B68" s="3">
        <v>139753635.59151801</v>
      </c>
      <c r="C68">
        <v>599568</v>
      </c>
      <c r="D68">
        <v>30639637</v>
      </c>
      <c r="E68">
        <v>600005</v>
      </c>
      <c r="F68">
        <v>30661556</v>
      </c>
      <c r="H68">
        <v>120138741.28016217</v>
      </c>
      <c r="J68">
        <f t="shared" si="2"/>
        <v>16.326868504152326</v>
      </c>
    </row>
    <row r="69" spans="2:10" x14ac:dyDescent="0.4">
      <c r="B69" s="3">
        <v>120469472.772559</v>
      </c>
      <c r="C69">
        <v>596937</v>
      </c>
      <c r="D69">
        <v>28369502</v>
      </c>
      <c r="E69">
        <v>600000</v>
      </c>
      <c r="F69">
        <v>28509270</v>
      </c>
      <c r="H69">
        <v>87525417.504196987</v>
      </c>
      <c r="J69">
        <f t="shared" si="2"/>
        <v>37.639415163923431</v>
      </c>
    </row>
    <row r="70" spans="2:10" x14ac:dyDescent="0.4">
      <c r="B70" s="3">
        <v>128808448.98329499</v>
      </c>
      <c r="C70">
        <v>598518</v>
      </c>
      <c r="D70">
        <v>27658471</v>
      </c>
      <c r="E70">
        <v>600003</v>
      </c>
      <c r="F70">
        <v>27726688</v>
      </c>
      <c r="H70">
        <v>111380914.00743034</v>
      </c>
      <c r="J70">
        <f t="shared" si="2"/>
        <v>15.646787540908525</v>
      </c>
    </row>
    <row r="71" spans="2:10" x14ac:dyDescent="0.4">
      <c r="B71" s="3">
        <v>152853866.69655001</v>
      </c>
      <c r="C71">
        <v>598028</v>
      </c>
      <c r="D71">
        <v>27534650</v>
      </c>
      <c r="E71">
        <v>600012</v>
      </c>
      <c r="F71">
        <v>27625475</v>
      </c>
      <c r="H71">
        <v>119373695.98901917</v>
      </c>
      <c r="J71">
        <f t="shared" si="2"/>
        <v>28.046522669961217</v>
      </c>
    </row>
    <row r="72" spans="2:10" x14ac:dyDescent="0.4">
      <c r="B72" s="3">
        <v>175940788.947853</v>
      </c>
      <c r="C72">
        <v>596864</v>
      </c>
      <c r="D72">
        <v>28837428</v>
      </c>
      <c r="E72">
        <v>600013</v>
      </c>
      <c r="F72">
        <v>28992799</v>
      </c>
      <c r="H72">
        <v>141657477.1388469</v>
      </c>
      <c r="J72">
        <f t="shared" si="2"/>
        <v>24.201554694781827</v>
      </c>
    </row>
    <row r="73" spans="2:10" x14ac:dyDescent="0.4">
      <c r="B73" s="3">
        <v>167637277.765899</v>
      </c>
      <c r="C73">
        <v>597005</v>
      </c>
      <c r="D73">
        <v>26023304</v>
      </c>
      <c r="E73">
        <v>600005</v>
      </c>
      <c r="F73">
        <v>26153110</v>
      </c>
      <c r="H73">
        <v>153907378.93904614</v>
      </c>
      <c r="J73">
        <f t="shared" si="2"/>
        <v>8.9208840547472903</v>
      </c>
    </row>
    <row r="74" spans="2:10" x14ac:dyDescent="0.4">
      <c r="B74" s="3">
        <v>182371689.11859</v>
      </c>
      <c r="C74">
        <v>599165</v>
      </c>
      <c r="D74">
        <v>28748013</v>
      </c>
      <c r="E74">
        <v>600008</v>
      </c>
      <c r="F74">
        <v>28789138</v>
      </c>
      <c r="H74">
        <v>165468772.78420722</v>
      </c>
      <c r="J74">
        <f t="shared" si="2"/>
        <v>10.21516993809241</v>
      </c>
    </row>
    <row r="75" spans="2:10" x14ac:dyDescent="0.4">
      <c r="B75" s="3">
        <v>161518133.53796199</v>
      </c>
      <c r="C75">
        <v>593474</v>
      </c>
      <c r="D75">
        <v>28560262</v>
      </c>
      <c r="E75">
        <v>600006</v>
      </c>
      <c r="F75">
        <v>28855426</v>
      </c>
      <c r="H75">
        <v>139358031.74720037</v>
      </c>
      <c r="J75">
        <f t="shared" si="2"/>
        <v>15.901560543679826</v>
      </c>
    </row>
    <row r="76" spans="2:10" x14ac:dyDescent="0.4">
      <c r="B76" s="3">
        <v>171467641.93356699</v>
      </c>
      <c r="C76">
        <v>593174</v>
      </c>
      <c r="D76">
        <v>25482745</v>
      </c>
      <c r="E76">
        <v>600003</v>
      </c>
      <c r="F76">
        <v>25765966</v>
      </c>
      <c r="H76">
        <v>119592498.15570296</v>
      </c>
      <c r="J76">
        <f t="shared" si="2"/>
        <v>43.376586807581688</v>
      </c>
    </row>
    <row r="77" spans="2:10" x14ac:dyDescent="0.4">
      <c r="B77" s="3">
        <v>155915333.26801401</v>
      </c>
      <c r="C77">
        <v>589394</v>
      </c>
      <c r="D77">
        <v>27173722</v>
      </c>
      <c r="E77">
        <v>600004</v>
      </c>
      <c r="F77">
        <v>27659669</v>
      </c>
      <c r="H77">
        <v>123620082.99392262</v>
      </c>
      <c r="J77">
        <f t="shared" si="2"/>
        <v>26.12459844059406</v>
      </c>
    </row>
    <row r="78" spans="2:10" x14ac:dyDescent="0.4">
      <c r="B78" s="3">
        <v>144398920.12827</v>
      </c>
      <c r="C78">
        <v>599378</v>
      </c>
      <c r="D78">
        <v>28577331</v>
      </c>
      <c r="E78">
        <v>600003</v>
      </c>
      <c r="F78">
        <v>28606020</v>
      </c>
      <c r="H78">
        <v>120389828.15212372</v>
      </c>
      <c r="J78">
        <f t="shared" si="2"/>
        <v>19.942791134985725</v>
      </c>
    </row>
    <row r="79" spans="2:10" x14ac:dyDescent="0.4">
      <c r="B79" s="3">
        <v>191192666.3175</v>
      </c>
      <c r="C79">
        <v>592456</v>
      </c>
      <c r="D79">
        <v>24168221</v>
      </c>
      <c r="E79">
        <v>600004</v>
      </c>
      <c r="F79">
        <v>24452725</v>
      </c>
      <c r="H79">
        <v>145063212.74680254</v>
      </c>
      <c r="J79">
        <f t="shared" si="2"/>
        <v>31.799553241119177</v>
      </c>
    </row>
    <row r="80" spans="2:10" x14ac:dyDescent="0.4">
      <c r="B80" s="3">
        <v>170089784.657958</v>
      </c>
      <c r="C80">
        <v>599512</v>
      </c>
      <c r="D80">
        <v>25713261</v>
      </c>
      <c r="E80">
        <v>600012</v>
      </c>
      <c r="F80">
        <v>25733867</v>
      </c>
      <c r="H80">
        <v>115859316.66935271</v>
      </c>
      <c r="J80">
        <f t="shared" si="2"/>
        <v>46.807170582036086</v>
      </c>
    </row>
    <row r="81" spans="2:10" x14ac:dyDescent="0.4">
      <c r="B81" s="3">
        <v>161669307.55004299</v>
      </c>
      <c r="C81">
        <v>543225</v>
      </c>
      <c r="D81">
        <v>24597006</v>
      </c>
      <c r="E81">
        <v>600012</v>
      </c>
      <c r="F81">
        <v>27001064</v>
      </c>
      <c r="H81">
        <v>123813993.65019163</v>
      </c>
      <c r="J81">
        <f t="shared" si="2"/>
        <v>30.574342030193257</v>
      </c>
    </row>
    <row r="82" spans="2:10" x14ac:dyDescent="0.4">
      <c r="B82" s="3">
        <v>116338937.428864</v>
      </c>
      <c r="C82">
        <v>598531</v>
      </c>
      <c r="D82">
        <v>26591975</v>
      </c>
      <c r="E82">
        <v>600000</v>
      </c>
      <c r="F82">
        <v>26658595</v>
      </c>
      <c r="H82">
        <v>90797878.352257431</v>
      </c>
      <c r="J82">
        <f t="shared" si="2"/>
        <v>28.129576968217307</v>
      </c>
    </row>
    <row r="83" spans="2:10" x14ac:dyDescent="0.4">
      <c r="B83" s="3">
        <v>216388133.275745</v>
      </c>
      <c r="C83">
        <v>591313</v>
      </c>
      <c r="D83">
        <v>26332144</v>
      </c>
      <c r="E83">
        <v>600009</v>
      </c>
      <c r="F83">
        <v>26704829</v>
      </c>
      <c r="H83">
        <v>166259115.71753609</v>
      </c>
      <c r="J83">
        <f t="shared" si="2"/>
        <v>30.15113928752935</v>
      </c>
    </row>
    <row r="84" spans="2:10" x14ac:dyDescent="0.4">
      <c r="B84" s="3">
        <v>153904122.24726799</v>
      </c>
      <c r="C84">
        <v>482748</v>
      </c>
      <c r="D84">
        <v>21432667</v>
      </c>
      <c r="E84">
        <v>600012</v>
      </c>
      <c r="F84">
        <v>26360574</v>
      </c>
      <c r="H84">
        <v>112789896.18597025</v>
      </c>
      <c r="J84">
        <f t="shared" si="2"/>
        <v>36.452047081866077</v>
      </c>
    </row>
    <row r="85" spans="2:10" x14ac:dyDescent="0.4">
      <c r="B85" s="3">
        <v>149728198.64511001</v>
      </c>
      <c r="C85">
        <v>515393</v>
      </c>
      <c r="D85">
        <v>24120227</v>
      </c>
      <c r="E85">
        <v>600006</v>
      </c>
      <c r="F85">
        <v>27995495</v>
      </c>
      <c r="H85">
        <v>114087795.93366122</v>
      </c>
      <c r="J85">
        <f t="shared" si="2"/>
        <v>31.239452405735545</v>
      </c>
    </row>
    <row r="86" spans="2:10" x14ac:dyDescent="0.4">
      <c r="B86" s="3">
        <v>182829342.20060399</v>
      </c>
      <c r="C86">
        <v>599065</v>
      </c>
      <c r="D86">
        <v>27448077</v>
      </c>
      <c r="E86">
        <v>600003</v>
      </c>
      <c r="F86">
        <v>27490609</v>
      </c>
      <c r="H86">
        <v>115267375.16930306</v>
      </c>
      <c r="J86">
        <f t="shared" si="2"/>
        <v>58.613260631698161</v>
      </c>
    </row>
    <row r="87" spans="2:10" x14ac:dyDescent="0.4">
      <c r="B87" s="3">
        <v>208220380.805011</v>
      </c>
      <c r="C87">
        <v>468213</v>
      </c>
      <c r="D87">
        <v>19481167</v>
      </c>
      <c r="E87">
        <v>600011</v>
      </c>
      <c r="F87">
        <v>24406251</v>
      </c>
      <c r="H87">
        <v>130172733.38664892</v>
      </c>
      <c r="J87">
        <f t="shared" si="2"/>
        <v>59.956985912356195</v>
      </c>
    </row>
    <row r="88" spans="2:10" x14ac:dyDescent="0.4">
      <c r="B88" s="3">
        <v>156104326.455403</v>
      </c>
      <c r="C88">
        <v>460679</v>
      </c>
      <c r="D88">
        <v>21502132</v>
      </c>
      <c r="E88">
        <v>600006</v>
      </c>
      <c r="F88">
        <v>27743374</v>
      </c>
      <c r="H88">
        <v>106119982.18561421</v>
      </c>
      <c r="J88">
        <f t="shared" si="2"/>
        <v>47.1017269701019</v>
      </c>
    </row>
    <row r="89" spans="2:10" x14ac:dyDescent="0.4">
      <c r="B89" s="3">
        <v>162236255.11637399</v>
      </c>
      <c r="C89">
        <v>585952</v>
      </c>
      <c r="D89">
        <v>27289460</v>
      </c>
      <c r="E89">
        <v>600000</v>
      </c>
      <c r="F89">
        <v>27924425</v>
      </c>
      <c r="H89">
        <v>120563553.59537055</v>
      </c>
      <c r="J89">
        <f t="shared" si="2"/>
        <v>34.56492470424628</v>
      </c>
    </row>
    <row r="90" spans="2:10" x14ac:dyDescent="0.4">
      <c r="B90" s="3">
        <v>107741485.421552</v>
      </c>
      <c r="C90">
        <v>592565</v>
      </c>
      <c r="D90">
        <v>27319120</v>
      </c>
      <c r="E90">
        <v>600003</v>
      </c>
      <c r="F90">
        <v>27663448</v>
      </c>
      <c r="H90">
        <v>89433002.088331848</v>
      </c>
      <c r="J90">
        <f t="shared" si="2"/>
        <v>20.471730687444772</v>
      </c>
    </row>
    <row r="91" spans="2:10" x14ac:dyDescent="0.4">
      <c r="B91" s="3">
        <v>99088050.405294999</v>
      </c>
      <c r="C91">
        <v>599549</v>
      </c>
      <c r="D91">
        <v>30386642</v>
      </c>
      <c r="E91">
        <v>600000</v>
      </c>
      <c r="F91">
        <v>30407217</v>
      </c>
      <c r="H91">
        <v>96564832.503461942</v>
      </c>
      <c r="J91">
        <f t="shared" si="2"/>
        <v>2.6129780753698277</v>
      </c>
    </row>
    <row r="92" spans="2:10" x14ac:dyDescent="0.4">
      <c r="B92" s="3">
        <v>154929277.14161599</v>
      </c>
      <c r="C92">
        <v>598833</v>
      </c>
      <c r="D92">
        <v>26815300</v>
      </c>
      <c r="E92">
        <v>600013</v>
      </c>
      <c r="F92">
        <v>26866512</v>
      </c>
      <c r="H92">
        <v>89644588.475440651</v>
      </c>
      <c r="J92">
        <f t="shared" si="2"/>
        <v>72.826134601600586</v>
      </c>
    </row>
    <row r="93" spans="2:10" x14ac:dyDescent="0.4">
      <c r="B93" s="3">
        <v>124606770.92234001</v>
      </c>
      <c r="C93">
        <v>599881</v>
      </c>
      <c r="D93">
        <v>23805766</v>
      </c>
      <c r="E93">
        <v>600006</v>
      </c>
      <c r="F93">
        <v>23810174</v>
      </c>
      <c r="H93">
        <v>92407180.794389486</v>
      </c>
      <c r="J93">
        <f t="shared" si="2"/>
        <v>34.845333285944726</v>
      </c>
    </row>
    <row r="94" spans="2:10" x14ac:dyDescent="0.4">
      <c r="B94" s="3">
        <v>166187812.91551</v>
      </c>
      <c r="C94">
        <v>595070</v>
      </c>
      <c r="D94">
        <v>28337353</v>
      </c>
      <c r="E94">
        <v>600008</v>
      </c>
      <c r="F94">
        <v>28566070</v>
      </c>
      <c r="H94">
        <v>128290684.936525</v>
      </c>
      <c r="J94">
        <f t="shared" si="2"/>
        <v>29.540046494985617</v>
      </c>
    </row>
    <row r="95" spans="2:10" x14ac:dyDescent="0.4">
      <c r="B95" s="3">
        <v>132731139.87182599</v>
      </c>
      <c r="C95">
        <v>580958</v>
      </c>
      <c r="D95">
        <v>27560019</v>
      </c>
      <c r="E95">
        <v>600002</v>
      </c>
      <c r="F95">
        <v>28462359</v>
      </c>
      <c r="H95">
        <v>103827943.20637742</v>
      </c>
      <c r="J95">
        <f t="shared" si="2"/>
        <v>27.837589547544127</v>
      </c>
    </row>
    <row r="96" spans="2:10" x14ac:dyDescent="0.4">
      <c r="B96" s="3">
        <v>124764231.42371599</v>
      </c>
      <c r="C96">
        <v>599893</v>
      </c>
      <c r="D96">
        <v>28827028</v>
      </c>
      <c r="E96">
        <v>600002</v>
      </c>
      <c r="F96">
        <v>28831529</v>
      </c>
      <c r="H96">
        <v>106030359.23793367</v>
      </c>
      <c r="J96">
        <f t="shared" si="2"/>
        <v>17.668403955647502</v>
      </c>
    </row>
    <row r="97" spans="2:10" x14ac:dyDescent="0.4">
      <c r="B97" s="3">
        <v>147375220.11499801</v>
      </c>
      <c r="C97">
        <v>594316</v>
      </c>
      <c r="D97">
        <v>27243958</v>
      </c>
      <c r="E97">
        <v>600005</v>
      </c>
      <c r="F97">
        <v>27497722</v>
      </c>
      <c r="H97">
        <v>125020490.16996863</v>
      </c>
      <c r="J97">
        <f t="shared" si="2"/>
        <v>17.880852902302284</v>
      </c>
    </row>
    <row r="98" spans="2:10" x14ac:dyDescent="0.4">
      <c r="B98" s="3">
        <v>156918162.998292</v>
      </c>
      <c r="C98">
        <v>597034</v>
      </c>
      <c r="D98">
        <v>29758048</v>
      </c>
      <c r="E98">
        <v>600003</v>
      </c>
      <c r="F98">
        <v>29898594</v>
      </c>
      <c r="H98">
        <v>121515830.11188486</v>
      </c>
      <c r="J98">
        <f t="shared" si="2"/>
        <v>29.133926710462895</v>
      </c>
    </row>
    <row r="99" spans="2:10" x14ac:dyDescent="0.4">
      <c r="B99" s="3">
        <v>139248599.28700799</v>
      </c>
      <c r="C99">
        <v>599566</v>
      </c>
      <c r="D99">
        <v>27389203</v>
      </c>
      <c r="E99">
        <v>600004</v>
      </c>
      <c r="F99">
        <v>27408525</v>
      </c>
      <c r="H99">
        <v>101187173.32939264</v>
      </c>
      <c r="J99">
        <f t="shared" si="2"/>
        <v>37.614872226655372</v>
      </c>
    </row>
    <row r="100" spans="2:10" x14ac:dyDescent="0.4">
      <c r="B100" s="3">
        <v>135228444.380101</v>
      </c>
      <c r="C100">
        <v>585792</v>
      </c>
      <c r="D100">
        <v>29541557</v>
      </c>
      <c r="E100">
        <v>600012</v>
      </c>
      <c r="F100">
        <v>30239989</v>
      </c>
      <c r="H100">
        <v>97525174.433506906</v>
      </c>
      <c r="J100">
        <f t="shared" si="2"/>
        <v>38.660038462479598</v>
      </c>
    </row>
    <row r="101" spans="2:10" x14ac:dyDescent="0.4">
      <c r="B101" s="3">
        <v>100978837.439109</v>
      </c>
      <c r="C101">
        <v>518472</v>
      </c>
      <c r="D101">
        <v>26761006</v>
      </c>
      <c r="E101">
        <v>600012</v>
      </c>
      <c r="F101">
        <v>30875397</v>
      </c>
      <c r="H101">
        <v>63288948.9510464</v>
      </c>
      <c r="J101">
        <f t="shared" si="2"/>
        <v>59.552084704733346</v>
      </c>
    </row>
    <row r="103" spans="2:10" x14ac:dyDescent="0.4">
      <c r="B103" s="2">
        <f t="shared" ref="B103:J103" si="3" xml:space="preserve"> AVERAGE(B2:B101)</f>
        <v>149186902.36904529</v>
      </c>
      <c r="C103" s="3">
        <f t="shared" si="3"/>
        <v>584276.24</v>
      </c>
      <c r="D103" s="3">
        <f t="shared" si="3"/>
        <v>27268872.920000002</v>
      </c>
      <c r="E103" s="3">
        <f t="shared" si="3"/>
        <v>600006.19999999995</v>
      </c>
      <c r="F103" s="3">
        <f t="shared" si="3"/>
        <v>27962786.57</v>
      </c>
      <c r="G103" s="3" t="e">
        <f t="shared" si="3"/>
        <v>#DIV/0!</v>
      </c>
      <c r="H103" s="3">
        <f t="shared" si="3"/>
        <v>123845071.1072727</v>
      </c>
      <c r="I103" s="3" t="e">
        <f t="shared" si="3"/>
        <v>#DIV/0!</v>
      </c>
      <c r="J103" s="2">
        <f t="shared" si="3"/>
        <v>21.286058230123473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3"/>
  <sheetViews>
    <sheetView topLeftCell="A61" zoomScale="55" zoomScaleNormal="55" workbookViewId="0">
      <selection activeCell="J2" sqref="J2:J101"/>
    </sheetView>
  </sheetViews>
  <sheetFormatPr defaultRowHeight="18.75" x14ac:dyDescent="0.4"/>
  <cols>
    <col min="8" max="8" width="39.75" customWidth="1"/>
  </cols>
  <sheetData>
    <row r="1" spans="1:10" x14ac:dyDescent="0.4">
      <c r="A1" t="s">
        <v>113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H1" t="s">
        <v>107</v>
      </c>
      <c r="J1" t="s">
        <v>106</v>
      </c>
    </row>
    <row r="2" spans="1:10" x14ac:dyDescent="0.4">
      <c r="A2">
        <v>0</v>
      </c>
      <c r="B2" s="3">
        <v>210771540.89112699</v>
      </c>
      <c r="C2">
        <v>595656</v>
      </c>
      <c r="D2">
        <v>27481659</v>
      </c>
      <c r="E2">
        <v>600000</v>
      </c>
      <c r="F2">
        <v>27678555</v>
      </c>
      <c r="H2">
        <v>159290951.97864652</v>
      </c>
      <c r="J2">
        <f t="shared" ref="J2:J33" si="0">(B2 - H2) / H2 * 100</f>
        <v>32.31858952000087</v>
      </c>
    </row>
    <row r="3" spans="1:10" x14ac:dyDescent="0.4">
      <c r="A3">
        <v>1</v>
      </c>
      <c r="B3" s="3">
        <v>181382869.443378</v>
      </c>
      <c r="C3">
        <v>599967</v>
      </c>
      <c r="D3">
        <v>26011415</v>
      </c>
      <c r="E3">
        <v>600014</v>
      </c>
      <c r="F3">
        <v>26013008</v>
      </c>
      <c r="H3">
        <v>137620377.34389243</v>
      </c>
      <c r="J3">
        <f t="shared" si="0"/>
        <v>31.799427486039917</v>
      </c>
    </row>
    <row r="4" spans="1:10" x14ac:dyDescent="0.4">
      <c r="A4">
        <v>2</v>
      </c>
      <c r="B4" s="3">
        <v>199312341.94816199</v>
      </c>
      <c r="C4">
        <v>513901</v>
      </c>
      <c r="D4">
        <v>21462187</v>
      </c>
      <c r="E4">
        <v>600005</v>
      </c>
      <c r="F4">
        <v>24901508</v>
      </c>
      <c r="H4">
        <v>123300177.44969678</v>
      </c>
      <c r="J4">
        <f t="shared" si="0"/>
        <v>61.648057667618659</v>
      </c>
    </row>
    <row r="5" spans="1:10" x14ac:dyDescent="0.4">
      <c r="A5">
        <v>3</v>
      </c>
      <c r="B5" s="3">
        <v>187815530.29930699</v>
      </c>
      <c r="C5">
        <v>599895</v>
      </c>
      <c r="D5">
        <v>26549074</v>
      </c>
      <c r="E5">
        <v>600004</v>
      </c>
      <c r="F5">
        <v>26553624</v>
      </c>
      <c r="H5">
        <v>154209347.71957168</v>
      </c>
      <c r="J5">
        <f t="shared" si="0"/>
        <v>21.792571641537485</v>
      </c>
    </row>
    <row r="6" spans="1:10" x14ac:dyDescent="0.4">
      <c r="A6">
        <v>4</v>
      </c>
      <c r="B6" s="3">
        <v>175364049.83929601</v>
      </c>
      <c r="C6">
        <v>594690</v>
      </c>
      <c r="D6">
        <v>25385426</v>
      </c>
      <c r="E6">
        <v>600003</v>
      </c>
      <c r="F6">
        <v>25609603</v>
      </c>
      <c r="H6">
        <v>118164650.19043373</v>
      </c>
      <c r="J6">
        <f t="shared" si="0"/>
        <v>48.406523911068106</v>
      </c>
    </row>
    <row r="7" spans="1:10" x14ac:dyDescent="0.4">
      <c r="A7">
        <v>5</v>
      </c>
      <c r="B7" s="3">
        <v>164839239.55904701</v>
      </c>
      <c r="C7">
        <v>550342</v>
      </c>
      <c r="D7">
        <v>26728230</v>
      </c>
      <c r="E7">
        <v>600003</v>
      </c>
      <c r="F7">
        <v>29132813</v>
      </c>
      <c r="H7">
        <v>130325786.61868112</v>
      </c>
      <c r="J7">
        <f t="shared" si="0"/>
        <v>26.482443602161755</v>
      </c>
    </row>
    <row r="8" spans="1:10" x14ac:dyDescent="0.4">
      <c r="A8">
        <v>6</v>
      </c>
      <c r="B8" s="3">
        <v>155587732.39018601</v>
      </c>
      <c r="C8">
        <v>594924</v>
      </c>
      <c r="D8">
        <v>28697150</v>
      </c>
      <c r="E8">
        <v>600003</v>
      </c>
      <c r="F8">
        <v>28933569</v>
      </c>
      <c r="H8">
        <v>131817344.20821625</v>
      </c>
      <c r="J8">
        <f t="shared" si="0"/>
        <v>18.032822861627746</v>
      </c>
    </row>
    <row r="9" spans="1:10" x14ac:dyDescent="0.4">
      <c r="A9">
        <v>7</v>
      </c>
      <c r="B9" s="3">
        <v>215762877.08745399</v>
      </c>
      <c r="C9">
        <v>595498</v>
      </c>
      <c r="D9">
        <v>21477263</v>
      </c>
      <c r="E9">
        <v>600010</v>
      </c>
      <c r="F9">
        <v>21624988</v>
      </c>
      <c r="H9">
        <v>135096698.84851924</v>
      </c>
      <c r="J9">
        <f t="shared" si="0"/>
        <v>59.709955111030396</v>
      </c>
    </row>
    <row r="10" spans="1:10" x14ac:dyDescent="0.4">
      <c r="A10">
        <v>8</v>
      </c>
      <c r="B10" s="3">
        <v>201675642.197642</v>
      </c>
      <c r="C10">
        <v>574699</v>
      </c>
      <c r="D10">
        <v>26218774</v>
      </c>
      <c r="E10">
        <v>600014</v>
      </c>
      <c r="F10">
        <v>27378250</v>
      </c>
      <c r="H10">
        <v>153838357.22687826</v>
      </c>
      <c r="J10">
        <f t="shared" si="0"/>
        <v>31.095811105298083</v>
      </c>
    </row>
    <row r="11" spans="1:10" x14ac:dyDescent="0.4">
      <c r="A11">
        <v>9</v>
      </c>
      <c r="B11" s="3">
        <v>209177572.22093099</v>
      </c>
      <c r="C11">
        <v>526653</v>
      </c>
      <c r="D11">
        <v>22926787</v>
      </c>
      <c r="E11">
        <v>600013</v>
      </c>
      <c r="F11">
        <v>26025974</v>
      </c>
      <c r="H11">
        <v>154793804.15845123</v>
      </c>
      <c r="J11">
        <f t="shared" si="0"/>
        <v>35.133039308738113</v>
      </c>
    </row>
    <row r="12" spans="1:10" x14ac:dyDescent="0.4">
      <c r="A12">
        <v>10</v>
      </c>
      <c r="B12" s="3">
        <v>195532907.09134501</v>
      </c>
      <c r="C12">
        <v>597198</v>
      </c>
      <c r="D12">
        <v>24040013</v>
      </c>
      <c r="E12">
        <v>600002</v>
      </c>
      <c r="F12">
        <v>24142892</v>
      </c>
      <c r="H12">
        <v>140462942.14993599</v>
      </c>
      <c r="J12">
        <f t="shared" si="0"/>
        <v>39.206045451208794</v>
      </c>
    </row>
    <row r="13" spans="1:10" x14ac:dyDescent="0.4">
      <c r="A13">
        <v>11</v>
      </c>
      <c r="B13" s="3">
        <v>189158684.568138</v>
      </c>
      <c r="C13">
        <v>587247</v>
      </c>
      <c r="D13">
        <v>22359568</v>
      </c>
      <c r="E13">
        <v>600014</v>
      </c>
      <c r="F13">
        <v>22806427</v>
      </c>
      <c r="H13">
        <v>139970664.54174033</v>
      </c>
      <c r="J13">
        <f t="shared" si="0"/>
        <v>35.141663567460903</v>
      </c>
    </row>
    <row r="14" spans="1:10" x14ac:dyDescent="0.4">
      <c r="A14">
        <v>12</v>
      </c>
      <c r="B14" s="3">
        <v>194769502.34530801</v>
      </c>
      <c r="C14">
        <v>598367</v>
      </c>
      <c r="D14">
        <v>26550960</v>
      </c>
      <c r="E14">
        <v>600008</v>
      </c>
      <c r="F14">
        <v>26622319</v>
      </c>
      <c r="H14">
        <v>148059263.91856515</v>
      </c>
      <c r="J14">
        <f t="shared" si="0"/>
        <v>31.548338949215765</v>
      </c>
    </row>
    <row r="15" spans="1:10" x14ac:dyDescent="0.4">
      <c r="A15">
        <v>13</v>
      </c>
      <c r="B15" s="3">
        <v>184098468.968566</v>
      </c>
      <c r="C15">
        <v>569967</v>
      </c>
      <c r="D15">
        <v>25858296</v>
      </c>
      <c r="E15">
        <v>600002</v>
      </c>
      <c r="F15">
        <v>27208420</v>
      </c>
      <c r="H15">
        <v>146005292.11585811</v>
      </c>
      <c r="J15">
        <f t="shared" si="0"/>
        <v>26.090271318713711</v>
      </c>
    </row>
    <row r="16" spans="1:10" x14ac:dyDescent="0.4">
      <c r="A16">
        <v>14</v>
      </c>
      <c r="B16" s="3">
        <v>165424872.44207701</v>
      </c>
      <c r="C16">
        <v>564930</v>
      </c>
      <c r="D16">
        <v>25601182</v>
      </c>
      <c r="E16">
        <v>600012</v>
      </c>
      <c r="F16">
        <v>27128135</v>
      </c>
      <c r="H16">
        <v>124887324.91610111</v>
      </c>
      <c r="J16">
        <f t="shared" si="0"/>
        <v>32.459296852750178</v>
      </c>
    </row>
    <row r="17" spans="1:10" x14ac:dyDescent="0.4">
      <c r="A17">
        <v>15</v>
      </c>
      <c r="B17" s="3">
        <v>183403947.43704</v>
      </c>
      <c r="C17">
        <v>596913</v>
      </c>
      <c r="D17">
        <v>26138921</v>
      </c>
      <c r="E17">
        <v>600007</v>
      </c>
      <c r="F17">
        <v>26270389</v>
      </c>
      <c r="H17">
        <v>143818827.61979175</v>
      </c>
      <c r="J17">
        <f t="shared" si="0"/>
        <v>27.5242959996155</v>
      </c>
    </row>
    <row r="18" spans="1:10" x14ac:dyDescent="0.4">
      <c r="A18">
        <v>16</v>
      </c>
      <c r="B18" s="3">
        <v>183567941.8955</v>
      </c>
      <c r="C18">
        <v>592092</v>
      </c>
      <c r="D18">
        <v>24839719</v>
      </c>
      <c r="E18">
        <v>600014</v>
      </c>
      <c r="F18">
        <v>25164146</v>
      </c>
      <c r="H18">
        <v>119661747.39916362</v>
      </c>
      <c r="J18">
        <f t="shared" si="0"/>
        <v>53.405700556218903</v>
      </c>
    </row>
    <row r="19" spans="1:10" x14ac:dyDescent="0.4">
      <c r="A19">
        <v>17</v>
      </c>
      <c r="B19" s="3">
        <v>168077737.642607</v>
      </c>
      <c r="C19">
        <v>599316</v>
      </c>
      <c r="D19">
        <v>21724844</v>
      </c>
      <c r="E19">
        <v>600003</v>
      </c>
      <c r="F19">
        <v>21747968</v>
      </c>
      <c r="H19">
        <v>117150009.86346695</v>
      </c>
      <c r="J19">
        <f t="shared" si="0"/>
        <v>43.472235161135728</v>
      </c>
    </row>
    <row r="20" spans="1:10" x14ac:dyDescent="0.4">
      <c r="A20">
        <v>18</v>
      </c>
      <c r="B20" s="3">
        <v>164402568.100546</v>
      </c>
      <c r="C20">
        <v>589965</v>
      </c>
      <c r="D20">
        <v>27232551</v>
      </c>
      <c r="E20">
        <v>600002</v>
      </c>
      <c r="F20">
        <v>27692216</v>
      </c>
      <c r="H20">
        <v>129731438.42114812</v>
      </c>
      <c r="J20">
        <f t="shared" si="0"/>
        <v>26.72531045778182</v>
      </c>
    </row>
    <row r="21" spans="1:10" x14ac:dyDescent="0.4">
      <c r="A21">
        <v>19</v>
      </c>
      <c r="B21" s="3">
        <v>196419839.79637301</v>
      </c>
      <c r="C21">
        <v>576312</v>
      </c>
      <c r="D21">
        <v>24252318</v>
      </c>
      <c r="E21">
        <v>600003</v>
      </c>
      <c r="F21">
        <v>25254793</v>
      </c>
      <c r="H21">
        <v>142043167.21554318</v>
      </c>
      <c r="J21">
        <f t="shared" si="0"/>
        <v>38.281793941074291</v>
      </c>
    </row>
    <row r="22" spans="1:10" x14ac:dyDescent="0.4">
      <c r="A22">
        <v>20</v>
      </c>
      <c r="B22" s="3">
        <v>178204983.06780201</v>
      </c>
      <c r="C22">
        <v>598782</v>
      </c>
      <c r="D22">
        <v>24664967</v>
      </c>
      <c r="E22">
        <v>600000</v>
      </c>
      <c r="F22">
        <v>24713238</v>
      </c>
      <c r="H22">
        <v>123622525.32501476</v>
      </c>
      <c r="J22">
        <f t="shared" si="0"/>
        <v>44.152517997254186</v>
      </c>
    </row>
    <row r="23" spans="1:10" x14ac:dyDescent="0.4">
      <c r="A23">
        <v>21</v>
      </c>
      <c r="B23" s="3">
        <v>171953159.831222</v>
      </c>
      <c r="C23">
        <v>599420</v>
      </c>
      <c r="D23">
        <v>26722864</v>
      </c>
      <c r="E23">
        <v>600014</v>
      </c>
      <c r="F23">
        <v>26748898</v>
      </c>
      <c r="H23">
        <v>130455411.56179884</v>
      </c>
      <c r="J23">
        <f t="shared" si="0"/>
        <v>31.809909433894966</v>
      </c>
    </row>
    <row r="24" spans="1:10" x14ac:dyDescent="0.4">
      <c r="A24">
        <v>22</v>
      </c>
      <c r="B24" s="3">
        <v>153445064.38045201</v>
      </c>
      <c r="C24">
        <v>599849</v>
      </c>
      <c r="D24">
        <v>28360531</v>
      </c>
      <c r="E24">
        <v>600005</v>
      </c>
      <c r="F24">
        <v>28367509</v>
      </c>
      <c r="H24">
        <v>112945090.41248474</v>
      </c>
      <c r="J24">
        <f t="shared" si="0"/>
        <v>35.858109299003651</v>
      </c>
    </row>
    <row r="25" spans="1:10" x14ac:dyDescent="0.4">
      <c r="A25">
        <v>23</v>
      </c>
      <c r="B25" s="3">
        <v>213885916.71348599</v>
      </c>
      <c r="C25">
        <v>578612</v>
      </c>
      <c r="D25">
        <v>23478174</v>
      </c>
      <c r="E25">
        <v>600005</v>
      </c>
      <c r="F25">
        <v>24341808</v>
      </c>
      <c r="H25">
        <v>142377628.8078171</v>
      </c>
      <c r="J25">
        <f t="shared" si="0"/>
        <v>50.224384620277363</v>
      </c>
    </row>
    <row r="26" spans="1:10" x14ac:dyDescent="0.4">
      <c r="A26">
        <v>24</v>
      </c>
      <c r="B26" s="3">
        <v>199185893.63415399</v>
      </c>
      <c r="C26">
        <v>588283</v>
      </c>
      <c r="D26">
        <v>23635603</v>
      </c>
      <c r="E26">
        <v>600003</v>
      </c>
      <c r="F26">
        <v>24104195</v>
      </c>
      <c r="H26">
        <v>119617498.07009503</v>
      </c>
      <c r="J26">
        <f t="shared" si="0"/>
        <v>66.519026771010061</v>
      </c>
    </row>
    <row r="27" spans="1:10" x14ac:dyDescent="0.4">
      <c r="A27">
        <v>25</v>
      </c>
      <c r="B27" s="3">
        <v>226985773.91913399</v>
      </c>
      <c r="C27">
        <v>540918</v>
      </c>
      <c r="D27">
        <v>23755132</v>
      </c>
      <c r="E27">
        <v>600003</v>
      </c>
      <c r="F27">
        <v>26309911</v>
      </c>
      <c r="H27">
        <v>161236849.95410269</v>
      </c>
      <c r="J27">
        <f t="shared" si="0"/>
        <v>40.777851951180658</v>
      </c>
    </row>
    <row r="28" spans="1:10" x14ac:dyDescent="0.4">
      <c r="A28">
        <v>26</v>
      </c>
      <c r="B28" s="3">
        <v>207944211.73724601</v>
      </c>
      <c r="C28">
        <v>599784</v>
      </c>
      <c r="D28">
        <v>23878195</v>
      </c>
      <c r="E28">
        <v>600011</v>
      </c>
      <c r="F28">
        <v>23885874</v>
      </c>
      <c r="H28">
        <v>121457847.71738866</v>
      </c>
      <c r="J28">
        <f t="shared" si="0"/>
        <v>71.206896586127655</v>
      </c>
    </row>
    <row r="29" spans="1:10" x14ac:dyDescent="0.4">
      <c r="A29">
        <v>27</v>
      </c>
      <c r="B29" s="3">
        <v>210205854.56364399</v>
      </c>
      <c r="C29">
        <v>596091</v>
      </c>
      <c r="D29">
        <v>24715139</v>
      </c>
      <c r="E29">
        <v>600014</v>
      </c>
      <c r="F29">
        <v>24877683</v>
      </c>
      <c r="H29">
        <v>137763668.56126598</v>
      </c>
      <c r="J29">
        <f t="shared" si="0"/>
        <v>52.584390905764586</v>
      </c>
    </row>
    <row r="30" spans="1:10" x14ac:dyDescent="0.4">
      <c r="A30">
        <v>28</v>
      </c>
      <c r="B30" s="3">
        <v>212698134.81868601</v>
      </c>
      <c r="C30">
        <v>598749</v>
      </c>
      <c r="D30">
        <v>27348780</v>
      </c>
      <c r="E30">
        <v>600014</v>
      </c>
      <c r="F30">
        <v>27404960</v>
      </c>
      <c r="H30">
        <v>129063772.78163365</v>
      </c>
      <c r="J30">
        <f t="shared" si="0"/>
        <v>64.800803691486308</v>
      </c>
    </row>
    <row r="31" spans="1:10" x14ac:dyDescent="0.4">
      <c r="A31">
        <v>29</v>
      </c>
      <c r="B31" s="3">
        <v>155167155.64146301</v>
      </c>
      <c r="C31">
        <v>598936</v>
      </c>
      <c r="D31">
        <v>27249120</v>
      </c>
      <c r="E31">
        <v>600015</v>
      </c>
      <c r="F31">
        <v>27293829</v>
      </c>
      <c r="H31">
        <v>96269423.076766923</v>
      </c>
      <c r="J31">
        <f t="shared" si="0"/>
        <v>61.18010338311678</v>
      </c>
    </row>
    <row r="32" spans="1:10" x14ac:dyDescent="0.4">
      <c r="A32">
        <v>30</v>
      </c>
      <c r="B32" s="3">
        <v>233682431.446197</v>
      </c>
      <c r="C32">
        <v>535087</v>
      </c>
      <c r="D32">
        <v>22704650</v>
      </c>
      <c r="E32">
        <v>600013</v>
      </c>
      <c r="F32">
        <v>25277925</v>
      </c>
      <c r="H32">
        <v>140527834.18821898</v>
      </c>
      <c r="J32">
        <f t="shared" si="0"/>
        <v>66.289072051882187</v>
      </c>
    </row>
    <row r="33" spans="1:10" x14ac:dyDescent="0.4">
      <c r="A33">
        <v>31</v>
      </c>
      <c r="B33" s="3">
        <v>192608463.56675601</v>
      </c>
      <c r="C33">
        <v>595473</v>
      </c>
      <c r="D33">
        <v>26448387</v>
      </c>
      <c r="E33">
        <v>600000</v>
      </c>
      <c r="F33">
        <v>26640889</v>
      </c>
      <c r="H33">
        <v>110975778.08323382</v>
      </c>
      <c r="J33">
        <f t="shared" si="0"/>
        <v>73.559011609088444</v>
      </c>
    </row>
    <row r="34" spans="1:10" x14ac:dyDescent="0.4">
      <c r="A34">
        <v>32</v>
      </c>
      <c r="B34" s="3">
        <v>212063060.682363</v>
      </c>
      <c r="C34">
        <v>596284</v>
      </c>
      <c r="D34">
        <v>23258032</v>
      </c>
      <c r="E34">
        <v>600013</v>
      </c>
      <c r="F34">
        <v>23400238</v>
      </c>
      <c r="H34">
        <v>119846276.47415362</v>
      </c>
      <c r="J34">
        <f t="shared" ref="J34:J65" si="1">(B34 - H34) / H34 * 100</f>
        <v>76.945890119579232</v>
      </c>
    </row>
    <row r="35" spans="1:10" x14ac:dyDescent="0.4">
      <c r="A35">
        <v>33</v>
      </c>
      <c r="B35" s="3">
        <v>246082310.45256901</v>
      </c>
      <c r="C35">
        <v>574065</v>
      </c>
      <c r="D35">
        <v>22528560</v>
      </c>
      <c r="E35">
        <v>600010</v>
      </c>
      <c r="F35">
        <v>23508805</v>
      </c>
      <c r="H35">
        <v>160998267.49270454</v>
      </c>
      <c r="J35">
        <f t="shared" si="1"/>
        <v>52.847800342770746</v>
      </c>
    </row>
    <row r="36" spans="1:10" x14ac:dyDescent="0.4">
      <c r="A36">
        <v>34</v>
      </c>
      <c r="B36" s="3">
        <v>146373177.550515</v>
      </c>
      <c r="C36">
        <v>599995</v>
      </c>
      <c r="D36">
        <v>23745020</v>
      </c>
      <c r="E36">
        <v>600011</v>
      </c>
      <c r="F36">
        <v>23745567</v>
      </c>
      <c r="H36">
        <v>101268391.33574143</v>
      </c>
      <c r="J36">
        <f t="shared" si="1"/>
        <v>44.539846658800819</v>
      </c>
    </row>
    <row r="37" spans="1:10" x14ac:dyDescent="0.4">
      <c r="A37">
        <v>35</v>
      </c>
      <c r="B37" s="3">
        <v>209873169.33017001</v>
      </c>
      <c r="C37">
        <v>599417</v>
      </c>
      <c r="D37">
        <v>22423355</v>
      </c>
      <c r="E37">
        <v>600000</v>
      </c>
      <c r="F37">
        <v>22443947</v>
      </c>
      <c r="H37">
        <v>108691481.26861407</v>
      </c>
      <c r="J37">
        <f t="shared" si="1"/>
        <v>93.090725124539574</v>
      </c>
    </row>
    <row r="38" spans="1:10" x14ac:dyDescent="0.4">
      <c r="A38">
        <v>36</v>
      </c>
      <c r="B38" s="3">
        <v>181206161.40421301</v>
      </c>
      <c r="C38">
        <v>599044</v>
      </c>
      <c r="D38">
        <v>26232608</v>
      </c>
      <c r="E38">
        <v>600008</v>
      </c>
      <c r="F38">
        <v>26271793</v>
      </c>
      <c r="H38">
        <v>124659319.06838062</v>
      </c>
      <c r="J38">
        <f t="shared" si="1"/>
        <v>45.361103171768633</v>
      </c>
    </row>
    <row r="39" spans="1:10" x14ac:dyDescent="0.4">
      <c r="A39">
        <v>37</v>
      </c>
      <c r="B39" s="3">
        <v>169607725.272798</v>
      </c>
      <c r="C39">
        <v>598201</v>
      </c>
      <c r="D39">
        <v>25844089</v>
      </c>
      <c r="E39">
        <v>600004</v>
      </c>
      <c r="F39">
        <v>25920936</v>
      </c>
      <c r="H39">
        <v>90392575.325378984</v>
      </c>
      <c r="J39">
        <f t="shared" si="1"/>
        <v>87.634575807000218</v>
      </c>
    </row>
    <row r="40" spans="1:10" x14ac:dyDescent="0.4">
      <c r="A40">
        <v>38</v>
      </c>
      <c r="B40" s="3">
        <v>190826984.26207101</v>
      </c>
      <c r="C40">
        <v>599721</v>
      </c>
      <c r="D40">
        <v>28196083</v>
      </c>
      <c r="E40">
        <v>600002</v>
      </c>
      <c r="F40">
        <v>28207664</v>
      </c>
      <c r="H40">
        <v>124892261.08403824</v>
      </c>
      <c r="J40">
        <f t="shared" si="1"/>
        <v>52.793281669923665</v>
      </c>
    </row>
    <row r="41" spans="1:10" x14ac:dyDescent="0.4">
      <c r="A41">
        <v>39</v>
      </c>
      <c r="B41" s="3">
        <v>202110638.58503699</v>
      </c>
      <c r="C41">
        <v>482845</v>
      </c>
      <c r="D41">
        <v>22348958</v>
      </c>
      <c r="E41">
        <v>600003</v>
      </c>
      <c r="F41">
        <v>27774161</v>
      </c>
      <c r="H41">
        <v>120482098.40886831</v>
      </c>
      <c r="J41">
        <f t="shared" si="1"/>
        <v>67.751592356197094</v>
      </c>
    </row>
    <row r="42" spans="1:10" x14ac:dyDescent="0.4">
      <c r="A42">
        <v>40</v>
      </c>
      <c r="B42" s="3">
        <v>234915411.37059501</v>
      </c>
      <c r="C42">
        <v>518868</v>
      </c>
      <c r="D42">
        <v>22737138</v>
      </c>
      <c r="E42">
        <v>600000</v>
      </c>
      <c r="F42">
        <v>26246190</v>
      </c>
      <c r="H42">
        <v>159643698.24779925</v>
      </c>
      <c r="J42">
        <f t="shared" si="1"/>
        <v>47.149817968986703</v>
      </c>
    </row>
    <row r="43" spans="1:10" x14ac:dyDescent="0.4">
      <c r="A43">
        <v>41</v>
      </c>
      <c r="B43" s="3">
        <v>179536076.896579</v>
      </c>
      <c r="C43">
        <v>576481</v>
      </c>
      <c r="D43">
        <v>26581454</v>
      </c>
      <c r="E43">
        <v>600014</v>
      </c>
      <c r="F43">
        <v>27651252</v>
      </c>
      <c r="H43">
        <v>113506499.81195728</v>
      </c>
      <c r="J43">
        <f t="shared" si="1"/>
        <v>58.172507472268876</v>
      </c>
    </row>
    <row r="44" spans="1:10" x14ac:dyDescent="0.4">
      <c r="A44">
        <v>42</v>
      </c>
      <c r="B44" s="3">
        <v>209036844.84369701</v>
      </c>
      <c r="C44">
        <v>492556</v>
      </c>
      <c r="D44">
        <v>21781814</v>
      </c>
      <c r="E44">
        <v>600005</v>
      </c>
      <c r="F44">
        <v>26502018</v>
      </c>
      <c r="H44">
        <v>123392987.65160473</v>
      </c>
      <c r="J44">
        <f t="shared" si="1"/>
        <v>69.407394068376377</v>
      </c>
    </row>
    <row r="45" spans="1:10" x14ac:dyDescent="0.4">
      <c r="A45">
        <v>43</v>
      </c>
      <c r="B45" s="3">
        <v>166341851.39329401</v>
      </c>
      <c r="C45">
        <v>580174</v>
      </c>
      <c r="D45">
        <v>26445889</v>
      </c>
      <c r="E45">
        <v>600005</v>
      </c>
      <c r="F45">
        <v>27341120</v>
      </c>
      <c r="H45">
        <v>89495983.955795869</v>
      </c>
      <c r="J45">
        <f t="shared" si="1"/>
        <v>85.865157340975301</v>
      </c>
    </row>
    <row r="46" spans="1:10" x14ac:dyDescent="0.4">
      <c r="A46">
        <v>44</v>
      </c>
      <c r="B46" s="3">
        <v>187869641.73433101</v>
      </c>
      <c r="C46">
        <v>596800</v>
      </c>
      <c r="D46">
        <v>27564477</v>
      </c>
      <c r="E46">
        <v>600003</v>
      </c>
      <c r="F46">
        <v>27707784</v>
      </c>
      <c r="H46">
        <v>116692738.56851149</v>
      </c>
      <c r="J46">
        <f t="shared" si="1"/>
        <v>60.995143347356482</v>
      </c>
    </row>
    <row r="47" spans="1:10" x14ac:dyDescent="0.4">
      <c r="A47">
        <v>45</v>
      </c>
      <c r="B47" s="3">
        <v>226120247.69375199</v>
      </c>
      <c r="C47">
        <v>540809</v>
      </c>
      <c r="D47">
        <v>24581354</v>
      </c>
      <c r="E47">
        <v>600003</v>
      </c>
      <c r="F47">
        <v>27210415</v>
      </c>
      <c r="H47">
        <v>153681487.61085251</v>
      </c>
      <c r="J47">
        <f t="shared" si="1"/>
        <v>47.135644773511473</v>
      </c>
    </row>
    <row r="48" spans="1:10" x14ac:dyDescent="0.4">
      <c r="A48">
        <v>46</v>
      </c>
      <c r="B48" s="3">
        <v>191053851.97628099</v>
      </c>
      <c r="C48">
        <v>452018</v>
      </c>
      <c r="D48">
        <v>21038919</v>
      </c>
      <c r="E48">
        <v>600010</v>
      </c>
      <c r="F48">
        <v>27730150</v>
      </c>
      <c r="H48">
        <v>105465699.11797637</v>
      </c>
      <c r="J48">
        <f t="shared" si="1"/>
        <v>81.152596127546389</v>
      </c>
    </row>
    <row r="49" spans="1:10" x14ac:dyDescent="0.4">
      <c r="A49">
        <v>47</v>
      </c>
      <c r="B49" s="3">
        <v>217551248.88157099</v>
      </c>
      <c r="C49">
        <v>594092</v>
      </c>
      <c r="D49">
        <v>23331419</v>
      </c>
      <c r="E49">
        <v>600014</v>
      </c>
      <c r="F49">
        <v>23558499</v>
      </c>
      <c r="H49">
        <v>135932028.03018603</v>
      </c>
      <c r="J49">
        <f t="shared" si="1"/>
        <v>60.044142674940474</v>
      </c>
    </row>
    <row r="50" spans="1:10" x14ac:dyDescent="0.4">
      <c r="A50">
        <v>48</v>
      </c>
      <c r="B50" s="3">
        <v>166541959.03391999</v>
      </c>
      <c r="C50">
        <v>596920</v>
      </c>
      <c r="D50">
        <v>24698053</v>
      </c>
      <c r="E50">
        <v>600014</v>
      </c>
      <c r="F50">
        <v>24822591</v>
      </c>
      <c r="H50">
        <v>91040480.712869003</v>
      </c>
      <c r="J50">
        <f t="shared" si="1"/>
        <v>82.931765880250339</v>
      </c>
    </row>
    <row r="51" spans="1:10" x14ac:dyDescent="0.4">
      <c r="A51">
        <v>49</v>
      </c>
      <c r="B51" s="3">
        <v>160029520.48652399</v>
      </c>
      <c r="C51">
        <v>577377</v>
      </c>
      <c r="D51">
        <v>28965830</v>
      </c>
      <c r="E51">
        <v>600004</v>
      </c>
      <c r="F51">
        <v>30103367</v>
      </c>
      <c r="H51">
        <v>128370806.74380006</v>
      </c>
      <c r="J51">
        <f t="shared" si="1"/>
        <v>24.661926294432167</v>
      </c>
    </row>
    <row r="52" spans="1:10" x14ac:dyDescent="0.4">
      <c r="A52">
        <v>50</v>
      </c>
      <c r="B52" s="3">
        <v>97150745.371510506</v>
      </c>
      <c r="C52">
        <v>598417</v>
      </c>
      <c r="D52">
        <v>24762898</v>
      </c>
      <c r="E52">
        <v>600011</v>
      </c>
      <c r="F52">
        <v>24820665</v>
      </c>
      <c r="H52">
        <v>90137346.000543669</v>
      </c>
      <c r="J52">
        <f t="shared" si="1"/>
        <v>7.7807919604428273</v>
      </c>
    </row>
    <row r="53" spans="1:10" x14ac:dyDescent="0.4">
      <c r="A53">
        <v>51</v>
      </c>
      <c r="B53" s="3">
        <v>147369087.37171701</v>
      </c>
      <c r="C53">
        <v>598536</v>
      </c>
      <c r="D53">
        <v>25562014</v>
      </c>
      <c r="E53">
        <v>600005</v>
      </c>
      <c r="F53">
        <v>25623928</v>
      </c>
      <c r="H53">
        <v>124191297.07880788</v>
      </c>
      <c r="J53">
        <f t="shared" si="1"/>
        <v>18.662974651276279</v>
      </c>
    </row>
    <row r="54" spans="1:10" x14ac:dyDescent="0.4">
      <c r="A54">
        <v>52</v>
      </c>
      <c r="B54" s="3">
        <v>163076317.158115</v>
      </c>
      <c r="C54">
        <v>596758</v>
      </c>
      <c r="D54">
        <v>26082310</v>
      </c>
      <c r="E54">
        <v>600008</v>
      </c>
      <c r="F54">
        <v>26219405</v>
      </c>
      <c r="H54">
        <v>153856026.69602969</v>
      </c>
      <c r="J54">
        <f t="shared" si="1"/>
        <v>5.9928042209887895</v>
      </c>
    </row>
    <row r="55" spans="1:10" x14ac:dyDescent="0.4">
      <c r="A55">
        <v>53</v>
      </c>
      <c r="B55" s="3">
        <v>163155031.733749</v>
      </c>
      <c r="C55">
        <v>598141</v>
      </c>
      <c r="D55">
        <v>27312713</v>
      </c>
      <c r="E55">
        <v>600001</v>
      </c>
      <c r="F55">
        <v>27397248</v>
      </c>
      <c r="H55">
        <v>157706001.13608167</v>
      </c>
      <c r="J55">
        <f t="shared" si="1"/>
        <v>3.4551827821475642</v>
      </c>
    </row>
    <row r="56" spans="1:10" x14ac:dyDescent="0.4">
      <c r="A56">
        <v>54</v>
      </c>
      <c r="B56" s="3">
        <v>129539905.269595</v>
      </c>
      <c r="C56">
        <v>582901</v>
      </c>
      <c r="D56">
        <v>23766890</v>
      </c>
      <c r="E56">
        <v>600012</v>
      </c>
      <c r="F56">
        <v>24437373</v>
      </c>
      <c r="H56">
        <v>103037370.4402239</v>
      </c>
      <c r="J56">
        <f t="shared" si="1"/>
        <v>25.721284147819233</v>
      </c>
    </row>
    <row r="57" spans="1:10" x14ac:dyDescent="0.4">
      <c r="A57">
        <v>55</v>
      </c>
      <c r="B57" s="3">
        <v>163192577.40550101</v>
      </c>
      <c r="C57">
        <v>599100</v>
      </c>
      <c r="D57">
        <v>23142388</v>
      </c>
      <c r="E57">
        <v>600007</v>
      </c>
      <c r="F57">
        <v>23177767</v>
      </c>
      <c r="H57">
        <v>90187288.777443603</v>
      </c>
      <c r="J57">
        <f t="shared" si="1"/>
        <v>80.948534563682855</v>
      </c>
    </row>
    <row r="58" spans="1:10" x14ac:dyDescent="0.4">
      <c r="A58">
        <v>56</v>
      </c>
      <c r="B58" s="3">
        <v>219057947.770787</v>
      </c>
      <c r="C58">
        <v>587899</v>
      </c>
      <c r="D58">
        <v>25348973</v>
      </c>
      <c r="E58">
        <v>600013</v>
      </c>
      <c r="F58">
        <v>25852909</v>
      </c>
      <c r="H58">
        <v>124815158.87151055</v>
      </c>
      <c r="J58">
        <f t="shared" si="1"/>
        <v>75.505883861665836</v>
      </c>
    </row>
    <row r="59" spans="1:10" x14ac:dyDescent="0.4">
      <c r="A59">
        <v>57</v>
      </c>
      <c r="B59" s="3">
        <v>177640124.82262701</v>
      </c>
      <c r="C59">
        <v>547186</v>
      </c>
      <c r="D59">
        <v>22351415</v>
      </c>
      <c r="E59">
        <v>600003</v>
      </c>
      <c r="F59">
        <v>24465684</v>
      </c>
      <c r="H59">
        <v>150440496.12292793</v>
      </c>
      <c r="J59">
        <f t="shared" si="1"/>
        <v>18.079991359157518</v>
      </c>
    </row>
    <row r="60" spans="1:10" x14ac:dyDescent="0.4">
      <c r="A60">
        <v>58</v>
      </c>
      <c r="B60" s="3">
        <v>180172503.774829</v>
      </c>
      <c r="C60">
        <v>596430</v>
      </c>
      <c r="D60">
        <v>29165742</v>
      </c>
      <c r="E60">
        <v>600008</v>
      </c>
      <c r="F60">
        <v>29339508</v>
      </c>
      <c r="H60">
        <v>173641730.52227998</v>
      </c>
      <c r="J60">
        <f t="shared" si="1"/>
        <v>3.7610620631951481</v>
      </c>
    </row>
    <row r="61" spans="1:10" x14ac:dyDescent="0.4">
      <c r="A61">
        <v>59</v>
      </c>
      <c r="B61" s="3">
        <v>158242589.11787099</v>
      </c>
      <c r="C61">
        <v>579281</v>
      </c>
      <c r="D61">
        <v>27417525</v>
      </c>
      <c r="E61">
        <v>600002</v>
      </c>
      <c r="F61">
        <v>28415161</v>
      </c>
      <c r="H61">
        <v>117637273.23760431</v>
      </c>
      <c r="J61">
        <f t="shared" si="1"/>
        <v>34.51738956771964</v>
      </c>
    </row>
    <row r="62" spans="1:10" x14ac:dyDescent="0.4">
      <c r="A62">
        <v>60</v>
      </c>
      <c r="B62" s="3">
        <v>121217836.137888</v>
      </c>
      <c r="C62">
        <v>598891</v>
      </c>
      <c r="D62">
        <v>26192390</v>
      </c>
      <c r="E62">
        <v>600000</v>
      </c>
      <c r="F62">
        <v>26238455</v>
      </c>
      <c r="H62">
        <v>115195722.99329284</v>
      </c>
      <c r="J62">
        <f t="shared" si="1"/>
        <v>5.2277228599414176</v>
      </c>
    </row>
    <row r="63" spans="1:10" x14ac:dyDescent="0.4">
      <c r="A63">
        <v>61</v>
      </c>
      <c r="B63" s="3">
        <v>184191544.63769299</v>
      </c>
      <c r="C63">
        <v>598967</v>
      </c>
      <c r="D63">
        <v>24717870</v>
      </c>
      <c r="E63">
        <v>600014</v>
      </c>
      <c r="F63">
        <v>24759657</v>
      </c>
      <c r="H63">
        <v>103483281.3436531</v>
      </c>
      <c r="J63">
        <f t="shared" si="1"/>
        <v>77.991596561399462</v>
      </c>
    </row>
    <row r="64" spans="1:10" x14ac:dyDescent="0.4">
      <c r="A64">
        <v>62</v>
      </c>
      <c r="B64" s="3">
        <v>237485660.50085801</v>
      </c>
      <c r="C64">
        <v>575549</v>
      </c>
      <c r="D64">
        <v>23722705</v>
      </c>
      <c r="E64">
        <v>600005</v>
      </c>
      <c r="F64">
        <v>24654259</v>
      </c>
      <c r="H64">
        <v>146295278.45530143</v>
      </c>
      <c r="J64">
        <f t="shared" si="1"/>
        <v>62.333099884299124</v>
      </c>
    </row>
    <row r="65" spans="1:10" x14ac:dyDescent="0.4">
      <c r="A65">
        <v>63</v>
      </c>
      <c r="B65" s="3">
        <v>120510066.445654</v>
      </c>
      <c r="C65">
        <v>599692</v>
      </c>
      <c r="D65">
        <v>26609335</v>
      </c>
      <c r="E65">
        <v>600005</v>
      </c>
      <c r="F65">
        <v>26622399</v>
      </c>
      <c r="H65">
        <v>110629648.31439769</v>
      </c>
      <c r="J65">
        <f t="shared" si="1"/>
        <v>8.9310761462218657</v>
      </c>
    </row>
    <row r="66" spans="1:10" x14ac:dyDescent="0.4">
      <c r="A66">
        <v>64</v>
      </c>
      <c r="B66" s="3">
        <v>161168879.483401</v>
      </c>
      <c r="C66">
        <v>599144</v>
      </c>
      <c r="D66">
        <v>26245422</v>
      </c>
      <c r="E66">
        <v>600003</v>
      </c>
      <c r="F66">
        <v>26282449</v>
      </c>
      <c r="H66">
        <v>114882456.38082863</v>
      </c>
      <c r="J66">
        <f t="shared" ref="J66:J101" si="2">(B66 - H66) / H66 * 100</f>
        <v>40.290244969288935</v>
      </c>
    </row>
    <row r="67" spans="1:10" x14ac:dyDescent="0.4">
      <c r="A67">
        <v>65</v>
      </c>
      <c r="B67" s="3">
        <v>158591028.02870801</v>
      </c>
      <c r="C67">
        <v>592314</v>
      </c>
      <c r="D67">
        <v>21923442</v>
      </c>
      <c r="E67">
        <v>600002</v>
      </c>
      <c r="F67">
        <v>22196690</v>
      </c>
      <c r="H67">
        <v>105412250.48016106</v>
      </c>
      <c r="J67">
        <f t="shared" si="2"/>
        <v>50.448384610245448</v>
      </c>
    </row>
    <row r="68" spans="1:10" x14ac:dyDescent="0.4">
      <c r="A68">
        <v>66</v>
      </c>
      <c r="B68" s="3">
        <v>182518600.72497001</v>
      </c>
      <c r="C68">
        <v>598159</v>
      </c>
      <c r="D68">
        <v>27635004</v>
      </c>
      <c r="E68">
        <v>600002</v>
      </c>
      <c r="F68">
        <v>27717346</v>
      </c>
      <c r="H68">
        <v>120138741.28016217</v>
      </c>
      <c r="J68">
        <f t="shared" si="2"/>
        <v>51.923183795757211</v>
      </c>
    </row>
    <row r="69" spans="1:10" x14ac:dyDescent="0.4">
      <c r="A69">
        <v>67</v>
      </c>
      <c r="B69" s="3">
        <v>140166234.73310599</v>
      </c>
      <c r="C69">
        <v>597685</v>
      </c>
      <c r="D69">
        <v>25192908</v>
      </c>
      <c r="E69">
        <v>600010</v>
      </c>
      <c r="F69">
        <v>25286149</v>
      </c>
      <c r="H69">
        <v>87525417.504196987</v>
      </c>
      <c r="J69">
        <f t="shared" si="2"/>
        <v>60.143463156156649</v>
      </c>
    </row>
    <row r="70" spans="1:10" x14ac:dyDescent="0.4">
      <c r="A70">
        <v>68</v>
      </c>
      <c r="B70" s="3">
        <v>183877925.927791</v>
      </c>
      <c r="C70">
        <v>593576</v>
      </c>
      <c r="D70">
        <v>27067182</v>
      </c>
      <c r="E70">
        <v>600014</v>
      </c>
      <c r="F70">
        <v>27353896</v>
      </c>
      <c r="H70">
        <v>111380914.00743034</v>
      </c>
      <c r="J70">
        <f t="shared" si="2"/>
        <v>65.089259292237713</v>
      </c>
    </row>
    <row r="71" spans="1:10" x14ac:dyDescent="0.4">
      <c r="A71">
        <v>69</v>
      </c>
      <c r="B71" s="3">
        <v>208628091.35352099</v>
      </c>
      <c r="C71">
        <v>595035</v>
      </c>
      <c r="D71">
        <v>26750276</v>
      </c>
      <c r="E71">
        <v>600004</v>
      </c>
      <c r="F71">
        <v>26968424</v>
      </c>
      <c r="H71">
        <v>119373695.98901917</v>
      </c>
      <c r="J71">
        <f t="shared" si="2"/>
        <v>74.768896635915567</v>
      </c>
    </row>
    <row r="72" spans="1:10" x14ac:dyDescent="0.4">
      <c r="A72">
        <v>70</v>
      </c>
      <c r="B72" s="3">
        <v>248828842.74845201</v>
      </c>
      <c r="C72">
        <v>598495</v>
      </c>
      <c r="D72">
        <v>25158242</v>
      </c>
      <c r="E72">
        <v>600011</v>
      </c>
      <c r="F72">
        <v>25219003</v>
      </c>
      <c r="H72">
        <v>141657477.1388469</v>
      </c>
      <c r="J72">
        <f t="shared" si="2"/>
        <v>75.655283274994432</v>
      </c>
    </row>
    <row r="73" spans="1:10" x14ac:dyDescent="0.4">
      <c r="A73">
        <v>71</v>
      </c>
      <c r="B73" s="3">
        <v>196104812.31484601</v>
      </c>
      <c r="C73">
        <v>416360</v>
      </c>
      <c r="D73">
        <v>14954181</v>
      </c>
      <c r="E73">
        <v>600005</v>
      </c>
      <c r="F73">
        <v>21264211</v>
      </c>
      <c r="H73">
        <v>153907378.93904614</v>
      </c>
      <c r="J73">
        <f t="shared" si="2"/>
        <v>27.417420572480701</v>
      </c>
    </row>
    <row r="74" spans="1:10" x14ac:dyDescent="0.4">
      <c r="A74">
        <v>72</v>
      </c>
      <c r="B74" s="3">
        <v>243450494.876167</v>
      </c>
      <c r="C74">
        <v>589476</v>
      </c>
      <c r="D74">
        <v>23111017</v>
      </c>
      <c r="E74">
        <v>600008</v>
      </c>
      <c r="F74">
        <v>23514282</v>
      </c>
      <c r="H74">
        <v>165468772.78420722</v>
      </c>
      <c r="J74">
        <f t="shared" si="2"/>
        <v>47.127757570099391</v>
      </c>
    </row>
    <row r="75" spans="1:10" x14ac:dyDescent="0.4">
      <c r="A75">
        <v>73</v>
      </c>
      <c r="B75" s="3">
        <v>223701442.68031901</v>
      </c>
      <c r="C75">
        <v>540546</v>
      </c>
      <c r="D75">
        <v>22972735</v>
      </c>
      <c r="E75">
        <v>600010</v>
      </c>
      <c r="F75">
        <v>25481074</v>
      </c>
      <c r="H75">
        <v>139358031.74720037</v>
      </c>
      <c r="J75">
        <f t="shared" si="2"/>
        <v>60.522820160175705</v>
      </c>
    </row>
    <row r="76" spans="1:10" x14ac:dyDescent="0.4">
      <c r="A76">
        <v>74</v>
      </c>
      <c r="B76" s="3">
        <v>215327095.59338701</v>
      </c>
      <c r="C76">
        <v>599401</v>
      </c>
      <c r="D76">
        <v>24593052</v>
      </c>
      <c r="E76">
        <v>600011</v>
      </c>
      <c r="F76">
        <v>24614674</v>
      </c>
      <c r="H76">
        <v>119592498.15570296</v>
      </c>
      <c r="J76">
        <f t="shared" si="2"/>
        <v>80.050671165880971</v>
      </c>
    </row>
    <row r="77" spans="1:10" x14ac:dyDescent="0.4">
      <c r="A77">
        <v>75</v>
      </c>
      <c r="B77" s="3">
        <v>258442448.07595101</v>
      </c>
      <c r="C77">
        <v>594346</v>
      </c>
      <c r="D77">
        <v>22855240</v>
      </c>
      <c r="E77">
        <v>600015</v>
      </c>
      <c r="F77">
        <v>23062284</v>
      </c>
      <c r="H77">
        <v>123620082.99392262</v>
      </c>
      <c r="J77">
        <f t="shared" si="2"/>
        <v>109.06186261714166</v>
      </c>
    </row>
    <row r="78" spans="1:10" x14ac:dyDescent="0.4">
      <c r="A78">
        <v>76</v>
      </c>
      <c r="B78" s="3">
        <v>208853416.90750501</v>
      </c>
      <c r="C78">
        <v>593152</v>
      </c>
      <c r="D78">
        <v>26258964</v>
      </c>
      <c r="E78">
        <v>600008</v>
      </c>
      <c r="F78">
        <v>26562236</v>
      </c>
      <c r="H78">
        <v>120389828.15212372</v>
      </c>
      <c r="J78">
        <f t="shared" si="2"/>
        <v>73.480949440013603</v>
      </c>
    </row>
    <row r="79" spans="1:10" x14ac:dyDescent="0.4">
      <c r="A79">
        <v>77</v>
      </c>
      <c r="B79" s="3">
        <v>241725644.72968</v>
      </c>
      <c r="C79">
        <v>587637</v>
      </c>
      <c r="D79">
        <v>23923126</v>
      </c>
      <c r="E79">
        <v>600004</v>
      </c>
      <c r="F79">
        <v>24413637</v>
      </c>
      <c r="H79">
        <v>145063212.74680254</v>
      </c>
      <c r="J79">
        <f t="shared" si="2"/>
        <v>66.63469680048712</v>
      </c>
    </row>
    <row r="80" spans="1:10" x14ac:dyDescent="0.4">
      <c r="A80">
        <v>78</v>
      </c>
      <c r="B80" s="3">
        <v>219701640.341515</v>
      </c>
      <c r="C80">
        <v>599560</v>
      </c>
      <c r="D80">
        <v>22863264</v>
      </c>
      <c r="E80">
        <v>600003</v>
      </c>
      <c r="F80">
        <v>22878379</v>
      </c>
      <c r="H80">
        <v>115859316.66935271</v>
      </c>
      <c r="J80">
        <f t="shared" si="2"/>
        <v>89.62794418036718</v>
      </c>
    </row>
    <row r="81" spans="1:10" x14ac:dyDescent="0.4">
      <c r="A81">
        <v>79</v>
      </c>
      <c r="B81" s="3">
        <v>236495314.920726</v>
      </c>
      <c r="C81">
        <v>598768</v>
      </c>
      <c r="D81">
        <v>26666000</v>
      </c>
      <c r="E81">
        <v>600002</v>
      </c>
      <c r="F81">
        <v>26719556</v>
      </c>
      <c r="H81">
        <v>123813993.65019163</v>
      </c>
      <c r="J81">
        <f t="shared" si="2"/>
        <v>91.008550769220719</v>
      </c>
    </row>
    <row r="82" spans="1:10" x14ac:dyDescent="0.4">
      <c r="A82">
        <v>80</v>
      </c>
      <c r="B82" s="3">
        <v>183473658.06817299</v>
      </c>
      <c r="C82">
        <v>551480</v>
      </c>
      <c r="D82">
        <v>23707965</v>
      </c>
      <c r="E82">
        <v>600000</v>
      </c>
      <c r="F82">
        <v>25755514</v>
      </c>
      <c r="H82">
        <v>90797878.352257431</v>
      </c>
      <c r="J82">
        <f t="shared" si="2"/>
        <v>102.06822163440062</v>
      </c>
    </row>
    <row r="83" spans="1:10" x14ac:dyDescent="0.4">
      <c r="A83">
        <v>81</v>
      </c>
      <c r="B83" s="3">
        <v>267054165.23774999</v>
      </c>
      <c r="C83">
        <v>510942</v>
      </c>
      <c r="D83">
        <v>19950098</v>
      </c>
      <c r="E83">
        <v>600014</v>
      </c>
      <c r="F83">
        <v>23332954</v>
      </c>
      <c r="H83">
        <v>166259115.71753609</v>
      </c>
      <c r="J83">
        <f t="shared" si="2"/>
        <v>60.625277047340035</v>
      </c>
    </row>
    <row r="84" spans="1:10" x14ac:dyDescent="0.4">
      <c r="A84">
        <v>82</v>
      </c>
      <c r="B84" s="3">
        <v>236314180.092572</v>
      </c>
      <c r="C84">
        <v>599208</v>
      </c>
      <c r="D84">
        <v>27790495</v>
      </c>
      <c r="E84">
        <v>600005</v>
      </c>
      <c r="F84">
        <v>27825826</v>
      </c>
      <c r="H84">
        <v>112789896.18597025</v>
      </c>
      <c r="J84">
        <f t="shared" si="2"/>
        <v>109.51715364905775</v>
      </c>
    </row>
    <row r="85" spans="1:10" x14ac:dyDescent="0.4">
      <c r="A85">
        <v>83</v>
      </c>
      <c r="B85" s="3">
        <v>200719202.50030699</v>
      </c>
      <c r="C85">
        <v>597036</v>
      </c>
      <c r="D85">
        <v>26464932</v>
      </c>
      <c r="E85">
        <v>600005</v>
      </c>
      <c r="F85">
        <v>26593607</v>
      </c>
      <c r="H85">
        <v>114087795.93366122</v>
      </c>
      <c r="J85">
        <f t="shared" si="2"/>
        <v>75.933982121119641</v>
      </c>
    </row>
    <row r="86" spans="1:10" x14ac:dyDescent="0.4">
      <c r="A86">
        <v>84</v>
      </c>
      <c r="B86" s="3">
        <v>190989399.86926901</v>
      </c>
      <c r="C86">
        <v>599925</v>
      </c>
      <c r="D86">
        <v>26943609</v>
      </c>
      <c r="E86">
        <v>600019</v>
      </c>
      <c r="F86">
        <v>26945811</v>
      </c>
      <c r="H86">
        <v>115267375.16930306</v>
      </c>
      <c r="J86">
        <f t="shared" si="2"/>
        <v>65.692503701716589</v>
      </c>
    </row>
    <row r="87" spans="1:10" x14ac:dyDescent="0.4">
      <c r="A87">
        <v>85</v>
      </c>
      <c r="B87" s="3">
        <v>251480300.38466701</v>
      </c>
      <c r="C87">
        <v>597159</v>
      </c>
      <c r="D87">
        <v>25612129</v>
      </c>
      <c r="E87">
        <v>600002</v>
      </c>
      <c r="F87">
        <v>25734097</v>
      </c>
      <c r="H87">
        <v>130172733.38664892</v>
      </c>
      <c r="J87">
        <f t="shared" si="2"/>
        <v>93.189690223144623</v>
      </c>
    </row>
    <row r="88" spans="1:10" x14ac:dyDescent="0.4">
      <c r="A88">
        <v>86</v>
      </c>
      <c r="B88" s="3">
        <v>214341081.52176699</v>
      </c>
      <c r="C88">
        <v>594330</v>
      </c>
      <c r="D88">
        <v>28228267</v>
      </c>
      <c r="E88">
        <v>600011</v>
      </c>
      <c r="F88">
        <v>28496885</v>
      </c>
      <c r="H88">
        <v>106119982.18561421</v>
      </c>
      <c r="J88">
        <f t="shared" si="2"/>
        <v>101.97994487679381</v>
      </c>
    </row>
    <row r="89" spans="1:10" x14ac:dyDescent="0.4">
      <c r="A89">
        <v>87</v>
      </c>
      <c r="B89" s="3">
        <v>206596187.60106301</v>
      </c>
      <c r="C89">
        <v>460017</v>
      </c>
      <c r="D89">
        <v>21029705</v>
      </c>
      <c r="E89">
        <v>600014</v>
      </c>
      <c r="F89">
        <v>27296882</v>
      </c>
      <c r="H89">
        <v>120563553.59537055</v>
      </c>
      <c r="J89">
        <f t="shared" si="2"/>
        <v>71.358741045764916</v>
      </c>
    </row>
    <row r="90" spans="1:10" x14ac:dyDescent="0.4">
      <c r="A90">
        <v>88</v>
      </c>
      <c r="B90" s="3">
        <v>144467094.77660301</v>
      </c>
      <c r="C90">
        <v>598639</v>
      </c>
      <c r="D90">
        <v>25018817</v>
      </c>
      <c r="E90">
        <v>600007</v>
      </c>
      <c r="F90">
        <v>25071850</v>
      </c>
      <c r="H90">
        <v>89433002.088331848</v>
      </c>
      <c r="J90">
        <f t="shared" si="2"/>
        <v>61.536671478292412</v>
      </c>
    </row>
    <row r="91" spans="1:10" x14ac:dyDescent="0.4">
      <c r="A91">
        <v>89</v>
      </c>
      <c r="B91" s="3">
        <v>102247936.991936</v>
      </c>
      <c r="C91">
        <v>588519</v>
      </c>
      <c r="D91">
        <v>26967876</v>
      </c>
      <c r="E91">
        <v>600014</v>
      </c>
      <c r="F91">
        <v>27490886</v>
      </c>
      <c r="H91">
        <v>96564832.503461942</v>
      </c>
      <c r="J91">
        <f t="shared" si="2"/>
        <v>5.8852734905021569</v>
      </c>
    </row>
    <row r="92" spans="1:10" x14ac:dyDescent="0.4">
      <c r="A92">
        <v>90</v>
      </c>
      <c r="B92" s="3">
        <v>167259309.51954499</v>
      </c>
      <c r="C92">
        <v>568102</v>
      </c>
      <c r="D92">
        <v>24170274</v>
      </c>
      <c r="E92">
        <v>600006</v>
      </c>
      <c r="F92">
        <v>25491843</v>
      </c>
      <c r="H92">
        <v>89644588.475440651</v>
      </c>
      <c r="J92">
        <f t="shared" si="2"/>
        <v>86.580486746690738</v>
      </c>
    </row>
    <row r="93" spans="1:10" x14ac:dyDescent="0.4">
      <c r="A93">
        <v>91</v>
      </c>
      <c r="B93" s="3">
        <v>178275343.997509</v>
      </c>
      <c r="C93">
        <v>591535</v>
      </c>
      <c r="D93">
        <v>22360643</v>
      </c>
      <c r="E93">
        <v>600004</v>
      </c>
      <c r="F93">
        <v>22663396</v>
      </c>
      <c r="H93">
        <v>92407180.794389486</v>
      </c>
      <c r="J93">
        <f t="shared" si="2"/>
        <v>92.923691064853926</v>
      </c>
    </row>
    <row r="94" spans="1:10" x14ac:dyDescent="0.4">
      <c r="A94">
        <v>92</v>
      </c>
      <c r="B94" s="3">
        <v>230345845.98295799</v>
      </c>
      <c r="C94">
        <v>585944</v>
      </c>
      <c r="D94">
        <v>25163094</v>
      </c>
      <c r="E94">
        <v>600008</v>
      </c>
      <c r="F94">
        <v>25747418</v>
      </c>
      <c r="H94">
        <v>128290684.936525</v>
      </c>
      <c r="J94">
        <f t="shared" si="2"/>
        <v>79.549938560954217</v>
      </c>
    </row>
    <row r="95" spans="1:10" x14ac:dyDescent="0.4">
      <c r="A95">
        <v>93</v>
      </c>
      <c r="B95" s="3">
        <v>183029580.809416</v>
      </c>
      <c r="C95">
        <v>588786</v>
      </c>
      <c r="D95">
        <v>25382058</v>
      </c>
      <c r="E95">
        <v>600010</v>
      </c>
      <c r="F95">
        <v>25861022</v>
      </c>
      <c r="H95">
        <v>103827943.20637742</v>
      </c>
      <c r="J95">
        <f t="shared" si="2"/>
        <v>76.281620493637774</v>
      </c>
    </row>
    <row r="96" spans="1:10" x14ac:dyDescent="0.4">
      <c r="A96">
        <v>94</v>
      </c>
      <c r="B96" s="3">
        <v>197793261.704182</v>
      </c>
      <c r="C96">
        <v>511149</v>
      </c>
      <c r="D96">
        <v>22071323</v>
      </c>
      <c r="E96">
        <v>600011</v>
      </c>
      <c r="F96">
        <v>25824053</v>
      </c>
      <c r="H96">
        <v>106030359.23793367</v>
      </c>
      <c r="J96">
        <f t="shared" si="2"/>
        <v>86.543989028963907</v>
      </c>
    </row>
    <row r="97" spans="1:10" x14ac:dyDescent="0.4">
      <c r="A97">
        <v>95</v>
      </c>
      <c r="B97" s="3">
        <v>197050032.1094</v>
      </c>
      <c r="C97">
        <v>596252</v>
      </c>
      <c r="D97">
        <v>25906616</v>
      </c>
      <c r="E97">
        <v>600000</v>
      </c>
      <c r="F97">
        <v>26063590</v>
      </c>
      <c r="H97">
        <v>125020490.16996863</v>
      </c>
      <c r="J97">
        <f t="shared" si="2"/>
        <v>57.614189355285141</v>
      </c>
    </row>
    <row r="98" spans="1:10" x14ac:dyDescent="0.4">
      <c r="A98">
        <v>96</v>
      </c>
      <c r="B98" s="3">
        <v>222930941.492199</v>
      </c>
      <c r="C98">
        <v>480360</v>
      </c>
      <c r="D98">
        <v>21354916</v>
      </c>
      <c r="E98">
        <v>600008</v>
      </c>
      <c r="F98">
        <v>26410564</v>
      </c>
      <c r="H98">
        <v>121515830.11188486</v>
      </c>
      <c r="J98">
        <f t="shared" si="2"/>
        <v>83.458353769164788</v>
      </c>
    </row>
    <row r="99" spans="1:10" x14ac:dyDescent="0.4">
      <c r="A99">
        <v>97</v>
      </c>
      <c r="B99" s="3">
        <v>235824358.67243299</v>
      </c>
      <c r="C99">
        <v>581824</v>
      </c>
      <c r="D99">
        <v>22441183</v>
      </c>
      <c r="E99">
        <v>600004</v>
      </c>
      <c r="F99">
        <v>23108146</v>
      </c>
      <c r="H99">
        <v>101187173.32939264</v>
      </c>
      <c r="J99">
        <f t="shared" si="2"/>
        <v>133.05756146063942</v>
      </c>
    </row>
    <row r="100" spans="1:10" x14ac:dyDescent="0.4">
      <c r="A100">
        <v>98</v>
      </c>
      <c r="B100" s="3">
        <v>180921385.71433601</v>
      </c>
      <c r="C100">
        <v>318157</v>
      </c>
      <c r="D100">
        <v>14522141</v>
      </c>
      <c r="E100">
        <v>600003</v>
      </c>
      <c r="F100">
        <v>26999097</v>
      </c>
      <c r="H100">
        <v>97525174.433506906</v>
      </c>
      <c r="J100">
        <f t="shared" si="2"/>
        <v>85.51249640439147</v>
      </c>
    </row>
    <row r="101" spans="1:10" x14ac:dyDescent="0.4">
      <c r="A101">
        <v>99</v>
      </c>
      <c r="B101" s="3">
        <v>121932104.119004</v>
      </c>
      <c r="C101">
        <v>393298</v>
      </c>
      <c r="D101">
        <v>18793423</v>
      </c>
      <c r="E101">
        <v>600002</v>
      </c>
      <c r="F101">
        <v>28460127</v>
      </c>
      <c r="H101">
        <v>63288948.9510464</v>
      </c>
      <c r="J101">
        <f t="shared" si="2"/>
        <v>92.659391789422358</v>
      </c>
    </row>
    <row r="102" spans="1:10" x14ac:dyDescent="0.4">
      <c r="A102" t="s">
        <v>105</v>
      </c>
    </row>
    <row r="103" spans="1:10" x14ac:dyDescent="0.4">
      <c r="A103" t="s">
        <v>104</v>
      </c>
      <c r="B103" s="2">
        <f t="shared" ref="B103:J103" si="3" xml:space="preserve"> AVERAGE(B2:B101)</f>
        <v>190822820.13458079</v>
      </c>
      <c r="C103" s="3">
        <f t="shared" si="3"/>
        <v>572882.47</v>
      </c>
      <c r="D103" s="3">
        <f t="shared" si="3"/>
        <v>24650057.18</v>
      </c>
      <c r="E103" s="3">
        <f t="shared" si="3"/>
        <v>600007.09</v>
      </c>
      <c r="F103" s="3">
        <f t="shared" si="3"/>
        <v>25807350.890000001</v>
      </c>
      <c r="G103" s="3" t="e">
        <f t="shared" si="3"/>
        <v>#DIV/0!</v>
      </c>
      <c r="H103" s="3">
        <f t="shared" si="3"/>
        <v>123845071.1072727</v>
      </c>
      <c r="I103" s="3" t="e">
        <f t="shared" si="3"/>
        <v>#DIV/0!</v>
      </c>
      <c r="J103" s="2">
        <f t="shared" si="3"/>
        <v>56.31847145552166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求解性能評価_箱ひげ図_誤差率</vt:lpstr>
      <vt:lpstr>求解性能評価_箱ひげ図</vt:lpstr>
      <vt:lpstr>benchmark_score</vt:lpstr>
      <vt:lpstr>スコア補正係数</vt:lpstr>
      <vt:lpstr>1.evaluationOfAllBenchmark</vt:lpstr>
      <vt:lpstr>2.evaluationOfAllBenchmark</vt:lpstr>
      <vt:lpstr>3.evaluationOfAllBenchmark</vt:lpstr>
      <vt:lpstr>4.evaluationOfAllBenchmark</vt:lpstr>
      <vt:lpstr>5.evaluationOfAllBenchmark</vt:lpstr>
      <vt:lpstr>6.evaluationOfAllBenchmark</vt:lpstr>
      <vt:lpstr>7.evaluationOfAllBenchmark</vt:lpstr>
      <vt:lpstr>8.evaluationOfAllBenchmark</vt:lpstr>
      <vt:lpstr>9.evaluationOfAllBenchmark</vt:lpstr>
      <vt:lpstr>10.evaluationOfAllBenchmark</vt:lpstr>
      <vt:lpstr>11.evaluationOfAllBenchmark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鯨田 連也</cp:lastModifiedBy>
  <dcterms:created xsi:type="dcterms:W3CDTF">2019-09-13T08:10:14Z</dcterms:created>
  <dcterms:modified xsi:type="dcterms:W3CDTF">2019-09-20T08:47:47Z</dcterms:modified>
</cp:coreProperties>
</file>