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 Carlier\Desktop\Project\Geometry-Infringement\"/>
    </mc:Choice>
  </mc:AlternateContent>
  <bookViews>
    <workbookView xWindow="0" yWindow="0" windowWidth="28800" windowHeight="130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K7" i="1"/>
  <c r="K12" i="1"/>
  <c r="K13" i="1"/>
  <c r="K14" i="1"/>
  <c r="K15" i="1"/>
  <c r="E10" i="1"/>
  <c r="E11" i="1"/>
  <c r="E12" i="1"/>
  <c r="E13" i="1"/>
  <c r="E19" i="1"/>
  <c r="E20" i="1"/>
  <c r="E21" i="1"/>
  <c r="E22" i="1"/>
  <c r="E27" i="1"/>
  <c r="E28" i="1"/>
  <c r="F8" i="1"/>
  <c r="F9" i="1"/>
  <c r="F13" i="1"/>
  <c r="F14" i="1"/>
  <c r="F15" i="1"/>
  <c r="F16" i="1"/>
  <c r="F17" i="1"/>
  <c r="F22" i="1"/>
  <c r="F23" i="1"/>
  <c r="F24" i="1"/>
  <c r="F25" i="1"/>
  <c r="F26" i="1"/>
  <c r="F30" i="1"/>
  <c r="F31" i="1"/>
  <c r="L4" i="1"/>
  <c r="L5" i="1"/>
  <c r="F4" i="1"/>
  <c r="E5" i="1"/>
  <c r="F5" i="1"/>
  <c r="F6" i="1"/>
  <c r="I21" i="1"/>
  <c r="F10" i="1" s="1"/>
  <c r="I20" i="1"/>
  <c r="K4" i="1" s="1"/>
  <c r="L15" i="1"/>
  <c r="E29" i="1"/>
  <c r="E30" i="1"/>
  <c r="E31" i="1"/>
  <c r="E32" i="1"/>
  <c r="F32" i="1"/>
  <c r="E33" i="1"/>
  <c r="F33" i="1"/>
  <c r="K11" i="1" l="1"/>
  <c r="E26" i="1"/>
  <c r="E17" i="1"/>
  <c r="E9" i="1"/>
  <c r="E4" i="1"/>
  <c r="F29" i="1"/>
  <c r="F21" i="1"/>
  <c r="F12" i="1"/>
  <c r="E25" i="1"/>
  <c r="E16" i="1"/>
  <c r="E8" i="1"/>
  <c r="K10" i="1"/>
  <c r="E3" i="1"/>
  <c r="K3" i="1"/>
  <c r="F28" i="1"/>
  <c r="F20" i="1"/>
  <c r="F11" i="1"/>
  <c r="E24" i="1"/>
  <c r="E15" i="1"/>
  <c r="E7" i="1"/>
  <c r="K9" i="1"/>
  <c r="F3" i="1"/>
  <c r="L3" i="1"/>
  <c r="F27" i="1"/>
  <c r="F19" i="1"/>
  <c r="E23" i="1"/>
  <c r="E14" i="1"/>
  <c r="E6" i="1"/>
  <c r="K8" i="1"/>
  <c r="K6" i="1"/>
  <c r="K5" i="1"/>
</calcChain>
</file>

<file path=xl/sharedStrings.xml><?xml version="1.0" encoding="utf-8"?>
<sst xmlns="http://schemas.openxmlformats.org/spreadsheetml/2006/main" count="21" uniqueCount="15">
  <si>
    <t>x</t>
  </si>
  <si>
    <t>y</t>
  </si>
  <si>
    <t>width</t>
  </si>
  <si>
    <t>height</t>
  </si>
  <si>
    <t>Back</t>
  </si>
  <si>
    <t>Skins</t>
  </si>
  <si>
    <t>techtree</t>
  </si>
  <si>
    <t>goldennuggets</t>
  </si>
  <si>
    <t>k2</t>
  </si>
  <si>
    <t>k3</t>
  </si>
  <si>
    <t>k4</t>
  </si>
  <si>
    <t>k5</t>
  </si>
  <si>
    <t>k6</t>
  </si>
  <si>
    <t>k1</t>
  </si>
  <si>
    <t>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</si>
</sst>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I17" sqref="I17"/>
    </sheetView>
  </sheetViews>
  <sheetFormatPr defaultRowHeight="15" x14ac:dyDescent="0.25"/>
  <cols>
    <col min="1" max="1" width="10" customWidth="1"/>
    <col min="2" max="7" width="5.85546875" customWidth="1"/>
    <col min="8" max="8" width="6.7109375" bestFit="1" customWidth="1"/>
    <col min="9" max="12" width="5.85546875" customWidth="1"/>
  </cols>
  <sheetData>
    <row r="1" spans="1:12" x14ac:dyDescent="0.25">
      <c r="B1">
        <v>16</v>
      </c>
      <c r="C1">
        <v>9</v>
      </c>
      <c r="E1">
        <v>4</v>
      </c>
      <c r="F1">
        <v>3</v>
      </c>
      <c r="H1">
        <v>16</v>
      </c>
      <c r="I1">
        <v>9</v>
      </c>
      <c r="K1">
        <v>4</v>
      </c>
      <c r="L1">
        <v>3</v>
      </c>
    </row>
    <row r="2" spans="1:12" x14ac:dyDescent="0.25">
      <c r="B2" t="s">
        <v>0</v>
      </c>
      <c r="C2" t="s">
        <v>1</v>
      </c>
      <c r="E2" t="s">
        <v>0</v>
      </c>
      <c r="F2" t="s">
        <v>1</v>
      </c>
      <c r="H2" t="s">
        <v>2</v>
      </c>
      <c r="I2" t="s">
        <v>3</v>
      </c>
      <c r="K2" t="s">
        <v>2</v>
      </c>
      <c r="L2" t="s">
        <v>3</v>
      </c>
    </row>
    <row r="3" spans="1:12" x14ac:dyDescent="0.25">
      <c r="A3" t="s">
        <v>4</v>
      </c>
      <c r="B3">
        <v>97</v>
      </c>
      <c r="C3">
        <v>984</v>
      </c>
      <c r="E3" s="1">
        <f>B3/$I$20</f>
        <v>51.733333333333334</v>
      </c>
      <c r="F3" s="1">
        <f>C3/$I$21</f>
        <v>699.73333333333335</v>
      </c>
      <c r="H3">
        <v>250</v>
      </c>
      <c r="I3">
        <v>67</v>
      </c>
      <c r="K3" s="2">
        <f>H3/$I$20</f>
        <v>133.33333333333334</v>
      </c>
      <c r="L3" s="2">
        <f>I3/$I$21</f>
        <v>47.644444444444446</v>
      </c>
    </row>
    <row r="4" spans="1:12" x14ac:dyDescent="0.25">
      <c r="A4" t="s">
        <v>5</v>
      </c>
      <c r="B4">
        <v>385</v>
      </c>
      <c r="E4" s="1">
        <f>B4/$I$20</f>
        <v>205.33333333333334</v>
      </c>
      <c r="F4" s="1">
        <f t="shared" ref="F4:F31" si="0">C4/$I$21</f>
        <v>0</v>
      </c>
      <c r="H4">
        <v>250</v>
      </c>
      <c r="K4" s="2">
        <f t="shared" ref="K4:K7" si="1">H4/$I$20</f>
        <v>133.33333333333334</v>
      </c>
      <c r="L4" s="2">
        <f t="shared" ref="L4:L14" si="2">I4/$I$21</f>
        <v>0</v>
      </c>
    </row>
    <row r="5" spans="1:12" x14ac:dyDescent="0.25">
      <c r="A5" t="s">
        <v>6</v>
      </c>
      <c r="B5">
        <v>685</v>
      </c>
      <c r="E5" s="1">
        <f>B5/$I$20</f>
        <v>365.33333333333331</v>
      </c>
      <c r="F5" s="1">
        <f t="shared" si="0"/>
        <v>0</v>
      </c>
      <c r="H5">
        <v>538</v>
      </c>
      <c r="K5" s="2">
        <f t="shared" si="1"/>
        <v>286.93333333333334</v>
      </c>
      <c r="L5" s="2">
        <f t="shared" si="2"/>
        <v>0</v>
      </c>
    </row>
    <row r="6" spans="1:12" x14ac:dyDescent="0.25">
      <c r="A6" t="s">
        <v>7</v>
      </c>
      <c r="B6">
        <v>1277</v>
      </c>
      <c r="E6" s="1">
        <f>B6/$I$20</f>
        <v>681.06666666666672</v>
      </c>
      <c r="F6" s="1">
        <f t="shared" si="0"/>
        <v>0</v>
      </c>
      <c r="H6">
        <v>538</v>
      </c>
      <c r="K6" s="2">
        <f t="shared" si="1"/>
        <v>286.93333333333334</v>
      </c>
      <c r="L6" s="2">
        <f t="shared" si="2"/>
        <v>0</v>
      </c>
    </row>
    <row r="7" spans="1:12" x14ac:dyDescent="0.25">
      <c r="C7" t="s">
        <v>14</v>
      </c>
      <c r="E7" s="1">
        <f>B7/$I$20</f>
        <v>0</v>
      </c>
      <c r="F7" s="1"/>
      <c r="K7" s="2">
        <f t="shared" si="1"/>
        <v>0</v>
      </c>
      <c r="L7" s="2">
        <f t="shared" si="2"/>
        <v>0</v>
      </c>
    </row>
    <row r="8" spans="1:12" x14ac:dyDescent="0.25">
      <c r="A8" t="s">
        <v>13</v>
      </c>
      <c r="B8">
        <v>140</v>
      </c>
      <c r="C8">
        <v>306</v>
      </c>
      <c r="E8" s="1">
        <f>B8/$I$20</f>
        <v>74.666666666666671</v>
      </c>
      <c r="F8" s="1">
        <f>C8/$I$21</f>
        <v>217.6</v>
      </c>
      <c r="H8">
        <v>194</v>
      </c>
      <c r="I8">
        <v>173</v>
      </c>
      <c r="K8" s="2">
        <f>H8/$I$20</f>
        <v>103.46666666666667</v>
      </c>
      <c r="L8" s="2">
        <f t="shared" si="2"/>
        <v>123.02222222222223</v>
      </c>
    </row>
    <row r="9" spans="1:12" x14ac:dyDescent="0.25">
      <c r="C9">
        <v>504</v>
      </c>
      <c r="E9" s="1">
        <f>B9/$I$20</f>
        <v>0</v>
      </c>
      <c r="F9" s="1">
        <f>C9/$I$21</f>
        <v>358.4</v>
      </c>
      <c r="K9" s="2">
        <f>H9/$I$20</f>
        <v>0</v>
      </c>
      <c r="L9" s="2">
        <f t="shared" si="2"/>
        <v>0</v>
      </c>
    </row>
    <row r="10" spans="1:12" x14ac:dyDescent="0.25">
      <c r="C10">
        <v>709</v>
      </c>
      <c r="E10" s="1">
        <f>B10/$I$20</f>
        <v>0</v>
      </c>
      <c r="F10" s="1">
        <f>C10/$I$21</f>
        <v>504.17777777777781</v>
      </c>
      <c r="K10" s="2">
        <f>H10/$I$20</f>
        <v>0</v>
      </c>
      <c r="L10" s="2">
        <f t="shared" si="2"/>
        <v>0</v>
      </c>
    </row>
    <row r="11" spans="1:12" x14ac:dyDescent="0.25">
      <c r="E11" s="1">
        <f>B11/$I$20</f>
        <v>0</v>
      </c>
      <c r="F11" s="1">
        <f>C11/$I$21</f>
        <v>0</v>
      </c>
      <c r="K11" s="2">
        <f>H11/$I$20</f>
        <v>0</v>
      </c>
      <c r="L11" s="2">
        <f t="shared" si="2"/>
        <v>0</v>
      </c>
    </row>
    <row r="12" spans="1:12" x14ac:dyDescent="0.25">
      <c r="A12" t="s">
        <v>8</v>
      </c>
      <c r="B12">
        <v>396</v>
      </c>
      <c r="E12" s="1">
        <f>B12/$I$20</f>
        <v>211.2</v>
      </c>
      <c r="F12" s="1">
        <f>C12/$I$21</f>
        <v>0</v>
      </c>
      <c r="K12" s="2">
        <f>H12/$I$20</f>
        <v>0</v>
      </c>
      <c r="L12" s="2">
        <f t="shared" si="2"/>
        <v>0</v>
      </c>
    </row>
    <row r="13" spans="1:12" x14ac:dyDescent="0.25">
      <c r="E13" s="1">
        <f>B13/$I$20</f>
        <v>0</v>
      </c>
      <c r="F13" s="1">
        <f>C13/$I$21</f>
        <v>0</v>
      </c>
      <c r="K13" s="2">
        <f>H13/$I$20</f>
        <v>0</v>
      </c>
      <c r="L13" s="2">
        <f t="shared" si="2"/>
        <v>0</v>
      </c>
    </row>
    <row r="14" spans="1:12" x14ac:dyDescent="0.25">
      <c r="A14" t="s">
        <v>9</v>
      </c>
      <c r="B14">
        <v>734</v>
      </c>
      <c r="E14">
        <f>B14/$I$20</f>
        <v>391.46666666666664</v>
      </c>
      <c r="F14">
        <f>C14/$I$21</f>
        <v>0</v>
      </c>
      <c r="K14">
        <f>H14/$I$20</f>
        <v>0</v>
      </c>
      <c r="L14" s="2">
        <f t="shared" si="2"/>
        <v>0</v>
      </c>
    </row>
    <row r="15" spans="1:12" x14ac:dyDescent="0.25">
      <c r="A15" t="s">
        <v>10</v>
      </c>
      <c r="B15">
        <v>990</v>
      </c>
      <c r="E15">
        <f>B15/$I$20</f>
        <v>528</v>
      </c>
      <c r="F15">
        <f>C15/$I$21</f>
        <v>0</v>
      </c>
      <c r="K15">
        <f>H15/$I$20</f>
        <v>0</v>
      </c>
      <c r="L15">
        <f>I15*75%</f>
        <v>0</v>
      </c>
    </row>
    <row r="16" spans="1:12" x14ac:dyDescent="0.25">
      <c r="A16" t="s">
        <v>11</v>
      </c>
      <c r="B16">
        <v>1320</v>
      </c>
      <c r="E16">
        <f>B16/$I$20</f>
        <v>704</v>
      </c>
      <c r="F16">
        <f>C16/$I$21</f>
        <v>0</v>
      </c>
    </row>
    <row r="17" spans="1:9" x14ac:dyDescent="0.25">
      <c r="A17" t="s">
        <v>12</v>
      </c>
      <c r="B17">
        <v>1576</v>
      </c>
      <c r="E17">
        <f>B17/$I$20</f>
        <v>840.5333333333333</v>
      </c>
      <c r="F17">
        <f>C17/$I$21</f>
        <v>0</v>
      </c>
    </row>
    <row r="19" spans="1:9" x14ac:dyDescent="0.25">
      <c r="E19">
        <f>B19/$I$20</f>
        <v>0</v>
      </c>
      <c r="F19">
        <f t="shared" si="0"/>
        <v>0</v>
      </c>
    </row>
    <row r="20" spans="1:9" x14ac:dyDescent="0.25">
      <c r="E20">
        <f>B20/$I$20</f>
        <v>0</v>
      </c>
      <c r="F20">
        <f t="shared" si="0"/>
        <v>0</v>
      </c>
      <c r="H20" t="s">
        <v>2</v>
      </c>
      <c r="I20">
        <f>1920/1024</f>
        <v>1.875</v>
      </c>
    </row>
    <row r="21" spans="1:9" x14ac:dyDescent="0.25">
      <c r="E21">
        <f>B21/$I$20</f>
        <v>0</v>
      </c>
      <c r="F21">
        <f t="shared" si="0"/>
        <v>0</v>
      </c>
      <c r="H21" t="s">
        <v>3</v>
      </c>
      <c r="I21">
        <f>1080/768</f>
        <v>1.40625</v>
      </c>
    </row>
    <row r="22" spans="1:9" x14ac:dyDescent="0.25">
      <c r="E22">
        <f>B22/$I$20</f>
        <v>0</v>
      </c>
      <c r="F22">
        <f t="shared" si="0"/>
        <v>0</v>
      </c>
    </row>
    <row r="23" spans="1:9" x14ac:dyDescent="0.25">
      <c r="E23">
        <f>B23/$I$20</f>
        <v>0</v>
      </c>
      <c r="F23">
        <f t="shared" si="0"/>
        <v>0</v>
      </c>
    </row>
    <row r="24" spans="1:9" x14ac:dyDescent="0.25">
      <c r="E24">
        <f>B24/$I$20</f>
        <v>0</v>
      </c>
      <c r="F24">
        <f t="shared" si="0"/>
        <v>0</v>
      </c>
    </row>
    <row r="25" spans="1:9" x14ac:dyDescent="0.25">
      <c r="E25">
        <f>B25/$I$20</f>
        <v>0</v>
      </c>
      <c r="F25">
        <f t="shared" si="0"/>
        <v>0</v>
      </c>
    </row>
    <row r="26" spans="1:9" x14ac:dyDescent="0.25">
      <c r="E26">
        <f>B26/$I$20</f>
        <v>0</v>
      </c>
      <c r="F26">
        <f t="shared" si="0"/>
        <v>0</v>
      </c>
    </row>
    <row r="27" spans="1:9" x14ac:dyDescent="0.25">
      <c r="E27">
        <f>B27/$I$20</f>
        <v>0</v>
      </c>
      <c r="F27">
        <f t="shared" si="0"/>
        <v>0</v>
      </c>
    </row>
    <row r="28" spans="1:9" x14ac:dyDescent="0.25">
      <c r="E28">
        <f>B28/$I$20</f>
        <v>0</v>
      </c>
      <c r="F28">
        <f t="shared" si="0"/>
        <v>0</v>
      </c>
    </row>
    <row r="29" spans="1:9" x14ac:dyDescent="0.25">
      <c r="E29">
        <f t="shared" ref="E29:E33" si="3">B29/4</f>
        <v>0</v>
      </c>
      <c r="F29">
        <f t="shared" si="0"/>
        <v>0</v>
      </c>
    </row>
    <row r="30" spans="1:9" x14ac:dyDescent="0.25">
      <c r="E30">
        <f t="shared" si="3"/>
        <v>0</v>
      </c>
      <c r="F30">
        <f t="shared" si="0"/>
        <v>0</v>
      </c>
    </row>
    <row r="31" spans="1:9" x14ac:dyDescent="0.25">
      <c r="E31">
        <f t="shared" si="3"/>
        <v>0</v>
      </c>
      <c r="F31">
        <f t="shared" si="0"/>
        <v>0</v>
      </c>
    </row>
    <row r="32" spans="1:9" x14ac:dyDescent="0.25">
      <c r="E32">
        <f t="shared" si="3"/>
        <v>0</v>
      </c>
      <c r="F32">
        <f t="shared" ref="F32:F33" si="4">C32/3</f>
        <v>0</v>
      </c>
    </row>
    <row r="33" spans="5:6" x14ac:dyDescent="0.25">
      <c r="E33">
        <f t="shared" si="3"/>
        <v>0</v>
      </c>
      <c r="F33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Carlier</dc:creator>
  <cp:lastModifiedBy>Matthias Carlier</cp:lastModifiedBy>
  <dcterms:created xsi:type="dcterms:W3CDTF">2016-12-21T11:01:59Z</dcterms:created>
  <dcterms:modified xsi:type="dcterms:W3CDTF">2016-12-21T13:14:12Z</dcterms:modified>
</cp:coreProperties>
</file>