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Question 11" r:id="rId17" sheetId="15"/>
    <sheet name="Question 12" r:id="rId18" sheetId="16"/>
    <sheet name="Question 13" r:id="rId19" sheetId="17"/>
    <sheet name="Question 14" r:id="rId20" sheetId="18"/>
    <sheet name="Question 15" r:id="rId21" sheetId="19"/>
    <sheet name="RawReportData Data" r:id="rId23" sheetId="2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<sst xmlns="http://schemas.openxmlformats.org/spreadsheetml/2006/main" count="1900" uniqueCount="257">
  <si>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</si>
  <si>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</si>
  <si>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</si>
  <si>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</si>
  <si>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</si>
  <si>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</si>
  <si>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</si>
  <si>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</si>
  <si>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</si>
  <si>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</si>
  <si>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</si>
  <si>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</si>
  <si>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</si>
  <si>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</si>
  <si>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</si>
  <si>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</si>
  <si>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</si>
  <si>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</si>
  <si>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</si>
  <si>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</si>
  <si>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</si>
  <si>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</si>
  <si>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</si>
  <si>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</si>
  <si>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</si>
  <si>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</si>
  <si>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</si>
  <si>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</si>
  <si>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</si>
  <si>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</si>
  <si>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</si>
  <si>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</si>
  <si>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</si>
  <si>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</si>
  <si>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</si>
  <si>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</si>
  <si>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</si>
  <si>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</si>
  <si>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</si>
  <si>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</si>
  <si>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</si>
  <si>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</si>
  <si>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</si>
  <si>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</si>
  <si>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</si>
  <si>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</si>
  <si>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</si>
  <si>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</si>
  <si>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</si>
  <si>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</si>
  <si>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</si>
  <si>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</si>
  <si>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</si>
  <si>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</si>
  <si>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</si>
  <si>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</si>
  <si>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</si>
  <si>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</si>
  <si>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</si>
  <si>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</si>
  <si>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</si>
  <si>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</si>
  <si>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</si>
  <si>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</si>
  <si>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</si>
  <si>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</si>
  <si>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</si>
  <si>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</si>
  <si>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</si>
  <si>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</si>
  <si>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</si>
  <si>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</si>
  <si>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</si>
  <si>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</si>
  <si>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</si>
  <si>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</si>
  <si>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</si>
  <si>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</si>
  <si>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</si>
  <si>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</si>
  <si>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</si>
  <si>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</si>
  <si>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</si>
  <si>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</si>
  <si>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</si>
  <si>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</si>
  <si>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</si>
  <si>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</si>
  <si>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</si>
  <si>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</si>
  <si>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</si>
  <si>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</si>
  <si>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</si>
  <si>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</si>
  <si>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</si>
  <si>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</si>
  <si>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</si>
  <si>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</si>
  <si>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</si>
  <si>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</si>
  <si>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</si>
  <si>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</si>
  <si>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</si>
  <si>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</si>
  <si>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</si>
  <si>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</si>
  <si>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</si>
  <si>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</si>
  <si>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</si>
  <si>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</si>
  <si>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</si>
  <si>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</si>
  <si>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</si>
  <si>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</si>
  <si>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</si>
  <si>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</si>
  <si>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</si>
  <si>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</si>
  <si>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</si>
  <si>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Duplicate of verkeersquiz</t>
  </si>
  <si>
    <t>6 Dec 2017</t>
  </si>
  <si>
    <t>TestPuurs</t>
  </si>
  <si>
    <t>1 player</t>
  </si>
  <si>
    <t>15 of 15 questions</t>
  </si>
  <si>
    <t>${pnr + 1}</t>
  </si>
  <si>
    <t>${playerScore.get(player).incorrect}</t>
  </si>
  <si>
    <t>gdgdfgdfg</t>
  </si>
  <si>
    <t/>
  </si>
  <si>
    <t>Q${q.questionNumber}</t>
  </si>
  <si>
    <t>${q.questionTitle}</t>
  </si>
  <si>
    <t>Q1</t>
  </si>
  <si>
    <t>hoelang mag je een ademtest of -analyse uitstellen?</t>
  </si>
  <si>
    <t>Q2</t>
  </si>
  <si>
    <t>welke kant moet je voorrang geven standaard?</t>
  </si>
  <si>
    <t>Q3</t>
  </si>
  <si>
    <t>wie heeft voorrang?</t>
  </si>
  <si>
    <t>Q4</t>
  </si>
  <si>
    <t>wie eerst?</t>
  </si>
  <si>
    <t>Q5</t>
  </si>
  <si>
    <t>wat betekent dit bord?</t>
  </si>
  <si>
    <t>Q6</t>
  </si>
  <si>
    <t>staat bevoegde persoon boven lichten?</t>
  </si>
  <si>
    <t>Q7</t>
  </si>
  <si>
    <t>Q8</t>
  </si>
  <si>
    <t>als je op een paard rijdt moet je geen ademtest doen?</t>
  </si>
  <si>
    <t>Q9</t>
  </si>
  <si>
    <t>wie mag er eerst?</t>
  </si>
  <si>
    <t>Q10</t>
  </si>
  <si>
    <t>wie moet voorrang geven?</t>
  </si>
  <si>
    <t>Q11</t>
  </si>
  <si>
    <t>wat betekend dit bord?</t>
  </si>
  <si>
    <t>Q12</t>
  </si>
  <si>
    <t>koffie versterkt het alcohol gehalte?</t>
  </si>
  <si>
    <t>Q13</t>
  </si>
  <si>
    <t>wat betekent dit verkeersbord met onderbord?</t>
  </si>
  <si>
    <t>Q14</t>
  </si>
  <si>
    <t>wie heeft mag als tweede?</t>
  </si>
  <si>
    <t>Q15</t>
  </si>
  <si>
    <t>ik heb de sleutels in de hand en de politie wilt een ademtest doen, moet ik blazen?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</si>
  <si>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</si>
  <si>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</si>
  <si>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</si>
  <si>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</si>
  <si>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</si>
  <si>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20 minuten</t>
  </si>
  <si>
    <t>rechts</t>
  </si>
  <si>
    <t>blauw en fietser</t>
  </si>
  <si>
    <t>blauw</t>
  </si>
  <si>
    <t>autosnelweg betreden</t>
  </si>
  <si>
    <t>ja</t>
  </si>
  <si>
    <t>autosnelweg verlaten</t>
  </si>
  <si>
    <t>niet juist</t>
  </si>
  <si>
    <t>blauwe auto</t>
  </si>
  <si>
    <t>treinsporen zonder slagbomen</t>
  </si>
  <si>
    <t>binnen 150 meter stoppen en voorrang verlenen</t>
  </si>
  <si>
    <t>nee, je zit niet achter het stuur</t>
  </si>
  <si>
    <t>15 minuten</t>
  </si>
  <si>
    <t>30 seconds</t>
  </si>
  <si>
    <t>"15 minuten"</t>
  </si>
  <si>
    <t>"10 minuten"</t>
  </si>
  <si>
    <t>${choices[2].answer}&lt;/jt:if&gt;</t>
  </si>
  <si>
    <t>${choices[2].answer}</t>
  </si>
  <si>
    <t>"zoveel je wilt"</t>
  </si>
  <si>
    <t>${choices[3].answer}&lt;/jt:if&gt;</t>
  </si>
  <si>
    <t>${choices[3].answer}</t>
  </si>
  <si>
    <t>"20 minuten"</t>
  </si>
  <si>
    <t>${(choices[0].correct eq 'true') ? "✔︎" : "✘"}&lt;/jt:style&gt;</t>
  </si>
  <si>
    <t>${(choices[0].correct eq 'true') ? "✔︎" : "✘"}</t>
  </si>
  <si>
    <t>✔︎</t>
  </si>
  <si>
    <t>${(choices[1].correct eq 'true') ? "✔︎" : "✘"}&lt;/jt:style&gt;</t>
  </si>
  <si>
    <t>${(choices[1].correct eq 'true') ? "✔︎" : "✘"}</t>
  </si>
  <si>
    <t>✘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</si>
  <si>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</si>
  <si>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</si>
  <si>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</si>
  <si>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</si>
  <si>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</si>
  <si>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</si>
  <si>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</si>
  <si>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</si>
  <si>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</si>
  <si>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</si>
  <si>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</si>
  <si>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</si>
  <si>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</si>
  <si>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</si>
  <si>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</si>
  <si>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</si>
  <si>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</si>
  <si>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</si>
  <si>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</si>
  <si>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"rechts"</t>
  </si>
  <si>
    <t>"links"</t>
  </si>
  <si>
    <t>rood</t>
  </si>
  <si>
    <t>"rood"</t>
  </si>
  <si>
    <t>"blauw en fietser"</t>
  </si>
  <si>
    <t>"blauw"</t>
  </si>
  <si>
    <t>"geel"</t>
  </si>
  <si>
    <t>"autoweg"</t>
  </si>
  <si>
    <t>"autonelweg verlaten"</t>
  </si>
  <si>
    <t>"voorrangsweg"</t>
  </si>
  <si>
    <t>"autosnelweg betreden"</t>
  </si>
  <si>
    <t>"ja"</t>
  </si>
  <si>
    <t>"nee"</t>
  </si>
  <si>
    <t>autoweg verlaten</t>
  </si>
  <si>
    <t>"autoweg verlaten"</t>
  </si>
  <si>
    <t>"autoweg betreden"</t>
  </si>
  <si>
    <t>"verboden te parkeren"</t>
  </si>
  <si>
    <t>"autosnelweg verlaten"</t>
  </si>
  <si>
    <t>"juist"</t>
  </si>
  <si>
    <t>"niet juist"</t>
  </si>
  <si>
    <t>"gele auto"</t>
  </si>
  <si>
    <t>"blauwe auto"</t>
  </si>
  <si>
    <t>treinsporen met slagbomen</t>
  </si>
  <si>
    <t>"treinsporen met slagbomen"</t>
  </si>
  <si>
    <t>"treinsporen zonder slagbomen"</t>
  </si>
  <si>
    <t>"hek in de weg"</t>
  </si>
  <si>
    <t>"binnen 150 meter voorrang verlenen"</t>
  </si>
  <si>
    <t>"binnen 150 meter krijg je voorrang"</t>
  </si>
  <si>
    <t>"binnen 150 meter stoppen en voorrang verlenen"</t>
  </si>
  <si>
    <t>"binnen 200 meter voorrang verlenen"</t>
  </si>
  <si>
    <t>"groen"</t>
  </si>
  <si>
    <t>"rode auto's"</t>
  </si>
  <si>
    <t>ja, je moet zelfs als je alleen de sleutels vastheb</t>
  </si>
  <si>
    <t>"ja, je moet zelfs als je alleen de sleutels vastheb"</t>
  </si>
  <si>
    <t>"ja, je moet altijd"</t>
  </si>
  <si>
    <t>"nee, je zit niet achter het stuur"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</si>
  <si>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</si>
  <si>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</si>
  <si>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</si>
  <si>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</si>
  <si>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</si>
  <si>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</si>
  <si>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</si>
  <si>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</si>
  <si>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Incorrect</t>
  </si>
  <si>
    <t>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</si>
</sst>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7" Target="worksheets/sheet15.xml" Type="http://schemas.openxmlformats.org/officeDocument/2006/relationships/worksheet"/>
<Relationship Id="rId18" Target="worksheets/sheet16.xml" Type="http://schemas.openxmlformats.org/officeDocument/2006/relationships/worksheet"/>
<Relationship Id="rId19" Target="worksheets/sheet17.xml" Type="http://schemas.openxmlformats.org/officeDocument/2006/relationships/worksheet"/>
<Relationship Id="rId2" Target="worksheets/sheet1.xml" Type="http://schemas.openxmlformats.org/officeDocument/2006/relationships/worksheet"/>
<Relationship Id="rId20" Target="worksheets/sheet18.xml" Type="http://schemas.openxmlformats.org/officeDocument/2006/relationships/worksheet"/>
<Relationship Id="rId21" Target="worksheets/sheet19.xml" Type="http://schemas.openxmlformats.org/officeDocument/2006/relationships/worksheet"/>
<Relationship Id="rId23" Target="worksheets/sheet2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0.6000000238418579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0.4000000059604645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7253.0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222</v>
      </c>
      <c r="E8" s="30" t="s">
        <v>93</v>
      </c>
      <c r="F8" s="31" t="s">
        <v>223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188</v>
      </c>
      <c r="D9" s="34"/>
      <c r="E9" s="52" t="s">
        <v>191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3.264</v>
      </c>
      <c r="D11" s="27"/>
      <c r="E11" s="27" t="n">
        <v>0.0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188</v>
      </c>
      <c r="D15" s="39" t="s">
        <v>169</v>
      </c>
      <c r="E15" s="40" t="n">
        <v>1146.0</v>
      </c>
      <c r="F15" s="41"/>
      <c r="G15" s="42" t="n">
        <v>3312.0</v>
      </c>
      <c r="H15" s="43"/>
      <c r="I15" s="44" t="n">
        <v>3.264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139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224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225</v>
      </c>
      <c r="E8" s="30" t="s">
        <v>93</v>
      </c>
      <c r="F8" s="31" t="s">
        <v>226</v>
      </c>
      <c r="G8" s="32" t="s">
        <v>95</v>
      </c>
      <c r="H8" s="31" t="s">
        <v>227</v>
      </c>
      <c r="I8" s="33" t="s">
        <v>97</v>
      </c>
      <c r="J8" s="31" t="s">
        <v>228</v>
      </c>
    </row>
    <row r="9" customFormat="false" ht="25.4" hidden="false" customHeight="true" outlineLevel="0" collapsed="false">
      <c r="A9" s="5" t="s">
        <v>99</v>
      </c>
      <c r="B9" s="5"/>
      <c r="C9" s="51" t="s">
        <v>188</v>
      </c>
      <c r="D9" s="34"/>
      <c r="E9" s="52" t="s">
        <v>191</v>
      </c>
      <c r="F9" s="34"/>
      <c r="G9" s="52" t="s">
        <v>191</v>
      </c>
      <c r="H9" s="34"/>
      <c r="I9" s="52" t="s">
        <v>191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29.551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191</v>
      </c>
      <c r="D15" s="39" t="s">
        <v>170</v>
      </c>
      <c r="E15" s="40" t="n">
        <v>0.0</v>
      </c>
      <c r="F15" s="41"/>
      <c r="G15" s="42" t="n">
        <v>3312.0</v>
      </c>
      <c r="H15" s="43"/>
      <c r="I15" s="44" t="n">
        <v>29.551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143</v>
      </c>
      <c r="B2" s="4" t="s">
        <v>144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229</v>
      </c>
      <c r="E8" s="30" t="s">
        <v>93</v>
      </c>
      <c r="F8" s="31" t="s">
        <v>230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191</v>
      </c>
      <c r="D9" s="34"/>
      <c r="E9" s="51" t="s">
        <v>188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17.394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188</v>
      </c>
      <c r="D15" s="39" t="s">
        <v>171</v>
      </c>
      <c r="E15" s="40" t="n">
        <v>710.0</v>
      </c>
      <c r="F15" s="41"/>
      <c r="G15" s="42" t="n">
        <v>4022.0</v>
      </c>
      <c r="H15" s="43"/>
      <c r="I15" s="44" t="n">
        <v>17.394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145</v>
      </c>
      <c r="B2" s="4" t="s">
        <v>146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231</v>
      </c>
      <c r="E8" s="30" t="s">
        <v>93</v>
      </c>
      <c r="F8" s="31" t="s">
        <v>232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191</v>
      </c>
      <c r="D9" s="34"/>
      <c r="E9" s="51" t="s">
        <v>188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17.419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188</v>
      </c>
      <c r="D15" s="39" t="s">
        <v>172</v>
      </c>
      <c r="E15" s="40" t="n">
        <v>810.0</v>
      </c>
      <c r="F15" s="41"/>
      <c r="G15" s="42" t="n">
        <v>4832.0</v>
      </c>
      <c r="H15" s="43"/>
      <c r="I15" s="44" t="n">
        <v>17.419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147</v>
      </c>
      <c r="B2" s="4" t="s">
        <v>148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216</v>
      </c>
      <c r="E8" s="30" t="s">
        <v>93</v>
      </c>
      <c r="F8" s="31" t="s">
        <v>214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191</v>
      </c>
      <c r="D9" s="34"/>
      <c r="E9" s="51" t="s">
        <v>188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21.487</v>
      </c>
      <c r="D11" s="27"/>
      <c r="E11" s="27" t="n">
        <v>0.0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191</v>
      </c>
      <c r="D15" s="39" t="s">
        <v>167</v>
      </c>
      <c r="E15" s="40" t="n">
        <v>0.0</v>
      </c>
      <c r="F15" s="41"/>
      <c r="G15" s="42" t="n">
        <v>4832.0</v>
      </c>
      <c r="H15" s="43"/>
      <c r="I15" s="44" t="n">
        <v>21.487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149</v>
      </c>
      <c r="B2" s="4" t="s">
        <v>150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233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234</v>
      </c>
      <c r="E8" s="30" t="s">
        <v>93</v>
      </c>
      <c r="F8" s="31" t="s">
        <v>235</v>
      </c>
      <c r="G8" s="32" t="s">
        <v>95</v>
      </c>
      <c r="H8" s="31" t="s">
        <v>236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188</v>
      </c>
      <c r="D9" s="34"/>
      <c r="E9" s="52" t="s">
        <v>191</v>
      </c>
      <c r="F9" s="34"/>
      <c r="G9" s="52" t="s">
        <v>191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26.473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191</v>
      </c>
      <c r="D15" s="39" t="s">
        <v>173</v>
      </c>
      <c r="E15" s="40" t="n">
        <v>0.0</v>
      </c>
      <c r="F15" s="41"/>
      <c r="G15" s="42" t="n">
        <v>4832.0</v>
      </c>
      <c r="H15" s="43"/>
      <c r="I15" s="44" t="n">
        <v>26.473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151</v>
      </c>
      <c r="B2" s="4" t="s">
        <v>152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171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229</v>
      </c>
      <c r="E8" s="30" t="s">
        <v>93</v>
      </c>
      <c r="F8" s="31" t="s">
        <v>230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191</v>
      </c>
      <c r="D9" s="34"/>
      <c r="E9" s="51" t="s">
        <v>188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16.377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188</v>
      </c>
      <c r="D15" s="39" t="s">
        <v>171</v>
      </c>
      <c r="E15" s="40" t="n">
        <v>727.0</v>
      </c>
      <c r="F15" s="41"/>
      <c r="G15" s="42" t="n">
        <v>5559.0</v>
      </c>
      <c r="H15" s="43"/>
      <c r="I15" s="44" t="n">
        <v>16.377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153</v>
      </c>
      <c r="B2" s="4" t="s">
        <v>154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237</v>
      </c>
      <c r="E8" s="30" t="s">
        <v>93</v>
      </c>
      <c r="F8" s="31" t="s">
        <v>238</v>
      </c>
      <c r="G8" s="32" t="s">
        <v>95</v>
      </c>
      <c r="H8" s="31" t="s">
        <v>239</v>
      </c>
      <c r="I8" s="33" t="s">
        <v>97</v>
      </c>
      <c r="J8" s="31" t="s">
        <v>240</v>
      </c>
    </row>
    <row r="9" customFormat="false" ht="25.4" hidden="false" customHeight="true" outlineLevel="0" collapsed="false">
      <c r="A9" s="5" t="s">
        <v>99</v>
      </c>
      <c r="B9" s="5"/>
      <c r="C9" s="52" t="s">
        <v>191</v>
      </c>
      <c r="D9" s="34"/>
      <c r="E9" s="52" t="s">
        <v>191</v>
      </c>
      <c r="F9" s="34"/>
      <c r="G9" s="51" t="s">
        <v>188</v>
      </c>
      <c r="H9" s="34"/>
      <c r="I9" s="52" t="s">
        <v>191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20.71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188</v>
      </c>
      <c r="D15" s="39" t="s">
        <v>174</v>
      </c>
      <c r="E15" s="40" t="n">
        <v>755.0</v>
      </c>
      <c r="F15" s="41"/>
      <c r="G15" s="42" t="n">
        <v>6314.0</v>
      </c>
      <c r="H15" s="43"/>
      <c r="I15" s="44" t="n">
        <v>20.71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155</v>
      </c>
      <c r="B2" s="4" t="s">
        <v>156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241</v>
      </c>
      <c r="E8" s="30" t="s">
        <v>93</v>
      </c>
      <c r="F8" s="31" t="s">
        <v>216</v>
      </c>
      <c r="G8" s="32" t="s">
        <v>95</v>
      </c>
      <c r="H8" s="31" t="s">
        <v>242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2" t="s">
        <v>191</v>
      </c>
      <c r="D9" s="34"/>
      <c r="E9" s="51" t="s">
        <v>188</v>
      </c>
      <c r="F9" s="34"/>
      <c r="G9" s="52" t="s">
        <v>191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 t="n">
        <v>0.0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15.688</v>
      </c>
      <c r="F11" s="27"/>
      <c r="G11" s="27" t="n">
        <v>0.0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188</v>
      </c>
      <c r="D15" s="39" t="s">
        <v>167</v>
      </c>
      <c r="E15" s="40" t="n">
        <v>939.0</v>
      </c>
      <c r="F15" s="41"/>
      <c r="G15" s="42" t="n">
        <v>7253.0</v>
      </c>
      <c r="H15" s="43"/>
      <c r="I15" s="44" t="n">
        <v>15.688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157</v>
      </c>
      <c r="B2" s="4" t="s">
        <v>158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243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244</v>
      </c>
      <c r="E8" s="30" t="s">
        <v>93</v>
      </c>
      <c r="F8" s="31" t="s">
        <v>245</v>
      </c>
      <c r="G8" s="32" t="s">
        <v>95</v>
      </c>
      <c r="H8" s="31" t="s">
        <v>246</v>
      </c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188</v>
      </c>
      <c r="D9" s="34"/>
      <c r="E9" s="52" t="s">
        <v>191</v>
      </c>
      <c r="F9" s="34"/>
      <c r="G9" s="52" t="s">
        <v>191</v>
      </c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1.0</v>
      </c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20.176</v>
      </c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191</v>
      </c>
      <c r="D15" s="39" t="s">
        <v>175</v>
      </c>
      <c r="E15" s="40" t="n">
        <v>0.0</v>
      </c>
      <c r="F15" s="41"/>
      <c r="G15" s="42" t="n">
        <v>7253.0</v>
      </c>
      <c r="H15" s="43"/>
      <c r="I15" s="44" t="n">
        <v>20.176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7253.0</v>
      </c>
      <c r="D4" s="18" t="n">
        <v>9.0</v>
      </c>
      <c r="E4" s="18" t="n">
        <v>6.0</v>
      </c>
    </row>
    <row r="5" customFormat="false" ht="17.35" hidden="false" customHeight="false" outlineLevel="0" collapsed="false">
      <c r="A5" s="3"/>
      <c r="B5" s="3"/>
      <c r="C5" s="3"/>
      <c r="D5" s="3"/>
      <c r="E5" s="3"/>
    </row>
    <row r="6" customFormat="false" ht="32.5" hidden="false" customHeight="true" outlineLevel="0" collapsed="false">
      <c r="A6" s="17" t="s">
        <v>30</v>
      </c>
      <c r="B6" s="17"/>
      <c r="C6" s="17"/>
      <c r="D6" s="17"/>
      <c r="E6" s="17"/>
    </row>
  </sheetData>
  <mergeCells>
    <mergeCell ref="A1:E1"/>
    <mergeCell ref="A2:E2"/>
    <mergeCell ref="A5:E5"/>
    <mergeCell ref="A6:E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131</v>
      </c>
      <c r="C2" s="19" t="s">
        <v>178</v>
      </c>
      <c r="D2" s="19" t="s">
        <v>179</v>
      </c>
      <c r="E2" s="19" t="s">
        <v>182</v>
      </c>
      <c r="F2" s="19" t="s">
        <v>185</v>
      </c>
      <c r="G2" s="19" t="s">
        <v>176</v>
      </c>
      <c r="H2" s="18" t="n">
        <v>30.0</v>
      </c>
      <c r="I2" s="19" t="s">
        <v>126</v>
      </c>
      <c r="J2" s="19" t="s">
        <v>164</v>
      </c>
      <c r="K2" s="19" t="s">
        <v>255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0.0</v>
      </c>
      <c r="O2" s="18" t="n">
        <v>0.0</v>
      </c>
      <c r="P2" s="18" t="n">
        <v>0.0</v>
      </c>
      <c r="Q2" s="26" t="n">
        <v>0.17443333333333333</v>
      </c>
      <c r="R2" s="27" t="n">
        <v>5.233</v>
      </c>
    </row>
    <row r="3" ht="27.55" customHeight="true">
      <c r="A3" s="18" t="n">
        <v>2.0</v>
      </c>
      <c r="B3" s="19" t="s">
        <v>133</v>
      </c>
      <c r="C3" s="19" t="s">
        <v>211</v>
      </c>
      <c r="D3" s="19" t="s">
        <v>212</v>
      </c>
      <c r="E3" s="19"/>
      <c r="F3" s="19"/>
      <c r="G3" s="19" t="s">
        <v>165</v>
      </c>
      <c r="H3" s="18" t="n">
        <v>30.0</v>
      </c>
      <c r="I3" s="19" t="s">
        <v>126</v>
      </c>
      <c r="J3" s="19" t="s">
        <v>165</v>
      </c>
      <c r="K3" s="19" t="s">
        <v>256</v>
      </c>
      <c r="L3" s="25">
        <f>IF(K$1:K$1048576="-","-",IF(K$1:K$1048576="Correct",1,0))</f>
      </c>
      <c r="M3" s="25">
        <f>IF(K$1:K$1048576="-","-",IF(K$1:K$1048576="Incorrect",1,0))</f>
      </c>
      <c r="N3" s="18" t="n">
        <v>527.0</v>
      </c>
      <c r="O3" s="18" t="n">
        <v>527.0</v>
      </c>
      <c r="P3" s="18" t="n">
        <v>527.0</v>
      </c>
      <c r="Q3" s="26" t="n">
        <v>0.9464</v>
      </c>
      <c r="R3" s="27" t="n">
        <v>28.392</v>
      </c>
    </row>
    <row r="4" ht="27.55" customHeight="true">
      <c r="A4" s="18" t="n">
        <v>3.0</v>
      </c>
      <c r="B4" s="19" t="s">
        <v>135</v>
      </c>
      <c r="C4" s="19" t="s">
        <v>214</v>
      </c>
      <c r="D4" s="19" t="s">
        <v>215</v>
      </c>
      <c r="E4" s="19"/>
      <c r="F4" s="19"/>
      <c r="G4" s="19" t="s">
        <v>213</v>
      </c>
      <c r="H4" s="18" t="n">
        <v>30.0</v>
      </c>
      <c r="I4" s="19" t="s">
        <v>126</v>
      </c>
      <c r="J4" s="19" t="s">
        <v>166</v>
      </c>
      <c r="K4" s="19" t="s">
        <v>255</v>
      </c>
      <c r="L4" s="25">
        <f>IF(K$1:K$1048576="-","-",IF(K$1:K$1048576="Correct",1,0))</f>
      </c>
      <c r="M4" s="25">
        <f>IF(K$1:K$1048576="-","-",IF(K$1:K$1048576="Incorrect",1,0))</f>
      </c>
      <c r="N4" s="18" t="n">
        <v>0.0</v>
      </c>
      <c r="O4" s="18" t="n">
        <v>0.0</v>
      </c>
      <c r="P4" s="18" t="n">
        <v>527.0</v>
      </c>
      <c r="Q4" s="26" t="n">
        <v>0.2552</v>
      </c>
      <c r="R4" s="27" t="n">
        <v>7.656</v>
      </c>
    </row>
    <row r="5" ht="27.55" customHeight="true">
      <c r="A5" s="18" t="n">
        <v>4.0</v>
      </c>
      <c r="B5" s="19" t="s">
        <v>137</v>
      </c>
      <c r="C5" s="19" t="s">
        <v>216</v>
      </c>
      <c r="D5" s="19" t="s">
        <v>217</v>
      </c>
      <c r="E5" s="19"/>
      <c r="F5" s="19"/>
      <c r="G5" s="19" t="s">
        <v>167</v>
      </c>
      <c r="H5" s="18" t="n">
        <v>30.0</v>
      </c>
      <c r="I5" s="19" t="s">
        <v>126</v>
      </c>
      <c r="J5" s="19" t="s">
        <v>167</v>
      </c>
      <c r="K5" s="19" t="s">
        <v>256</v>
      </c>
      <c r="L5" s="25">
        <f>IF(K$1:K$1048576="-","-",IF(K$1:K$1048576="Correct",1,0))</f>
      </c>
      <c r="M5" s="25">
        <f>IF(K$1:K$1048576="-","-",IF(K$1:K$1048576="Incorrect",1,0))</f>
      </c>
      <c r="N5" s="18" t="n">
        <v>830.0</v>
      </c>
      <c r="O5" s="18" t="n">
        <v>830.0</v>
      </c>
      <c r="P5" s="18" t="n">
        <v>1357.0</v>
      </c>
      <c r="Q5" s="26" t="n">
        <v>0.3403</v>
      </c>
      <c r="R5" s="27" t="n">
        <v>10.209</v>
      </c>
    </row>
    <row r="6" ht="27.55" customHeight="true">
      <c r="A6" s="18" t="n">
        <v>5.0</v>
      </c>
      <c r="B6" s="19" t="s">
        <v>139</v>
      </c>
      <c r="C6" s="19" t="s">
        <v>218</v>
      </c>
      <c r="D6" s="19" t="s">
        <v>219</v>
      </c>
      <c r="E6" s="19" t="s">
        <v>220</v>
      </c>
      <c r="F6" s="19" t="s">
        <v>221</v>
      </c>
      <c r="G6" s="19" t="s">
        <v>168</v>
      </c>
      <c r="H6" s="18" t="n">
        <v>30.0</v>
      </c>
      <c r="I6" s="19" t="s">
        <v>126</v>
      </c>
      <c r="J6" s="19" t="s">
        <v>168</v>
      </c>
      <c r="K6" s="19" t="s">
        <v>256</v>
      </c>
      <c r="L6" s="25">
        <f>IF(K$1:K$1048576="-","-",IF(K$1:K$1048576="Correct",1,0))</f>
      </c>
      <c r="M6" s="25">
        <f>IF(K$1:K$1048576="-","-",IF(K$1:K$1048576="Incorrect",1,0))</f>
      </c>
      <c r="N6" s="18" t="n">
        <v>809.0</v>
      </c>
      <c r="O6" s="18" t="n">
        <v>709.0</v>
      </c>
      <c r="P6" s="18" t="n">
        <v>2166.0</v>
      </c>
      <c r="Q6" s="26" t="n">
        <v>0.5828666666666666</v>
      </c>
      <c r="R6" s="27" t="n">
        <v>17.486</v>
      </c>
    </row>
    <row r="7" ht="27.55" customHeight="true">
      <c r="A7" s="18" t="n">
        <v>6.0</v>
      </c>
      <c r="B7" s="19" t="s">
        <v>141</v>
      </c>
      <c r="C7" s="19" t="s">
        <v>222</v>
      </c>
      <c r="D7" s="19" t="s">
        <v>223</v>
      </c>
      <c r="E7" s="19"/>
      <c r="F7" s="19"/>
      <c r="G7" s="19" t="s">
        <v>169</v>
      </c>
      <c r="H7" s="18" t="n">
        <v>30.0</v>
      </c>
      <c r="I7" s="19" t="s">
        <v>126</v>
      </c>
      <c r="J7" s="19" t="s">
        <v>169</v>
      </c>
      <c r="K7" s="19" t="s">
        <v>256</v>
      </c>
      <c r="L7" s="25">
        <f>IF(K$1:K$1048576="-","-",IF(K$1:K$1048576="Correct",1,0))</f>
      </c>
      <c r="M7" s="25">
        <f>IF(K$1:K$1048576="-","-",IF(K$1:K$1048576="Incorrect",1,0))</f>
      </c>
      <c r="N7" s="18" t="n">
        <v>1146.0</v>
      </c>
      <c r="O7" s="18" t="n">
        <v>946.0</v>
      </c>
      <c r="P7" s="18" t="n">
        <v>3312.0</v>
      </c>
      <c r="Q7" s="26" t="n">
        <v>0.1088</v>
      </c>
      <c r="R7" s="27" t="n">
        <v>3.264</v>
      </c>
    </row>
    <row r="8" ht="27.55" customHeight="true">
      <c r="A8" s="18" t="n">
        <v>7.0</v>
      </c>
      <c r="B8" s="19" t="s">
        <v>139</v>
      </c>
      <c r="C8" s="19" t="s">
        <v>225</v>
      </c>
      <c r="D8" s="19" t="s">
        <v>226</v>
      </c>
      <c r="E8" s="19" t="s">
        <v>227</v>
      </c>
      <c r="F8" s="19" t="s">
        <v>228</v>
      </c>
      <c r="G8" s="19" t="s">
        <v>224</v>
      </c>
      <c r="H8" s="18" t="n">
        <v>30.0</v>
      </c>
      <c r="I8" s="19" t="s">
        <v>126</v>
      </c>
      <c r="J8" s="19" t="s">
        <v>170</v>
      </c>
      <c r="K8" s="19" t="s">
        <v>255</v>
      </c>
      <c r="L8" s="25">
        <f>IF(K$1:K$1048576="-","-",IF(K$1:K$1048576="Correct",1,0))</f>
      </c>
      <c r="M8" s="25">
        <f>IF(K$1:K$1048576="-","-",IF(K$1:K$1048576="Incorrect",1,0))</f>
      </c>
      <c r="N8" s="18" t="n">
        <v>0.0</v>
      </c>
      <c r="O8" s="18" t="n">
        <v>0.0</v>
      </c>
      <c r="P8" s="18" t="n">
        <v>3312.0</v>
      </c>
      <c r="Q8" s="26" t="n">
        <v>0.9850333333333333</v>
      </c>
      <c r="R8" s="27" t="n">
        <v>29.551</v>
      </c>
    </row>
    <row r="9" ht="27.55" customHeight="true">
      <c r="A9" s="18" t="n">
        <v>8.0</v>
      </c>
      <c r="B9" s="19" t="s">
        <v>144</v>
      </c>
      <c r="C9" s="19" t="s">
        <v>229</v>
      </c>
      <c r="D9" s="19" t="s">
        <v>230</v>
      </c>
      <c r="E9" s="19"/>
      <c r="F9" s="19"/>
      <c r="G9" s="19" t="s">
        <v>171</v>
      </c>
      <c r="H9" s="18" t="n">
        <v>30.0</v>
      </c>
      <c r="I9" s="19" t="s">
        <v>126</v>
      </c>
      <c r="J9" s="19" t="s">
        <v>171</v>
      </c>
      <c r="K9" s="19" t="s">
        <v>256</v>
      </c>
      <c r="L9" s="25">
        <f>IF(K$1:K$1048576="-","-",IF(K$1:K$1048576="Correct",1,0))</f>
      </c>
      <c r="M9" s="25">
        <f>IF(K$1:K$1048576="-","-",IF(K$1:K$1048576="Incorrect",1,0))</f>
      </c>
      <c r="N9" s="18" t="n">
        <v>710.0</v>
      </c>
      <c r="O9" s="18" t="n">
        <v>710.0</v>
      </c>
      <c r="P9" s="18" t="n">
        <v>4022.0</v>
      </c>
      <c r="Q9" s="26" t="n">
        <v>0.5798</v>
      </c>
      <c r="R9" s="27" t="n">
        <v>17.394</v>
      </c>
    </row>
    <row r="10" ht="27.55" customHeight="true">
      <c r="A10" s="18" t="n">
        <v>9.0</v>
      </c>
      <c r="B10" s="19" t="s">
        <v>146</v>
      </c>
      <c r="C10" s="19" t="s">
        <v>231</v>
      </c>
      <c r="D10" s="19" t="s">
        <v>232</v>
      </c>
      <c r="E10" s="19"/>
      <c r="F10" s="19"/>
      <c r="G10" s="19" t="s">
        <v>172</v>
      </c>
      <c r="H10" s="18" t="n">
        <v>30.0</v>
      </c>
      <c r="I10" s="19" t="s">
        <v>126</v>
      </c>
      <c r="J10" s="19" t="s">
        <v>172</v>
      </c>
      <c r="K10" s="19" t="s">
        <v>256</v>
      </c>
      <c r="L10" s="25">
        <f>IF(K$1:K$1048576="-","-",IF(K$1:K$1048576="Correct",1,0))</f>
      </c>
      <c r="M10" s="25">
        <f>IF(K$1:K$1048576="-","-",IF(K$1:K$1048576="Incorrect",1,0))</f>
      </c>
      <c r="N10" s="18" t="n">
        <v>810.0</v>
      </c>
      <c r="O10" s="18" t="n">
        <v>710.0</v>
      </c>
      <c r="P10" s="18" t="n">
        <v>4832.0</v>
      </c>
      <c r="Q10" s="26" t="n">
        <v>0.5806333333333333</v>
      </c>
      <c r="R10" s="27" t="n">
        <v>17.419</v>
      </c>
    </row>
    <row r="11" ht="27.55" customHeight="true">
      <c r="A11" s="18" t="n">
        <v>10.0</v>
      </c>
      <c r="B11" s="19" t="s">
        <v>148</v>
      </c>
      <c r="C11" s="19" t="s">
        <v>216</v>
      </c>
      <c r="D11" s="19" t="s">
        <v>214</v>
      </c>
      <c r="E11" s="19"/>
      <c r="F11" s="19"/>
      <c r="G11" s="19" t="s">
        <v>213</v>
      </c>
      <c r="H11" s="18" t="n">
        <v>30.0</v>
      </c>
      <c r="I11" s="19" t="s">
        <v>126</v>
      </c>
      <c r="J11" s="19" t="s">
        <v>167</v>
      </c>
      <c r="K11" s="19" t="s">
        <v>255</v>
      </c>
      <c r="L11" s="25">
        <f>IF(K$1:K$1048576="-","-",IF(K$1:K$1048576="Correct",1,0))</f>
      </c>
      <c r="M11" s="25">
        <f>IF(K$1:K$1048576="-","-",IF(K$1:K$1048576="Incorrect",1,0))</f>
      </c>
      <c r="N11" s="18" t="n">
        <v>0.0</v>
      </c>
      <c r="O11" s="18" t="n">
        <v>0.0</v>
      </c>
      <c r="P11" s="18" t="n">
        <v>4832.0</v>
      </c>
      <c r="Q11" s="26" t="n">
        <v>0.7162333333333334</v>
      </c>
      <c r="R11" s="27" t="n">
        <v>21.487</v>
      </c>
    </row>
    <row r="12" ht="27.55" customHeight="true">
      <c r="A12" s="18" t="n">
        <v>11.0</v>
      </c>
      <c r="B12" s="19" t="s">
        <v>150</v>
      </c>
      <c r="C12" s="19" t="s">
        <v>234</v>
      </c>
      <c r="D12" s="19" t="s">
        <v>235</v>
      </c>
      <c r="E12" s="19" t="s">
        <v>236</v>
      </c>
      <c r="F12" s="19"/>
      <c r="G12" s="19" t="s">
        <v>233</v>
      </c>
      <c r="H12" s="18" t="n">
        <v>30.0</v>
      </c>
      <c r="I12" s="19" t="s">
        <v>126</v>
      </c>
      <c r="J12" s="19" t="s">
        <v>173</v>
      </c>
      <c r="K12" s="19" t="s">
        <v>255</v>
      </c>
      <c r="L12" s="25">
        <f>IF(K$1:K$1048576="-","-",IF(K$1:K$1048576="Correct",1,0))</f>
      </c>
      <c r="M12" s="25">
        <f>IF(K$1:K$1048576="-","-",IF(K$1:K$1048576="Incorrect",1,0))</f>
      </c>
      <c r="N12" s="18" t="n">
        <v>0.0</v>
      </c>
      <c r="O12" s="18" t="n">
        <v>0.0</v>
      </c>
      <c r="P12" s="18" t="n">
        <v>4832.0</v>
      </c>
      <c r="Q12" s="26" t="n">
        <v>0.8824333333333333</v>
      </c>
      <c r="R12" s="27" t="n">
        <v>26.473</v>
      </c>
    </row>
    <row r="13" ht="27.55" customHeight="true">
      <c r="A13" s="18" t="n">
        <v>12.0</v>
      </c>
      <c r="B13" s="19" t="s">
        <v>152</v>
      </c>
      <c r="C13" s="19" t="s">
        <v>229</v>
      </c>
      <c r="D13" s="19" t="s">
        <v>230</v>
      </c>
      <c r="E13" s="19"/>
      <c r="F13" s="19"/>
      <c r="G13" s="19" t="s">
        <v>171</v>
      </c>
      <c r="H13" s="18" t="n">
        <v>30.0</v>
      </c>
      <c r="I13" s="19" t="s">
        <v>126</v>
      </c>
      <c r="J13" s="19" t="s">
        <v>171</v>
      </c>
      <c r="K13" s="19" t="s">
        <v>256</v>
      </c>
      <c r="L13" s="25">
        <f>IF(K$1:K$1048576="-","-",IF(K$1:K$1048576="Correct",1,0))</f>
      </c>
      <c r="M13" s="25">
        <f>IF(K$1:K$1048576="-","-",IF(K$1:K$1048576="Incorrect",1,0))</f>
      </c>
      <c r="N13" s="18" t="n">
        <v>727.0</v>
      </c>
      <c r="O13" s="18" t="n">
        <v>727.0</v>
      </c>
      <c r="P13" s="18" t="n">
        <v>5559.0</v>
      </c>
      <c r="Q13" s="26" t="n">
        <v>0.5459</v>
      </c>
      <c r="R13" s="27" t="n">
        <v>16.377</v>
      </c>
    </row>
    <row r="14" ht="27.55" customHeight="true">
      <c r="A14" s="18" t="n">
        <v>13.0</v>
      </c>
      <c r="B14" s="19" t="s">
        <v>154</v>
      </c>
      <c r="C14" s="19" t="s">
        <v>237</v>
      </c>
      <c r="D14" s="19" t="s">
        <v>238</v>
      </c>
      <c r="E14" s="19" t="s">
        <v>239</v>
      </c>
      <c r="F14" s="19" t="s">
        <v>240</v>
      </c>
      <c r="G14" s="19" t="s">
        <v>174</v>
      </c>
      <c r="H14" s="18" t="n">
        <v>30.0</v>
      </c>
      <c r="I14" s="19" t="s">
        <v>126</v>
      </c>
      <c r="J14" s="19" t="s">
        <v>174</v>
      </c>
      <c r="K14" s="19" t="s">
        <v>256</v>
      </c>
      <c r="L14" s="25">
        <f>IF(K$1:K$1048576="-","-",IF(K$1:K$1048576="Correct",1,0))</f>
      </c>
      <c r="M14" s="25">
        <f>IF(K$1:K$1048576="-","-",IF(K$1:K$1048576="Incorrect",1,0))</f>
      </c>
      <c r="N14" s="18" t="n">
        <v>755.0</v>
      </c>
      <c r="O14" s="18" t="n">
        <v>655.0</v>
      </c>
      <c r="P14" s="18" t="n">
        <v>6314.0</v>
      </c>
      <c r="Q14" s="26" t="n">
        <v>0.6903333333333334</v>
      </c>
      <c r="R14" s="27" t="n">
        <v>20.71</v>
      </c>
    </row>
    <row r="15" ht="27.55" customHeight="true">
      <c r="A15" s="18" t="n">
        <v>14.0</v>
      </c>
      <c r="B15" s="19" t="s">
        <v>156</v>
      </c>
      <c r="C15" s="19" t="s">
        <v>241</v>
      </c>
      <c r="D15" s="19" t="s">
        <v>216</v>
      </c>
      <c r="E15" s="19" t="s">
        <v>242</v>
      </c>
      <c r="F15" s="19"/>
      <c r="G15" s="19" t="s">
        <v>167</v>
      </c>
      <c r="H15" s="18" t="n">
        <v>30.0</v>
      </c>
      <c r="I15" s="19" t="s">
        <v>126</v>
      </c>
      <c r="J15" s="19" t="s">
        <v>167</v>
      </c>
      <c r="K15" s="19" t="s">
        <v>256</v>
      </c>
      <c r="L15" s="25">
        <f>IF(K$1:K$1048576="-","-",IF(K$1:K$1048576="Correct",1,0))</f>
      </c>
      <c r="M15" s="25">
        <f>IF(K$1:K$1048576="-","-",IF(K$1:K$1048576="Incorrect",1,0))</f>
      </c>
      <c r="N15" s="18" t="n">
        <v>939.0</v>
      </c>
      <c r="O15" s="18" t="n">
        <v>739.0</v>
      </c>
      <c r="P15" s="18" t="n">
        <v>7253.0</v>
      </c>
      <c r="Q15" s="26" t="n">
        <v>0.5229333333333334</v>
      </c>
      <c r="R15" s="27" t="n">
        <v>15.688</v>
      </c>
    </row>
    <row r="16" ht="27.55" customHeight="true">
      <c r="A16" s="18" t="n">
        <v>15.0</v>
      </c>
      <c r="B16" s="19" t="s">
        <v>158</v>
      </c>
      <c r="C16" s="19" t="s">
        <v>244</v>
      </c>
      <c r="D16" s="19" t="s">
        <v>245</v>
      </c>
      <c r="E16" s="19" t="s">
        <v>246</v>
      </c>
      <c r="F16" s="19"/>
      <c r="G16" s="19" t="s">
        <v>243</v>
      </c>
      <c r="H16" s="18" t="n">
        <v>30.0</v>
      </c>
      <c r="I16" s="19" t="s">
        <v>126</v>
      </c>
      <c r="J16" s="19" t="s">
        <v>175</v>
      </c>
      <c r="K16" s="19" t="s">
        <v>255</v>
      </c>
      <c r="L16" s="25">
        <f>IF(K$1:K$1048576="-","-",IF(K$1:K$1048576="Correct",1,0))</f>
      </c>
      <c r="M16" s="25">
        <f>IF(K$1:K$1048576="-","-",IF(K$1:K$1048576="Incorrect",1,0))</f>
      </c>
      <c r="N16" s="18" t="n">
        <v>0.0</v>
      </c>
      <c r="O16" s="18" t="n">
        <v>0.0</v>
      </c>
      <c r="P16" s="18" t="n">
        <v>7253.0</v>
      </c>
      <c r="Q16" s="26" t="n">
        <v>0.6725333333333333</v>
      </c>
      <c r="R16" s="27" t="n">
        <v>20.176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0" max="40" hidden="false" style="0" width="9.57421875" collapsed="true" customWidth="true"/>
    <col min="41" max="41" hidden="false" style="0" width="36.68359375" collapsed="true" customWidth="true"/>
    <col min="42" max="42" hidden="false" style="0" width="9.57421875" collapsed="true" customWidth="true"/>
    <col min="43" max="43" hidden="false" style="0" width="36.68359375" collapsed="true" customWidth="true"/>
    <col min="44" max="44" hidden="false" style="0" width="9.57421875" collapsed="true" customWidth="true"/>
    <col min="45" max="45" hidden="false" style="0" width="36.68359375" collapsed="true" customWidth="true"/>
    <col min="46" max="46" hidden="false" style="0" width="9.57421875" collapsed="true" customWidth="true"/>
    <col min="47" max="47" hidden="false" style="0" width="36.68359375" collapsed="true" customWidth="true"/>
    <col min="48" max="48" hidden="false" style="0" width="9.57421875" collapsed="true" customWidth="true"/>
    <col min="49" max="49" hidden="false" style="0" width="36.68359375" collapsed="true" customWidth="true"/>
    <col min="50" max="50" hidden="false" style="0" width="9.57421875" collapsed="true" customWidth="true"/>
    <col min="51" max="51" hidden="false" style="0" width="36.68359375" collapsed="true" customWidth="true"/>
    <col min="52" max="52" hidden="false" style="0" width="9.57421875" collapsed="true" customWidth="true"/>
    <col min="53" max="53" hidden="false" style="0" width="36.68359375" collapsed="true" customWidth="true"/>
    <col min="54" max="54" hidden="false" style="0" width="9.57421875" collapsed="true" customWidth="true"/>
    <col min="55" max="55" hidden="false" style="0" width="36.68359375" collapsed="true" customWidth="true"/>
    <col min="56" max="56" hidden="false" style="0" width="9.57421875" collapsed="true" customWidth="true"/>
    <col min="57" max="57" hidden="false" style="0" width="36.68359375" collapsed="true" customWidth="true"/>
    <col min="58" max="58" hidden="false" style="0" width="9.57421875" collapsed="true" customWidth="true"/>
    <col min="59" max="59" hidden="false" style="0" width="36.68359375" collapsed="true" customWidth="true"/>
    <col min="62" max="1025" hidden="false" style="0" width="11.1018181818182" collapsed="true"/>
    <col min="60" max="60" hidden="false" style="0" width="9.57421875" collapsed="true" customWidth="true"/>
    <col min="61" max="6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4" max="24" hidden="false" style="0" width="9.57421875" collapsed="true" customWidth="true"/>
    <col min="25" max="25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127</v>
      </c>
      <c r="E1" s="1" t="s">
        <v>127</v>
      </c>
      <c r="F1" s="1" t="s">
        <v>127</v>
      </c>
      <c r="G1" s="1" t="s">
        <v>127</v>
      </c>
      <c r="H1" s="1" t="s">
        <v>127</v>
      </c>
      <c r="I1" s="1" t="s">
        <v>127</v>
      </c>
      <c r="J1" s="1" t="s">
        <v>127</v>
      </c>
      <c r="K1" s="1" t="s">
        <v>127</v>
      </c>
      <c r="L1" s="1" t="s">
        <v>127</v>
      </c>
      <c r="M1" s="1" t="s">
        <v>127</v>
      </c>
      <c r="N1" s="1" t="s">
        <v>127</v>
      </c>
      <c r="O1" s="1" t="s">
        <v>127</v>
      </c>
      <c r="P1" s="1" t="s">
        <v>127</v>
      </c>
      <c r="Q1" s="1" t="s">
        <v>127</v>
      </c>
      <c r="R1" s="1" t="s">
        <v>127</v>
      </c>
      <c r="S1" s="1" t="s">
        <v>127</v>
      </c>
      <c r="T1" s="1" t="s">
        <v>127</v>
      </c>
      <c r="U1" s="1" t="s">
        <v>127</v>
      </c>
      <c r="V1" s="1" t="s">
        <v>127</v>
      </c>
      <c r="W1" s="1" t="s">
        <v>127</v>
      </c>
      <c r="X1" s="1" t="s">
        <v>127</v>
      </c>
      <c r="Y1" s="1" t="s">
        <v>127</v>
      </c>
      <c r="Z1" s="1" t="s">
        <v>127</v>
      </c>
      <c r="AA1" s="1" t="s">
        <v>127</v>
      </c>
      <c r="AB1" s="1" t="s">
        <v>127</v>
      </c>
      <c r="AC1" s="1" t="s">
        <v>127</v>
      </c>
      <c r="AD1" s="1" t="s">
        <v>127</v>
      </c>
      <c r="AE1" s="1" t="s">
        <v>127</v>
      </c>
      <c r="AF1" s="1" t="s">
        <v>127</v>
      </c>
      <c r="AG1" s="1" t="s">
        <v>127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127</v>
      </c>
      <c r="E2" s="21" t="s">
        <v>127</v>
      </c>
      <c r="F2" s="21" t="s">
        <v>127</v>
      </c>
      <c r="G2" s="21" t="s">
        <v>127</v>
      </c>
      <c r="H2" s="21" t="s">
        <v>127</v>
      </c>
      <c r="I2" s="21" t="s">
        <v>127</v>
      </c>
      <c r="J2" s="21" t="s">
        <v>127</v>
      </c>
      <c r="K2" s="21" t="s">
        <v>127</v>
      </c>
      <c r="L2" s="21" t="s">
        <v>127</v>
      </c>
      <c r="M2" s="21" t="s">
        <v>127</v>
      </c>
      <c r="N2" s="21" t="s">
        <v>127</v>
      </c>
      <c r="O2" s="21" t="s">
        <v>127</v>
      </c>
      <c r="P2" s="21" t="s">
        <v>127</v>
      </c>
      <c r="Q2" s="21" t="s">
        <v>127</v>
      </c>
      <c r="R2" s="21" t="s">
        <v>127</v>
      </c>
      <c r="S2" s="21" t="s">
        <v>127</v>
      </c>
      <c r="T2" s="21" t="s">
        <v>127</v>
      </c>
      <c r="U2" s="21" t="s">
        <v>127</v>
      </c>
      <c r="V2" s="21" t="s">
        <v>127</v>
      </c>
      <c r="W2" s="21" t="s">
        <v>127</v>
      </c>
      <c r="X2" s="21" t="s">
        <v>127</v>
      </c>
      <c r="Y2" s="21" t="s">
        <v>127</v>
      </c>
      <c r="Z2" s="21" t="s">
        <v>127</v>
      </c>
      <c r="AA2" s="21" t="s">
        <v>127</v>
      </c>
      <c r="AB2" s="21" t="s">
        <v>127</v>
      </c>
      <c r="AC2" s="21" t="s">
        <v>127</v>
      </c>
      <c r="AD2" s="21" t="s">
        <v>127</v>
      </c>
      <c r="AE2" s="21" t="s">
        <v>127</v>
      </c>
      <c r="AF2" s="21" t="s">
        <v>127</v>
      </c>
      <c r="AG2" s="21" t="s">
        <v>127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130</v>
      </c>
      <c r="E3" s="5" t="s">
        <v>131</v>
      </c>
      <c r="F3" s="22" t="s">
        <v>132</v>
      </c>
      <c r="G3" s="5" t="s">
        <v>133</v>
      </c>
      <c r="H3" s="22" t="s">
        <v>134</v>
      </c>
      <c r="I3" s="5" t="s">
        <v>135</v>
      </c>
      <c r="J3" s="22" t="s">
        <v>136</v>
      </c>
      <c r="K3" s="5" t="s">
        <v>137</v>
      </c>
      <c r="L3" s="22" t="s">
        <v>138</v>
      </c>
      <c r="M3" s="5" t="s">
        <v>139</v>
      </c>
      <c r="N3" s="22" t="s">
        <v>140</v>
      </c>
      <c r="O3" s="5" t="s">
        <v>141</v>
      </c>
      <c r="P3" s="22" t="s">
        <v>142</v>
      </c>
      <c r="Q3" s="5" t="s">
        <v>139</v>
      </c>
      <c r="R3" s="22" t="s">
        <v>143</v>
      </c>
      <c r="S3" s="5" t="s">
        <v>144</v>
      </c>
      <c r="T3" s="22" t="s">
        <v>145</v>
      </c>
      <c r="U3" s="5" t="s">
        <v>146</v>
      </c>
      <c r="V3" s="22" t="s">
        <v>147</v>
      </c>
      <c r="W3" s="5" t="s">
        <v>148</v>
      </c>
      <c r="X3" s="22" t="s">
        <v>149</v>
      </c>
      <c r="Y3" s="5" t="s">
        <v>150</v>
      </c>
      <c r="Z3" s="22" t="s">
        <v>151</v>
      </c>
      <c r="AA3" s="5" t="s">
        <v>152</v>
      </c>
      <c r="AB3" s="22" t="s">
        <v>153</v>
      </c>
      <c r="AC3" s="5" t="s">
        <v>154</v>
      </c>
      <c r="AD3" s="22" t="s">
        <v>155</v>
      </c>
      <c r="AE3" s="5" t="s">
        <v>156</v>
      </c>
      <c r="AF3" s="22" t="s">
        <v>157</v>
      </c>
      <c r="AG3" s="5" t="s">
        <v>158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7253.0</v>
      </c>
      <c r="D4" s="49" t="n">
        <v>0.0</v>
      </c>
      <c r="E4" s="19" t="s">
        <v>164</v>
      </c>
      <c r="F4" s="50" t="n">
        <v>527.0</v>
      </c>
      <c r="G4" s="19" t="s">
        <v>165</v>
      </c>
      <c r="H4" s="49" t="n">
        <v>0.0</v>
      </c>
      <c r="I4" s="19" t="s">
        <v>166</v>
      </c>
      <c r="J4" s="50" t="n">
        <v>830.0</v>
      </c>
      <c r="K4" s="19" t="s">
        <v>167</v>
      </c>
      <c r="L4" s="50" t="n">
        <v>809.0</v>
      </c>
      <c r="M4" s="19" t="s">
        <v>168</v>
      </c>
      <c r="N4" s="50" t="n">
        <v>1146.0</v>
      </c>
      <c r="O4" s="19" t="s">
        <v>169</v>
      </c>
      <c r="P4" s="49" t="n">
        <v>0.0</v>
      </c>
      <c r="Q4" s="19" t="s">
        <v>170</v>
      </c>
      <c r="R4" s="50" t="n">
        <v>710.0</v>
      </c>
      <c r="S4" s="19" t="s">
        <v>171</v>
      </c>
      <c r="T4" s="50" t="n">
        <v>810.0</v>
      </c>
      <c r="U4" s="19" t="s">
        <v>172</v>
      </c>
      <c r="V4" s="49" t="n">
        <v>0.0</v>
      </c>
      <c r="W4" s="19" t="s">
        <v>167</v>
      </c>
      <c r="X4" s="49" t="n">
        <v>0.0</v>
      </c>
      <c r="Y4" s="19" t="s">
        <v>173</v>
      </c>
      <c r="Z4" s="50" t="n">
        <v>727.0</v>
      </c>
      <c r="AA4" s="19" t="s">
        <v>171</v>
      </c>
      <c r="AB4" s="50" t="n">
        <v>755.0</v>
      </c>
      <c r="AC4" s="19" t="s">
        <v>174</v>
      </c>
      <c r="AD4" s="50" t="n">
        <v>939.0</v>
      </c>
      <c r="AE4" s="19" t="s">
        <v>167</v>
      </c>
      <c r="AF4" s="49" t="n">
        <v>0.0</v>
      </c>
      <c r="AG4" s="19" t="s">
        <v>175</v>
      </c>
    </row>
    <row r="5" customFormat="false" ht="27.55" hidden="false" customHeight="true" outlineLevel="0" collapsed="false">
      <c r="A5" s="3"/>
      <c r="B5" s="3"/>
      <c r="C5" s="3"/>
      <c r="D5" s="24" t="s">
        <v>127</v>
      </c>
      <c r="E5" s="24" t="s">
        <v>127</v>
      </c>
      <c r="F5" s="24" t="s">
        <v>127</v>
      </c>
      <c r="G5" s="24" t="s">
        <v>127</v>
      </c>
      <c r="H5" s="24" t="s">
        <v>127</v>
      </c>
      <c r="I5" s="24" t="s">
        <v>127</v>
      </c>
      <c r="J5" s="24" t="s">
        <v>127</v>
      </c>
      <c r="K5" s="24" t="s">
        <v>127</v>
      </c>
      <c r="L5" s="24" t="s">
        <v>127</v>
      </c>
      <c r="M5" s="24" t="s">
        <v>127</v>
      </c>
      <c r="N5" s="24" t="s">
        <v>127</v>
      </c>
      <c r="O5" s="24" t="s">
        <v>127</v>
      </c>
      <c r="P5" s="24" t="s">
        <v>127</v>
      </c>
      <c r="Q5" s="24" t="s">
        <v>127</v>
      </c>
      <c r="R5" s="24" t="s">
        <v>127</v>
      </c>
      <c r="S5" s="24" t="s">
        <v>127</v>
      </c>
      <c r="T5" s="24" t="s">
        <v>127</v>
      </c>
      <c r="U5" s="24" t="s">
        <v>127</v>
      </c>
      <c r="V5" s="24" t="s">
        <v>127</v>
      </c>
      <c r="W5" s="24" t="s">
        <v>127</v>
      </c>
      <c r="X5" s="24" t="s">
        <v>127</v>
      </c>
      <c r="Y5" s="24" t="s">
        <v>127</v>
      </c>
      <c r="Z5" s="24" t="s">
        <v>127</v>
      </c>
      <c r="AA5" s="24" t="s">
        <v>127</v>
      </c>
      <c r="AB5" s="24" t="s">
        <v>127</v>
      </c>
      <c r="AC5" s="24" t="s">
        <v>127</v>
      </c>
      <c r="AD5" s="24" t="s">
        <v>127</v>
      </c>
      <c r="AE5" s="24" t="s">
        <v>127</v>
      </c>
      <c r="AF5" s="24" t="s">
        <v>127</v>
      </c>
      <c r="AG5" s="24" t="s">
        <v>127</v>
      </c>
    </row>
    <row r="6" customFormat="false" ht="28.25" hidden="false" customHeight="true" outlineLevel="0" collapsed="false">
      <c r="A6" s="17" t="s">
        <v>30</v>
      </c>
      <c r="B6" s="17"/>
      <c r="C6" s="17"/>
      <c r="D6" s="17" t="s">
        <v>127</v>
      </c>
      <c r="E6" s="17" t="s">
        <v>127</v>
      </c>
      <c r="F6" s="17" t="s">
        <v>127</v>
      </c>
      <c r="G6" s="17" t="s">
        <v>127</v>
      </c>
      <c r="H6" s="17" t="s">
        <v>127</v>
      </c>
      <c r="I6" s="17" t="s">
        <v>127</v>
      </c>
      <c r="J6" s="17" t="s">
        <v>127</v>
      </c>
      <c r="K6" s="17" t="s">
        <v>127</v>
      </c>
      <c r="L6" s="17" t="s">
        <v>127</v>
      </c>
      <c r="M6" s="17" t="s">
        <v>127</v>
      </c>
      <c r="N6" s="17" t="s">
        <v>127</v>
      </c>
      <c r="O6" s="17" t="s">
        <v>127</v>
      </c>
      <c r="P6" s="17" t="s">
        <v>127</v>
      </c>
      <c r="Q6" s="17" t="s">
        <v>127</v>
      </c>
      <c r="R6" s="17" t="s">
        <v>127</v>
      </c>
      <c r="S6" s="17" t="s">
        <v>127</v>
      </c>
      <c r="T6" s="17" t="s">
        <v>127</v>
      </c>
      <c r="U6" s="17" t="s">
        <v>127</v>
      </c>
      <c r="V6" s="17" t="s">
        <v>127</v>
      </c>
      <c r="W6" s="17" t="s">
        <v>127</v>
      </c>
      <c r="X6" s="17" t="s">
        <v>127</v>
      </c>
      <c r="Y6" s="17" t="s">
        <v>127</v>
      </c>
      <c r="Z6" s="17" t="s">
        <v>127</v>
      </c>
      <c r="AA6" s="17" t="s">
        <v>127</v>
      </c>
      <c r="AB6" s="17" t="s">
        <v>127</v>
      </c>
      <c r="AC6" s="17" t="s">
        <v>127</v>
      </c>
      <c r="AD6" s="17" t="s">
        <v>127</v>
      </c>
      <c r="AE6" s="17" t="s">
        <v>127</v>
      </c>
      <c r="AF6" s="17" t="s">
        <v>127</v>
      </c>
      <c r="AG6" s="17" t="s">
        <v>127</v>
      </c>
    </row>
  </sheetData>
  <mergeCells>
    <mergeCell ref="A1:C1"/>
    <mergeCell ref="A2:C2"/>
    <mergeCell ref="A5:C5"/>
    <mergeCell ref="A6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130</v>
      </c>
      <c r="B2" s="4" t="s">
        <v>131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178</v>
      </c>
      <c r="E8" s="30" t="s">
        <v>93</v>
      </c>
      <c r="F8" s="31" t="s">
        <v>179</v>
      </c>
      <c r="G8" s="32" t="s">
        <v>95</v>
      </c>
      <c r="H8" s="31" t="s">
        <v>182</v>
      </c>
      <c r="I8" s="33" t="s">
        <v>97</v>
      </c>
      <c r="J8" s="31" t="s">
        <v>185</v>
      </c>
    </row>
    <row r="9" customFormat="false" ht="25.4" hidden="false" customHeight="true" outlineLevel="0" collapsed="false">
      <c r="A9" s="5" t="s">
        <v>99</v>
      </c>
      <c r="B9" s="5"/>
      <c r="C9" s="51" t="s">
        <v>188</v>
      </c>
      <c r="D9" s="34"/>
      <c r="E9" s="52" t="s">
        <v>191</v>
      </c>
      <c r="F9" s="34"/>
      <c r="G9" s="52" t="s">
        <v>191</v>
      </c>
      <c r="H9" s="34"/>
      <c r="I9" s="52" t="s">
        <v>191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5.233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191</v>
      </c>
      <c r="D15" s="39" t="s">
        <v>164</v>
      </c>
      <c r="E15" s="40" t="n">
        <v>0.0</v>
      </c>
      <c r="F15" s="41"/>
      <c r="G15" s="42" t="n">
        <v>0.0</v>
      </c>
      <c r="H15" s="43"/>
      <c r="I15" s="44" t="n">
        <v>5.233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132</v>
      </c>
      <c r="B2" s="4" t="s">
        <v>133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211</v>
      </c>
      <c r="E8" s="30" t="s">
        <v>93</v>
      </c>
      <c r="F8" s="31" t="s">
        <v>212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188</v>
      </c>
      <c r="D9" s="34"/>
      <c r="E9" s="52" t="s">
        <v>191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28.392</v>
      </c>
      <c r="D11" s="27"/>
      <c r="E11" s="27" t="n">
        <v>0.0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188</v>
      </c>
      <c r="D15" s="39" t="s">
        <v>165</v>
      </c>
      <c r="E15" s="40" t="n">
        <v>527.0</v>
      </c>
      <c r="F15" s="41"/>
      <c r="G15" s="42" t="n">
        <v>527.0</v>
      </c>
      <c r="H15" s="43"/>
      <c r="I15" s="44" t="n">
        <v>28.392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134</v>
      </c>
      <c r="B2" s="4" t="s">
        <v>135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213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214</v>
      </c>
      <c r="E8" s="30" t="s">
        <v>93</v>
      </c>
      <c r="F8" s="31" t="s">
        <v>215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188</v>
      </c>
      <c r="D9" s="34"/>
      <c r="E9" s="52" t="s">
        <v>191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7.656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191</v>
      </c>
      <c r="D15" s="39" t="s">
        <v>166</v>
      </c>
      <c r="E15" s="40" t="n">
        <v>0.0</v>
      </c>
      <c r="F15" s="41"/>
      <c r="G15" s="42" t="n">
        <v>527.0</v>
      </c>
      <c r="H15" s="43"/>
      <c r="I15" s="44" t="n">
        <v>7.656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136</v>
      </c>
      <c r="B2" s="4" t="s">
        <v>137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216</v>
      </c>
      <c r="E8" s="30" t="s">
        <v>93</v>
      </c>
      <c r="F8" s="31" t="s">
        <v>217</v>
      </c>
      <c r="G8" s="32" t="s">
        <v>95</v>
      </c>
      <c r="H8" s="31"/>
      <c r="I8" s="33" t="s">
        <v>97</v>
      </c>
      <c r="J8" s="31"/>
    </row>
    <row r="9" customFormat="false" ht="25.4" hidden="false" customHeight="true" outlineLevel="0" collapsed="false">
      <c r="A9" s="5" t="s">
        <v>99</v>
      </c>
      <c r="B9" s="5"/>
      <c r="C9" s="51" t="s">
        <v>188</v>
      </c>
      <c r="D9" s="34"/>
      <c r="E9" s="52" t="s">
        <v>191</v>
      </c>
      <c r="F9" s="34"/>
      <c r="G9" s="34"/>
      <c r="H9" s="34"/>
      <c r="I9" s="34"/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1.0</v>
      </c>
      <c r="D10" s="18"/>
      <c r="E10" s="35" t="n">
        <v>0.0</v>
      </c>
      <c r="F10" s="35"/>
      <c r="G10" s="35"/>
      <c r="H10" s="35"/>
      <c r="I10" s="35"/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10.209</v>
      </c>
      <c r="D11" s="27"/>
      <c r="E11" s="27" t="n">
        <v>0.0</v>
      </c>
      <c r="F11" s="27"/>
      <c r="G11" s="27"/>
      <c r="H11" s="27"/>
      <c r="I11" s="27"/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188</v>
      </c>
      <c r="D15" s="39" t="s">
        <v>167</v>
      </c>
      <c r="E15" s="40" t="n">
        <v>830.0</v>
      </c>
      <c r="F15" s="41"/>
      <c r="G15" s="42" t="n">
        <v>1357.0</v>
      </c>
      <c r="H15" s="43"/>
      <c r="I15" s="44" t="n">
        <v>10.209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138</v>
      </c>
      <c r="B2" s="4" t="s">
        <v>139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177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218</v>
      </c>
      <c r="E8" s="30" t="s">
        <v>93</v>
      </c>
      <c r="F8" s="31" t="s">
        <v>219</v>
      </c>
      <c r="G8" s="32" t="s">
        <v>95</v>
      </c>
      <c r="H8" s="31" t="s">
        <v>220</v>
      </c>
      <c r="I8" s="33" t="s">
        <v>97</v>
      </c>
      <c r="J8" s="31" t="s">
        <v>221</v>
      </c>
    </row>
    <row r="9" customFormat="false" ht="25.4" hidden="false" customHeight="true" outlineLevel="0" collapsed="false">
      <c r="A9" s="5" t="s">
        <v>99</v>
      </c>
      <c r="B9" s="5"/>
      <c r="C9" s="52" t="s">
        <v>191</v>
      </c>
      <c r="D9" s="34"/>
      <c r="E9" s="52" t="s">
        <v>191</v>
      </c>
      <c r="F9" s="34"/>
      <c r="G9" s="52" t="s">
        <v>191</v>
      </c>
      <c r="H9" s="34"/>
      <c r="I9" s="51" t="s">
        <v>188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0.0</v>
      </c>
      <c r="H10" s="35"/>
      <c r="I10" s="35" t="n">
        <v>1.0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0.0</v>
      </c>
      <c r="H11" s="27"/>
      <c r="I11" s="27" t="n">
        <v>17.486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188</v>
      </c>
      <c r="D15" s="39" t="s">
        <v>168</v>
      </c>
      <c r="E15" s="40" t="n">
        <v>809.0</v>
      </c>
      <c r="F15" s="41"/>
      <c r="G15" s="42" t="n">
        <v>2166.0</v>
      </c>
      <c r="H15" s="43"/>
      <c r="I15" s="44" t="n">
        <v>17.486</v>
      </c>
      <c r="J15" s="45"/>
      <c r="K15" s="46" t="s">
        <v>127</v>
      </c>
    </row>
    <row r="16" customFormat="false" ht="17.3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</row>
    <row r="17" customFormat="false" ht="26.1" hidden="false" customHeight="true" outlineLevel="0" collapsed="false">
      <c r="A17" s="48" t="s">
        <v>30</v>
      </c>
      <c r="B17" s="17"/>
      <c r="C17" s="17"/>
      <c r="D17" s="17"/>
      <c r="E17" s="17"/>
      <c r="F17" s="17"/>
      <c r="G17" s="17"/>
      <c r="H17" s="17"/>
      <c r="I17" s="17"/>
      <c r="J17" s="17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16:J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