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7e91348e8aee10b/MiniProj/VALStats/NA-VCTChal2/test (LCQ)/"/>
    </mc:Choice>
  </mc:AlternateContent>
  <xr:revisionPtr revIDLastSave="241" documentId="11_F25DC773A252ABDACC104806E19B43865BDE58E9" xr6:coauthVersionLast="47" xr6:coauthVersionMax="47" xr10:uidLastSave="{79976418-4E4C-4E74-9F58-A2E0165CAFA8}"/>
  <bookViews>
    <workbookView xWindow="22932" yWindow="-108" windowWidth="23256" windowHeight="12576" activeTab="4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" i="5" l="1"/>
  <c r="P7" i="5"/>
  <c r="T6" i="5"/>
  <c r="S6" i="5"/>
  <c r="R6" i="5"/>
  <c r="Q6" i="5"/>
  <c r="P6" i="5"/>
  <c r="O6" i="5"/>
  <c r="O7" i="5" s="1"/>
  <c r="N6" i="5"/>
  <c r="N7" i="5" s="1"/>
  <c r="M6" i="5"/>
  <c r="M7" i="5" s="1"/>
  <c r="L6" i="5"/>
  <c r="K6" i="5"/>
  <c r="J6" i="5"/>
  <c r="I6" i="5"/>
  <c r="H6" i="5"/>
  <c r="G6" i="5"/>
  <c r="G7" i="5" s="1"/>
  <c r="F6" i="5"/>
  <c r="F7" i="5" s="1"/>
  <c r="E6" i="5"/>
  <c r="E7" i="5" s="1"/>
  <c r="D6" i="5"/>
  <c r="C6" i="5"/>
  <c r="L7" i="5" l="1"/>
  <c r="H7" i="5"/>
  <c r="D7" i="5"/>
  <c r="J7" i="5"/>
  <c r="R7" i="5"/>
  <c r="I7" i="5"/>
  <c r="Q7" i="5"/>
  <c r="C7" i="5"/>
  <c r="K7" i="5"/>
  <c r="S7" i="5"/>
  <c r="L6" i="4" l="1"/>
  <c r="L7" i="4" s="1"/>
  <c r="K6" i="4"/>
  <c r="K7" i="4" s="1"/>
  <c r="J6" i="4"/>
  <c r="J7" i="4" s="1"/>
  <c r="I6" i="4"/>
  <c r="I7" i="4" s="1"/>
  <c r="H6" i="4"/>
  <c r="H7" i="4" s="1"/>
  <c r="G6" i="4"/>
  <c r="G7" i="4" s="1"/>
  <c r="F6" i="4"/>
  <c r="F7" i="4" s="1"/>
  <c r="E6" i="4"/>
  <c r="E7" i="4" s="1"/>
  <c r="D6" i="4"/>
  <c r="D7" i="4" s="1"/>
  <c r="C6" i="4"/>
  <c r="C7" i="4" s="1"/>
  <c r="K29" i="3" l="1"/>
  <c r="L28" i="3"/>
  <c r="L29" i="3" s="1"/>
  <c r="K28" i="3"/>
  <c r="J28" i="3"/>
  <c r="J29" i="3" s="1"/>
  <c r="I28" i="3"/>
  <c r="I29" i="3" s="1"/>
  <c r="H28" i="3"/>
  <c r="H29" i="3" s="1"/>
  <c r="G28" i="3"/>
  <c r="G29" i="3" s="1"/>
  <c r="F28" i="3"/>
  <c r="F29" i="3" s="1"/>
  <c r="E28" i="3"/>
  <c r="E29" i="3" s="1"/>
  <c r="D28" i="3"/>
  <c r="D29" i="3" s="1"/>
  <c r="C28" i="3"/>
  <c r="C29" i="3" s="1"/>
  <c r="F18" i="3"/>
  <c r="L17" i="3"/>
  <c r="L18" i="3" s="1"/>
  <c r="K17" i="3"/>
  <c r="K18" i="3" s="1"/>
  <c r="J17" i="3"/>
  <c r="J18" i="3" s="1"/>
  <c r="I17" i="3"/>
  <c r="I18" i="3" s="1"/>
  <c r="H17" i="3"/>
  <c r="H18" i="3" s="1"/>
  <c r="G17" i="3"/>
  <c r="G18" i="3" s="1"/>
  <c r="F17" i="3"/>
  <c r="E17" i="3"/>
  <c r="E18" i="3" s="1"/>
  <c r="D17" i="3"/>
  <c r="D18" i="3" s="1"/>
  <c r="C17" i="3"/>
  <c r="C18" i="3" s="1"/>
  <c r="L6" i="3"/>
  <c r="L7" i="3" s="1"/>
  <c r="K6" i="3"/>
  <c r="K7" i="3" s="1"/>
  <c r="J6" i="3"/>
  <c r="J7" i="3" s="1"/>
  <c r="I6" i="3"/>
  <c r="I7" i="3" s="1"/>
  <c r="H6" i="3"/>
  <c r="H7" i="3" s="1"/>
  <c r="G6" i="3"/>
  <c r="G7" i="3" s="1"/>
  <c r="F6" i="3"/>
  <c r="F7" i="3" s="1"/>
  <c r="E6" i="3"/>
  <c r="E7" i="3" s="1"/>
  <c r="D6" i="3"/>
  <c r="D7" i="3" s="1"/>
  <c r="C6" i="3"/>
  <c r="C7" i="3" s="1"/>
  <c r="L17" i="2"/>
  <c r="L18" i="2" s="1"/>
  <c r="K17" i="2"/>
  <c r="K18" i="2" s="1"/>
  <c r="J17" i="2"/>
  <c r="J18" i="2" s="1"/>
  <c r="I17" i="2"/>
  <c r="I18" i="2" s="1"/>
  <c r="H17" i="2"/>
  <c r="H18" i="2" s="1"/>
  <c r="G17" i="2"/>
  <c r="G18" i="2" s="1"/>
  <c r="F17" i="2"/>
  <c r="F18" i="2" s="1"/>
  <c r="E17" i="2"/>
  <c r="E18" i="2" s="1"/>
  <c r="D17" i="2"/>
  <c r="D18" i="2" s="1"/>
  <c r="C17" i="2"/>
  <c r="C18" i="2" s="1"/>
  <c r="L6" i="2"/>
  <c r="L7" i="2" s="1"/>
  <c r="K6" i="2"/>
  <c r="K7" i="2" s="1"/>
  <c r="J6" i="2"/>
  <c r="J7" i="2" s="1"/>
  <c r="I6" i="2"/>
  <c r="I7" i="2" s="1"/>
  <c r="H6" i="2"/>
  <c r="H7" i="2" s="1"/>
  <c r="G6" i="2"/>
  <c r="G7" i="2" s="1"/>
  <c r="F6" i="2"/>
  <c r="F7" i="2" s="1"/>
  <c r="E6" i="2"/>
  <c r="E7" i="2" s="1"/>
  <c r="D6" i="2"/>
  <c r="D7" i="2" s="1"/>
  <c r="C6" i="2"/>
  <c r="C7" i="2" s="1"/>
  <c r="E40" i="1"/>
  <c r="C6" i="1"/>
  <c r="L39" i="1" l="1"/>
  <c r="L40" i="1" s="1"/>
  <c r="K39" i="1"/>
  <c r="K40" i="1" s="1"/>
  <c r="J39" i="1"/>
  <c r="J40" i="1" s="1"/>
  <c r="I39" i="1"/>
  <c r="I40" i="1" s="1"/>
  <c r="H39" i="1"/>
  <c r="H40" i="1" s="1"/>
  <c r="G39" i="1"/>
  <c r="G40" i="1" s="1"/>
  <c r="F39" i="1"/>
  <c r="F40" i="1" s="1"/>
  <c r="E39" i="1"/>
  <c r="D39" i="1"/>
  <c r="D40" i="1" s="1"/>
  <c r="C39" i="1"/>
  <c r="C40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J17" i="1"/>
  <c r="J18" i="1" s="1"/>
  <c r="I17" i="1"/>
  <c r="I18" i="1" s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L17" i="1"/>
  <c r="L18" i="1" s="1"/>
  <c r="K17" i="1"/>
  <c r="K18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  <c r="D6" i="1"/>
  <c r="D7" i="1" s="1"/>
  <c r="C7" i="1"/>
  <c r="L6" i="1"/>
  <c r="L7" i="1" s="1"/>
  <c r="K6" i="1"/>
  <c r="K7" i="1" s="1"/>
</calcChain>
</file>

<file path=xl/sharedStrings.xml><?xml version="1.0" encoding="utf-8"?>
<sst xmlns="http://schemas.openxmlformats.org/spreadsheetml/2006/main" count="228" uniqueCount="46">
  <si>
    <t>Team 1</t>
  </si>
  <si>
    <t>Team 2</t>
  </si>
  <si>
    <t>Open</t>
  </si>
  <si>
    <t>Close</t>
  </si>
  <si>
    <t>Run 1</t>
  </si>
  <si>
    <t>Run 2</t>
  </si>
  <si>
    <t>Model</t>
  </si>
  <si>
    <t>EV Open</t>
  </si>
  <si>
    <t>EV Close</t>
  </si>
  <si>
    <t>V Open</t>
  </si>
  <si>
    <t>V Close</t>
  </si>
  <si>
    <t>2-0</t>
  </si>
  <si>
    <t>2-1</t>
  </si>
  <si>
    <t>0-2</t>
  </si>
  <si>
    <t>1-2</t>
  </si>
  <si>
    <t>Over</t>
  </si>
  <si>
    <t>Under</t>
  </si>
  <si>
    <t>P1 +1.5</t>
  </si>
  <si>
    <t>P2 +1.5</t>
  </si>
  <si>
    <t>TGRD vs SEN</t>
  </si>
  <si>
    <t>FAZE vs EG</t>
  </si>
  <si>
    <t>NRG vs 100T</t>
  </si>
  <si>
    <t>SR vs C9</t>
  </si>
  <si>
    <t>FaZe vs 100T</t>
  </si>
  <si>
    <t>EG vs NRG</t>
  </si>
  <si>
    <t>100T vs SEN</t>
  </si>
  <si>
    <t>C9 vs NRG</t>
  </si>
  <si>
    <t>TGRD vs FAZE</t>
  </si>
  <si>
    <t>100T vs C9</t>
  </si>
  <si>
    <t>3-0</t>
  </si>
  <si>
    <t>3-1</t>
  </si>
  <si>
    <t>3-2</t>
  </si>
  <si>
    <t>0-3</t>
  </si>
  <si>
    <t>1-3</t>
  </si>
  <si>
    <t>2-3</t>
  </si>
  <si>
    <t>Over 3.5</t>
  </si>
  <si>
    <t>Under 3.5</t>
  </si>
  <si>
    <t>Over 4.5</t>
  </si>
  <si>
    <t>Under 4.5</t>
  </si>
  <si>
    <t>Team 1 (-1.5)</t>
  </si>
  <si>
    <t>Team 1 (+1.5)</t>
  </si>
  <si>
    <t>Team 2 (-1.5)</t>
  </si>
  <si>
    <t>Team 2 (+1.5)</t>
  </si>
  <si>
    <t>Team 1 (+2.5)</t>
  </si>
  <si>
    <t>Team 2 (+2.5)</t>
  </si>
  <si>
    <t>Faze vs 100T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</si>
</sst>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quotePrefix="1" applyNumberFormat="1"/>
    <xf numFmtId="0" fontId="0" fillId="0" borderId="0" xfId="0" quotePrefix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16" zoomScaleNormal="100" workbookViewId="0">
      <selection activeCell="C39" sqref="C39"/>
    </sheetView>
  </sheetViews>
  <sheetFormatPr defaultRowHeight="14.4" x14ac:dyDescent="0.3"/>
  <sheetData>
    <row r="1" spans="1:20" x14ac:dyDescent="0.3">
      <c r="C1" t="s">
        <v>0</v>
      </c>
      <c r="D1" t="s">
        <v>1</v>
      </c>
      <c r="E1" s="1" t="s">
        <v>11</v>
      </c>
      <c r="F1" s="2" t="s">
        <v>12</v>
      </c>
      <c r="G1" s="2" t="s">
        <v>13</v>
      </c>
      <c r="H1" s="2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20" x14ac:dyDescent="0.3">
      <c r="A2" t="s">
        <v>19</v>
      </c>
      <c r="B2" t="s">
        <v>2</v>
      </c>
      <c r="C2" s="3">
        <v>2.0499999999999998</v>
      </c>
      <c r="D2" s="3">
        <v>1.7410000000000001</v>
      </c>
      <c r="E2" s="3">
        <v>3.5</v>
      </c>
      <c r="F2" s="3">
        <v>4</v>
      </c>
      <c r="G2" s="3">
        <v>3.25</v>
      </c>
      <c r="H2" s="3">
        <v>3.75</v>
      </c>
      <c r="I2" s="3">
        <v>2.0499999999999998</v>
      </c>
      <c r="J2" s="3">
        <v>1.7410000000000001</v>
      </c>
      <c r="K2" s="3">
        <v>1.323</v>
      </c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B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">
      <c r="B4" t="s">
        <v>4</v>
      </c>
      <c r="C4">
        <v>1.6619999999999999</v>
      </c>
      <c r="D4">
        <v>2.512</v>
      </c>
      <c r="E4">
        <v>3.056</v>
      </c>
      <c r="F4">
        <v>3.641</v>
      </c>
      <c r="G4">
        <v>5.931</v>
      </c>
      <c r="H4">
        <v>4.3559999999999999</v>
      </c>
      <c r="I4">
        <v>1.9830000000000001</v>
      </c>
      <c r="J4">
        <v>2.0169999999999999</v>
      </c>
      <c r="K4">
        <v>1.2030000000000001</v>
      </c>
      <c r="L4">
        <v>1.486</v>
      </c>
    </row>
    <row r="5" spans="1:20" x14ac:dyDescent="0.3">
      <c r="B5" t="s">
        <v>5</v>
      </c>
      <c r="C5">
        <v>1.7569999999999999</v>
      </c>
      <c r="D5">
        <v>2.3210000000000002</v>
      </c>
      <c r="E5">
        <v>3.419</v>
      </c>
      <c r="F5">
        <v>3.6139999999999999</v>
      </c>
      <c r="G5">
        <v>4.819</v>
      </c>
      <c r="H5">
        <v>4.4779999999999998</v>
      </c>
      <c r="I5">
        <v>2</v>
      </c>
      <c r="J5">
        <v>2</v>
      </c>
      <c r="K5">
        <v>1.262</v>
      </c>
      <c r="L5">
        <v>1.413</v>
      </c>
    </row>
    <row r="6" spans="1:20" x14ac:dyDescent="0.3">
      <c r="B6" t="s">
        <v>6</v>
      </c>
      <c r="C6" s="3">
        <f>AVERAGE(C4,C5)</f>
        <v>1.7094999999999998</v>
      </c>
      <c r="D6" s="3">
        <f t="shared" ref="D6:K6" si="0">AVERAGE(D4,D5)</f>
        <v>2.4165000000000001</v>
      </c>
      <c r="E6" s="3">
        <f t="shared" si="0"/>
        <v>3.2374999999999998</v>
      </c>
      <c r="F6" s="3">
        <f t="shared" si="0"/>
        <v>3.6274999999999999</v>
      </c>
      <c r="G6" s="3">
        <f t="shared" si="0"/>
        <v>5.375</v>
      </c>
      <c r="H6" s="3">
        <f t="shared" si="0"/>
        <v>4.4169999999999998</v>
      </c>
      <c r="I6" s="3">
        <f t="shared" si="0"/>
        <v>1.9915</v>
      </c>
      <c r="J6" s="3">
        <f t="shared" si="0"/>
        <v>2.0084999999999997</v>
      </c>
      <c r="K6" s="3">
        <f t="shared" si="0"/>
        <v>1.2324999999999999</v>
      </c>
      <c r="L6" s="3">
        <f>AVERAGE(L4,L5)</f>
        <v>1.4495</v>
      </c>
      <c r="M6" s="3"/>
      <c r="N6" s="3"/>
      <c r="O6" s="3"/>
      <c r="P6" s="3"/>
      <c r="Q6" s="3"/>
      <c r="R6" s="3"/>
      <c r="S6" s="3"/>
      <c r="T6" s="3"/>
    </row>
    <row r="7" spans="1:20" x14ac:dyDescent="0.3">
      <c r="B7" t="s">
        <v>7</v>
      </c>
      <c r="C7" s="4">
        <f>((1/C6)*(C2-1))-((1-1/C6))</f>
        <v>0.19918104708979245</v>
      </c>
      <c r="D7" s="4">
        <f t="shared" ref="D7:L7" si="1">((1/D6)*(D2-1))-((1-1/D6))</f>
        <v>-0.2795365197599835</v>
      </c>
      <c r="E7" s="4">
        <f t="shared" si="1"/>
        <v>8.1081081081081141E-2</v>
      </c>
      <c r="F7" s="4">
        <f t="shared" si="1"/>
        <v>0.10268780151619583</v>
      </c>
      <c r="G7" s="4">
        <f t="shared" si="1"/>
        <v>-0.39534883720930236</v>
      </c>
      <c r="H7" s="4">
        <f t="shared" si="1"/>
        <v>-0.15100747113425395</v>
      </c>
      <c r="I7" s="4">
        <f t="shared" si="1"/>
        <v>2.9374843083103008E-2</v>
      </c>
      <c r="J7" s="4">
        <f t="shared" si="1"/>
        <v>-0.13318396813542427</v>
      </c>
      <c r="K7" s="4">
        <f t="shared" si="1"/>
        <v>7.3427991886409805E-2</v>
      </c>
      <c r="L7" s="4">
        <f t="shared" si="1"/>
        <v>-1</v>
      </c>
      <c r="M7" s="4"/>
      <c r="N7" s="4"/>
      <c r="O7" s="4"/>
      <c r="P7" s="4"/>
      <c r="Q7" s="4"/>
      <c r="R7" s="4"/>
      <c r="S7" s="4"/>
      <c r="T7" s="4"/>
    </row>
    <row r="8" spans="1:20" x14ac:dyDescent="0.3">
      <c r="B8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20" x14ac:dyDescent="0.3">
      <c r="B9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20" x14ac:dyDescent="0.3">
      <c r="B10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2" spans="1:20" x14ac:dyDescent="0.3">
      <c r="C12" t="s">
        <v>0</v>
      </c>
      <c r="D12" t="s">
        <v>1</v>
      </c>
      <c r="E12" s="1" t="s">
        <v>11</v>
      </c>
      <c r="F12" s="2" t="s">
        <v>12</v>
      </c>
      <c r="G12" s="2" t="s">
        <v>13</v>
      </c>
      <c r="H12" s="2" t="s">
        <v>14</v>
      </c>
      <c r="I12" t="s">
        <v>15</v>
      </c>
      <c r="J12" t="s">
        <v>16</v>
      </c>
      <c r="K12" t="s">
        <v>17</v>
      </c>
      <c r="L12" t="s">
        <v>18</v>
      </c>
    </row>
    <row r="13" spans="1:20" x14ac:dyDescent="0.3">
      <c r="A13" t="s">
        <v>20</v>
      </c>
      <c r="B13" t="s">
        <v>2</v>
      </c>
      <c r="C13" s="3">
        <v>1.6060000000000001</v>
      </c>
      <c r="D13" s="3">
        <v>2.25</v>
      </c>
      <c r="E13" s="3">
        <v>2.62</v>
      </c>
      <c r="F13" s="3">
        <v>3.5</v>
      </c>
      <c r="G13" s="3">
        <v>4.3</v>
      </c>
      <c r="H13" s="3">
        <v>4.3</v>
      </c>
      <c r="I13" s="3"/>
      <c r="J13" s="3"/>
      <c r="K13" s="3"/>
      <c r="L13" s="3">
        <v>1.4550000000000001</v>
      </c>
    </row>
    <row r="14" spans="1:20" x14ac:dyDescent="0.3">
      <c r="B14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20" x14ac:dyDescent="0.3">
      <c r="B15" t="s">
        <v>4</v>
      </c>
      <c r="C15">
        <v>1.883</v>
      </c>
      <c r="D15">
        <v>2.1320000000000001</v>
      </c>
      <c r="E15">
        <v>3.79</v>
      </c>
      <c r="F15">
        <v>3.7429999999999999</v>
      </c>
      <c r="G15">
        <v>4.1189999999999998</v>
      </c>
      <c r="H15">
        <v>4.4219999999999997</v>
      </c>
      <c r="I15">
        <v>2.0270000000000001</v>
      </c>
      <c r="J15">
        <v>1.974</v>
      </c>
      <c r="K15">
        <v>1.321</v>
      </c>
      <c r="L15">
        <v>1.3580000000000001</v>
      </c>
    </row>
    <row r="16" spans="1:20" x14ac:dyDescent="0.3">
      <c r="B16" t="s">
        <v>5</v>
      </c>
    </row>
    <row r="17" spans="1:12" x14ac:dyDescent="0.3">
      <c r="B17" t="s">
        <v>6</v>
      </c>
      <c r="C17" s="3">
        <f>AVERAGE(C15,C16)</f>
        <v>1.883</v>
      </c>
      <c r="D17" s="3">
        <f t="shared" ref="D17:K17" si="2">AVERAGE(D15,D16)</f>
        <v>2.1320000000000001</v>
      </c>
      <c r="E17" s="3">
        <f t="shared" si="2"/>
        <v>3.79</v>
      </c>
      <c r="F17" s="3">
        <f t="shared" si="2"/>
        <v>3.7429999999999999</v>
      </c>
      <c r="G17" s="3">
        <f t="shared" si="2"/>
        <v>4.1189999999999998</v>
      </c>
      <c r="H17" s="3">
        <f t="shared" si="2"/>
        <v>4.4219999999999997</v>
      </c>
      <c r="I17" s="3">
        <f t="shared" si="2"/>
        <v>2.0270000000000001</v>
      </c>
      <c r="J17" s="3">
        <f t="shared" si="2"/>
        <v>1.974</v>
      </c>
      <c r="K17" s="3">
        <f t="shared" si="2"/>
        <v>1.321</v>
      </c>
      <c r="L17" s="3">
        <f>AVERAGE(L15,L16)</f>
        <v>1.3580000000000001</v>
      </c>
    </row>
    <row r="18" spans="1:12" x14ac:dyDescent="0.3">
      <c r="B18" t="s">
        <v>7</v>
      </c>
      <c r="C18" s="4">
        <f>((1/C17)*(C13-1))-((1-1/C17))</f>
        <v>-0.14710568242166749</v>
      </c>
      <c r="D18" s="4">
        <f t="shared" ref="D18:L18" si="3">((1/D17)*(D13-1))-((1-1/D17))</f>
        <v>5.5347091932457682E-2</v>
      </c>
      <c r="E18" s="4">
        <f t="shared" si="3"/>
        <v>-0.30870712401055411</v>
      </c>
      <c r="F18" s="4">
        <f t="shared" si="3"/>
        <v>-6.4921186214266569E-2</v>
      </c>
      <c r="G18" s="4">
        <f t="shared" si="3"/>
        <v>4.3942704539936872E-2</v>
      </c>
      <c r="H18" s="4">
        <f t="shared" si="3"/>
        <v>-2.7589326096788658E-2</v>
      </c>
      <c r="I18" s="4">
        <f t="shared" si="3"/>
        <v>-1</v>
      </c>
      <c r="J18" s="4">
        <f t="shared" si="3"/>
        <v>-1</v>
      </c>
      <c r="K18" s="4">
        <f t="shared" si="3"/>
        <v>-1</v>
      </c>
      <c r="L18" s="4">
        <f t="shared" si="3"/>
        <v>7.1428571428571397E-2</v>
      </c>
    </row>
    <row r="19" spans="1:12" x14ac:dyDescent="0.3">
      <c r="B19" t="s">
        <v>8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B20" t="s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B21" t="s">
        <v>10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3" spans="1:12" x14ac:dyDescent="0.3">
      <c r="C23" t="s">
        <v>0</v>
      </c>
      <c r="D23" t="s">
        <v>1</v>
      </c>
      <c r="E23" s="1" t="s">
        <v>11</v>
      </c>
      <c r="F23" s="2" t="s">
        <v>12</v>
      </c>
      <c r="G23" s="2" t="s">
        <v>13</v>
      </c>
      <c r="H23" s="2" t="s">
        <v>14</v>
      </c>
      <c r="I23" t="s">
        <v>15</v>
      </c>
      <c r="J23" t="s">
        <v>16</v>
      </c>
      <c r="K23" t="s">
        <v>17</v>
      </c>
      <c r="L23" t="s">
        <v>18</v>
      </c>
    </row>
    <row r="24" spans="1:12" x14ac:dyDescent="0.3">
      <c r="A24" t="s">
        <v>21</v>
      </c>
      <c r="B24" t="s">
        <v>2</v>
      </c>
      <c r="C24" s="3">
        <v>2.2999999999999998</v>
      </c>
      <c r="D24" s="3">
        <v>1.5880000000000001</v>
      </c>
      <c r="E24" s="3">
        <v>4.3</v>
      </c>
      <c r="F24" s="3">
        <v>4.3</v>
      </c>
      <c r="G24" s="3">
        <v>2.62</v>
      </c>
      <c r="H24" s="3">
        <v>3.5</v>
      </c>
      <c r="I24" s="3"/>
      <c r="J24" s="3"/>
      <c r="K24" s="3">
        <v>1.4550000000000001</v>
      </c>
      <c r="L24" s="3">
        <v>1.2</v>
      </c>
    </row>
    <row r="25" spans="1:12" x14ac:dyDescent="0.3">
      <c r="B25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">
      <c r="B26" t="s">
        <v>4</v>
      </c>
      <c r="C26">
        <v>4.2329999999999997</v>
      </c>
      <c r="D26">
        <v>1.3089999999999999</v>
      </c>
      <c r="E26">
        <v>9.7579999999999991</v>
      </c>
      <c r="F26">
        <v>7.476</v>
      </c>
      <c r="G26">
        <v>2.121</v>
      </c>
      <c r="H26">
        <v>3.4209999999999998</v>
      </c>
      <c r="I26">
        <v>2.347</v>
      </c>
      <c r="J26">
        <v>1.742</v>
      </c>
      <c r="K26">
        <v>1.8919999999999999</v>
      </c>
      <c r="L26">
        <v>1.1140000000000001</v>
      </c>
    </row>
    <row r="27" spans="1:12" x14ac:dyDescent="0.3">
      <c r="B27" t="s">
        <v>5</v>
      </c>
    </row>
    <row r="28" spans="1:12" x14ac:dyDescent="0.3">
      <c r="B28" t="s">
        <v>6</v>
      </c>
      <c r="C28" s="3">
        <f>AVERAGE(C26,C27)</f>
        <v>4.2329999999999997</v>
      </c>
      <c r="D28" s="3">
        <f t="shared" ref="D28:K28" si="4">AVERAGE(D26,D27)</f>
        <v>1.3089999999999999</v>
      </c>
      <c r="E28" s="3">
        <f t="shared" si="4"/>
        <v>9.7579999999999991</v>
      </c>
      <c r="F28" s="3">
        <f t="shared" si="4"/>
        <v>7.476</v>
      </c>
      <c r="G28" s="3">
        <f t="shared" si="4"/>
        <v>2.121</v>
      </c>
      <c r="H28" s="3">
        <f t="shared" si="4"/>
        <v>3.4209999999999998</v>
      </c>
      <c r="I28" s="3">
        <f t="shared" si="4"/>
        <v>2.347</v>
      </c>
      <c r="J28" s="3">
        <f t="shared" si="4"/>
        <v>1.742</v>
      </c>
      <c r="K28" s="3">
        <f t="shared" si="4"/>
        <v>1.8919999999999999</v>
      </c>
      <c r="L28" s="3">
        <f>AVERAGE(L26,L27)</f>
        <v>1.1140000000000001</v>
      </c>
    </row>
    <row r="29" spans="1:12" x14ac:dyDescent="0.3">
      <c r="B29" t="s">
        <v>7</v>
      </c>
      <c r="C29" s="4">
        <f>((1/C28)*(C24-1))-((1-1/C28))</f>
        <v>-0.45665012993149068</v>
      </c>
      <c r="D29" s="4">
        <f t="shared" ref="D29:L29" si="5">((1/D28)*(D24-1))-((1-1/D28))</f>
        <v>0.21313980137509564</v>
      </c>
      <c r="E29" s="4">
        <f t="shared" si="5"/>
        <v>-0.55933592949374877</v>
      </c>
      <c r="F29" s="4">
        <f t="shared" si="5"/>
        <v>-0.42482611021936856</v>
      </c>
      <c r="G29" s="4">
        <f t="shared" si="5"/>
        <v>0.23526638378123532</v>
      </c>
      <c r="H29" s="4">
        <f t="shared" si="5"/>
        <v>2.3092662964045663E-2</v>
      </c>
      <c r="I29" s="4">
        <f t="shared" si="5"/>
        <v>-1</v>
      </c>
      <c r="J29" s="4">
        <f t="shared" si="5"/>
        <v>-1</v>
      </c>
      <c r="K29" s="4">
        <f t="shared" si="5"/>
        <v>-0.23097251585623677</v>
      </c>
      <c r="L29" s="4">
        <f t="shared" si="5"/>
        <v>7.7199281867145253E-2</v>
      </c>
    </row>
    <row r="30" spans="1:12" x14ac:dyDescent="0.3">
      <c r="B30" t="s">
        <v>8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">
      <c r="B31" t="s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">
      <c r="B32" t="s">
        <v>10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4" spans="1:12" x14ac:dyDescent="0.3">
      <c r="C34" t="s">
        <v>0</v>
      </c>
      <c r="D34" t="s">
        <v>1</v>
      </c>
      <c r="E34" s="1" t="s">
        <v>11</v>
      </c>
      <c r="F34" s="2" t="s">
        <v>12</v>
      </c>
      <c r="G34" s="2" t="s">
        <v>13</v>
      </c>
      <c r="H34" s="2" t="s">
        <v>14</v>
      </c>
      <c r="I34" t="s">
        <v>15</v>
      </c>
      <c r="J34" t="s">
        <v>16</v>
      </c>
      <c r="K34" t="s">
        <v>17</v>
      </c>
      <c r="L34" t="s">
        <v>18</v>
      </c>
    </row>
    <row r="35" spans="1:12" x14ac:dyDescent="0.3">
      <c r="A35" t="s">
        <v>22</v>
      </c>
      <c r="B35" t="s">
        <v>2</v>
      </c>
      <c r="C35" s="3">
        <v>2.4</v>
      </c>
      <c r="D35" s="3">
        <v>1.5409999999999999</v>
      </c>
      <c r="E35" s="3">
        <v>4.3</v>
      </c>
      <c r="F35" s="3">
        <v>4.5</v>
      </c>
      <c r="G35" s="3">
        <v>2.62</v>
      </c>
      <c r="H35" s="3">
        <v>3.4</v>
      </c>
      <c r="I35" s="3">
        <v>2.0499999999999998</v>
      </c>
      <c r="J35" s="3">
        <v>1.7410000000000001</v>
      </c>
      <c r="K35" s="3">
        <v>1.4550000000000001</v>
      </c>
      <c r="L35" s="3">
        <v>1.2</v>
      </c>
    </row>
    <row r="36" spans="1:12" x14ac:dyDescent="0.3">
      <c r="B36" t="s">
        <v>3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3">
      <c r="B37" t="s">
        <v>4</v>
      </c>
      <c r="C37">
        <v>2.3540000000000001</v>
      </c>
      <c r="D37">
        <v>1.7390000000000001</v>
      </c>
      <c r="E37">
        <v>4.859</v>
      </c>
      <c r="F37">
        <v>4.5659999999999998</v>
      </c>
      <c r="G37">
        <v>3.1840000000000002</v>
      </c>
      <c r="H37">
        <v>3.8290000000000002</v>
      </c>
      <c r="I37">
        <v>2.0830000000000002</v>
      </c>
      <c r="J37">
        <v>1.9239999999999999</v>
      </c>
      <c r="K37">
        <v>1.458</v>
      </c>
      <c r="L37">
        <v>1.2589999999999999</v>
      </c>
    </row>
    <row r="38" spans="1:12" x14ac:dyDescent="0.3">
      <c r="B38" t="s">
        <v>5</v>
      </c>
    </row>
    <row r="39" spans="1:12" x14ac:dyDescent="0.3">
      <c r="B39" t="s">
        <v>6</v>
      </c>
      <c r="C39" s="3">
        <f>AVERAGE(C37,C38)</f>
        <v>2.3540000000000001</v>
      </c>
      <c r="D39" s="3">
        <f t="shared" ref="D39:K39" si="6">AVERAGE(D37,D38)</f>
        <v>1.7390000000000001</v>
      </c>
      <c r="E39" s="3">
        <f t="shared" si="6"/>
        <v>4.859</v>
      </c>
      <c r="F39" s="3">
        <f t="shared" si="6"/>
        <v>4.5659999999999998</v>
      </c>
      <c r="G39" s="3">
        <f t="shared" si="6"/>
        <v>3.1840000000000002</v>
      </c>
      <c r="H39" s="3">
        <f t="shared" si="6"/>
        <v>3.8290000000000002</v>
      </c>
      <c r="I39" s="3">
        <f t="shared" si="6"/>
        <v>2.0830000000000002</v>
      </c>
      <c r="J39" s="3">
        <f t="shared" si="6"/>
        <v>1.9239999999999999</v>
      </c>
      <c r="K39" s="3">
        <f t="shared" si="6"/>
        <v>1.458</v>
      </c>
      <c r="L39" s="3">
        <f>AVERAGE(L37,L38)</f>
        <v>1.2589999999999999</v>
      </c>
    </row>
    <row r="40" spans="1:12" x14ac:dyDescent="0.3">
      <c r="B40" t="s">
        <v>7</v>
      </c>
      <c r="C40" s="4">
        <f>((1/C39)*(C35-1))-((1-1/C39))</f>
        <v>1.9541206457094229E-2</v>
      </c>
      <c r="D40" s="4">
        <f t="shared" ref="D40:L40" si="7">((1/D39)*(D35-1))-((1-1/D39))</f>
        <v>-0.11385853939045437</v>
      </c>
      <c r="E40" s="4">
        <f>((1/E39)*(E35-1))-((1-1/E39))</f>
        <v>-0.11504424778761069</v>
      </c>
      <c r="F40" s="4">
        <f t="shared" si="7"/>
        <v>-1.4454664914586024E-2</v>
      </c>
      <c r="G40" s="4">
        <f t="shared" si="7"/>
        <v>-0.17713567839195987</v>
      </c>
      <c r="H40" s="4">
        <f t="shared" si="7"/>
        <v>-0.11203969704883787</v>
      </c>
      <c r="I40" s="4">
        <f t="shared" si="7"/>
        <v>-1.5842534805569075E-2</v>
      </c>
      <c r="J40" s="4">
        <f t="shared" si="7"/>
        <v>-9.5114345114345022E-2</v>
      </c>
      <c r="K40" s="4">
        <f t="shared" si="7"/>
        <v>-2.057613168724215E-3</v>
      </c>
      <c r="L40" s="4">
        <f t="shared" si="7"/>
        <v>-4.6862589356632206E-2</v>
      </c>
    </row>
    <row r="41" spans="1:12" x14ac:dyDescent="0.3">
      <c r="B41" t="s">
        <v>8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3">
      <c r="B42" t="s">
        <v>9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">
      <c r="B43" t="s">
        <v>10</v>
      </c>
      <c r="C43" s="4"/>
      <c r="D43" s="4"/>
      <c r="E43" s="4"/>
      <c r="F43" s="4"/>
      <c r="G43" s="4"/>
      <c r="H43" s="4"/>
      <c r="I43" s="4"/>
      <c r="J43" s="4"/>
      <c r="K43" s="4"/>
      <c r="L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9740-1F31-4ADA-BE12-024AF7962E15}">
  <dimension ref="A1:L21"/>
  <sheetViews>
    <sheetView workbookViewId="0">
      <selection activeCell="C17" sqref="C17"/>
    </sheetView>
  </sheetViews>
  <sheetFormatPr defaultRowHeight="14.4" x14ac:dyDescent="0.3"/>
  <sheetData>
    <row r="1" spans="1:12" x14ac:dyDescent="0.3">
      <c r="C1" t="s">
        <v>0</v>
      </c>
      <c r="D1" t="s">
        <v>1</v>
      </c>
      <c r="E1" s="1" t="s">
        <v>11</v>
      </c>
      <c r="F1" s="2" t="s">
        <v>12</v>
      </c>
      <c r="G1" s="2" t="s">
        <v>13</v>
      </c>
      <c r="H1" s="2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3">
      <c r="A2" t="s">
        <v>23</v>
      </c>
      <c r="B2" t="s">
        <v>2</v>
      </c>
      <c r="C2" s="3">
        <v>1.7410000000000001</v>
      </c>
      <c r="D2" s="3">
        <v>2.0499999999999998</v>
      </c>
      <c r="E2" s="3">
        <v>3</v>
      </c>
      <c r="F2" s="3">
        <v>3.55</v>
      </c>
      <c r="G2" s="3">
        <v>3.5</v>
      </c>
      <c r="H2" s="3">
        <v>3.85</v>
      </c>
      <c r="I2" s="3">
        <v>2.0499999999999998</v>
      </c>
      <c r="J2" s="3">
        <v>1.7410000000000001</v>
      </c>
      <c r="K2" s="3">
        <v>1.2669999999999999</v>
      </c>
      <c r="L2" s="3">
        <v>1.3640000000000001</v>
      </c>
    </row>
    <row r="3" spans="1:12" x14ac:dyDescent="0.3">
      <c r="B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B4" t="s">
        <v>4</v>
      </c>
      <c r="C4">
        <v>2.4689999999999999</v>
      </c>
      <c r="D4">
        <v>1.681</v>
      </c>
      <c r="E4">
        <v>5.09</v>
      </c>
      <c r="F4">
        <v>4.7939999999999996</v>
      </c>
      <c r="G4">
        <v>3.1459999999999999</v>
      </c>
      <c r="H4">
        <v>3.61</v>
      </c>
      <c r="I4">
        <v>2.0590000000000002</v>
      </c>
      <c r="J4">
        <v>1.944</v>
      </c>
      <c r="K4">
        <v>1.466</v>
      </c>
      <c r="L4">
        <v>1.2450000000000001</v>
      </c>
    </row>
    <row r="5" spans="1:12" x14ac:dyDescent="0.3">
      <c r="B5" t="s">
        <v>5</v>
      </c>
    </row>
    <row r="6" spans="1:12" x14ac:dyDescent="0.3">
      <c r="B6" t="s">
        <v>6</v>
      </c>
      <c r="C6" s="3">
        <f t="shared" ref="C6:L6" si="0">AVERAGE(C4,C5)</f>
        <v>2.4689999999999999</v>
      </c>
      <c r="D6" s="3">
        <f t="shared" si="0"/>
        <v>1.681</v>
      </c>
      <c r="E6" s="3">
        <f t="shared" si="0"/>
        <v>5.09</v>
      </c>
      <c r="F6" s="3">
        <f t="shared" si="0"/>
        <v>4.7939999999999996</v>
      </c>
      <c r="G6" s="3">
        <f t="shared" si="0"/>
        <v>3.1459999999999999</v>
      </c>
      <c r="H6" s="3">
        <f t="shared" si="0"/>
        <v>3.61</v>
      </c>
      <c r="I6" s="3">
        <f t="shared" si="0"/>
        <v>2.0590000000000002</v>
      </c>
      <c r="J6" s="3">
        <f t="shared" si="0"/>
        <v>1.944</v>
      </c>
      <c r="K6" s="3">
        <f t="shared" si="0"/>
        <v>1.466</v>
      </c>
      <c r="L6" s="3">
        <f t="shared" si="0"/>
        <v>1.2450000000000001</v>
      </c>
    </row>
    <row r="7" spans="1:12" x14ac:dyDescent="0.3">
      <c r="B7" t="s">
        <v>7</v>
      </c>
      <c r="C7" s="4">
        <f t="shared" ref="C7:L7" si="1">((1/C6)*(C2-1))-((1-1/C6))</f>
        <v>-0.29485621709193988</v>
      </c>
      <c r="D7" s="4">
        <f t="shared" si="1"/>
        <v>0.21951219512195097</v>
      </c>
      <c r="E7" s="4">
        <f t="shared" si="1"/>
        <v>-0.41060903732809423</v>
      </c>
      <c r="F7" s="4">
        <f t="shared" si="1"/>
        <v>-0.25949103045473509</v>
      </c>
      <c r="G7" s="4">
        <f t="shared" si="1"/>
        <v>0.11252383979656722</v>
      </c>
      <c r="H7" s="4">
        <f t="shared" si="1"/>
        <v>6.6481994459833937E-2</v>
      </c>
      <c r="I7" s="4">
        <f t="shared" si="1"/>
        <v>-4.3710539096650791E-3</v>
      </c>
      <c r="J7" s="4">
        <f t="shared" si="1"/>
        <v>-0.10442386831275718</v>
      </c>
      <c r="K7" s="4">
        <f t="shared" si="1"/>
        <v>-0.13574351978171903</v>
      </c>
      <c r="L7" s="4">
        <f t="shared" si="1"/>
        <v>9.558232931726901E-2</v>
      </c>
    </row>
    <row r="8" spans="1:12" x14ac:dyDescent="0.3">
      <c r="B8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">
      <c r="B9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">
      <c r="B10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2" spans="1:12" x14ac:dyDescent="0.3">
      <c r="C12" t="s">
        <v>0</v>
      </c>
      <c r="D12" t="s">
        <v>1</v>
      </c>
      <c r="E12" s="1" t="s">
        <v>11</v>
      </c>
      <c r="F12" s="2" t="s">
        <v>12</v>
      </c>
      <c r="G12" s="2" t="s">
        <v>13</v>
      </c>
      <c r="H12" s="2" t="s">
        <v>14</v>
      </c>
      <c r="I12" t="s">
        <v>15</v>
      </c>
      <c r="J12" t="s">
        <v>16</v>
      </c>
      <c r="K12" t="s">
        <v>17</v>
      </c>
      <c r="L12" t="s">
        <v>18</v>
      </c>
    </row>
    <row r="13" spans="1:12" x14ac:dyDescent="0.3">
      <c r="A13" t="s">
        <v>24</v>
      </c>
      <c r="B13" t="s">
        <v>2</v>
      </c>
      <c r="C13" s="3">
        <v>1.909</v>
      </c>
      <c r="D13" s="3">
        <v>1.833</v>
      </c>
      <c r="E13" s="3">
        <v>3.15</v>
      </c>
      <c r="F13" s="3">
        <v>3.65</v>
      </c>
      <c r="G13" s="3">
        <v>3.2</v>
      </c>
      <c r="H13" s="3">
        <v>3.6</v>
      </c>
      <c r="I13" s="3">
        <v>2.0499999999999998</v>
      </c>
      <c r="J13" s="3">
        <v>1.7410000000000001</v>
      </c>
      <c r="K13" s="3">
        <v>1.3080000000000001</v>
      </c>
      <c r="L13" s="3">
        <v>1.3080000000000001</v>
      </c>
    </row>
    <row r="14" spans="1:12" x14ac:dyDescent="0.3">
      <c r="B14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">
      <c r="B15" t="s">
        <v>4</v>
      </c>
      <c r="C15">
        <v>1.4430000000000001</v>
      </c>
      <c r="D15">
        <v>3.2570000000000001</v>
      </c>
      <c r="E15">
        <v>2.8010000000000002</v>
      </c>
      <c r="F15">
        <v>2.9769999999999999</v>
      </c>
      <c r="G15">
        <v>7.25</v>
      </c>
      <c r="H15">
        <v>5.9139999999999997</v>
      </c>
      <c r="I15">
        <v>1.98</v>
      </c>
      <c r="J15">
        <v>2.02</v>
      </c>
      <c r="K15">
        <v>1.1599999999999999</v>
      </c>
      <c r="L15">
        <v>1.5549999999999999</v>
      </c>
    </row>
    <row r="16" spans="1:12" x14ac:dyDescent="0.3">
      <c r="B16" t="s">
        <v>5</v>
      </c>
    </row>
    <row r="17" spans="2:12" x14ac:dyDescent="0.3">
      <c r="B17" t="s">
        <v>6</v>
      </c>
      <c r="C17" s="3">
        <f t="shared" ref="C17:L17" si="2">AVERAGE(C15,C16)</f>
        <v>1.4430000000000001</v>
      </c>
      <c r="D17" s="3">
        <f t="shared" si="2"/>
        <v>3.2570000000000001</v>
      </c>
      <c r="E17" s="3">
        <f t="shared" si="2"/>
        <v>2.8010000000000002</v>
      </c>
      <c r="F17" s="3">
        <f t="shared" si="2"/>
        <v>2.9769999999999999</v>
      </c>
      <c r="G17" s="3">
        <f t="shared" si="2"/>
        <v>7.25</v>
      </c>
      <c r="H17" s="3">
        <f t="shared" si="2"/>
        <v>5.9139999999999997</v>
      </c>
      <c r="I17" s="3">
        <f t="shared" si="2"/>
        <v>1.98</v>
      </c>
      <c r="J17" s="3">
        <f t="shared" si="2"/>
        <v>2.02</v>
      </c>
      <c r="K17" s="3">
        <f t="shared" si="2"/>
        <v>1.1599999999999999</v>
      </c>
      <c r="L17" s="3">
        <f t="shared" si="2"/>
        <v>1.5549999999999999</v>
      </c>
    </row>
    <row r="18" spans="2:12" x14ac:dyDescent="0.3">
      <c r="B18" t="s">
        <v>7</v>
      </c>
      <c r="C18" s="4">
        <f t="shared" ref="C18:L18" si="3">((1/C17)*(C13-1))-((1-1/C17))</f>
        <v>0.32293832293832292</v>
      </c>
      <c r="D18" s="4">
        <f t="shared" si="3"/>
        <v>-0.43721215842800132</v>
      </c>
      <c r="E18" s="4">
        <f t="shared" si="3"/>
        <v>0.12459835772938221</v>
      </c>
      <c r="F18" s="4">
        <f t="shared" si="3"/>
        <v>0.22606650990930466</v>
      </c>
      <c r="G18" s="4">
        <f t="shared" si="3"/>
        <v>-0.55862068965517242</v>
      </c>
      <c r="H18" s="4">
        <f t="shared" si="3"/>
        <v>-0.39127494081839698</v>
      </c>
      <c r="I18" s="4">
        <f t="shared" si="3"/>
        <v>3.5353535353535359E-2</v>
      </c>
      <c r="J18" s="4">
        <f t="shared" si="3"/>
        <v>-0.13811881188118807</v>
      </c>
      <c r="K18" s="4">
        <f t="shared" si="3"/>
        <v>0.12758620689655187</v>
      </c>
      <c r="L18" s="4">
        <f t="shared" si="3"/>
        <v>-0.1588424437299035</v>
      </c>
    </row>
    <row r="19" spans="2:12" x14ac:dyDescent="0.3">
      <c r="B19" t="s">
        <v>8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x14ac:dyDescent="0.3">
      <c r="B20" t="s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x14ac:dyDescent="0.3">
      <c r="B21" t="s">
        <v>10</v>
      </c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04FB-BB31-40D2-890E-CB55B8FE2378}">
  <dimension ref="A1:L32"/>
  <sheetViews>
    <sheetView zoomScale="85" zoomScaleNormal="85" workbookViewId="0">
      <selection activeCell="A24" sqref="A24"/>
    </sheetView>
  </sheetViews>
  <sheetFormatPr defaultRowHeight="14.4" x14ac:dyDescent="0.3"/>
  <sheetData>
    <row r="1" spans="1:12" x14ac:dyDescent="0.3">
      <c r="C1" t="s">
        <v>0</v>
      </c>
      <c r="D1" t="s">
        <v>1</v>
      </c>
      <c r="E1" s="1" t="s">
        <v>11</v>
      </c>
      <c r="F1" s="2" t="s">
        <v>12</v>
      </c>
      <c r="G1" s="2" t="s">
        <v>13</v>
      </c>
      <c r="H1" s="2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3">
      <c r="A2" t="s">
        <v>25</v>
      </c>
      <c r="B2" t="s">
        <v>2</v>
      </c>
      <c r="C2" s="3">
        <v>1.526</v>
      </c>
      <c r="D2" s="3">
        <v>2.4500000000000002</v>
      </c>
      <c r="E2" s="3">
        <v>2.25</v>
      </c>
      <c r="F2" s="3">
        <v>3.25</v>
      </c>
      <c r="G2" s="3">
        <v>5</v>
      </c>
      <c r="H2" s="3">
        <v>5</v>
      </c>
      <c r="I2" s="3">
        <v>2.15</v>
      </c>
      <c r="J2" s="3">
        <v>1.667</v>
      </c>
      <c r="K2" s="3">
        <v>1.1539999999999999</v>
      </c>
      <c r="L2" s="3">
        <v>1.5880000000000001</v>
      </c>
    </row>
    <row r="3" spans="1:12" x14ac:dyDescent="0.3">
      <c r="B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B4" t="s">
        <v>4</v>
      </c>
      <c r="C4">
        <v>1.109</v>
      </c>
      <c r="D4">
        <v>10.156000000000001</v>
      </c>
      <c r="E4">
        <v>1.5329999999999999</v>
      </c>
      <c r="F4">
        <v>4.0119999999999996</v>
      </c>
      <c r="G4">
        <v>25</v>
      </c>
      <c r="H4">
        <v>17.105</v>
      </c>
      <c r="I4">
        <v>3.25</v>
      </c>
      <c r="J4">
        <v>1.444</v>
      </c>
      <c r="K4">
        <v>1.042</v>
      </c>
      <c r="L4">
        <v>2.8759999999999999</v>
      </c>
    </row>
    <row r="5" spans="1:12" x14ac:dyDescent="0.3">
      <c r="B5" t="s">
        <v>5</v>
      </c>
    </row>
    <row r="6" spans="1:12" x14ac:dyDescent="0.3">
      <c r="B6" t="s">
        <v>6</v>
      </c>
      <c r="C6" s="3">
        <f t="shared" ref="C6:L6" si="0">AVERAGE(C4,C5)</f>
        <v>1.109</v>
      </c>
      <c r="D6" s="3">
        <f t="shared" si="0"/>
        <v>10.156000000000001</v>
      </c>
      <c r="E6" s="3">
        <f t="shared" si="0"/>
        <v>1.5329999999999999</v>
      </c>
      <c r="F6" s="3">
        <f t="shared" si="0"/>
        <v>4.0119999999999996</v>
      </c>
      <c r="G6" s="3">
        <f t="shared" si="0"/>
        <v>25</v>
      </c>
      <c r="H6" s="3">
        <f t="shared" si="0"/>
        <v>17.105</v>
      </c>
      <c r="I6" s="3">
        <f t="shared" si="0"/>
        <v>3.25</v>
      </c>
      <c r="J6" s="3">
        <f t="shared" si="0"/>
        <v>1.444</v>
      </c>
      <c r="K6" s="3">
        <f t="shared" si="0"/>
        <v>1.042</v>
      </c>
      <c r="L6" s="3">
        <f t="shared" si="0"/>
        <v>2.8759999999999999</v>
      </c>
    </row>
    <row r="7" spans="1:12" x14ac:dyDescent="0.3">
      <c r="B7" t="s">
        <v>7</v>
      </c>
      <c r="C7" s="4">
        <f t="shared" ref="C7:L7" si="1">((1/C6)*(C2-1))-((1-1/C6))</f>
        <v>0.37601442741208302</v>
      </c>
      <c r="D7" s="4">
        <f t="shared" si="1"/>
        <v>-0.75876329263489561</v>
      </c>
      <c r="E7" s="4">
        <f t="shared" si="1"/>
        <v>0.467710371819961</v>
      </c>
      <c r="F7" s="4">
        <f t="shared" si="1"/>
        <v>-0.18993020937188421</v>
      </c>
      <c r="G7" s="4">
        <f t="shared" si="1"/>
        <v>-0.79999999999999993</v>
      </c>
      <c r="H7" s="4">
        <f t="shared" si="1"/>
        <v>-0.70768781058170127</v>
      </c>
      <c r="I7" s="4">
        <f t="shared" si="1"/>
        <v>-0.33846153846153842</v>
      </c>
      <c r="J7" s="4">
        <f t="shared" si="1"/>
        <v>0.15443213296398905</v>
      </c>
      <c r="K7" s="4">
        <f t="shared" si="1"/>
        <v>0.10748560460652581</v>
      </c>
      <c r="L7" s="4">
        <f t="shared" si="1"/>
        <v>-0.4478442280945758</v>
      </c>
    </row>
    <row r="8" spans="1:12" x14ac:dyDescent="0.3">
      <c r="B8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">
      <c r="B9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">
      <c r="B10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2" spans="1:12" x14ac:dyDescent="0.3">
      <c r="C12" t="s">
        <v>0</v>
      </c>
      <c r="D12" t="s">
        <v>1</v>
      </c>
      <c r="E12" s="1" t="s">
        <v>11</v>
      </c>
      <c r="F12" s="2" t="s">
        <v>12</v>
      </c>
      <c r="G12" s="2" t="s">
        <v>13</v>
      </c>
      <c r="H12" s="2" t="s">
        <v>14</v>
      </c>
      <c r="I12" t="s">
        <v>15</v>
      </c>
      <c r="J12" t="s">
        <v>16</v>
      </c>
      <c r="K12" t="s">
        <v>17</v>
      </c>
      <c r="L12" t="s">
        <v>18</v>
      </c>
    </row>
    <row r="13" spans="1:12" x14ac:dyDescent="0.3">
      <c r="A13" t="s">
        <v>26</v>
      </c>
      <c r="B13" t="s">
        <v>2</v>
      </c>
      <c r="C13" s="3">
        <v>1.5880000000000001</v>
      </c>
      <c r="D13" s="3">
        <v>2.2999999999999998</v>
      </c>
      <c r="E13" s="3">
        <v>2.62</v>
      </c>
      <c r="F13" s="3">
        <v>3.5</v>
      </c>
      <c r="G13" s="3">
        <v>4.3</v>
      </c>
      <c r="H13" s="3">
        <v>4.3</v>
      </c>
      <c r="I13" s="3">
        <v>2.0499999999999998</v>
      </c>
      <c r="J13" s="3">
        <v>1.7410000000000001</v>
      </c>
      <c r="K13" s="3">
        <v>1.2</v>
      </c>
      <c r="L13" s="3">
        <v>1.4550000000000001</v>
      </c>
    </row>
    <row r="14" spans="1:12" x14ac:dyDescent="0.3">
      <c r="B14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">
      <c r="B15" t="s">
        <v>4</v>
      </c>
      <c r="C15">
        <v>1.462</v>
      </c>
      <c r="D15">
        <v>3.1659999999999999</v>
      </c>
      <c r="E15">
        <v>2.6219999999999999</v>
      </c>
      <c r="F15">
        <v>3.3039999999999998</v>
      </c>
      <c r="G15">
        <v>6.3819999999999997</v>
      </c>
      <c r="H15">
        <v>6.2839999999999998</v>
      </c>
      <c r="I15">
        <v>2.165</v>
      </c>
      <c r="J15">
        <v>1.8580000000000001</v>
      </c>
      <c r="K15">
        <v>1.1859999999999999</v>
      </c>
      <c r="L15">
        <v>1.617</v>
      </c>
    </row>
    <row r="16" spans="1:12" x14ac:dyDescent="0.3">
      <c r="B16" t="s">
        <v>5</v>
      </c>
    </row>
    <row r="17" spans="1:12" x14ac:dyDescent="0.3">
      <c r="B17" t="s">
        <v>6</v>
      </c>
      <c r="C17" s="3">
        <f t="shared" ref="C17:L17" si="2">AVERAGE(C15,C16)</f>
        <v>1.462</v>
      </c>
      <c r="D17" s="3">
        <f t="shared" si="2"/>
        <v>3.1659999999999999</v>
      </c>
      <c r="E17" s="3">
        <f t="shared" si="2"/>
        <v>2.6219999999999999</v>
      </c>
      <c r="F17" s="3">
        <f t="shared" si="2"/>
        <v>3.3039999999999998</v>
      </c>
      <c r="G17" s="3">
        <f t="shared" si="2"/>
        <v>6.3819999999999997</v>
      </c>
      <c r="H17" s="3">
        <f t="shared" si="2"/>
        <v>6.2839999999999998</v>
      </c>
      <c r="I17" s="3">
        <f t="shared" si="2"/>
        <v>2.165</v>
      </c>
      <c r="J17" s="3">
        <f t="shared" si="2"/>
        <v>1.8580000000000001</v>
      </c>
      <c r="K17" s="3">
        <f t="shared" si="2"/>
        <v>1.1859999999999999</v>
      </c>
      <c r="L17" s="3">
        <f t="shared" si="2"/>
        <v>1.617</v>
      </c>
    </row>
    <row r="18" spans="1:12" x14ac:dyDescent="0.3">
      <c r="B18" t="s">
        <v>7</v>
      </c>
      <c r="C18" s="4">
        <f t="shared" ref="C18:L18" si="3">((1/C17)*(C13-1))-((1-1/C17))</f>
        <v>8.6183310533515856E-2</v>
      </c>
      <c r="D18" s="4">
        <f t="shared" si="3"/>
        <v>-0.27353126974099812</v>
      </c>
      <c r="E18" s="4">
        <f t="shared" si="3"/>
        <v>-7.6277650648359785E-4</v>
      </c>
      <c r="F18" s="4">
        <f t="shared" si="3"/>
        <v>5.9322033898305149E-2</v>
      </c>
      <c r="G18" s="4">
        <f t="shared" si="3"/>
        <v>-0.32623002193669703</v>
      </c>
      <c r="H18" s="4">
        <f t="shared" si="3"/>
        <v>-0.31572246976448115</v>
      </c>
      <c r="I18" s="4">
        <f t="shared" si="3"/>
        <v>-5.3117782909930911E-2</v>
      </c>
      <c r="J18" s="4">
        <f t="shared" si="3"/>
        <v>-6.2970936490850338E-2</v>
      </c>
      <c r="K18" s="4">
        <f t="shared" si="3"/>
        <v>1.1804384485666175E-2</v>
      </c>
      <c r="L18" s="4">
        <f t="shared" si="3"/>
        <v>-0.10018552875695724</v>
      </c>
    </row>
    <row r="19" spans="1:12" x14ac:dyDescent="0.3">
      <c r="B19" t="s">
        <v>8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B20" t="s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B21" t="s">
        <v>10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3" spans="1:12" x14ac:dyDescent="0.3">
      <c r="C23" t="s">
        <v>0</v>
      </c>
      <c r="D23" t="s">
        <v>1</v>
      </c>
      <c r="E23" s="1" t="s">
        <v>11</v>
      </c>
      <c r="F23" s="2" t="s">
        <v>12</v>
      </c>
      <c r="G23" s="2" t="s">
        <v>13</v>
      </c>
      <c r="H23" s="2" t="s">
        <v>14</v>
      </c>
      <c r="I23" t="s">
        <v>15</v>
      </c>
      <c r="J23" t="s">
        <v>16</v>
      </c>
      <c r="K23" t="s">
        <v>17</v>
      </c>
      <c r="L23" t="s">
        <v>18</v>
      </c>
    </row>
    <row r="24" spans="1:12" x14ac:dyDescent="0.3">
      <c r="A24" t="s">
        <v>27</v>
      </c>
      <c r="B24" t="s">
        <v>2</v>
      </c>
      <c r="C24" s="3">
        <v>2.5499999999999998</v>
      </c>
      <c r="D24" s="3">
        <v>1.488</v>
      </c>
      <c r="E24" s="3">
        <v>4.5</v>
      </c>
      <c r="F24" s="3">
        <v>4.75</v>
      </c>
      <c r="G24" s="3">
        <v>2.5</v>
      </c>
      <c r="H24" s="3">
        <v>3.4</v>
      </c>
      <c r="I24" s="3">
        <v>2.15</v>
      </c>
      <c r="J24" s="3">
        <v>1.667</v>
      </c>
      <c r="K24" s="3">
        <v>1.5</v>
      </c>
      <c r="L24" s="3">
        <v>1.1819999999999999</v>
      </c>
    </row>
    <row r="25" spans="1:12" x14ac:dyDescent="0.3">
      <c r="B25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">
      <c r="B26" t="s">
        <v>4</v>
      </c>
      <c r="C26">
        <v>4.3609999999999998</v>
      </c>
      <c r="D26">
        <v>1.2969999999999999</v>
      </c>
      <c r="E26">
        <v>10.023999999999999</v>
      </c>
      <c r="F26">
        <v>7.72</v>
      </c>
      <c r="G26">
        <v>2.0550000000000002</v>
      </c>
      <c r="H26">
        <v>3.5209999999999999</v>
      </c>
      <c r="I26">
        <v>2.4180000000000001</v>
      </c>
      <c r="J26">
        <v>1.7050000000000001</v>
      </c>
      <c r="K26">
        <v>1.948</v>
      </c>
      <c r="L26">
        <v>1.111</v>
      </c>
    </row>
    <row r="27" spans="1:12" x14ac:dyDescent="0.3">
      <c r="B27" t="s">
        <v>5</v>
      </c>
    </row>
    <row r="28" spans="1:12" x14ac:dyDescent="0.3">
      <c r="B28" t="s">
        <v>6</v>
      </c>
      <c r="C28" s="3">
        <f t="shared" ref="C28" si="4">AVERAGE(C26,C27)</f>
        <v>4.3609999999999998</v>
      </c>
      <c r="D28" s="3">
        <f t="shared" ref="D28" si="5">AVERAGE(D26,D27)</f>
        <v>1.2969999999999999</v>
      </c>
      <c r="E28" s="3">
        <f t="shared" ref="E28" si="6">AVERAGE(E26,E27)</f>
        <v>10.023999999999999</v>
      </c>
      <c r="F28" s="3">
        <f t="shared" ref="F28" si="7">AVERAGE(F26,F27)</f>
        <v>7.72</v>
      </c>
      <c r="G28" s="3">
        <f t="shared" ref="G28" si="8">AVERAGE(G26,G27)</f>
        <v>2.0550000000000002</v>
      </c>
      <c r="H28" s="3">
        <f t="shared" ref="H28" si="9">AVERAGE(H26,H27)</f>
        <v>3.5209999999999999</v>
      </c>
      <c r="I28" s="3">
        <f t="shared" ref="I28" si="10">AVERAGE(I26,I27)</f>
        <v>2.4180000000000001</v>
      </c>
      <c r="J28" s="3">
        <f t="shared" ref="J28" si="11">AVERAGE(J26,J27)</f>
        <v>1.7050000000000001</v>
      </c>
      <c r="K28" s="3">
        <f t="shared" ref="K28" si="12">AVERAGE(K26,K27)</f>
        <v>1.948</v>
      </c>
      <c r="L28" s="3">
        <f t="shared" ref="L28" si="13">AVERAGE(L26,L27)</f>
        <v>1.111</v>
      </c>
    </row>
    <row r="29" spans="1:12" x14ac:dyDescent="0.3">
      <c r="B29" t="s">
        <v>7</v>
      </c>
      <c r="C29" s="4">
        <f t="shared" ref="C29" si="14">((1/C28)*(C24-1))-((1-1/C28))</f>
        <v>-0.4152717266681954</v>
      </c>
      <c r="D29" s="4">
        <f t="shared" ref="D29" si="15">((1/D28)*(D24-1))-((1-1/D28))</f>
        <v>0.14726291441788752</v>
      </c>
      <c r="E29" s="4">
        <f t="shared" ref="E29" si="16">((1/E28)*(E24-1))-((1-1/E28))</f>
        <v>-0.55107741420590584</v>
      </c>
      <c r="F29" s="4">
        <f t="shared" ref="F29" si="17">((1/F28)*(F24-1))-((1-1/F28))</f>
        <v>-0.38471502590673567</v>
      </c>
      <c r="G29" s="4">
        <f t="shared" ref="G29" si="18">((1/G28)*(G24-1))-((1-1/G28))</f>
        <v>0.21654501216545008</v>
      </c>
      <c r="H29" s="4">
        <f t="shared" ref="H29" si="19">((1/H28)*(H24-1))-((1-1/H28))</f>
        <v>-3.4365237148537231E-2</v>
      </c>
      <c r="I29" s="4">
        <f t="shared" ref="I29" si="20">((1/I28)*(I24-1))-((1-1/I28))</f>
        <v>-0.11083540115798196</v>
      </c>
      <c r="J29" s="4">
        <f t="shared" ref="J29" si="21">((1/J28)*(J24-1))-((1-1/J28))</f>
        <v>-2.2287390029325616E-2</v>
      </c>
      <c r="K29" s="4">
        <f t="shared" ref="K29" si="22">((1/K28)*(K24-1))-((1-1/K28))</f>
        <v>-0.22997946611909642</v>
      </c>
      <c r="L29" s="4">
        <f t="shared" ref="L29" si="23">((1/L28)*(L24-1))-((1-1/L28))</f>
        <v>6.3906390639063837E-2</v>
      </c>
    </row>
    <row r="30" spans="1:12" x14ac:dyDescent="0.3">
      <c r="B30" t="s">
        <v>8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3">
      <c r="B31" t="s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">
      <c r="B32" t="s">
        <v>10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41B5-71FC-43BA-B2E0-0A1820A957CB}">
  <dimension ref="A1:T10"/>
  <sheetViews>
    <sheetView workbookViewId="0">
      <selection activeCell="M4" sqref="M4"/>
    </sheetView>
  </sheetViews>
  <sheetFormatPr defaultRowHeight="14.4" x14ac:dyDescent="0.3"/>
  <sheetData>
    <row r="1" spans="1:20" x14ac:dyDescent="0.3">
      <c r="C1" t="s">
        <v>0</v>
      </c>
      <c r="D1" t="s">
        <v>1</v>
      </c>
      <c r="E1" s="1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3">
      <c r="A2" t="s">
        <v>45</v>
      </c>
      <c r="B2" t="s">
        <v>2</v>
      </c>
      <c r="C2" s="3">
        <v>2.15</v>
      </c>
      <c r="D2" s="3">
        <v>1.667</v>
      </c>
      <c r="E2" s="3">
        <v>6.25</v>
      </c>
      <c r="F2" s="3">
        <v>5.2</v>
      </c>
      <c r="G2" s="3">
        <v>5.6</v>
      </c>
      <c r="H2" s="3">
        <v>4.3499999999999996</v>
      </c>
      <c r="I2" s="3">
        <v>3.9</v>
      </c>
      <c r="J2" s="3">
        <v>4.75</v>
      </c>
      <c r="K2" s="3">
        <v>1.417</v>
      </c>
      <c r="L2" s="3">
        <v>2.8</v>
      </c>
      <c r="M2" s="3">
        <v>3.12</v>
      </c>
      <c r="N2" s="3">
        <v>1.333</v>
      </c>
      <c r="O2" s="3">
        <v>3.25</v>
      </c>
      <c r="P2" s="3">
        <v>1.5880000000000001</v>
      </c>
      <c r="Q2" s="3">
        <v>2.2999999999999998</v>
      </c>
      <c r="R2" s="3">
        <v>1.323</v>
      </c>
      <c r="S2" s="3">
        <v>1.19</v>
      </c>
      <c r="T2" s="3"/>
    </row>
    <row r="3" spans="1:20" x14ac:dyDescent="0.3">
      <c r="B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">
      <c r="B4" t="s">
        <v>4</v>
      </c>
      <c r="C4">
        <v>2.58</v>
      </c>
      <c r="D4">
        <v>1.6339999999999999</v>
      </c>
      <c r="E4">
        <v>12.17</v>
      </c>
      <c r="F4">
        <v>7.65</v>
      </c>
      <c r="G4">
        <v>5.71</v>
      </c>
      <c r="H4">
        <v>5.48</v>
      </c>
      <c r="I4">
        <v>4.68</v>
      </c>
      <c r="J4">
        <v>4.63</v>
      </c>
      <c r="K4">
        <v>1.36</v>
      </c>
      <c r="L4">
        <v>3.78</v>
      </c>
      <c r="M4">
        <v>2.56</v>
      </c>
      <c r="N4">
        <v>1.64</v>
      </c>
      <c r="O4">
        <v>4.7</v>
      </c>
      <c r="P4">
        <v>1.66</v>
      </c>
      <c r="Q4">
        <v>2.52</v>
      </c>
      <c r="R4">
        <v>1.27</v>
      </c>
      <c r="S4">
        <v>1.22</v>
      </c>
      <c r="T4">
        <v>1.0900000000000001</v>
      </c>
    </row>
    <row r="5" spans="1:20" x14ac:dyDescent="0.3">
      <c r="B5" t="s">
        <v>5</v>
      </c>
    </row>
    <row r="6" spans="1:20" x14ac:dyDescent="0.3">
      <c r="B6" t="s">
        <v>6</v>
      </c>
      <c r="C6" s="3">
        <f>AVERAGE(C4,C5)</f>
        <v>2.58</v>
      </c>
      <c r="D6" s="3">
        <f t="shared" ref="D6:K6" si="0">AVERAGE(D4,D5)</f>
        <v>1.6339999999999999</v>
      </c>
      <c r="E6" s="3">
        <f t="shared" si="0"/>
        <v>12.17</v>
      </c>
      <c r="F6" s="3">
        <f t="shared" si="0"/>
        <v>7.65</v>
      </c>
      <c r="G6" s="3">
        <f t="shared" si="0"/>
        <v>5.71</v>
      </c>
      <c r="H6" s="3">
        <f t="shared" si="0"/>
        <v>5.48</v>
      </c>
      <c r="I6" s="3">
        <f t="shared" si="0"/>
        <v>4.68</v>
      </c>
      <c r="J6" s="3">
        <f t="shared" si="0"/>
        <v>4.63</v>
      </c>
      <c r="K6" s="3">
        <f t="shared" si="0"/>
        <v>1.36</v>
      </c>
      <c r="L6" s="3">
        <f>AVERAGE(L4,L5)</f>
        <v>3.78</v>
      </c>
      <c r="M6" s="3">
        <f t="shared" ref="M6:T6" si="1">AVERAGE(M4,M5)</f>
        <v>2.56</v>
      </c>
      <c r="N6" s="3">
        <f t="shared" si="1"/>
        <v>1.64</v>
      </c>
      <c r="O6" s="3">
        <f t="shared" si="1"/>
        <v>4.7</v>
      </c>
      <c r="P6" s="3">
        <f t="shared" si="1"/>
        <v>1.66</v>
      </c>
      <c r="Q6" s="3">
        <f t="shared" si="1"/>
        <v>2.52</v>
      </c>
      <c r="R6" s="3">
        <f t="shared" si="1"/>
        <v>1.27</v>
      </c>
      <c r="S6" s="3">
        <f t="shared" si="1"/>
        <v>1.22</v>
      </c>
      <c r="T6" s="3">
        <f t="shared" si="1"/>
        <v>1.0900000000000001</v>
      </c>
    </row>
    <row r="7" spans="1:20" x14ac:dyDescent="0.3">
      <c r="B7" t="s">
        <v>7</v>
      </c>
      <c r="C7" s="4">
        <f>((1/C6)*(C2-1))-((1-1/C6))</f>
        <v>-0.16666666666666674</v>
      </c>
      <c r="D7" s="4">
        <f t="shared" ref="D7:K7" si="2">((1/D6)*(D2-1))-((1-1/D6))</f>
        <v>2.0195838433292534E-2</v>
      </c>
      <c r="E7" s="4">
        <f t="shared" si="2"/>
        <v>-0.4864420706655711</v>
      </c>
      <c r="F7" s="4">
        <f t="shared" si="2"/>
        <v>-0.3202614379084967</v>
      </c>
      <c r="G7" s="4">
        <f t="shared" si="2"/>
        <v>-1.9264448336252182E-2</v>
      </c>
      <c r="H7" s="4">
        <f t="shared" si="2"/>
        <v>-0.20620437956204385</v>
      </c>
      <c r="I7" s="4">
        <f t="shared" si="2"/>
        <v>-0.16666666666666663</v>
      </c>
      <c r="J7" s="4">
        <f t="shared" si="2"/>
        <v>2.591792656587466E-2</v>
      </c>
      <c r="K7" s="4">
        <f t="shared" si="2"/>
        <v>4.1911764705882315E-2</v>
      </c>
      <c r="L7" s="4">
        <f>((1/L6)*(L2-1))-((1-1/L6))</f>
        <v>-0.25925925925925913</v>
      </c>
      <c r="M7" s="4">
        <f>((1/M6)*(M2-1))-((1-1/M6))</f>
        <v>0.21875</v>
      </c>
      <c r="N7" s="4">
        <f t="shared" ref="N7:T7" si="3">((1/N6)*(N2-1))-((1-1/N6))</f>
        <v>-0.18719512195121954</v>
      </c>
      <c r="O7" s="4">
        <f t="shared" si="3"/>
        <v>-0.30851063829787234</v>
      </c>
      <c r="P7" s="4">
        <f t="shared" si="3"/>
        <v>-4.337349397590351E-2</v>
      </c>
      <c r="Q7" s="4">
        <f t="shared" si="3"/>
        <v>-8.7301587301587436E-2</v>
      </c>
      <c r="R7" s="4">
        <f t="shared" si="3"/>
        <v>4.1732283464566811E-2</v>
      </c>
      <c r="S7" s="4">
        <f t="shared" si="3"/>
        <v>-2.4590163934426257E-2</v>
      </c>
      <c r="T7" s="4">
        <f t="shared" si="3"/>
        <v>-1</v>
      </c>
    </row>
    <row r="8" spans="1:20" x14ac:dyDescent="0.3">
      <c r="B8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3">
      <c r="B9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20" x14ac:dyDescent="0.3">
      <c r="B10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8A21-7048-4200-B606-77104011B574}">
  <dimension ref="A1:L21"/>
  <sheetViews>
    <sheetView tabSelected="1" workbookViewId="0">
      <selection activeCell="C4" sqref="C4"/>
    </sheetView>
  </sheetViews>
  <sheetFormatPr defaultRowHeight="14.4" x14ac:dyDescent="0.3"/>
  <sheetData>
    <row r="1" spans="1:12" x14ac:dyDescent="0.3">
      <c r="C1" t="s">
        <v>0</v>
      </c>
      <c r="D1" t="s">
        <v>1</v>
      </c>
      <c r="E1" s="1" t="s">
        <v>11</v>
      </c>
      <c r="F1" s="2" t="s">
        <v>12</v>
      </c>
      <c r="G1" s="2" t="s">
        <v>13</v>
      </c>
      <c r="H1" s="2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3">
      <c r="A2" t="s">
        <v>28</v>
      </c>
      <c r="B2" t="s">
        <v>2</v>
      </c>
      <c r="C2" s="3">
        <v>2.4</v>
      </c>
      <c r="D2" s="3">
        <v>1.5409999999999999</v>
      </c>
      <c r="E2" s="3">
        <v>4.0999999999999996</v>
      </c>
      <c r="F2" s="3">
        <v>4.5</v>
      </c>
      <c r="G2" s="3">
        <v>2.5099999999999998</v>
      </c>
      <c r="H2" s="3">
        <v>3.5</v>
      </c>
      <c r="I2" s="3">
        <v>2.25</v>
      </c>
      <c r="J2" s="3">
        <v>1.6060000000000001</v>
      </c>
      <c r="K2" s="3">
        <v>1.4550000000000001</v>
      </c>
      <c r="L2" s="3">
        <v>1.2110000000000001</v>
      </c>
    </row>
    <row r="3" spans="1:12" x14ac:dyDescent="0.3">
      <c r="B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B4" t="s">
        <v>4</v>
      </c>
      <c r="C4">
        <v>1.6040000000000001</v>
      </c>
      <c r="D4">
        <v>2.6560000000000001</v>
      </c>
      <c r="E4">
        <v>2.8559999999999999</v>
      </c>
      <c r="F4">
        <v>3.657</v>
      </c>
      <c r="G4">
        <v>5.569</v>
      </c>
      <c r="H4">
        <v>5.0789999999999997</v>
      </c>
      <c r="I4">
        <v>2.1259999999999999</v>
      </c>
      <c r="J4">
        <v>1.8879999999999999</v>
      </c>
      <c r="K4">
        <v>1.2190000000000001</v>
      </c>
      <c r="L4">
        <v>1.5389999999999999</v>
      </c>
    </row>
    <row r="5" spans="1:12" x14ac:dyDescent="0.3">
      <c r="B5" t="s">
        <v>5</v>
      </c>
    </row>
    <row r="6" spans="1:12" x14ac:dyDescent="0.3">
      <c r="B6" t="s">
        <v>6</v>
      </c>
      <c r="C6" s="3">
        <f t="shared" ref="C6:L6" si="0">AVERAGE(C4,C5)</f>
        <v>1.6040000000000001</v>
      </c>
      <c r="D6" s="3">
        <f t="shared" si="0"/>
        <v>2.6560000000000001</v>
      </c>
      <c r="E6" s="3">
        <f t="shared" si="0"/>
        <v>2.8559999999999999</v>
      </c>
      <c r="F6" s="3">
        <f t="shared" si="0"/>
        <v>3.657</v>
      </c>
      <c r="G6" s="3">
        <f t="shared" si="0"/>
        <v>5.569</v>
      </c>
      <c r="H6" s="3">
        <f t="shared" si="0"/>
        <v>5.0789999999999997</v>
      </c>
      <c r="I6" s="3">
        <f t="shared" si="0"/>
        <v>2.1259999999999999</v>
      </c>
      <c r="J6" s="3">
        <f t="shared" si="0"/>
        <v>1.8879999999999999</v>
      </c>
      <c r="K6" s="3">
        <f t="shared" si="0"/>
        <v>1.2190000000000001</v>
      </c>
      <c r="L6" s="3">
        <f t="shared" si="0"/>
        <v>1.5389999999999999</v>
      </c>
    </row>
    <row r="7" spans="1:12" x14ac:dyDescent="0.3">
      <c r="B7" t="s">
        <v>7</v>
      </c>
      <c r="C7" s="4">
        <f t="shared" ref="C7:L7" si="1">((1/C6)*(C2-1))-((1-1/C6))</f>
        <v>0.49625935162094736</v>
      </c>
      <c r="D7" s="4">
        <f t="shared" si="1"/>
        <v>-0.41980421686746994</v>
      </c>
      <c r="E7" s="4">
        <f t="shared" si="1"/>
        <v>0.43557422969187676</v>
      </c>
      <c r="F7" s="4">
        <f t="shared" si="1"/>
        <v>0.23051681706316651</v>
      </c>
      <c r="G7" s="4">
        <f t="shared" si="1"/>
        <v>-0.54929071646615202</v>
      </c>
      <c r="H7" s="4">
        <f t="shared" si="1"/>
        <v>-0.31088797007284896</v>
      </c>
      <c r="I7" s="4">
        <f t="shared" si="1"/>
        <v>5.8325493885230562E-2</v>
      </c>
      <c r="J7" s="4">
        <f t="shared" si="1"/>
        <v>-0.1493644067796609</v>
      </c>
      <c r="K7" s="4">
        <f t="shared" si="1"/>
        <v>0.19360131255127144</v>
      </c>
      <c r="L7" s="4">
        <f t="shared" si="1"/>
        <v>-0.2131254061078621</v>
      </c>
    </row>
    <row r="8" spans="1:12" x14ac:dyDescent="0.3">
      <c r="B8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">
      <c r="B9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">
      <c r="B10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2" spans="1:12" x14ac:dyDescent="0.3">
      <c r="E12" s="1"/>
      <c r="F12" s="2"/>
      <c r="G12" s="2"/>
      <c r="H12" s="2"/>
    </row>
    <row r="13" spans="1:12" x14ac:dyDescent="0.3"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">
      <c r="C14" s="3"/>
      <c r="D14" s="3"/>
      <c r="E14" s="3"/>
      <c r="F14" s="3"/>
      <c r="G14" s="3"/>
      <c r="H14" s="3"/>
      <c r="I14" s="3"/>
      <c r="J14" s="3"/>
      <c r="K14" s="3"/>
      <c r="L14" s="3"/>
    </row>
    <row r="17" spans="3:12" x14ac:dyDescent="0.3"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3:12" x14ac:dyDescent="0.3"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Renzjordan</dc:creator>
  <cp:lastModifiedBy>Renz Tolentino</cp:lastModifiedBy>
  <dcterms:created xsi:type="dcterms:W3CDTF">2015-06-05T18:17:20Z</dcterms:created>
  <dcterms:modified xsi:type="dcterms:W3CDTF">2023-07-10T19:21:50Z</dcterms:modified>
</cp:coreProperties>
</file>