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https://d.docs.live.net/57e91348e8aee10b/MiniProj/VALOdds/NA-VCTChal2/test (Wk 4-5)/"/>
    </mc:Choice>
  </mc:AlternateContent>
  <xr:revisionPtr revIDLastSave="559" documentId="11_F25DC773A252ABDACC104806E19B43865BDE58E9" xr6:coauthVersionLast="47" xr6:coauthVersionMax="47" xr10:uidLastSave="{8F1A1825-C310-423E-8B93-403352026C42}"/>
  <bookViews>
    <workbookView xWindow="22932" yWindow="-108" windowWidth="23256" windowHeight="12576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65" i="2" l="1"/>
  <c r="J65" i="2"/>
  <c r="E65" i="2"/>
  <c r="C65" i="2"/>
  <c r="K64" i="2"/>
  <c r="J64" i="2"/>
  <c r="E64" i="2"/>
  <c r="C64" i="2"/>
  <c r="K54" i="2"/>
  <c r="J54" i="2"/>
  <c r="E54" i="2"/>
  <c r="C54" i="2"/>
  <c r="K53" i="2"/>
  <c r="J53" i="2"/>
  <c r="E53" i="2"/>
  <c r="C53" i="2"/>
  <c r="L59" i="2" l="1"/>
  <c r="L61" i="2" s="1"/>
  <c r="L63" i="2" s="1"/>
  <c r="K59" i="2"/>
  <c r="J61" i="2"/>
  <c r="J63" i="2" s="1"/>
  <c r="I61" i="2"/>
  <c r="I63" i="2" s="1"/>
  <c r="H61" i="2"/>
  <c r="H63" i="2" s="1"/>
  <c r="G61" i="2"/>
  <c r="G63" i="2" s="1"/>
  <c r="F61" i="2"/>
  <c r="F62" i="2" s="1"/>
  <c r="E61" i="2"/>
  <c r="E62" i="2" s="1"/>
  <c r="D61" i="2"/>
  <c r="D63" i="2" s="1"/>
  <c r="C61" i="2"/>
  <c r="C63" i="2" s="1"/>
  <c r="L60" i="2"/>
  <c r="K60" i="2"/>
  <c r="L52" i="2"/>
  <c r="K52" i="2"/>
  <c r="J52" i="2"/>
  <c r="I52" i="2"/>
  <c r="H52" i="2"/>
  <c r="G52" i="2"/>
  <c r="F52" i="2"/>
  <c r="E52" i="2"/>
  <c r="D52" i="2"/>
  <c r="C52" i="2"/>
  <c r="L41" i="2"/>
  <c r="K41" i="2"/>
  <c r="I41" i="2"/>
  <c r="H41" i="2"/>
  <c r="G41" i="2"/>
  <c r="F41" i="2"/>
  <c r="E41" i="2"/>
  <c r="D41" i="2"/>
  <c r="C41" i="2"/>
  <c r="L30" i="2"/>
  <c r="K30" i="2"/>
  <c r="I30" i="2"/>
  <c r="H30" i="2"/>
  <c r="G30" i="2"/>
  <c r="F30" i="2"/>
  <c r="E30" i="2"/>
  <c r="D30" i="2"/>
  <c r="C30" i="2"/>
  <c r="L48" i="2"/>
  <c r="L50" i="2" s="1"/>
  <c r="L51" i="2" s="1"/>
  <c r="K48" i="2"/>
  <c r="J50" i="2"/>
  <c r="J51" i="2" s="1"/>
  <c r="I50" i="2"/>
  <c r="I51" i="2" s="1"/>
  <c r="H50" i="2"/>
  <c r="H51" i="2" s="1"/>
  <c r="G50" i="2"/>
  <c r="G51" i="2" s="1"/>
  <c r="F50" i="2"/>
  <c r="F51" i="2" s="1"/>
  <c r="E50" i="2"/>
  <c r="E51" i="2" s="1"/>
  <c r="D50" i="2"/>
  <c r="D51" i="2" s="1"/>
  <c r="C50" i="2"/>
  <c r="C51" i="2" s="1"/>
  <c r="L49" i="2"/>
  <c r="K49" i="2"/>
  <c r="K50" i="2" s="1"/>
  <c r="K51" i="2" s="1"/>
  <c r="L37" i="2"/>
  <c r="K37" i="2"/>
  <c r="J39" i="2"/>
  <c r="I39" i="2"/>
  <c r="I40" i="2" s="1"/>
  <c r="H39" i="2"/>
  <c r="H40" i="2" s="1"/>
  <c r="G39" i="2"/>
  <c r="G40" i="2" s="1"/>
  <c r="F39" i="2"/>
  <c r="F40" i="2" s="1"/>
  <c r="E39" i="2"/>
  <c r="E40" i="2" s="1"/>
  <c r="D39" i="2"/>
  <c r="D40" i="2" s="1"/>
  <c r="C39" i="2"/>
  <c r="C40" i="2" s="1"/>
  <c r="L38" i="2"/>
  <c r="K38" i="2"/>
  <c r="L39" i="2"/>
  <c r="L40" i="2" s="1"/>
  <c r="K39" i="2"/>
  <c r="K40" i="2" s="1"/>
  <c r="K28" i="2"/>
  <c r="C28" i="2"/>
  <c r="C29" i="2" s="1"/>
  <c r="L26" i="2"/>
  <c r="K26" i="2"/>
  <c r="E29" i="2"/>
  <c r="J28" i="2"/>
  <c r="I28" i="2"/>
  <c r="H28" i="2"/>
  <c r="G28" i="2"/>
  <c r="G29" i="2" s="1"/>
  <c r="F28" i="2"/>
  <c r="F29" i="2" s="1"/>
  <c r="E28" i="2"/>
  <c r="D28" i="2"/>
  <c r="L27" i="2"/>
  <c r="K27" i="2"/>
  <c r="L28" i="2"/>
  <c r="L10" i="2"/>
  <c r="J10" i="2"/>
  <c r="G10" i="2"/>
  <c r="D10" i="2"/>
  <c r="L9" i="2"/>
  <c r="J9" i="2"/>
  <c r="G9" i="2"/>
  <c r="D9" i="2"/>
  <c r="C18" i="2"/>
  <c r="D18" i="2"/>
  <c r="E18" i="2"/>
  <c r="F18" i="2"/>
  <c r="G18" i="2"/>
  <c r="H18" i="2"/>
  <c r="I18" i="2"/>
  <c r="J18" i="2"/>
  <c r="K18" i="2"/>
  <c r="L18" i="2"/>
  <c r="C19" i="2"/>
  <c r="D19" i="2"/>
  <c r="E19" i="2"/>
  <c r="F19" i="2"/>
  <c r="G19" i="2"/>
  <c r="H19" i="2"/>
  <c r="I19" i="2"/>
  <c r="J19" i="2"/>
  <c r="K19" i="2"/>
  <c r="L19" i="2"/>
  <c r="L15" i="2"/>
  <c r="L17" i="2" s="1"/>
  <c r="K15" i="2"/>
  <c r="J17" i="2"/>
  <c r="I17" i="2"/>
  <c r="H17" i="2"/>
  <c r="G17" i="2"/>
  <c r="F17" i="2"/>
  <c r="E17" i="2"/>
  <c r="D17" i="2"/>
  <c r="C17" i="2"/>
  <c r="L16" i="2"/>
  <c r="K16" i="2"/>
  <c r="L4" i="2"/>
  <c r="L6" i="2" s="1"/>
  <c r="L8" i="2" s="1"/>
  <c r="K4" i="2"/>
  <c r="J6" i="2"/>
  <c r="J8" i="2" s="1"/>
  <c r="I6" i="2"/>
  <c r="I7" i="2" s="1"/>
  <c r="H6" i="2"/>
  <c r="H7" i="2" s="1"/>
  <c r="G6" i="2"/>
  <c r="G7" i="2" s="1"/>
  <c r="F6" i="2"/>
  <c r="F8" i="2" s="1"/>
  <c r="E6" i="2"/>
  <c r="E8" i="2" s="1"/>
  <c r="D6" i="2"/>
  <c r="D7" i="2" s="1"/>
  <c r="C6" i="2"/>
  <c r="C7" i="2" s="1"/>
  <c r="L5" i="2"/>
  <c r="K5" i="2"/>
  <c r="L65" i="1"/>
  <c r="J65" i="1"/>
  <c r="G65" i="1"/>
  <c r="D65" i="1"/>
  <c r="L64" i="1"/>
  <c r="J64" i="1"/>
  <c r="G64" i="1"/>
  <c r="D64" i="1"/>
  <c r="L54" i="1"/>
  <c r="J54" i="1"/>
  <c r="G54" i="1"/>
  <c r="D54" i="1"/>
  <c r="L53" i="1"/>
  <c r="J53" i="1"/>
  <c r="G53" i="1"/>
  <c r="D53" i="1"/>
  <c r="L63" i="1"/>
  <c r="K63" i="1"/>
  <c r="J63" i="1"/>
  <c r="I63" i="1"/>
  <c r="H63" i="1"/>
  <c r="G63" i="1"/>
  <c r="F63" i="1"/>
  <c r="E63" i="1"/>
  <c r="D63" i="1"/>
  <c r="C63" i="1"/>
  <c r="L52" i="1"/>
  <c r="K52" i="1"/>
  <c r="J52" i="1"/>
  <c r="I52" i="1"/>
  <c r="H52" i="1"/>
  <c r="G52" i="1"/>
  <c r="F52" i="1"/>
  <c r="E52" i="1"/>
  <c r="D52" i="1"/>
  <c r="C52" i="1"/>
  <c r="L43" i="1"/>
  <c r="J43" i="1"/>
  <c r="G43" i="1"/>
  <c r="D43" i="1"/>
  <c r="L42" i="1"/>
  <c r="J42" i="1"/>
  <c r="G42" i="1"/>
  <c r="D42" i="1"/>
  <c r="L32" i="1"/>
  <c r="J32" i="1"/>
  <c r="G32" i="1"/>
  <c r="D32" i="1"/>
  <c r="L31" i="1"/>
  <c r="J31" i="1"/>
  <c r="G31" i="1"/>
  <c r="D31" i="1"/>
  <c r="G62" i="2" l="1"/>
  <c r="E63" i="2"/>
  <c r="F63" i="2"/>
  <c r="H62" i="2"/>
  <c r="K61" i="2"/>
  <c r="K62" i="2" s="1"/>
  <c r="I62" i="2"/>
  <c r="J62" i="2"/>
  <c r="C62" i="2"/>
  <c r="D62" i="2"/>
  <c r="L62" i="2"/>
  <c r="D29" i="2"/>
  <c r="K29" i="2"/>
  <c r="L29" i="2"/>
  <c r="H29" i="2"/>
  <c r="I29" i="2"/>
  <c r="K17" i="2"/>
  <c r="J7" i="2"/>
  <c r="H8" i="2"/>
  <c r="K6" i="2"/>
  <c r="K8" i="2" s="1"/>
  <c r="G8" i="2"/>
  <c r="I8" i="2"/>
  <c r="K7" i="2"/>
  <c r="L7" i="2"/>
  <c r="E7" i="2"/>
  <c r="C8" i="2"/>
  <c r="F7" i="2"/>
  <c r="D8" i="2"/>
  <c r="L21" i="1"/>
  <c r="K21" i="1"/>
  <c r="I21" i="1"/>
  <c r="H21" i="1"/>
  <c r="D21" i="1"/>
  <c r="L20" i="1"/>
  <c r="K20" i="1"/>
  <c r="I20" i="1"/>
  <c r="H20" i="1"/>
  <c r="D20" i="1"/>
  <c r="L61" i="1"/>
  <c r="L62" i="1" s="1"/>
  <c r="D61" i="1"/>
  <c r="D62" i="1" s="1"/>
  <c r="D50" i="1"/>
  <c r="L50" i="1"/>
  <c r="L60" i="1"/>
  <c r="K60" i="1"/>
  <c r="L59" i="1"/>
  <c r="K59" i="1"/>
  <c r="J61" i="1"/>
  <c r="J62" i="1" s="1"/>
  <c r="I61" i="1"/>
  <c r="I62" i="1" s="1"/>
  <c r="H61" i="1"/>
  <c r="H62" i="1" s="1"/>
  <c r="G61" i="1"/>
  <c r="G62" i="1" s="1"/>
  <c r="F61" i="1"/>
  <c r="F62" i="1" s="1"/>
  <c r="E61" i="1"/>
  <c r="E62" i="1" s="1"/>
  <c r="C61" i="1"/>
  <c r="C62" i="1" s="1"/>
  <c r="L41" i="1"/>
  <c r="K41" i="1"/>
  <c r="J41" i="1"/>
  <c r="I41" i="1"/>
  <c r="H41" i="1"/>
  <c r="G41" i="1"/>
  <c r="F41" i="1"/>
  <c r="E41" i="1"/>
  <c r="D41" i="1"/>
  <c r="C41" i="1"/>
  <c r="L30" i="1"/>
  <c r="K30" i="1"/>
  <c r="J30" i="1"/>
  <c r="I30" i="1"/>
  <c r="H30" i="1"/>
  <c r="G30" i="1"/>
  <c r="F30" i="1"/>
  <c r="E30" i="1"/>
  <c r="D30" i="1"/>
  <c r="C30" i="1"/>
  <c r="L10" i="1"/>
  <c r="K10" i="1"/>
  <c r="I10" i="1"/>
  <c r="H10" i="1"/>
  <c r="D10" i="1"/>
  <c r="L9" i="1"/>
  <c r="K9" i="1"/>
  <c r="I9" i="1"/>
  <c r="H9" i="1"/>
  <c r="D9" i="1"/>
  <c r="L19" i="1"/>
  <c r="K19" i="1"/>
  <c r="J19" i="1"/>
  <c r="I19" i="1"/>
  <c r="H19" i="1"/>
  <c r="G19" i="1"/>
  <c r="F19" i="1"/>
  <c r="E19" i="1"/>
  <c r="D19" i="1"/>
  <c r="C19" i="1"/>
  <c r="K14" i="1"/>
  <c r="L8" i="1"/>
  <c r="K8" i="1"/>
  <c r="J8" i="1"/>
  <c r="I8" i="1"/>
  <c r="H8" i="1"/>
  <c r="G8" i="1"/>
  <c r="F8" i="1"/>
  <c r="E8" i="1"/>
  <c r="C8" i="1"/>
  <c r="D8" i="1"/>
  <c r="C7" i="1"/>
  <c r="D17" i="1"/>
  <c r="K39" i="1"/>
  <c r="K40" i="1"/>
  <c r="I39" i="1"/>
  <c r="K63" i="2" l="1"/>
  <c r="K61" i="1"/>
  <c r="K62" i="1" s="1"/>
  <c r="L48" i="1"/>
  <c r="K48" i="1"/>
  <c r="J50" i="1"/>
  <c r="J51" i="1" s="1"/>
  <c r="I50" i="1"/>
  <c r="I51" i="1" s="1"/>
  <c r="H50" i="1"/>
  <c r="H51" i="1" s="1"/>
  <c r="G50" i="1"/>
  <c r="G51" i="1" s="1"/>
  <c r="F50" i="1"/>
  <c r="F51" i="1" s="1"/>
  <c r="E50" i="1"/>
  <c r="E51" i="1" s="1"/>
  <c r="D51" i="1"/>
  <c r="C50" i="1"/>
  <c r="C51" i="1" s="1"/>
  <c r="L49" i="1"/>
  <c r="K49" i="1"/>
  <c r="K38" i="1"/>
  <c r="L38" i="1"/>
  <c r="L39" i="1" s="1"/>
  <c r="L40" i="1" s="1"/>
  <c r="L37" i="1"/>
  <c r="K37" i="1"/>
  <c r="J39" i="1"/>
  <c r="J40" i="1" s="1"/>
  <c r="I40" i="1"/>
  <c r="H39" i="1"/>
  <c r="H40" i="1" s="1"/>
  <c r="G39" i="1"/>
  <c r="G40" i="1" s="1"/>
  <c r="F39" i="1"/>
  <c r="F40" i="1" s="1"/>
  <c r="E39" i="1"/>
  <c r="E40" i="1" s="1"/>
  <c r="D39" i="1"/>
  <c r="D40" i="1" s="1"/>
  <c r="C39" i="1"/>
  <c r="C40" i="1" s="1"/>
  <c r="L26" i="1"/>
  <c r="K26" i="1"/>
  <c r="J28" i="1"/>
  <c r="J29" i="1" s="1"/>
  <c r="I28" i="1"/>
  <c r="I29" i="1" s="1"/>
  <c r="H28" i="1"/>
  <c r="H29" i="1" s="1"/>
  <c r="G28" i="1"/>
  <c r="G29" i="1" s="1"/>
  <c r="F28" i="1"/>
  <c r="F29" i="1" s="1"/>
  <c r="E28" i="1"/>
  <c r="E29" i="1" s="1"/>
  <c r="D28" i="1"/>
  <c r="D29" i="1" s="1"/>
  <c r="C28" i="1"/>
  <c r="C29" i="1" s="1"/>
  <c r="L27" i="1"/>
  <c r="L28" i="1" s="1"/>
  <c r="L29" i="1" s="1"/>
  <c r="K27" i="1"/>
  <c r="K28" i="1"/>
  <c r="K29" i="1" s="1"/>
  <c r="K16" i="1"/>
  <c r="L16" i="1"/>
  <c r="L15" i="1"/>
  <c r="K15" i="1"/>
  <c r="L5" i="1"/>
  <c r="L4" i="1"/>
  <c r="K4" i="1"/>
  <c r="K5" i="1"/>
  <c r="L51" i="1" l="1"/>
  <c r="K50" i="1"/>
  <c r="K51" i="1" s="1"/>
  <c r="L17" i="1"/>
  <c r="L18" i="1" s="1"/>
  <c r="J17" i="1"/>
  <c r="J18" i="1" s="1"/>
  <c r="I17" i="1"/>
  <c r="I18" i="1" s="1"/>
  <c r="H17" i="1"/>
  <c r="H18" i="1" s="1"/>
  <c r="G17" i="1"/>
  <c r="G18" i="1" s="1"/>
  <c r="F17" i="1"/>
  <c r="F18" i="1" s="1"/>
  <c r="E17" i="1"/>
  <c r="E18" i="1" s="1"/>
  <c r="D18" i="1"/>
  <c r="C17" i="1"/>
  <c r="C18" i="1" s="1"/>
  <c r="J6" i="1"/>
  <c r="J7" i="1" s="1"/>
  <c r="I6" i="1"/>
  <c r="H6" i="1"/>
  <c r="H7" i="1" s="1"/>
  <c r="G6" i="1"/>
  <c r="F6" i="1"/>
  <c r="E6" i="1"/>
  <c r="E7" i="1" s="1"/>
  <c r="D6" i="1"/>
  <c r="D7" i="1" s="1"/>
  <c r="C6" i="1"/>
  <c r="L6" i="1"/>
  <c r="I7" i="1"/>
  <c r="F7" i="1"/>
  <c r="K17" i="1" l="1"/>
  <c r="K18" i="1" s="1"/>
  <c r="K6" i="1"/>
  <c r="K7" i="1" s="1"/>
  <c r="L7" i="1"/>
  <c r="G7" i="1"/>
</calcChain>
</file>

<file path=xl/sharedStrings.xml><?xml version="1.0" encoding="utf-8"?>
<sst xmlns="http://schemas.openxmlformats.org/spreadsheetml/2006/main" count="240" uniqueCount="31">
  <si>
    <t>Open</t>
  </si>
  <si>
    <t>Close</t>
  </si>
  <si>
    <t>Model</t>
  </si>
  <si>
    <t>Team 1</t>
  </si>
  <si>
    <t>Team 2</t>
  </si>
  <si>
    <t>2-0</t>
  </si>
  <si>
    <t>2-1</t>
  </si>
  <si>
    <t>0-2</t>
  </si>
  <si>
    <t>1-2</t>
  </si>
  <si>
    <t>Over</t>
  </si>
  <si>
    <t>Under</t>
  </si>
  <si>
    <t>P1 +1.5</t>
  </si>
  <si>
    <t>P2 +1.5</t>
  </si>
  <si>
    <t>Run 1</t>
  </si>
  <si>
    <t>Run 2</t>
  </si>
  <si>
    <t>EV Open</t>
  </si>
  <si>
    <t>EV Close</t>
  </si>
  <si>
    <t>TGRD vs XSET</t>
  </si>
  <si>
    <t>OPTC vs EG</t>
  </si>
  <si>
    <t>V Open</t>
  </si>
  <si>
    <t>V Close</t>
  </si>
  <si>
    <t>SEN vs FAZE</t>
  </si>
  <si>
    <t>TSM vs GHOST</t>
  </si>
  <si>
    <t>NRG vs 100T</t>
  </si>
  <si>
    <t>C9 vs LG</t>
  </si>
  <si>
    <t>TSM vs XSET</t>
  </si>
  <si>
    <t>FAZE vs EG</t>
  </si>
  <si>
    <t>NRG vs TGRD</t>
  </si>
  <si>
    <t>100T vs GHOST</t>
  </si>
  <si>
    <t>OPTC vs LG</t>
  </si>
  <si>
    <t>C9 vs 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</si>
</sst>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17" fontId="0" fillId="0" borderId="0" xfId="0" quotePrefix="1" applyNumberFormat="1"/>
    <xf numFmtId="0" fontId="0" fillId="0" borderId="0" xfId="0" quotePrefix="1"/>
    <xf numFmtId="164" fontId="0" fillId="0" borderId="0" xfId="0" applyNumberFormat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5"/>
  <sheetViews>
    <sheetView tabSelected="1" workbookViewId="0">
      <selection activeCell="D2" sqref="D2"/>
    </sheetView>
  </sheetViews>
  <sheetFormatPr defaultRowHeight="14.4" x14ac:dyDescent="0.3"/>
  <cols>
    <col min="1" max="1" width="14.6640625" customWidth="1"/>
  </cols>
  <sheetData>
    <row r="1" spans="1:12" x14ac:dyDescent="0.3">
      <c r="C1" t="s">
        <v>3</v>
      </c>
      <c r="D1" t="s">
        <v>4</v>
      </c>
      <c r="E1" s="1" t="s">
        <v>5</v>
      </c>
      <c r="F1" s="2" t="s">
        <v>6</v>
      </c>
      <c r="G1" s="2" t="s">
        <v>7</v>
      </c>
      <c r="H1" s="2" t="s">
        <v>8</v>
      </c>
      <c r="I1" t="s">
        <v>9</v>
      </c>
      <c r="J1" t="s">
        <v>10</v>
      </c>
      <c r="K1" t="s">
        <v>11</v>
      </c>
      <c r="L1" t="s">
        <v>12</v>
      </c>
    </row>
    <row r="2" spans="1:12" x14ac:dyDescent="0.3">
      <c r="A2" t="s">
        <v>17</v>
      </c>
      <c r="B2" t="s">
        <v>0</v>
      </c>
      <c r="C2" s="3">
        <v>1.909</v>
      </c>
      <c r="D2" s="3">
        <v>1.833</v>
      </c>
      <c r="E2" s="3">
        <v>3.25</v>
      </c>
      <c r="F2" s="3">
        <v>3.7</v>
      </c>
      <c r="G2" s="3">
        <v>3.25</v>
      </c>
      <c r="H2" s="3">
        <v>3.65</v>
      </c>
      <c r="I2" s="3">
        <v>2.0499999999999998</v>
      </c>
      <c r="J2" s="3">
        <v>1.7410000000000001</v>
      </c>
      <c r="K2" s="3">
        <v>1.3080000000000001</v>
      </c>
      <c r="L2" s="3">
        <v>1.3</v>
      </c>
    </row>
    <row r="3" spans="1:12" x14ac:dyDescent="0.3">
      <c r="B3" t="s">
        <v>1</v>
      </c>
      <c r="C3" s="3">
        <v>1.8</v>
      </c>
      <c r="D3" s="3">
        <v>1.952</v>
      </c>
      <c r="E3" s="3">
        <v>3.15</v>
      </c>
      <c r="F3" s="3">
        <v>3.6</v>
      </c>
      <c r="G3" s="3">
        <v>3.4</v>
      </c>
      <c r="H3" s="3">
        <v>3.7</v>
      </c>
      <c r="I3" s="3">
        <v>2.0499999999999998</v>
      </c>
      <c r="J3" s="3">
        <v>1.7410000000000001</v>
      </c>
      <c r="K3" s="3">
        <v>1.27</v>
      </c>
      <c r="L3" s="3">
        <v>1.333</v>
      </c>
    </row>
    <row r="4" spans="1:12" x14ac:dyDescent="0.3">
      <c r="B4" t="s">
        <v>13</v>
      </c>
      <c r="C4">
        <v>3.742</v>
      </c>
      <c r="D4">
        <v>1.365</v>
      </c>
      <c r="E4">
        <v>8.5470000000000006</v>
      </c>
      <c r="F4">
        <v>6.6559999999999997</v>
      </c>
      <c r="G4">
        <v>2.3740000000000001</v>
      </c>
      <c r="H4">
        <v>3.2090000000000001</v>
      </c>
      <c r="I4">
        <v>2.165</v>
      </c>
      <c r="J4">
        <v>1.8580000000000001</v>
      </c>
      <c r="K4">
        <f>1/((1/C4)+(1/H4))</f>
        <v>1.7275324413753417</v>
      </c>
      <c r="L4">
        <f>1/((1/D4)+(1/F4))</f>
        <v>1.1327066450567262</v>
      </c>
    </row>
    <row r="5" spans="1:12" x14ac:dyDescent="0.3">
      <c r="B5" t="s">
        <v>14</v>
      </c>
      <c r="C5">
        <v>3.6110000000000002</v>
      </c>
      <c r="D5">
        <v>1.383</v>
      </c>
      <c r="E5">
        <v>7.3840000000000003</v>
      </c>
      <c r="F5">
        <v>7.0679999999999996</v>
      </c>
      <c r="G5">
        <v>2.2530000000000001</v>
      </c>
      <c r="H5">
        <v>3.58</v>
      </c>
      <c r="I5">
        <v>2.3759999999999999</v>
      </c>
      <c r="J5">
        <v>1.7270000000000001</v>
      </c>
      <c r="K5">
        <f>1/((1/C5)+(1/H5))</f>
        <v>1.7977165901821723</v>
      </c>
      <c r="L5">
        <f>1/((1/D5)+(1/F5))</f>
        <v>1.1566730564430245</v>
      </c>
    </row>
    <row r="6" spans="1:12" x14ac:dyDescent="0.3">
      <c r="B6" t="s">
        <v>2</v>
      </c>
      <c r="C6" s="3">
        <f>AVERAGE(C4,C5)</f>
        <v>3.6764999999999999</v>
      </c>
      <c r="D6" s="3">
        <f t="shared" ref="D6:K6" si="0">AVERAGE(D4,D5)</f>
        <v>1.3740000000000001</v>
      </c>
      <c r="E6" s="3">
        <f t="shared" si="0"/>
        <v>7.9655000000000005</v>
      </c>
      <c r="F6" s="3">
        <f t="shared" si="0"/>
        <v>6.8620000000000001</v>
      </c>
      <c r="G6" s="3">
        <f t="shared" si="0"/>
        <v>2.3135000000000003</v>
      </c>
      <c r="H6" s="3">
        <f t="shared" si="0"/>
        <v>3.3944999999999999</v>
      </c>
      <c r="I6" s="3">
        <f t="shared" si="0"/>
        <v>2.2705000000000002</v>
      </c>
      <c r="J6" s="3">
        <f t="shared" si="0"/>
        <v>1.7925</v>
      </c>
      <c r="K6" s="3">
        <f t="shared" si="0"/>
        <v>1.762624515778757</v>
      </c>
      <c r="L6" s="3">
        <f>AVERAGE(L4,M5)</f>
        <v>1.1327066450567262</v>
      </c>
    </row>
    <row r="7" spans="1:12" x14ac:dyDescent="0.3">
      <c r="B7" t="s">
        <v>15</v>
      </c>
      <c r="C7" s="4">
        <f>((1/C6)*(C2-1))-((1-1/C6))</f>
        <v>-0.48075615395076832</v>
      </c>
      <c r="D7" s="4">
        <f t="shared" ref="D7:L7" si="1">((1/D6)*(D2-1))-((1-1/D6))</f>
        <v>0.33406113537117899</v>
      </c>
      <c r="E7" s="4">
        <f t="shared" si="1"/>
        <v>-0.59199045885380708</v>
      </c>
      <c r="F7" s="4">
        <f t="shared" si="1"/>
        <v>-0.46079860099096481</v>
      </c>
      <c r="G7" s="4">
        <f t="shared" si="1"/>
        <v>0.40479792522152569</v>
      </c>
      <c r="H7" s="4">
        <f t="shared" si="1"/>
        <v>7.5268817204301008E-2</v>
      </c>
      <c r="I7" s="4">
        <f t="shared" si="1"/>
        <v>-9.7115172869412125E-2</v>
      </c>
      <c r="J7" s="4">
        <f t="shared" si="1"/>
        <v>-2.8730822873082207E-2</v>
      </c>
      <c r="K7" s="4">
        <f t="shared" si="1"/>
        <v>-0.25792476600037317</v>
      </c>
      <c r="L7" s="4">
        <f t="shared" si="1"/>
        <v>0.14769345238095233</v>
      </c>
    </row>
    <row r="8" spans="1:12" x14ac:dyDescent="0.3">
      <c r="B8" t="s">
        <v>16</v>
      </c>
      <c r="C8" s="4">
        <f>((1/C6)*(C3-1))-((1-1/C6))</f>
        <v>-0.51040391676866581</v>
      </c>
      <c r="D8" s="4">
        <f>((1/D6)*(D3-1))-((1-1/D6))</f>
        <v>0.42066957787481796</v>
      </c>
      <c r="E8" s="4">
        <f t="shared" ref="E8:L8" si="2">((1/E6)*(E3-1))-((1-1/E6))</f>
        <v>-0.60454459858138221</v>
      </c>
      <c r="F8" s="4">
        <f t="shared" si="2"/>
        <v>-0.47537161177499282</v>
      </c>
      <c r="G8" s="4">
        <f t="shared" si="2"/>
        <v>0.4696347525394422</v>
      </c>
      <c r="H8" s="4">
        <f t="shared" si="2"/>
        <v>8.9998527029017561E-2</v>
      </c>
      <c r="I8" s="4">
        <f t="shared" si="2"/>
        <v>-9.7115172869412125E-2</v>
      </c>
      <c r="J8" s="4">
        <f t="shared" si="2"/>
        <v>-2.8730822873082207E-2</v>
      </c>
      <c r="K8" s="4">
        <f t="shared" si="2"/>
        <v>-0.2794835266211575</v>
      </c>
      <c r="L8" s="4">
        <f t="shared" si="2"/>
        <v>0.17682720924908413</v>
      </c>
    </row>
    <row r="9" spans="1:12" x14ac:dyDescent="0.3">
      <c r="B9" t="s">
        <v>19</v>
      </c>
      <c r="C9" s="4">
        <v>0</v>
      </c>
      <c r="D9" s="4">
        <f>D2-1</f>
        <v>0.83299999999999996</v>
      </c>
      <c r="E9" s="4">
        <v>0</v>
      </c>
      <c r="F9" s="4">
        <v>0</v>
      </c>
      <c r="G9" s="4">
        <v>0</v>
      </c>
      <c r="H9" s="4">
        <f>H2-1</f>
        <v>2.65</v>
      </c>
      <c r="I9" s="4">
        <f>I2-1</f>
        <v>1.0499999999999998</v>
      </c>
      <c r="J9" s="4">
        <v>0</v>
      </c>
      <c r="K9" s="4">
        <f>K2-1</f>
        <v>0.30800000000000005</v>
      </c>
      <c r="L9" s="4">
        <f>L2-1</f>
        <v>0.30000000000000004</v>
      </c>
    </row>
    <row r="10" spans="1:12" x14ac:dyDescent="0.3">
      <c r="B10" t="s">
        <v>20</v>
      </c>
      <c r="C10" s="4">
        <v>0</v>
      </c>
      <c r="D10" s="4">
        <f>D3-1</f>
        <v>0.95199999999999996</v>
      </c>
      <c r="E10" s="4">
        <v>0</v>
      </c>
      <c r="F10" s="4">
        <v>0</v>
      </c>
      <c r="G10" s="4">
        <v>0</v>
      </c>
      <c r="H10" s="4">
        <f t="shared" ref="H10:I10" si="3">H3-1</f>
        <v>2.7</v>
      </c>
      <c r="I10" s="4">
        <f t="shared" si="3"/>
        <v>1.0499999999999998</v>
      </c>
      <c r="J10" s="4">
        <v>0</v>
      </c>
      <c r="K10" s="4">
        <f t="shared" ref="K10:L10" si="4">K3-1</f>
        <v>0.27</v>
      </c>
      <c r="L10" s="4">
        <f t="shared" si="4"/>
        <v>0.33299999999999996</v>
      </c>
    </row>
    <row r="12" spans="1:12" x14ac:dyDescent="0.3">
      <c r="C12" t="s">
        <v>3</v>
      </c>
      <c r="D12" t="s">
        <v>4</v>
      </c>
      <c r="E12" s="1" t="s">
        <v>5</v>
      </c>
      <c r="F12" s="2" t="s">
        <v>6</v>
      </c>
      <c r="G12" s="2" t="s">
        <v>7</v>
      </c>
      <c r="H12" s="2" t="s">
        <v>8</v>
      </c>
      <c r="I12" t="s">
        <v>9</v>
      </c>
      <c r="J12" t="s">
        <v>10</v>
      </c>
      <c r="K12" t="s">
        <v>11</v>
      </c>
      <c r="L12" t="s">
        <v>12</v>
      </c>
    </row>
    <row r="13" spans="1:12" x14ac:dyDescent="0.3">
      <c r="B13" t="s">
        <v>0</v>
      </c>
      <c r="C13" s="3">
        <v>1.167</v>
      </c>
      <c r="D13" s="3">
        <v>4.75</v>
      </c>
      <c r="E13" s="3">
        <v>1.595</v>
      </c>
      <c r="F13" s="3">
        <v>3.4</v>
      </c>
      <c r="G13" s="3">
        <v>8.25</v>
      </c>
      <c r="H13" s="3">
        <v>7.75</v>
      </c>
      <c r="I13" s="3">
        <v>2.5</v>
      </c>
      <c r="J13" s="3">
        <v>1.5</v>
      </c>
      <c r="K13" s="3">
        <v>1.0629999999999999</v>
      </c>
      <c r="L13" s="3">
        <v>2.2000000000000002</v>
      </c>
    </row>
    <row r="14" spans="1:12" x14ac:dyDescent="0.3">
      <c r="A14" t="s">
        <v>18</v>
      </c>
      <c r="B14" t="s">
        <v>1</v>
      </c>
      <c r="C14" s="3">
        <v>1.143</v>
      </c>
      <c r="D14" s="3">
        <v>5.15</v>
      </c>
      <c r="E14" s="3">
        <v>1.5680000000000001</v>
      </c>
      <c r="F14" s="3">
        <v>3.4</v>
      </c>
      <c r="G14" s="3">
        <v>8.5</v>
      </c>
      <c r="H14" s="3">
        <v>8.25</v>
      </c>
      <c r="I14" s="3">
        <v>2.5</v>
      </c>
      <c r="J14" s="3">
        <v>1.5</v>
      </c>
      <c r="K14">
        <f>1/((1/C14)+(1/H14))</f>
        <v>1.0039124880229959</v>
      </c>
      <c r="L14" s="3">
        <v>2.42</v>
      </c>
    </row>
    <row r="15" spans="1:12" x14ac:dyDescent="0.3">
      <c r="B15" t="s">
        <v>13</v>
      </c>
      <c r="C15">
        <v>1.6279999999999999</v>
      </c>
      <c r="D15">
        <v>2.5920000000000001</v>
      </c>
      <c r="E15">
        <v>2.8380000000000001</v>
      </c>
      <c r="F15">
        <v>3.82</v>
      </c>
      <c r="G15">
        <v>5.97</v>
      </c>
      <c r="H15">
        <v>4.58</v>
      </c>
      <c r="I15">
        <v>2.0830000000000002</v>
      </c>
      <c r="J15">
        <v>1.9239999999999999</v>
      </c>
      <c r="K15">
        <f>1/((1/C15)+(1/H15))</f>
        <v>1.2010695876288657</v>
      </c>
      <c r="L15">
        <f>1/((1/D15)+(1/F15))</f>
        <v>1.5442046163443544</v>
      </c>
    </row>
    <row r="16" spans="1:12" x14ac:dyDescent="0.3">
      <c r="B16" t="s">
        <v>14</v>
      </c>
      <c r="C16">
        <v>1.5509999999999999</v>
      </c>
      <c r="D16">
        <v>2.8149999999999999</v>
      </c>
      <c r="E16">
        <v>2.7109999999999999</v>
      </c>
      <c r="F16">
        <v>3.6230000000000002</v>
      </c>
      <c r="G16">
        <v>6.516</v>
      </c>
      <c r="H16">
        <v>4.9569999999999999</v>
      </c>
      <c r="I16">
        <v>2.093</v>
      </c>
      <c r="J16">
        <v>1.915</v>
      </c>
      <c r="K16">
        <f>1/((1/C16)+(1/H16))</f>
        <v>1.1813624769514444</v>
      </c>
      <c r="L16">
        <f>1/((1/D16)+(1/F16))</f>
        <v>1.5841480273376825</v>
      </c>
    </row>
    <row r="17" spans="1:12" x14ac:dyDescent="0.3">
      <c r="B17" t="s">
        <v>2</v>
      </c>
      <c r="C17" s="3">
        <f>AVERAGE(C15,C16)</f>
        <v>1.5894999999999999</v>
      </c>
      <c r="D17" s="3">
        <f>AVERAGE(D15,D16)</f>
        <v>2.7035</v>
      </c>
      <c r="E17" s="3">
        <f t="shared" ref="E17" si="5">AVERAGE(E15,E16)</f>
        <v>2.7744999999999997</v>
      </c>
      <c r="F17" s="3">
        <f t="shared" ref="F17" si="6">AVERAGE(F15,F16)</f>
        <v>3.7214999999999998</v>
      </c>
      <c r="G17" s="3">
        <f t="shared" ref="G17" si="7">AVERAGE(G15,G16)</f>
        <v>6.2430000000000003</v>
      </c>
      <c r="H17" s="3">
        <f t="shared" ref="H17" si="8">AVERAGE(H15,H16)</f>
        <v>4.7684999999999995</v>
      </c>
      <c r="I17" s="3">
        <f t="shared" ref="I17" si="9">AVERAGE(I15,I16)</f>
        <v>2.0880000000000001</v>
      </c>
      <c r="J17" s="3">
        <f t="shared" ref="J17" si="10">AVERAGE(J15,J16)</f>
        <v>1.9195</v>
      </c>
      <c r="K17" s="3">
        <f t="shared" ref="K17" si="11">AVERAGE(K15,K16)</f>
        <v>1.191216032290155</v>
      </c>
      <c r="L17" s="3">
        <f t="shared" ref="L17" si="12">AVERAGE(L15,L16)</f>
        <v>1.5641763218410185</v>
      </c>
    </row>
    <row r="18" spans="1:12" x14ac:dyDescent="0.3">
      <c r="B18" t="s">
        <v>15</v>
      </c>
      <c r="C18" s="4">
        <f>((1/C17)*(C13-1))-((1-1/C17))</f>
        <v>-0.26580685750235922</v>
      </c>
      <c r="D18" s="4">
        <f t="shared" ref="D18:L18" si="13">((1/D17)*(D13-1))-((1-1/D17))</f>
        <v>0.75698169040133156</v>
      </c>
      <c r="E18" s="4">
        <f t="shared" si="13"/>
        <v>-0.42512164353937654</v>
      </c>
      <c r="F18" s="4">
        <f t="shared" si="13"/>
        <v>-8.6389896547091172E-2</v>
      </c>
      <c r="G18" s="4">
        <f t="shared" si="13"/>
        <v>0.32148005766458421</v>
      </c>
      <c r="H18" s="4">
        <f t="shared" si="13"/>
        <v>0.625249030093321</v>
      </c>
      <c r="I18" s="4">
        <f t="shared" si="13"/>
        <v>0.19731800766283525</v>
      </c>
      <c r="J18" s="4">
        <f t="shared" si="13"/>
        <v>-0.21854649648345925</v>
      </c>
      <c r="K18" s="4">
        <f t="shared" si="13"/>
        <v>-0.10763457577351038</v>
      </c>
      <c r="L18" s="4">
        <f t="shared" si="13"/>
        <v>0.40649105173170241</v>
      </c>
    </row>
    <row r="19" spans="1:12" x14ac:dyDescent="0.3">
      <c r="B19" t="s">
        <v>16</v>
      </c>
      <c r="C19" s="4">
        <f>((1/C17)*(C14-1))-((1-1/C17))</f>
        <v>-0.28090594526580687</v>
      </c>
      <c r="D19" s="4">
        <f>((1/D17)*(D14-1))-((1-1/D17))</f>
        <v>0.90493804327723337</v>
      </c>
      <c r="E19" s="4">
        <f t="shared" ref="E19:L19" si="14">((1/E17)*(E14-1))-((1-1/E17))</f>
        <v>-0.43485312668949361</v>
      </c>
      <c r="F19" s="4">
        <f t="shared" si="14"/>
        <v>-8.6389896547091172E-2</v>
      </c>
      <c r="G19" s="4">
        <f t="shared" si="14"/>
        <v>0.36152490789684433</v>
      </c>
      <c r="H19" s="4">
        <f t="shared" si="14"/>
        <v>0.7301038062283739</v>
      </c>
      <c r="I19" s="4">
        <f t="shared" si="14"/>
        <v>0.19731800766283525</v>
      </c>
      <c r="J19" s="4">
        <f t="shared" si="14"/>
        <v>-0.21854649648345925</v>
      </c>
      <c r="K19" s="4">
        <f t="shared" si="14"/>
        <v>-0.15723725939707292</v>
      </c>
      <c r="L19" s="4">
        <f t="shared" si="14"/>
        <v>0.5471401569048725</v>
      </c>
    </row>
    <row r="20" spans="1:12" x14ac:dyDescent="0.3">
      <c r="B20" t="s">
        <v>19</v>
      </c>
      <c r="C20" s="4">
        <v>0</v>
      </c>
      <c r="D20" s="4">
        <f>D13-1</f>
        <v>3.75</v>
      </c>
      <c r="E20" s="4">
        <v>0</v>
      </c>
      <c r="F20" s="4">
        <v>0</v>
      </c>
      <c r="G20" s="4">
        <v>0</v>
      </c>
      <c r="H20" s="4">
        <f>H13-1</f>
        <v>6.75</v>
      </c>
      <c r="I20" s="4">
        <f>I13-1</f>
        <v>1.5</v>
      </c>
      <c r="J20" s="4">
        <v>0</v>
      </c>
      <c r="K20" s="4">
        <f>K13-1</f>
        <v>6.2999999999999945E-2</v>
      </c>
      <c r="L20" s="4">
        <f>L13-1</f>
        <v>1.2000000000000002</v>
      </c>
    </row>
    <row r="21" spans="1:12" x14ac:dyDescent="0.3">
      <c r="B21" t="s">
        <v>20</v>
      </c>
      <c r="C21" s="4">
        <v>0</v>
      </c>
      <c r="D21" s="4">
        <f>D14-1</f>
        <v>4.1500000000000004</v>
      </c>
      <c r="E21" s="4">
        <v>0</v>
      </c>
      <c r="F21" s="4">
        <v>0</v>
      </c>
      <c r="G21" s="4">
        <v>0</v>
      </c>
      <c r="H21" s="4">
        <f t="shared" ref="H21:I21" si="15">H14-1</f>
        <v>7.25</v>
      </c>
      <c r="I21" s="4">
        <f t="shared" si="15"/>
        <v>1.5</v>
      </c>
      <c r="J21" s="4">
        <v>0</v>
      </c>
      <c r="K21" s="4">
        <f t="shared" ref="K21:L21" si="16">K14-1</f>
        <v>3.9124880229959302E-3</v>
      </c>
      <c r="L21" s="4">
        <f t="shared" si="16"/>
        <v>1.42</v>
      </c>
    </row>
    <row r="23" spans="1:12" x14ac:dyDescent="0.3">
      <c r="C23" t="s">
        <v>3</v>
      </c>
      <c r="D23" t="s">
        <v>4</v>
      </c>
      <c r="E23" s="1" t="s">
        <v>5</v>
      </c>
      <c r="F23" s="2" t="s">
        <v>6</v>
      </c>
      <c r="G23" s="2" t="s">
        <v>7</v>
      </c>
      <c r="H23" s="2" t="s">
        <v>8</v>
      </c>
      <c r="I23" t="s">
        <v>9</v>
      </c>
      <c r="J23" t="s">
        <v>10</v>
      </c>
      <c r="K23" t="s">
        <v>11</v>
      </c>
      <c r="L23" t="s">
        <v>12</v>
      </c>
    </row>
    <row r="24" spans="1:12" x14ac:dyDescent="0.3">
      <c r="A24" t="s">
        <v>21</v>
      </c>
      <c r="B24" t="s">
        <v>0</v>
      </c>
      <c r="C24" s="3">
        <v>4.8</v>
      </c>
      <c r="D24" s="3">
        <v>1.1539999999999999</v>
      </c>
      <c r="E24" s="3">
        <v>8.5</v>
      </c>
      <c r="F24" s="3">
        <v>7.25</v>
      </c>
      <c r="G24" s="3">
        <v>1.538</v>
      </c>
      <c r="H24" s="3">
        <v>3.6</v>
      </c>
      <c r="I24" s="3">
        <v>2.77</v>
      </c>
      <c r="J24" s="3">
        <v>1.4</v>
      </c>
      <c r="K24" s="3">
        <v>2.2999999999999998</v>
      </c>
      <c r="L24" s="3">
        <v>1.05</v>
      </c>
    </row>
    <row r="25" spans="1:12" x14ac:dyDescent="0.3">
      <c r="B25" t="s">
        <v>1</v>
      </c>
      <c r="C25" s="3">
        <v>3.3</v>
      </c>
      <c r="D25" s="3">
        <v>1.3080000000000001</v>
      </c>
      <c r="E25" s="3">
        <v>6</v>
      </c>
      <c r="F25" s="3">
        <v>5.75</v>
      </c>
      <c r="G25" s="3">
        <v>1.87</v>
      </c>
      <c r="H25" s="3">
        <v>3.35</v>
      </c>
      <c r="I25" s="3">
        <v>2.2999999999999998</v>
      </c>
      <c r="J25" s="3">
        <v>1.5880000000000001</v>
      </c>
      <c r="K25" s="3">
        <v>1.833</v>
      </c>
      <c r="L25" s="3">
        <v>1.1000000000000001</v>
      </c>
    </row>
    <row r="26" spans="1:12" x14ac:dyDescent="0.3">
      <c r="B26" t="s">
        <v>13</v>
      </c>
      <c r="C26">
        <v>4.4859999999999998</v>
      </c>
      <c r="D26">
        <v>1.2869999999999999</v>
      </c>
      <c r="E26">
        <v>11.37</v>
      </c>
      <c r="F26">
        <v>7.4109999999999996</v>
      </c>
      <c r="G26">
        <v>1.99</v>
      </c>
      <c r="H26">
        <v>3.64</v>
      </c>
      <c r="I26">
        <v>2.4409999999999998</v>
      </c>
      <c r="J26">
        <v>1.694</v>
      </c>
      <c r="K26">
        <f>1/((1/C26)+(1/H26))</f>
        <v>2.0094806793010092</v>
      </c>
      <c r="L26">
        <f>1/((1/D26)+(1/F26))</f>
        <v>1.0965689813750286</v>
      </c>
    </row>
    <row r="27" spans="1:12" x14ac:dyDescent="0.3">
      <c r="B27" t="s">
        <v>14</v>
      </c>
      <c r="C27">
        <v>5.2679999999999998</v>
      </c>
      <c r="D27">
        <v>1.234</v>
      </c>
      <c r="E27">
        <v>13.782999999999999</v>
      </c>
      <c r="F27">
        <v>8.5259999999999998</v>
      </c>
      <c r="G27">
        <v>1.9550000000000001</v>
      </c>
      <c r="H27">
        <v>3.3479999999999999</v>
      </c>
      <c r="I27">
        <v>2.4039999999999999</v>
      </c>
      <c r="J27">
        <v>1.712</v>
      </c>
      <c r="K27">
        <f>1/((1/C27)+(1/H27))</f>
        <v>2.0470362116991643</v>
      </c>
      <c r="L27">
        <f>1/((1/D27)+(1/F27))</f>
        <v>1.0779799180327869</v>
      </c>
    </row>
    <row r="28" spans="1:12" x14ac:dyDescent="0.3">
      <c r="B28" t="s">
        <v>2</v>
      </c>
      <c r="C28" s="3">
        <f>AVERAGE(C26,C27)</f>
        <v>4.8769999999999998</v>
      </c>
      <c r="D28" s="3">
        <f>AVERAGE(D26,D27)</f>
        <v>1.2605</v>
      </c>
      <c r="E28" s="3">
        <f t="shared" ref="E28:L28" si="17">AVERAGE(E26,E27)</f>
        <v>12.576499999999999</v>
      </c>
      <c r="F28" s="3">
        <f t="shared" si="17"/>
        <v>7.9684999999999997</v>
      </c>
      <c r="G28" s="3">
        <f t="shared" si="17"/>
        <v>1.9725000000000001</v>
      </c>
      <c r="H28" s="3">
        <f t="shared" si="17"/>
        <v>3.4939999999999998</v>
      </c>
      <c r="I28" s="3">
        <f t="shared" si="17"/>
        <v>2.4224999999999999</v>
      </c>
      <c r="J28" s="3">
        <f t="shared" si="17"/>
        <v>1.7029999999999998</v>
      </c>
      <c r="K28" s="3">
        <f t="shared" si="17"/>
        <v>2.0282584455000867</v>
      </c>
      <c r="L28" s="3">
        <f t="shared" si="17"/>
        <v>1.0872744497039077</v>
      </c>
    </row>
    <row r="29" spans="1:12" x14ac:dyDescent="0.3">
      <c r="B29" t="s">
        <v>15</v>
      </c>
      <c r="C29" s="4">
        <f>((1/C28)*(C24-1))-((1-1/C28))</f>
        <v>-1.5788394504818615E-2</v>
      </c>
      <c r="D29" s="4">
        <f t="shared" ref="D29:L29" si="18">((1/D28)*(D24-1))-((1-1/D28))</f>
        <v>-8.449028163427208E-2</v>
      </c>
      <c r="E29" s="4">
        <f t="shared" si="18"/>
        <v>-0.32413628593010768</v>
      </c>
      <c r="F29" s="4">
        <f t="shared" si="18"/>
        <v>-9.016753466775429E-2</v>
      </c>
      <c r="G29" s="4">
        <f t="shared" si="18"/>
        <v>-0.22027883396704701</v>
      </c>
      <c r="H29" s="4">
        <f t="shared" si="18"/>
        <v>3.0337721808815332E-2</v>
      </c>
      <c r="I29" s="4">
        <f t="shared" si="18"/>
        <v>0.14344685242518074</v>
      </c>
      <c r="J29" s="4">
        <f t="shared" si="18"/>
        <v>-0.17792131532589547</v>
      </c>
      <c r="K29" s="4">
        <f t="shared" si="18"/>
        <v>0.13397777541752709</v>
      </c>
      <c r="L29" s="4">
        <f t="shared" si="18"/>
        <v>-3.4282466321229582E-2</v>
      </c>
    </row>
    <row r="30" spans="1:12" x14ac:dyDescent="0.3">
      <c r="B30" t="s">
        <v>16</v>
      </c>
      <c r="C30" s="4">
        <f>((1/C28)*(C25-1))-((1-1/C28))</f>
        <v>-0.32335452122206276</v>
      </c>
      <c r="D30" s="4">
        <f>((1/D28)*(D25-1))-((1-1/D28))</f>
        <v>3.7683458944863302E-2</v>
      </c>
      <c r="E30" s="4">
        <f t="shared" ref="E30:L30" si="19">((1/E28)*(E25-1))-((1-1/E28))</f>
        <v>-0.52291973124478197</v>
      </c>
      <c r="F30" s="4">
        <f t="shared" si="19"/>
        <v>-0.27840873439166725</v>
      </c>
      <c r="G30" s="4">
        <f t="shared" si="19"/>
        <v>-5.1964512040557742E-2</v>
      </c>
      <c r="H30" s="4">
        <f t="shared" si="19"/>
        <v>-4.1213508872352422E-2</v>
      </c>
      <c r="I30" s="4">
        <f t="shared" si="19"/>
        <v>-5.0567595459236281E-2</v>
      </c>
      <c r="J30" s="4">
        <f t="shared" si="19"/>
        <v>-6.7527891955372732E-2</v>
      </c>
      <c r="K30" s="4">
        <f t="shared" si="19"/>
        <v>-9.6269016373770777E-2</v>
      </c>
      <c r="L30" s="4">
        <f t="shared" si="19"/>
        <v>1.1704082901569046E-2</v>
      </c>
    </row>
    <row r="31" spans="1:12" x14ac:dyDescent="0.3">
      <c r="B31" t="s">
        <v>19</v>
      </c>
      <c r="C31" s="4">
        <v>0</v>
      </c>
      <c r="D31" s="4">
        <f>D24-1</f>
        <v>0.15399999999999991</v>
      </c>
      <c r="E31" s="4">
        <v>0</v>
      </c>
      <c r="F31" s="4">
        <v>0</v>
      </c>
      <c r="G31" s="4">
        <f>G24-1</f>
        <v>0.53800000000000003</v>
      </c>
      <c r="H31" s="4">
        <v>0</v>
      </c>
      <c r="I31" s="4">
        <v>0</v>
      </c>
      <c r="J31" s="4">
        <f>J24-1</f>
        <v>0.39999999999999991</v>
      </c>
      <c r="K31" s="4">
        <v>0</v>
      </c>
      <c r="L31" s="4">
        <f>L24-1</f>
        <v>5.0000000000000044E-2</v>
      </c>
    </row>
    <row r="32" spans="1:12" x14ac:dyDescent="0.3">
      <c r="B32" t="s">
        <v>20</v>
      </c>
      <c r="C32" s="4">
        <v>0</v>
      </c>
      <c r="D32" s="4">
        <f>D25-1</f>
        <v>0.30800000000000005</v>
      </c>
      <c r="E32" s="4">
        <v>0</v>
      </c>
      <c r="F32" s="4">
        <v>0</v>
      </c>
      <c r="G32" s="4">
        <f>G25-1</f>
        <v>0.87000000000000011</v>
      </c>
      <c r="H32" s="4">
        <v>0</v>
      </c>
      <c r="I32" s="4">
        <v>0</v>
      </c>
      <c r="J32" s="4">
        <f>J25-1</f>
        <v>0.58800000000000008</v>
      </c>
      <c r="K32" s="4">
        <v>0</v>
      </c>
      <c r="L32" s="4">
        <f>L25-1</f>
        <v>0.10000000000000009</v>
      </c>
    </row>
    <row r="34" spans="1:12" x14ac:dyDescent="0.3">
      <c r="C34" t="s">
        <v>3</v>
      </c>
      <c r="D34" t="s">
        <v>4</v>
      </c>
      <c r="E34" s="1" t="s">
        <v>5</v>
      </c>
      <c r="F34" s="2" t="s">
        <v>6</v>
      </c>
      <c r="G34" s="2" t="s">
        <v>7</v>
      </c>
      <c r="H34" s="2" t="s">
        <v>8</v>
      </c>
      <c r="I34" t="s">
        <v>9</v>
      </c>
      <c r="J34" t="s">
        <v>10</v>
      </c>
      <c r="K34" t="s">
        <v>11</v>
      </c>
      <c r="L34" t="s">
        <v>12</v>
      </c>
    </row>
    <row r="35" spans="1:12" x14ac:dyDescent="0.3">
      <c r="A35" t="s">
        <v>22</v>
      </c>
      <c r="B35" t="s">
        <v>0</v>
      </c>
      <c r="C35" s="3">
        <v>2.25</v>
      </c>
      <c r="D35" s="3">
        <v>1.6060000000000001</v>
      </c>
      <c r="E35" s="3">
        <v>3.8</v>
      </c>
      <c r="F35" s="3">
        <v>4.5</v>
      </c>
      <c r="G35" s="3">
        <v>2.4</v>
      </c>
      <c r="H35" s="3">
        <v>3.5</v>
      </c>
      <c r="I35" s="3">
        <v>2.23</v>
      </c>
      <c r="J35" s="3">
        <v>1.6</v>
      </c>
      <c r="K35" s="3">
        <v>1.5</v>
      </c>
      <c r="L35" s="3">
        <v>1.22</v>
      </c>
    </row>
    <row r="36" spans="1:12" x14ac:dyDescent="0.3">
      <c r="B36" t="s">
        <v>1</v>
      </c>
      <c r="C36" s="3">
        <v>2.39</v>
      </c>
      <c r="D36" s="3">
        <v>1.5409999999999999</v>
      </c>
      <c r="E36" s="3">
        <v>4.0999999999999996</v>
      </c>
      <c r="F36" s="3">
        <v>4.55</v>
      </c>
      <c r="G36" s="3">
        <v>2.4500000000000002</v>
      </c>
      <c r="H36" s="3">
        <v>3.5</v>
      </c>
      <c r="I36" s="3">
        <v>2.15</v>
      </c>
      <c r="J36" s="3">
        <v>1.667</v>
      </c>
      <c r="K36" s="3">
        <v>1.5</v>
      </c>
      <c r="L36" s="3">
        <v>1.206</v>
      </c>
    </row>
    <row r="37" spans="1:12" x14ac:dyDescent="0.3">
      <c r="B37" t="s">
        <v>13</v>
      </c>
      <c r="C37">
        <v>4.1050000000000004</v>
      </c>
      <c r="D37">
        <v>1.3220000000000001</v>
      </c>
      <c r="E37">
        <v>8.8279999999999994</v>
      </c>
      <c r="F37">
        <v>7.673</v>
      </c>
      <c r="G37">
        <v>2.2250000000000001</v>
      </c>
      <c r="H37">
        <v>3.258</v>
      </c>
      <c r="I37">
        <v>2.2869999999999999</v>
      </c>
      <c r="J37">
        <v>1.7769999999999999</v>
      </c>
      <c r="K37">
        <f>1/((1/C37)+(1/H37))</f>
        <v>1.8163914165421704</v>
      </c>
      <c r="L37">
        <f>1/((1/D37)+(1/F37))</f>
        <v>1.1277049471928851</v>
      </c>
    </row>
    <row r="38" spans="1:12" x14ac:dyDescent="0.3">
      <c r="B38" t="s">
        <v>14</v>
      </c>
      <c r="C38">
        <v>3.9319999999999999</v>
      </c>
      <c r="D38">
        <v>1.341</v>
      </c>
      <c r="E38">
        <v>10.175000000000001</v>
      </c>
      <c r="F38">
        <v>6.4089999999999998</v>
      </c>
      <c r="G38">
        <v>2.242</v>
      </c>
      <c r="H38">
        <v>3.3359999999999999</v>
      </c>
      <c r="I38">
        <v>2.194</v>
      </c>
      <c r="J38">
        <v>1.837</v>
      </c>
      <c r="K38">
        <f>1/((1/C38)+(1/H38))</f>
        <v>1.804781507980187</v>
      </c>
      <c r="L38">
        <f>1/((1/D38)+(1/F38))</f>
        <v>1.1089637419354839</v>
      </c>
    </row>
    <row r="39" spans="1:12" x14ac:dyDescent="0.3">
      <c r="B39" t="s">
        <v>2</v>
      </c>
      <c r="C39" s="3">
        <f>AVERAGE(C37,C38)</f>
        <v>4.0185000000000004</v>
      </c>
      <c r="D39" s="3">
        <f>AVERAGE(D37,D38)</f>
        <v>1.3315000000000001</v>
      </c>
      <c r="E39" s="3">
        <f t="shared" ref="E39:L39" si="20">AVERAGE(E37,E38)</f>
        <v>9.5015000000000001</v>
      </c>
      <c r="F39" s="3">
        <f t="shared" si="20"/>
        <v>7.0410000000000004</v>
      </c>
      <c r="G39" s="3">
        <f t="shared" si="20"/>
        <v>2.2335000000000003</v>
      </c>
      <c r="H39" s="3">
        <f t="shared" si="20"/>
        <v>3.2969999999999997</v>
      </c>
      <c r="I39" s="3">
        <f t="shared" si="20"/>
        <v>2.2404999999999999</v>
      </c>
      <c r="J39" s="3">
        <f t="shared" si="20"/>
        <v>1.8069999999999999</v>
      </c>
      <c r="K39" s="3">
        <f t="shared" si="20"/>
        <v>1.8105864622611787</v>
      </c>
      <c r="L39" s="3">
        <f t="shared" si="20"/>
        <v>1.1183343445641845</v>
      </c>
    </row>
    <row r="40" spans="1:12" x14ac:dyDescent="0.3">
      <c r="B40" t="s">
        <v>15</v>
      </c>
      <c r="C40" s="4">
        <f>((1/C39)*(C35-1))-((1-1/C39))</f>
        <v>-0.44008958566629341</v>
      </c>
      <c r="D40" s="4">
        <f t="shared" ref="D40:L40" si="21">((1/D39)*(D35-1))-((1-1/D39))</f>
        <v>0.20615846789335329</v>
      </c>
      <c r="E40" s="4">
        <f t="shared" si="21"/>
        <v>-0.60006314792401194</v>
      </c>
      <c r="F40" s="4">
        <f t="shared" si="21"/>
        <v>-0.36088623775031953</v>
      </c>
      <c r="G40" s="4">
        <f t="shared" si="21"/>
        <v>7.454667562122208E-2</v>
      </c>
      <c r="H40" s="4">
        <f t="shared" si="21"/>
        <v>6.1571125265392879E-2</v>
      </c>
      <c r="I40" s="4">
        <f t="shared" si="21"/>
        <v>-4.6864539165365482E-3</v>
      </c>
      <c r="J40" s="4">
        <f t="shared" si="21"/>
        <v>-0.11455451023796337</v>
      </c>
      <c r="K40" s="4">
        <f t="shared" si="21"/>
        <v>-0.17153914973676426</v>
      </c>
      <c r="L40" s="4">
        <f t="shared" si="21"/>
        <v>9.0908104476961904E-2</v>
      </c>
    </row>
    <row r="41" spans="1:12" x14ac:dyDescent="0.3">
      <c r="B41" t="s">
        <v>16</v>
      </c>
      <c r="C41" s="4">
        <f>((1/C39)*(C36-1))-((1-1/C39))</f>
        <v>-0.40525071544108499</v>
      </c>
      <c r="D41" s="4">
        <f>((1/D39)*(D36-1))-((1-1/D39))</f>
        <v>0.15734134434847896</v>
      </c>
      <c r="E41" s="4">
        <f t="shared" ref="E41:L41" si="22">((1/E39)*(E36-1))-((1-1/E39))</f>
        <v>-0.56848918591801301</v>
      </c>
      <c r="F41" s="4">
        <f t="shared" si="22"/>
        <v>-0.35378497372532314</v>
      </c>
      <c r="G41" s="4">
        <f t="shared" si="22"/>
        <v>9.6933064696664295E-2</v>
      </c>
      <c r="H41" s="4">
        <f t="shared" si="22"/>
        <v>6.1571125265392879E-2</v>
      </c>
      <c r="I41" s="4">
        <f t="shared" si="22"/>
        <v>-4.0392769471100265E-2</v>
      </c>
      <c r="J41" s="4">
        <f t="shared" si="22"/>
        <v>-7.747648035417809E-2</v>
      </c>
      <c r="K41" s="4">
        <f t="shared" si="22"/>
        <v>-0.17153914973676426</v>
      </c>
      <c r="L41" s="4">
        <f t="shared" si="22"/>
        <v>7.8389486884603315E-2</v>
      </c>
    </row>
    <row r="42" spans="1:12" x14ac:dyDescent="0.3">
      <c r="B42" t="s">
        <v>19</v>
      </c>
      <c r="C42" s="4">
        <v>0</v>
      </c>
      <c r="D42" s="4">
        <f>D35-1</f>
        <v>0.60600000000000009</v>
      </c>
      <c r="E42" s="4">
        <v>0</v>
      </c>
      <c r="F42" s="4">
        <v>0</v>
      </c>
      <c r="G42" s="4">
        <f>G35-1</f>
        <v>1.4</v>
      </c>
      <c r="H42" s="4">
        <v>0</v>
      </c>
      <c r="I42" s="4">
        <v>0</v>
      </c>
      <c r="J42" s="4">
        <f>J35-1</f>
        <v>0.60000000000000009</v>
      </c>
      <c r="K42" s="4">
        <v>0</v>
      </c>
      <c r="L42" s="4">
        <f>L35-1</f>
        <v>0.21999999999999997</v>
      </c>
    </row>
    <row r="43" spans="1:12" x14ac:dyDescent="0.3">
      <c r="B43" t="s">
        <v>20</v>
      </c>
      <c r="C43" s="4">
        <v>0</v>
      </c>
      <c r="D43" s="4">
        <f>D36-1</f>
        <v>0.54099999999999993</v>
      </c>
      <c r="E43" s="4">
        <v>0</v>
      </c>
      <c r="F43" s="4">
        <v>0</v>
      </c>
      <c r="G43" s="4">
        <f>G36-1</f>
        <v>1.4500000000000002</v>
      </c>
      <c r="H43" s="4">
        <v>0</v>
      </c>
      <c r="I43" s="4">
        <v>0</v>
      </c>
      <c r="J43" s="4">
        <f>J36-1</f>
        <v>0.66700000000000004</v>
      </c>
      <c r="K43" s="4">
        <v>0</v>
      </c>
      <c r="L43" s="4">
        <f>L36-1</f>
        <v>0.20599999999999996</v>
      </c>
    </row>
    <row r="45" spans="1:12" x14ac:dyDescent="0.3">
      <c r="C45" t="s">
        <v>3</v>
      </c>
      <c r="D45" t="s">
        <v>4</v>
      </c>
      <c r="E45" s="1" t="s">
        <v>5</v>
      </c>
      <c r="F45" s="2" t="s">
        <v>6</v>
      </c>
      <c r="G45" s="2" t="s">
        <v>7</v>
      </c>
      <c r="H45" s="2" t="s">
        <v>8</v>
      </c>
      <c r="I45" t="s">
        <v>9</v>
      </c>
      <c r="J45" t="s">
        <v>10</v>
      </c>
      <c r="K45" t="s">
        <v>11</v>
      </c>
      <c r="L45" t="s">
        <v>12</v>
      </c>
    </row>
    <row r="46" spans="1:12" x14ac:dyDescent="0.3">
      <c r="A46" t="s">
        <v>23</v>
      </c>
      <c r="B46" t="s">
        <v>0</v>
      </c>
      <c r="C46" s="3">
        <v>2.33</v>
      </c>
      <c r="D46" s="3">
        <v>1.571</v>
      </c>
      <c r="E46" s="3">
        <v>3.9</v>
      </c>
      <c r="F46" s="3">
        <v>4.5</v>
      </c>
      <c r="G46" s="3">
        <v>2.35</v>
      </c>
      <c r="H46" s="3">
        <v>3.5</v>
      </c>
      <c r="I46" s="3">
        <v>2.2400000000000002</v>
      </c>
      <c r="J46" s="3">
        <v>1.59</v>
      </c>
      <c r="K46" s="3">
        <v>1.52</v>
      </c>
      <c r="L46" s="3">
        <v>1.2170000000000001</v>
      </c>
    </row>
    <row r="47" spans="1:12" x14ac:dyDescent="0.3">
      <c r="B47" t="s">
        <v>1</v>
      </c>
      <c r="C47" s="3">
        <v>2.33</v>
      </c>
      <c r="D47" s="3">
        <v>1.571</v>
      </c>
      <c r="E47" s="3">
        <v>3.9</v>
      </c>
      <c r="F47" s="3">
        <v>4.5</v>
      </c>
      <c r="G47" s="3">
        <v>2.35</v>
      </c>
      <c r="H47" s="3">
        <v>3.5</v>
      </c>
      <c r="I47" s="3">
        <v>2.2400000000000002</v>
      </c>
      <c r="J47" s="3">
        <v>1.59</v>
      </c>
      <c r="K47" s="3">
        <v>1.52</v>
      </c>
      <c r="L47" s="3">
        <v>1.2170000000000001</v>
      </c>
    </row>
    <row r="48" spans="1:12" x14ac:dyDescent="0.3">
      <c r="B48" t="s">
        <v>13</v>
      </c>
      <c r="C48">
        <v>8.5250000000000004</v>
      </c>
      <c r="D48">
        <v>1.133</v>
      </c>
      <c r="E48">
        <v>24.114000000000001</v>
      </c>
      <c r="F48">
        <v>13.186999999999999</v>
      </c>
      <c r="G48">
        <v>1.6950000000000001</v>
      </c>
      <c r="H48">
        <v>3.4169999999999998</v>
      </c>
      <c r="I48">
        <v>2.714</v>
      </c>
      <c r="J48">
        <v>1.583</v>
      </c>
      <c r="K48">
        <f>1/((1/C48)+(1/H48))</f>
        <v>2.4392836208340309</v>
      </c>
      <c r="L48">
        <f>1/((1/D48)+(1/F48))</f>
        <v>1.0433569134078211</v>
      </c>
    </row>
    <row r="49" spans="1:12" x14ac:dyDescent="0.3">
      <c r="B49" t="s">
        <v>14</v>
      </c>
      <c r="C49">
        <v>8.5350000000000001</v>
      </c>
      <c r="D49">
        <v>1.133</v>
      </c>
      <c r="E49">
        <v>19.204999999999998</v>
      </c>
      <c r="F49">
        <v>15.364000000000001</v>
      </c>
      <c r="G49">
        <v>1.7210000000000001</v>
      </c>
      <c r="H49">
        <v>3.3140000000000001</v>
      </c>
      <c r="I49">
        <v>2.726</v>
      </c>
      <c r="J49">
        <v>1.579</v>
      </c>
      <c r="K49">
        <f>1/((1/C49)+(1/H49))</f>
        <v>2.3871204321039752</v>
      </c>
      <c r="L49">
        <f>1/((1/D49)+(1/F49))</f>
        <v>1.055186518760987</v>
      </c>
    </row>
    <row r="50" spans="1:12" x14ac:dyDescent="0.3">
      <c r="B50" t="s">
        <v>2</v>
      </c>
      <c r="C50" s="3">
        <f>AVERAGE(C48,C49)</f>
        <v>8.5300000000000011</v>
      </c>
      <c r="D50" s="3">
        <f>AVERAGE(D48,D49)</f>
        <v>1.133</v>
      </c>
      <c r="E50" s="3">
        <f t="shared" ref="E50:L50" si="23">AVERAGE(E48,E49)</f>
        <v>21.659500000000001</v>
      </c>
      <c r="F50" s="3">
        <f t="shared" si="23"/>
        <v>14.275500000000001</v>
      </c>
      <c r="G50" s="3">
        <f t="shared" si="23"/>
        <v>1.7080000000000002</v>
      </c>
      <c r="H50" s="3">
        <f t="shared" si="23"/>
        <v>3.3654999999999999</v>
      </c>
      <c r="I50" s="3">
        <f t="shared" si="23"/>
        <v>2.7199999999999998</v>
      </c>
      <c r="J50" s="3">
        <f t="shared" si="23"/>
        <v>1.581</v>
      </c>
      <c r="K50" s="3">
        <f t="shared" si="23"/>
        <v>2.4132020264690031</v>
      </c>
      <c r="L50" s="3">
        <f t="shared" si="23"/>
        <v>1.0492717160844041</v>
      </c>
    </row>
    <row r="51" spans="1:12" x14ac:dyDescent="0.3">
      <c r="B51" t="s">
        <v>15</v>
      </c>
      <c r="C51" s="4">
        <f>((1/C50)*(C46-1))-((1-1/C50))</f>
        <v>-0.72684642438452518</v>
      </c>
      <c r="D51" s="4">
        <f t="shared" ref="D51:L51" si="24">((1/D50)*(D46-1))-((1-1/D50))</f>
        <v>0.3865842894969107</v>
      </c>
      <c r="E51" s="4">
        <f t="shared" si="24"/>
        <v>-0.81994044183845427</v>
      </c>
      <c r="F51" s="4">
        <f t="shared" si="24"/>
        <v>-0.68477461384890204</v>
      </c>
      <c r="G51" s="4">
        <f t="shared" si="24"/>
        <v>0.3758782201405152</v>
      </c>
      <c r="H51" s="4">
        <f t="shared" si="24"/>
        <v>3.9964344079631564E-2</v>
      </c>
      <c r="I51" s="4">
        <f t="shared" si="24"/>
        <v>-0.17647058823529399</v>
      </c>
      <c r="J51" s="4">
        <f t="shared" si="24"/>
        <v>5.6925996204935103E-3</v>
      </c>
      <c r="K51" s="4">
        <f t="shared" si="24"/>
        <v>-0.37013147538912688</v>
      </c>
      <c r="L51" s="4">
        <f t="shared" si="24"/>
        <v>0.15985209678720036</v>
      </c>
    </row>
    <row r="52" spans="1:12" x14ac:dyDescent="0.3">
      <c r="B52" t="s">
        <v>16</v>
      </c>
      <c r="C52" s="4">
        <f>((1/C50)*(C47-1))-((1-1/C50))</f>
        <v>-0.72684642438452518</v>
      </c>
      <c r="D52" s="4">
        <f t="shared" ref="D52:L52" si="25">((1/D50)*(D47-1))-((1-1/D50))</f>
        <v>0.3865842894969107</v>
      </c>
      <c r="E52" s="4">
        <f t="shared" si="25"/>
        <v>-0.81994044183845427</v>
      </c>
      <c r="F52" s="4">
        <f t="shared" si="25"/>
        <v>-0.68477461384890204</v>
      </c>
      <c r="G52" s="4">
        <f t="shared" si="25"/>
        <v>0.3758782201405152</v>
      </c>
      <c r="H52" s="4">
        <f t="shared" si="25"/>
        <v>3.9964344079631564E-2</v>
      </c>
      <c r="I52" s="4">
        <f t="shared" si="25"/>
        <v>-0.17647058823529399</v>
      </c>
      <c r="J52" s="4">
        <f t="shared" si="25"/>
        <v>5.6925996204935103E-3</v>
      </c>
      <c r="K52" s="4">
        <f t="shared" si="25"/>
        <v>-0.37013147538912688</v>
      </c>
      <c r="L52" s="4">
        <f t="shared" si="25"/>
        <v>0.15985209678720036</v>
      </c>
    </row>
    <row r="53" spans="1:12" x14ac:dyDescent="0.3">
      <c r="B53" t="s">
        <v>19</v>
      </c>
      <c r="C53" s="4">
        <v>0</v>
      </c>
      <c r="D53" s="4">
        <f>D46-1</f>
        <v>0.57099999999999995</v>
      </c>
      <c r="E53" s="4">
        <v>0</v>
      </c>
      <c r="F53" s="4">
        <v>0</v>
      </c>
      <c r="G53" s="4">
        <f>G46-1</f>
        <v>1.35</v>
      </c>
      <c r="H53" s="4">
        <v>0</v>
      </c>
      <c r="I53" s="4">
        <v>0</v>
      </c>
      <c r="J53" s="4">
        <f>J46-1</f>
        <v>0.59000000000000008</v>
      </c>
      <c r="K53" s="4">
        <v>0</v>
      </c>
      <c r="L53" s="4">
        <f>L46-1</f>
        <v>0.21700000000000008</v>
      </c>
    </row>
    <row r="54" spans="1:12" x14ac:dyDescent="0.3">
      <c r="B54" t="s">
        <v>20</v>
      </c>
      <c r="C54" s="4">
        <v>0</v>
      </c>
      <c r="D54" s="4">
        <f>D47-1</f>
        <v>0.57099999999999995</v>
      </c>
      <c r="E54" s="4">
        <v>0</v>
      </c>
      <c r="F54" s="4">
        <v>0</v>
      </c>
      <c r="G54" s="4">
        <f>G47-1</f>
        <v>1.35</v>
      </c>
      <c r="H54" s="4">
        <v>0</v>
      </c>
      <c r="I54" s="4">
        <v>0</v>
      </c>
      <c r="J54" s="4">
        <f>J47-1</f>
        <v>0.59000000000000008</v>
      </c>
      <c r="K54" s="4">
        <v>0</v>
      </c>
      <c r="L54" s="4">
        <f>L47-1</f>
        <v>0.21700000000000008</v>
      </c>
    </row>
    <row r="56" spans="1:12" x14ac:dyDescent="0.3">
      <c r="C56" t="s">
        <v>3</v>
      </c>
      <c r="D56" t="s">
        <v>4</v>
      </c>
      <c r="E56" s="1" t="s">
        <v>5</v>
      </c>
      <c r="F56" s="2" t="s">
        <v>6</v>
      </c>
      <c r="G56" s="2" t="s">
        <v>7</v>
      </c>
      <c r="H56" s="2" t="s">
        <v>8</v>
      </c>
      <c r="I56" t="s">
        <v>9</v>
      </c>
      <c r="J56" t="s">
        <v>10</v>
      </c>
      <c r="K56" t="s">
        <v>11</v>
      </c>
      <c r="L56" t="s">
        <v>12</v>
      </c>
    </row>
    <row r="57" spans="1:12" x14ac:dyDescent="0.3">
      <c r="A57" t="s">
        <v>24</v>
      </c>
      <c r="B57" t="s">
        <v>0</v>
      </c>
      <c r="C57" s="3">
        <v>1.333</v>
      </c>
      <c r="D57" s="3">
        <v>3.15</v>
      </c>
      <c r="E57" s="3">
        <v>1.9710000000000001</v>
      </c>
      <c r="F57" s="3">
        <v>3.25</v>
      </c>
      <c r="G57" s="3">
        <v>5.6</v>
      </c>
      <c r="H57" s="3">
        <v>5.6</v>
      </c>
      <c r="I57" s="3">
        <v>2.2999999999999998</v>
      </c>
      <c r="J57" s="3">
        <v>1.5880000000000001</v>
      </c>
      <c r="K57" s="3">
        <v>1.125</v>
      </c>
      <c r="L57" s="3">
        <v>1.7410000000000001</v>
      </c>
    </row>
    <row r="58" spans="1:12" x14ac:dyDescent="0.3">
      <c r="B58" t="s">
        <v>1</v>
      </c>
      <c r="C58" s="3">
        <v>1.417</v>
      </c>
      <c r="D58" s="3">
        <v>2.78</v>
      </c>
      <c r="E58" s="3">
        <v>2.2000000000000002</v>
      </c>
      <c r="F58" s="3">
        <v>3.25</v>
      </c>
      <c r="G58" s="3">
        <v>4.8</v>
      </c>
      <c r="H58" s="3">
        <v>4.9000000000000004</v>
      </c>
      <c r="I58" s="3">
        <v>2.15</v>
      </c>
      <c r="J58" s="3">
        <v>1.667</v>
      </c>
      <c r="K58" s="3">
        <v>1.1539999999999999</v>
      </c>
      <c r="L58" s="3">
        <v>1.6060000000000001</v>
      </c>
    </row>
    <row r="59" spans="1:12" x14ac:dyDescent="0.3">
      <c r="B59" t="s">
        <v>13</v>
      </c>
      <c r="C59">
        <v>2.02</v>
      </c>
      <c r="D59">
        <v>1.98</v>
      </c>
      <c r="E59">
        <v>4.2210000000000001</v>
      </c>
      <c r="F59">
        <v>3.8740000000000001</v>
      </c>
      <c r="G59">
        <v>3.6960000000000002</v>
      </c>
      <c r="H59">
        <v>4.266</v>
      </c>
      <c r="I59">
        <v>2.0299999999999998</v>
      </c>
      <c r="J59">
        <v>1.9710000000000001</v>
      </c>
      <c r="K59">
        <f>1/((1/C59)+(1/H59))</f>
        <v>1.3708749602290804</v>
      </c>
      <c r="L59">
        <f>1/((1/D59)+(1/F59))</f>
        <v>1.3103040655961735</v>
      </c>
    </row>
    <row r="60" spans="1:12" x14ac:dyDescent="0.3">
      <c r="B60" t="s">
        <v>14</v>
      </c>
      <c r="C60">
        <v>1.895</v>
      </c>
      <c r="D60">
        <v>2.117</v>
      </c>
      <c r="E60">
        <v>3.8170000000000002</v>
      </c>
      <c r="F60">
        <v>3.7629999999999999</v>
      </c>
      <c r="G60">
        <v>4.5629999999999997</v>
      </c>
      <c r="H60">
        <v>3.95</v>
      </c>
      <c r="I60">
        <v>1.927</v>
      </c>
      <c r="J60">
        <v>2.0790000000000002</v>
      </c>
      <c r="K60">
        <f>1/((1/C60)+(1/H60))</f>
        <v>1.2806244653550045</v>
      </c>
      <c r="L60">
        <f>1/((1/D60)+(1/F60))</f>
        <v>1.3548079931972787</v>
      </c>
    </row>
    <row r="61" spans="1:12" x14ac:dyDescent="0.3">
      <c r="B61" t="s">
        <v>2</v>
      </c>
      <c r="C61" s="3">
        <f>AVERAGE(C59,C60)</f>
        <v>1.9575</v>
      </c>
      <c r="D61" s="3">
        <f>AVERAGE(D59,D60)</f>
        <v>2.0484999999999998</v>
      </c>
      <c r="E61" s="3">
        <f t="shared" ref="E61:L61" si="26">AVERAGE(E59,E60)</f>
        <v>4.0190000000000001</v>
      </c>
      <c r="F61" s="3">
        <f t="shared" si="26"/>
        <v>3.8185000000000002</v>
      </c>
      <c r="G61" s="3">
        <f t="shared" si="26"/>
        <v>4.1295000000000002</v>
      </c>
      <c r="H61" s="3">
        <f t="shared" si="26"/>
        <v>4.1080000000000005</v>
      </c>
      <c r="I61" s="3">
        <f t="shared" si="26"/>
        <v>1.9784999999999999</v>
      </c>
      <c r="J61" s="3">
        <f t="shared" si="26"/>
        <v>2.0250000000000004</v>
      </c>
      <c r="K61" s="3">
        <f t="shared" si="26"/>
        <v>1.3257497127920423</v>
      </c>
      <c r="L61" s="3">
        <f t="shared" si="26"/>
        <v>1.3325560293967262</v>
      </c>
    </row>
    <row r="62" spans="1:12" x14ac:dyDescent="0.3">
      <c r="B62" t="s">
        <v>15</v>
      </c>
      <c r="C62" s="4">
        <f>((1/C61)*(C57-1))-((1-1/C61))</f>
        <v>-0.31902937420178801</v>
      </c>
      <c r="D62" s="4">
        <f t="shared" ref="D62:L62" si="27">((1/D61)*(D57-1))-((1-1/D61))</f>
        <v>0.53771051989260443</v>
      </c>
      <c r="E62" s="4">
        <f t="shared" si="27"/>
        <v>-0.50957949738740971</v>
      </c>
      <c r="F62" s="4">
        <f t="shared" si="27"/>
        <v>-0.14888045043865406</v>
      </c>
      <c r="G62" s="4">
        <f t="shared" si="27"/>
        <v>0.35609637970698627</v>
      </c>
      <c r="H62" s="4">
        <f t="shared" si="27"/>
        <v>0.36319376825705918</v>
      </c>
      <c r="I62" s="4">
        <f t="shared" si="27"/>
        <v>0.16249684104119266</v>
      </c>
      <c r="J62" s="4">
        <f t="shared" si="27"/>
        <v>-0.21580246913580253</v>
      </c>
      <c r="K62" s="4">
        <f t="shared" si="27"/>
        <v>-0.15142353858728091</v>
      </c>
      <c r="L62" s="4">
        <f t="shared" si="27"/>
        <v>0.30651166749677627</v>
      </c>
    </row>
    <row r="63" spans="1:12" x14ac:dyDescent="0.3">
      <c r="B63" t="s">
        <v>16</v>
      </c>
      <c r="C63" s="4">
        <f>((1/C61)*(C58-1))-((1-1/C61))</f>
        <v>-0.27611749680715192</v>
      </c>
      <c r="D63" s="4">
        <f t="shared" ref="D63:L63" si="28">((1/D61)*(D58-1))-((1-1/D61))</f>
        <v>0.35709055406394929</v>
      </c>
      <c r="E63" s="4">
        <f t="shared" si="28"/>
        <v>-0.45260014929086828</v>
      </c>
      <c r="F63" s="4">
        <f t="shared" si="28"/>
        <v>-0.14888045043865406</v>
      </c>
      <c r="G63" s="4">
        <f t="shared" si="28"/>
        <v>0.16236832546313107</v>
      </c>
      <c r="H63" s="4">
        <f t="shared" si="28"/>
        <v>0.19279454722492684</v>
      </c>
      <c r="I63" s="4">
        <f t="shared" si="28"/>
        <v>8.6681829668941002E-2</v>
      </c>
      <c r="J63" s="4">
        <f t="shared" si="28"/>
        <v>-0.17679012345679018</v>
      </c>
      <c r="K63" s="4">
        <f t="shared" si="28"/>
        <v>-0.12954912313753086</v>
      </c>
      <c r="L63" s="4">
        <f t="shared" si="28"/>
        <v>0.2052026065478591</v>
      </c>
    </row>
    <row r="64" spans="1:12" x14ac:dyDescent="0.3">
      <c r="B64" t="s">
        <v>19</v>
      </c>
      <c r="C64" s="4">
        <v>0</v>
      </c>
      <c r="D64" s="4">
        <f>D57-1</f>
        <v>2.15</v>
      </c>
      <c r="E64" s="4">
        <v>0</v>
      </c>
      <c r="F64" s="4">
        <v>0</v>
      </c>
      <c r="G64" s="4">
        <f>G57-1</f>
        <v>4.5999999999999996</v>
      </c>
      <c r="H64" s="4">
        <v>0</v>
      </c>
      <c r="I64" s="4">
        <v>0</v>
      </c>
      <c r="J64" s="4">
        <f>J57-1</f>
        <v>0.58800000000000008</v>
      </c>
      <c r="K64" s="4">
        <v>0</v>
      </c>
      <c r="L64" s="4">
        <f>L57-1</f>
        <v>0.7410000000000001</v>
      </c>
    </row>
    <row r="65" spans="2:12" x14ac:dyDescent="0.3">
      <c r="B65" t="s">
        <v>20</v>
      </c>
      <c r="C65" s="4">
        <v>0</v>
      </c>
      <c r="D65" s="4">
        <f>D58-1</f>
        <v>1.7799999999999998</v>
      </c>
      <c r="E65" s="4">
        <v>0</v>
      </c>
      <c r="F65" s="4">
        <v>0</v>
      </c>
      <c r="G65" s="4">
        <f>G58-1</f>
        <v>3.8</v>
      </c>
      <c r="H65" s="4">
        <v>0</v>
      </c>
      <c r="I65" s="4">
        <v>0</v>
      </c>
      <c r="J65" s="4">
        <f>J58-1</f>
        <v>0.66700000000000004</v>
      </c>
      <c r="K65" s="4">
        <v>0</v>
      </c>
      <c r="L65" s="4">
        <f>L58-1</f>
        <v>0.60600000000000009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707DB-815E-4E1F-91CA-42E1A628B02E}">
  <dimension ref="A1:L65"/>
  <sheetViews>
    <sheetView topLeftCell="A31" workbookViewId="0">
      <selection activeCell="A46" sqref="A46"/>
    </sheetView>
  </sheetViews>
  <sheetFormatPr defaultRowHeight="14.4" x14ac:dyDescent="0.3"/>
  <sheetData>
    <row r="1" spans="1:12" x14ac:dyDescent="0.3">
      <c r="C1" t="s">
        <v>3</v>
      </c>
      <c r="D1" t="s">
        <v>4</v>
      </c>
      <c r="E1" s="1" t="s">
        <v>5</v>
      </c>
      <c r="F1" s="2" t="s">
        <v>6</v>
      </c>
      <c r="G1" s="2" t="s">
        <v>7</v>
      </c>
      <c r="H1" s="2" t="s">
        <v>8</v>
      </c>
      <c r="I1" t="s">
        <v>9</v>
      </c>
      <c r="J1" t="s">
        <v>10</v>
      </c>
      <c r="K1" t="s">
        <v>11</v>
      </c>
      <c r="L1" t="s">
        <v>12</v>
      </c>
    </row>
    <row r="2" spans="1:12" x14ac:dyDescent="0.3">
      <c r="A2" t="s">
        <v>25</v>
      </c>
      <c r="B2" t="s">
        <v>0</v>
      </c>
      <c r="C2" s="3">
        <v>2.76</v>
      </c>
      <c r="D2" s="3">
        <v>1.4350000000000001</v>
      </c>
      <c r="E2" s="3">
        <v>4.75</v>
      </c>
      <c r="F2" s="3">
        <v>4.9000000000000004</v>
      </c>
      <c r="G2" s="3">
        <v>2.17</v>
      </c>
      <c r="H2" s="3">
        <v>3.35</v>
      </c>
      <c r="I2" s="3">
        <v>2.15</v>
      </c>
      <c r="J2" s="3">
        <v>1.667</v>
      </c>
      <c r="K2" s="3">
        <v>1.6060000000000001</v>
      </c>
      <c r="L2" s="3">
        <v>1.167</v>
      </c>
    </row>
    <row r="3" spans="1:12" x14ac:dyDescent="0.3">
      <c r="B3" t="s">
        <v>1</v>
      </c>
      <c r="C3" s="3">
        <v>2.76</v>
      </c>
      <c r="D3" s="3">
        <v>1.4350000000000001</v>
      </c>
      <c r="E3" s="3">
        <v>4.75</v>
      </c>
      <c r="F3" s="3">
        <v>4.9000000000000004</v>
      </c>
      <c r="G3" s="3">
        <v>2.17</v>
      </c>
      <c r="H3" s="3">
        <v>3.35</v>
      </c>
      <c r="I3" s="3">
        <v>2.15</v>
      </c>
      <c r="J3" s="3">
        <v>1.667</v>
      </c>
      <c r="K3" s="3">
        <v>1.6060000000000001</v>
      </c>
      <c r="L3" s="3">
        <v>1.167</v>
      </c>
    </row>
    <row r="4" spans="1:12" x14ac:dyDescent="0.3">
      <c r="B4" t="s">
        <v>13</v>
      </c>
      <c r="C4">
        <v>2.7669999999999999</v>
      </c>
      <c r="D4">
        <v>1.5660000000000001</v>
      </c>
      <c r="E4">
        <v>6.3620000000000001</v>
      </c>
      <c r="F4">
        <v>4.8970000000000002</v>
      </c>
      <c r="G4">
        <v>2.7210000000000001</v>
      </c>
      <c r="H4">
        <v>3.6890000000000001</v>
      </c>
      <c r="I4">
        <v>2.1040000000000001</v>
      </c>
      <c r="J4">
        <v>1.9059999999999999</v>
      </c>
      <c r="K4">
        <f>1/((1/C4)+(1/H4))</f>
        <v>1.5810816294919454</v>
      </c>
      <c r="L4">
        <f>1/((1/D4)+(1/F4))</f>
        <v>1.1865545412347207</v>
      </c>
    </row>
    <row r="5" spans="1:12" x14ac:dyDescent="0.3">
      <c r="B5" t="s">
        <v>14</v>
      </c>
      <c r="C5">
        <v>2.9380000000000002</v>
      </c>
      <c r="D5">
        <v>1.516</v>
      </c>
      <c r="E5">
        <v>6.492</v>
      </c>
      <c r="F5">
        <v>5.367</v>
      </c>
      <c r="G5">
        <v>2.766</v>
      </c>
      <c r="H5">
        <v>3.3540000000000001</v>
      </c>
      <c r="I5">
        <v>2.0640000000000001</v>
      </c>
      <c r="J5">
        <v>1.94</v>
      </c>
      <c r="K5">
        <f>1/((1/C5)+(1/H5))</f>
        <v>1.5661239669421487</v>
      </c>
      <c r="L5">
        <f>1/((1/D5)+(1/F5))</f>
        <v>1.1820967601336627</v>
      </c>
    </row>
    <row r="6" spans="1:12" x14ac:dyDescent="0.3">
      <c r="B6" t="s">
        <v>2</v>
      </c>
      <c r="C6" s="3">
        <f>AVERAGE(C4,C5)</f>
        <v>2.8525</v>
      </c>
      <c r="D6" s="3">
        <f t="shared" ref="D6:K6" si="0">AVERAGE(D4,D5)</f>
        <v>1.5409999999999999</v>
      </c>
      <c r="E6" s="3">
        <f t="shared" si="0"/>
        <v>6.4269999999999996</v>
      </c>
      <c r="F6" s="3">
        <f t="shared" si="0"/>
        <v>5.1319999999999997</v>
      </c>
      <c r="G6" s="3">
        <f t="shared" si="0"/>
        <v>2.7435</v>
      </c>
      <c r="H6" s="3">
        <f t="shared" si="0"/>
        <v>3.5215000000000001</v>
      </c>
      <c r="I6" s="3">
        <f t="shared" si="0"/>
        <v>2.0840000000000001</v>
      </c>
      <c r="J6" s="3">
        <f t="shared" si="0"/>
        <v>1.923</v>
      </c>
      <c r="K6" s="3">
        <f t="shared" si="0"/>
        <v>1.5736027982170471</v>
      </c>
      <c r="L6" s="3">
        <f>AVERAGE(L4,M5)</f>
        <v>1.1865545412347207</v>
      </c>
    </row>
    <row r="7" spans="1:12" x14ac:dyDescent="0.3">
      <c r="B7" t="s">
        <v>15</v>
      </c>
      <c r="C7" s="4">
        <f>((1/C6)*(C2-1))-((1-1/C6))</f>
        <v>-3.242769500438214E-2</v>
      </c>
      <c r="D7" s="4">
        <f t="shared" ref="D7:L7" si="1">((1/D6)*(D2-1))-((1-1/D6))</f>
        <v>-6.8786502271252326E-2</v>
      </c>
      <c r="E7" s="4">
        <f t="shared" si="1"/>
        <v>-0.26093044966547385</v>
      </c>
      <c r="F7" s="4">
        <f t="shared" si="1"/>
        <v>-4.5206547155105192E-2</v>
      </c>
      <c r="G7" s="4">
        <f t="shared" si="1"/>
        <v>-0.20903954802259894</v>
      </c>
      <c r="H7" s="4">
        <f t="shared" si="1"/>
        <v>-4.8700837711202594E-2</v>
      </c>
      <c r="I7" s="4">
        <f t="shared" si="1"/>
        <v>3.1669865642994233E-2</v>
      </c>
      <c r="J7" s="4">
        <f t="shared" si="1"/>
        <v>-0.13312532501300051</v>
      </c>
      <c r="K7" s="4">
        <f t="shared" si="1"/>
        <v>2.0587915717778627E-2</v>
      </c>
      <c r="L7" s="4">
        <f t="shared" si="1"/>
        <v>-1.6480103151745806E-2</v>
      </c>
    </row>
    <row r="8" spans="1:12" x14ac:dyDescent="0.3">
      <c r="B8" t="s">
        <v>16</v>
      </c>
      <c r="C8" s="4">
        <f>((1/C6)*(C3-1))-((1-1/C6))</f>
        <v>-3.242769500438214E-2</v>
      </c>
      <c r="D8" s="4">
        <f>((1/D6)*(D3-1))-((1-1/D6))</f>
        <v>-6.8786502271252326E-2</v>
      </c>
      <c r="E8" s="4">
        <f t="shared" ref="E8:L8" si="2">((1/E6)*(E3-1))-((1-1/E6))</f>
        <v>-0.26093044966547385</v>
      </c>
      <c r="F8" s="4">
        <f t="shared" si="2"/>
        <v>-4.5206547155105192E-2</v>
      </c>
      <c r="G8" s="4">
        <f t="shared" si="2"/>
        <v>-0.20903954802259894</v>
      </c>
      <c r="H8" s="4">
        <f t="shared" si="2"/>
        <v>-4.8700837711202594E-2</v>
      </c>
      <c r="I8" s="4">
        <f t="shared" si="2"/>
        <v>3.1669865642994233E-2</v>
      </c>
      <c r="J8" s="4">
        <f t="shared" si="2"/>
        <v>-0.13312532501300051</v>
      </c>
      <c r="K8" s="4">
        <f t="shared" si="2"/>
        <v>2.0587915717778627E-2</v>
      </c>
      <c r="L8" s="4">
        <f t="shared" si="2"/>
        <v>-1.6480103151745806E-2</v>
      </c>
    </row>
    <row r="9" spans="1:12" x14ac:dyDescent="0.3">
      <c r="B9" t="s">
        <v>19</v>
      </c>
      <c r="C9" s="4">
        <v>0</v>
      </c>
      <c r="D9" s="4">
        <f>D2-1</f>
        <v>0.43500000000000005</v>
      </c>
      <c r="E9" s="4">
        <v>0</v>
      </c>
      <c r="F9" s="4">
        <v>0</v>
      </c>
      <c r="G9" s="4">
        <f>G2-1</f>
        <v>1.17</v>
      </c>
      <c r="H9" s="4">
        <v>0</v>
      </c>
      <c r="I9" s="4">
        <v>0</v>
      </c>
      <c r="J9" s="4">
        <f>J2-1</f>
        <v>0.66700000000000004</v>
      </c>
      <c r="K9" s="4">
        <v>0</v>
      </c>
      <c r="L9" s="4">
        <f>L2-1</f>
        <v>0.16700000000000004</v>
      </c>
    </row>
    <row r="10" spans="1:12" x14ac:dyDescent="0.3">
      <c r="B10" t="s">
        <v>20</v>
      </c>
      <c r="C10" s="4">
        <v>0</v>
      </c>
      <c r="D10" s="4">
        <f>D3-1</f>
        <v>0.43500000000000005</v>
      </c>
      <c r="E10" s="4">
        <v>0</v>
      </c>
      <c r="F10" s="4">
        <v>0</v>
      </c>
      <c r="G10" s="4">
        <f>G3-1</f>
        <v>1.17</v>
      </c>
      <c r="H10" s="4">
        <v>0</v>
      </c>
      <c r="I10" s="4">
        <v>0</v>
      </c>
      <c r="J10" s="4">
        <f>J3-1</f>
        <v>0.66700000000000004</v>
      </c>
      <c r="K10" s="4">
        <v>0</v>
      </c>
      <c r="L10" s="4">
        <f>L3-1</f>
        <v>0.16700000000000004</v>
      </c>
    </row>
    <row r="12" spans="1:12" x14ac:dyDescent="0.3">
      <c r="C12" t="s">
        <v>3</v>
      </c>
      <c r="D12" t="s">
        <v>4</v>
      </c>
      <c r="E12" s="1" t="s">
        <v>5</v>
      </c>
      <c r="F12" s="2" t="s">
        <v>6</v>
      </c>
      <c r="G12" s="2" t="s">
        <v>7</v>
      </c>
      <c r="H12" s="2" t="s">
        <v>8</v>
      </c>
      <c r="I12" t="s">
        <v>9</v>
      </c>
      <c r="J12" t="s">
        <v>10</v>
      </c>
      <c r="K12" t="s">
        <v>11</v>
      </c>
      <c r="L12" t="s">
        <v>12</v>
      </c>
    </row>
    <row r="13" spans="1:12" x14ac:dyDescent="0.3">
      <c r="A13" t="s">
        <v>26</v>
      </c>
      <c r="B13" t="s">
        <v>0</v>
      </c>
      <c r="C13" s="3">
        <v>2</v>
      </c>
      <c r="D13" s="3">
        <v>1.77</v>
      </c>
      <c r="E13" s="3">
        <v>3.35</v>
      </c>
      <c r="F13" s="3">
        <v>4</v>
      </c>
      <c r="G13" s="3">
        <v>3</v>
      </c>
      <c r="H13" s="3">
        <v>3.8</v>
      </c>
      <c r="I13" s="3">
        <v>2.0499999999999998</v>
      </c>
      <c r="J13" s="3">
        <v>1.7410000000000001</v>
      </c>
      <c r="K13" s="3">
        <v>1.3640000000000001</v>
      </c>
      <c r="L13" s="3">
        <v>1.29</v>
      </c>
    </row>
    <row r="14" spans="1:12" x14ac:dyDescent="0.3">
      <c r="B14" t="s">
        <v>1</v>
      </c>
      <c r="C14" s="3">
        <v>2</v>
      </c>
      <c r="D14" s="3">
        <v>1.77</v>
      </c>
      <c r="E14" s="3">
        <v>3.35</v>
      </c>
      <c r="F14" s="3">
        <v>4</v>
      </c>
      <c r="G14" s="3">
        <v>3</v>
      </c>
      <c r="H14" s="3">
        <v>3.8</v>
      </c>
      <c r="I14" s="3">
        <v>2.0499999999999998</v>
      </c>
      <c r="J14" s="3">
        <v>1.7410000000000001</v>
      </c>
      <c r="K14" s="3">
        <v>1.3640000000000001</v>
      </c>
      <c r="L14" s="3">
        <v>1.29</v>
      </c>
    </row>
    <row r="15" spans="1:12" x14ac:dyDescent="0.3">
      <c r="B15" t="s">
        <v>13</v>
      </c>
      <c r="C15">
        <v>2.5299999999999998</v>
      </c>
      <c r="D15">
        <v>1.6539999999999999</v>
      </c>
      <c r="E15">
        <v>5.6479999999999997</v>
      </c>
      <c r="F15">
        <v>4.5830000000000002</v>
      </c>
      <c r="G15">
        <v>3.0259999999999998</v>
      </c>
      <c r="H15">
        <v>3.645</v>
      </c>
      <c r="I15">
        <v>2.0299999999999998</v>
      </c>
      <c r="J15">
        <v>1.9710000000000001</v>
      </c>
      <c r="K15">
        <f>1/((1/C15)+(1/H15))</f>
        <v>1.4934170040485828</v>
      </c>
      <c r="L15">
        <f>1/((1/D15)+(1/F15))</f>
        <v>1.2153730960397626</v>
      </c>
    </row>
    <row r="16" spans="1:12" x14ac:dyDescent="0.3">
      <c r="B16" t="s">
        <v>14</v>
      </c>
      <c r="C16">
        <v>2.6549999999999998</v>
      </c>
      <c r="D16">
        <v>1.6040000000000001</v>
      </c>
      <c r="E16">
        <v>5.5270000000000001</v>
      </c>
      <c r="F16">
        <v>5.1079999999999997</v>
      </c>
      <c r="G16">
        <v>2.9350000000000001</v>
      </c>
      <c r="H16">
        <v>3.5390000000000001</v>
      </c>
      <c r="I16">
        <v>2.0910000000000002</v>
      </c>
      <c r="J16">
        <v>1.917</v>
      </c>
      <c r="K16">
        <f>1/((1/C16)+(1/H16))</f>
        <v>1.5169591540200191</v>
      </c>
      <c r="L16">
        <f>1/((1/D16)+(1/F16))</f>
        <v>1.2206841477949941</v>
      </c>
    </row>
    <row r="17" spans="1:12" x14ac:dyDescent="0.3">
      <c r="B17" t="s">
        <v>2</v>
      </c>
      <c r="C17" s="3">
        <f>AVERAGE(C15,C16)</f>
        <v>2.5924999999999998</v>
      </c>
      <c r="D17" s="3">
        <f t="shared" ref="D17:K17" si="3">AVERAGE(D15,D16)</f>
        <v>1.629</v>
      </c>
      <c r="E17" s="3">
        <f t="shared" si="3"/>
        <v>5.5875000000000004</v>
      </c>
      <c r="F17" s="3">
        <f t="shared" si="3"/>
        <v>4.8454999999999995</v>
      </c>
      <c r="G17" s="3">
        <f t="shared" si="3"/>
        <v>2.9805000000000001</v>
      </c>
      <c r="H17" s="3">
        <f t="shared" si="3"/>
        <v>3.5920000000000001</v>
      </c>
      <c r="I17" s="3">
        <f t="shared" si="3"/>
        <v>2.0605000000000002</v>
      </c>
      <c r="J17" s="3">
        <f t="shared" si="3"/>
        <v>1.944</v>
      </c>
      <c r="K17" s="3">
        <f t="shared" si="3"/>
        <v>1.5051880790343009</v>
      </c>
      <c r="L17" s="3">
        <f>AVERAGE(L15,M16)</f>
        <v>1.2153730960397626</v>
      </c>
    </row>
    <row r="18" spans="1:12" x14ac:dyDescent="0.3">
      <c r="B18" t="s">
        <v>15</v>
      </c>
      <c r="C18" s="4">
        <f>((1/C17)*(C13-1))-((1-1/C17))</f>
        <v>-0.22854387656702024</v>
      </c>
      <c r="D18" s="4">
        <f t="shared" ref="D18:L18" si="4">((1/D17)*(D13-1))-((1-1/D17))</f>
        <v>8.6556169429097607E-2</v>
      </c>
      <c r="E18" s="4">
        <f t="shared" si="4"/>
        <v>-0.40044742729306487</v>
      </c>
      <c r="F18" s="4">
        <f t="shared" si="4"/>
        <v>-0.17449179651222779</v>
      </c>
      <c r="G18" s="4">
        <f t="shared" si="4"/>
        <v>6.542526421741246E-3</v>
      </c>
      <c r="H18" s="4">
        <f t="shared" si="4"/>
        <v>5.7906458797327254E-2</v>
      </c>
      <c r="I18" s="4">
        <f t="shared" si="4"/>
        <v>-5.095850521718237E-3</v>
      </c>
      <c r="J18" s="4">
        <f t="shared" si="4"/>
        <v>-0.10442386831275718</v>
      </c>
      <c r="K18" s="4">
        <f t="shared" si="4"/>
        <v>-9.3800954844715678E-2</v>
      </c>
      <c r="L18" s="4">
        <f t="shared" si="4"/>
        <v>6.1402464974258303E-2</v>
      </c>
    </row>
    <row r="19" spans="1:12" x14ac:dyDescent="0.3">
      <c r="B19" t="s">
        <v>16</v>
      </c>
      <c r="C19" s="4">
        <f>((1/C17)*(C14-1))-((1-1/C17))</f>
        <v>-0.22854387656702024</v>
      </c>
      <c r="D19" s="4">
        <f>((1/D17)*(D14-1))-((1-1/D17))</f>
        <v>8.6556169429097607E-2</v>
      </c>
      <c r="E19" s="4">
        <f t="shared" ref="E19:L19" si="5">((1/E17)*(E14-1))-((1-1/E17))</f>
        <v>-0.40044742729306487</v>
      </c>
      <c r="F19" s="4">
        <f t="shared" si="5"/>
        <v>-0.17449179651222779</v>
      </c>
      <c r="G19" s="4">
        <f t="shared" si="5"/>
        <v>6.542526421741246E-3</v>
      </c>
      <c r="H19" s="4">
        <f t="shared" si="5"/>
        <v>5.7906458797327254E-2</v>
      </c>
      <c r="I19" s="4">
        <f t="shared" si="5"/>
        <v>-5.095850521718237E-3</v>
      </c>
      <c r="J19" s="4">
        <f t="shared" si="5"/>
        <v>-0.10442386831275718</v>
      </c>
      <c r="K19" s="4">
        <f t="shared" si="5"/>
        <v>-9.3800954844715678E-2</v>
      </c>
      <c r="L19" s="4">
        <f t="shared" si="5"/>
        <v>6.1402464974258303E-2</v>
      </c>
    </row>
    <row r="20" spans="1:12" x14ac:dyDescent="0.3">
      <c r="B20" t="s">
        <v>19</v>
      </c>
      <c r="C20" s="4"/>
      <c r="D20" s="4"/>
      <c r="E20" s="4"/>
      <c r="F20" s="4"/>
      <c r="G20" s="4"/>
      <c r="H20" s="4"/>
      <c r="I20" s="4"/>
      <c r="J20" s="4"/>
      <c r="K20" s="4"/>
      <c r="L20" s="4"/>
    </row>
    <row r="21" spans="1:12" x14ac:dyDescent="0.3">
      <c r="B21" t="s">
        <v>20</v>
      </c>
      <c r="C21" s="4"/>
      <c r="D21" s="4"/>
      <c r="E21" s="4"/>
      <c r="F21" s="4"/>
      <c r="G21" s="4"/>
      <c r="H21" s="4"/>
      <c r="I21" s="4"/>
      <c r="J21" s="4"/>
      <c r="K21" s="4"/>
      <c r="L21" s="4"/>
    </row>
    <row r="23" spans="1:12" x14ac:dyDescent="0.3">
      <c r="C23" t="s">
        <v>3</v>
      </c>
      <c r="D23" t="s">
        <v>4</v>
      </c>
      <c r="E23" s="1" t="s">
        <v>5</v>
      </c>
      <c r="F23" s="2" t="s">
        <v>6</v>
      </c>
      <c r="G23" s="2" t="s">
        <v>7</v>
      </c>
      <c r="H23" s="2" t="s">
        <v>8</v>
      </c>
      <c r="I23" t="s">
        <v>9</v>
      </c>
      <c r="J23" t="s">
        <v>10</v>
      </c>
      <c r="K23" t="s">
        <v>11</v>
      </c>
      <c r="L23" t="s">
        <v>12</v>
      </c>
    </row>
    <row r="24" spans="1:12" x14ac:dyDescent="0.3">
      <c r="A24" t="s">
        <v>27</v>
      </c>
      <c r="B24" t="s">
        <v>0</v>
      </c>
      <c r="C24" s="3">
        <v>3.75</v>
      </c>
      <c r="D24" s="3">
        <v>1.25</v>
      </c>
      <c r="E24" s="3">
        <v>6.25</v>
      </c>
      <c r="F24" s="3">
        <v>6</v>
      </c>
      <c r="G24" s="3">
        <v>1.7350000000000001</v>
      </c>
      <c r="H24" s="3">
        <v>3.4</v>
      </c>
      <c r="I24" s="3">
        <v>2.35</v>
      </c>
      <c r="J24" s="3"/>
      <c r="K24" s="3">
        <v>1.952</v>
      </c>
      <c r="L24" s="3">
        <v>1.091</v>
      </c>
    </row>
    <row r="25" spans="1:12" x14ac:dyDescent="0.3">
      <c r="B25" t="s">
        <v>1</v>
      </c>
      <c r="C25" s="3">
        <v>3.75</v>
      </c>
      <c r="D25" s="3">
        <v>1.25</v>
      </c>
      <c r="E25" s="3">
        <v>6.25</v>
      </c>
      <c r="F25" s="3">
        <v>6</v>
      </c>
      <c r="G25" s="3">
        <v>1.7350000000000001</v>
      </c>
      <c r="H25" s="3">
        <v>3.4</v>
      </c>
      <c r="I25" s="3">
        <v>2.35</v>
      </c>
      <c r="J25" s="3"/>
      <c r="K25" s="3">
        <v>1.952</v>
      </c>
      <c r="L25" s="3">
        <v>1.091</v>
      </c>
    </row>
    <row r="26" spans="1:12" x14ac:dyDescent="0.3">
      <c r="B26" t="s">
        <v>13</v>
      </c>
      <c r="C26">
        <v>1.885</v>
      </c>
      <c r="D26">
        <v>2.13</v>
      </c>
      <c r="E26">
        <v>3.6930000000000001</v>
      </c>
      <c r="F26">
        <v>3.8519999999999999</v>
      </c>
      <c r="G26">
        <v>4.0860000000000003</v>
      </c>
      <c r="H26">
        <v>4.4480000000000004</v>
      </c>
      <c r="I26">
        <v>2.0640000000000001</v>
      </c>
      <c r="J26">
        <v>1.94</v>
      </c>
      <c r="K26">
        <f>1/((1/C26)+(1/H26))</f>
        <v>1.3239349439444181</v>
      </c>
      <c r="L26">
        <f>1/((1/D26)+(1/F26))</f>
        <v>1.3715747241725176</v>
      </c>
    </row>
    <row r="27" spans="1:12" x14ac:dyDescent="0.3">
      <c r="B27" t="s">
        <v>14</v>
      </c>
      <c r="C27">
        <v>1.992</v>
      </c>
      <c r="D27">
        <v>2.008</v>
      </c>
      <c r="E27">
        <v>3.9750000000000001</v>
      </c>
      <c r="F27">
        <v>3.9950000000000001</v>
      </c>
      <c r="G27">
        <v>4.5460000000000003</v>
      </c>
      <c r="H27">
        <v>3.5950000000000002</v>
      </c>
      <c r="I27">
        <v>1.8919999999999999</v>
      </c>
      <c r="J27">
        <v>2.121</v>
      </c>
      <c r="K27">
        <f>1/((1/C27)+(1/H27))</f>
        <v>1.2817683909074638</v>
      </c>
      <c r="L27">
        <f>1/((1/D27)+(1/F27))</f>
        <v>1.3363251707479595</v>
      </c>
    </row>
    <row r="28" spans="1:12" x14ac:dyDescent="0.3">
      <c r="B28" t="s">
        <v>2</v>
      </c>
      <c r="C28" s="3">
        <f>AVERAGE(C26,C27)</f>
        <v>1.9384999999999999</v>
      </c>
      <c r="D28" s="3">
        <f t="shared" ref="D28:K28" si="6">AVERAGE(D26,D27)</f>
        <v>2.069</v>
      </c>
      <c r="E28" s="3">
        <f t="shared" si="6"/>
        <v>3.8340000000000001</v>
      </c>
      <c r="F28" s="3">
        <f t="shared" si="6"/>
        <v>3.9234999999999998</v>
      </c>
      <c r="G28" s="3">
        <f t="shared" si="6"/>
        <v>4.3160000000000007</v>
      </c>
      <c r="H28" s="3">
        <f t="shared" si="6"/>
        <v>4.0215000000000005</v>
      </c>
      <c r="I28" s="3">
        <f t="shared" si="6"/>
        <v>1.978</v>
      </c>
      <c r="J28" s="3">
        <f t="shared" si="6"/>
        <v>2.0305</v>
      </c>
      <c r="K28" s="3">
        <f t="shared" si="6"/>
        <v>1.3028516674259409</v>
      </c>
      <c r="L28" s="3">
        <f>AVERAGE(L26,M27)</f>
        <v>1.3715747241725176</v>
      </c>
    </row>
    <row r="29" spans="1:12" x14ac:dyDescent="0.3">
      <c r="B29" t="s">
        <v>15</v>
      </c>
      <c r="C29" s="4">
        <f>((1/C28)*(C24-1))-((1-1/C28))</f>
        <v>0.93448542687645098</v>
      </c>
      <c r="D29" s="4">
        <f t="shared" ref="D29:L29" si="7">((1/D28)*(D24-1))-((1-1/D28))</f>
        <v>-0.39584340260995643</v>
      </c>
      <c r="E29" s="4">
        <f t="shared" si="7"/>
        <v>0.63015127803860205</v>
      </c>
      <c r="F29" s="4">
        <f t="shared" si="7"/>
        <v>0.52924684592838012</v>
      </c>
      <c r="G29" s="4">
        <f t="shared" si="7"/>
        <v>-0.5980074142724745</v>
      </c>
      <c r="H29" s="4">
        <f t="shared" si="7"/>
        <v>-0.15454432425711817</v>
      </c>
      <c r="I29" s="4">
        <f t="shared" si="7"/>
        <v>0.18806875631951481</v>
      </c>
      <c r="J29" s="4"/>
      <c r="K29" s="4">
        <f t="shared" si="7"/>
        <v>0.4982519106389055</v>
      </c>
      <c r="L29" s="4">
        <f t="shared" si="7"/>
        <v>-0.20456393605663056</v>
      </c>
    </row>
    <row r="30" spans="1:12" x14ac:dyDescent="0.3">
      <c r="B30" t="s">
        <v>16</v>
      </c>
      <c r="C30" s="4">
        <f>((1/C28)*(C25-1))-((1-1/C28))</f>
        <v>0.93448542687645098</v>
      </c>
      <c r="D30" s="4">
        <f>((1/D28)*(D25-1))-((1-1/D28))</f>
        <v>-0.39584340260995643</v>
      </c>
      <c r="E30" s="4">
        <f t="shared" ref="E30:L30" si="8">((1/E28)*(E25-1))-((1-1/E28))</f>
        <v>0.63015127803860205</v>
      </c>
      <c r="F30" s="4">
        <f t="shared" si="8"/>
        <v>0.52924684592838012</v>
      </c>
      <c r="G30" s="4">
        <f t="shared" si="8"/>
        <v>-0.5980074142724745</v>
      </c>
      <c r="H30" s="4">
        <f t="shared" si="8"/>
        <v>-0.15454432425711817</v>
      </c>
      <c r="I30" s="4">
        <f t="shared" si="8"/>
        <v>0.18806875631951481</v>
      </c>
      <c r="J30" s="4"/>
      <c r="K30" s="4">
        <f t="shared" si="8"/>
        <v>0.4982519106389055</v>
      </c>
      <c r="L30" s="4">
        <f t="shared" si="8"/>
        <v>-0.20456393605663056</v>
      </c>
    </row>
    <row r="31" spans="1:12" x14ac:dyDescent="0.3">
      <c r="B31" t="s">
        <v>19</v>
      </c>
      <c r="C31" s="4"/>
      <c r="D31" s="4"/>
      <c r="E31" s="4"/>
      <c r="F31" s="4"/>
      <c r="G31" s="4"/>
      <c r="H31" s="4"/>
      <c r="I31" s="4"/>
      <c r="J31" s="4"/>
      <c r="K31" s="4"/>
      <c r="L31" s="4"/>
    </row>
    <row r="32" spans="1:12" x14ac:dyDescent="0.3">
      <c r="B32" t="s">
        <v>20</v>
      </c>
      <c r="C32" s="4"/>
      <c r="D32" s="4"/>
      <c r="E32" s="4"/>
      <c r="F32" s="4"/>
      <c r="G32" s="4"/>
      <c r="H32" s="4"/>
      <c r="I32" s="4"/>
      <c r="J32" s="4"/>
      <c r="K32" s="4"/>
      <c r="L32" s="4"/>
    </row>
    <row r="34" spans="1:12" x14ac:dyDescent="0.3">
      <c r="C34" t="s">
        <v>3</v>
      </c>
      <c r="D34" t="s">
        <v>4</v>
      </c>
      <c r="E34" s="1" t="s">
        <v>5</v>
      </c>
      <c r="F34" s="2" t="s">
        <v>6</v>
      </c>
      <c r="G34" s="2" t="s">
        <v>7</v>
      </c>
      <c r="H34" s="2" t="s">
        <v>8</v>
      </c>
      <c r="I34" t="s">
        <v>9</v>
      </c>
      <c r="J34" t="s">
        <v>10</v>
      </c>
      <c r="K34" t="s">
        <v>11</v>
      </c>
      <c r="L34" t="s">
        <v>12</v>
      </c>
    </row>
    <row r="35" spans="1:12" x14ac:dyDescent="0.3">
      <c r="A35" t="s">
        <v>28</v>
      </c>
      <c r="B35" t="s">
        <v>0</v>
      </c>
      <c r="C35" s="3">
        <v>1.8</v>
      </c>
      <c r="D35" s="3">
        <v>1.952</v>
      </c>
      <c r="E35" s="3">
        <v>3.2</v>
      </c>
      <c r="F35" s="3">
        <v>3.6</v>
      </c>
      <c r="G35" s="3">
        <v>3.1</v>
      </c>
      <c r="H35" s="3">
        <v>3.5</v>
      </c>
      <c r="I35" s="3">
        <v>2</v>
      </c>
      <c r="J35" s="3"/>
      <c r="K35" s="3">
        <v>1.333</v>
      </c>
      <c r="L35" s="3">
        <v>1.3080000000000001</v>
      </c>
    </row>
    <row r="36" spans="1:12" x14ac:dyDescent="0.3">
      <c r="B36" t="s">
        <v>1</v>
      </c>
      <c r="C36" s="3">
        <v>1.8</v>
      </c>
      <c r="D36" s="3">
        <v>1.952</v>
      </c>
      <c r="E36" s="3">
        <v>3.2</v>
      </c>
      <c r="F36" s="3">
        <v>3.6</v>
      </c>
      <c r="G36" s="3">
        <v>3.1</v>
      </c>
      <c r="H36" s="3">
        <v>3.5</v>
      </c>
      <c r="I36" s="3">
        <v>2</v>
      </c>
      <c r="J36" s="3"/>
      <c r="K36" s="3">
        <v>1.333</v>
      </c>
      <c r="L36" s="3">
        <v>1.3080000000000001</v>
      </c>
    </row>
    <row r="37" spans="1:12" x14ac:dyDescent="0.3">
      <c r="B37" t="s">
        <v>13</v>
      </c>
      <c r="C37">
        <v>1.5349999999999999</v>
      </c>
      <c r="D37">
        <v>2.8679999999999999</v>
      </c>
      <c r="E37">
        <v>2.7789999999999999</v>
      </c>
      <c r="F37">
        <v>3.43</v>
      </c>
      <c r="G37">
        <v>6.2</v>
      </c>
      <c r="H37">
        <v>5.3380000000000001</v>
      </c>
      <c r="I37">
        <v>2.0880000000000001</v>
      </c>
      <c r="J37">
        <v>1.919</v>
      </c>
      <c r="K37">
        <f>1/((1/C37)+(1/H37))</f>
        <v>1.192176633202386</v>
      </c>
      <c r="L37">
        <f>1/((1/D37)+(1/F37))</f>
        <v>1.5619625277865989</v>
      </c>
    </row>
    <row r="38" spans="1:12" x14ac:dyDescent="0.3">
      <c r="B38" t="s">
        <v>14</v>
      </c>
      <c r="C38">
        <v>1.5669999999999999</v>
      </c>
      <c r="D38">
        <v>2.7650000000000001</v>
      </c>
      <c r="E38">
        <v>2.8119999999999998</v>
      </c>
      <c r="F38">
        <v>3.5369999999999999</v>
      </c>
      <c r="G38">
        <v>5.6639999999999997</v>
      </c>
      <c r="H38">
        <v>5.4</v>
      </c>
      <c r="I38">
        <v>2.137</v>
      </c>
      <c r="J38">
        <v>1.879</v>
      </c>
      <c r="K38">
        <f>1/((1/C38)+(1/H38))</f>
        <v>1.2145543275441368</v>
      </c>
      <c r="L38">
        <f>1/((1/D38)+(1/F38))</f>
        <v>1.5518573468740082</v>
      </c>
    </row>
    <row r="39" spans="1:12" x14ac:dyDescent="0.3">
      <c r="B39" t="s">
        <v>2</v>
      </c>
      <c r="C39" s="3">
        <f>AVERAGE(C37,C38)</f>
        <v>1.5509999999999999</v>
      </c>
      <c r="D39" s="3">
        <f t="shared" ref="D39:K39" si="9">AVERAGE(D37,D38)</f>
        <v>2.8165</v>
      </c>
      <c r="E39" s="3">
        <f t="shared" si="9"/>
        <v>2.7954999999999997</v>
      </c>
      <c r="F39" s="3">
        <f t="shared" si="9"/>
        <v>3.4835000000000003</v>
      </c>
      <c r="G39" s="3">
        <f t="shared" si="9"/>
        <v>5.9320000000000004</v>
      </c>
      <c r="H39" s="3">
        <f t="shared" si="9"/>
        <v>5.3689999999999998</v>
      </c>
      <c r="I39" s="3">
        <f t="shared" si="9"/>
        <v>2.1124999999999998</v>
      </c>
      <c r="J39" s="3">
        <f t="shared" si="9"/>
        <v>1.899</v>
      </c>
      <c r="K39" s="3">
        <f t="shared" si="9"/>
        <v>1.2033654803732614</v>
      </c>
      <c r="L39" s="3">
        <f>AVERAGE(L37,M38)</f>
        <v>1.5619625277865989</v>
      </c>
    </row>
    <row r="40" spans="1:12" x14ac:dyDescent="0.3">
      <c r="B40" t="s">
        <v>15</v>
      </c>
      <c r="C40" s="4">
        <f>((1/C39)*(C35-1))-((1-1/C39))</f>
        <v>0.160541586073501</v>
      </c>
      <c r="D40" s="4">
        <f t="shared" ref="D40:L40" si="10">((1/D39)*(D35-1))-((1-1/D39))</f>
        <v>-0.3069412391265755</v>
      </c>
      <c r="E40" s="4">
        <f t="shared" si="10"/>
        <v>0.1446968341978182</v>
      </c>
      <c r="F40" s="4">
        <f t="shared" si="10"/>
        <v>3.3443375915027884E-2</v>
      </c>
      <c r="G40" s="4">
        <f t="shared" si="10"/>
        <v>-0.47741065407956845</v>
      </c>
      <c r="H40" s="4">
        <f t="shared" si="10"/>
        <v>-0.34810951760104297</v>
      </c>
      <c r="I40" s="4">
        <f t="shared" si="10"/>
        <v>-5.325443786982248E-2</v>
      </c>
      <c r="J40" s="4"/>
      <c r="K40" s="4">
        <f t="shared" si="10"/>
        <v>0.1077266397790706</v>
      </c>
      <c r="L40" s="4">
        <f t="shared" si="10"/>
        <v>-0.16259194652158532</v>
      </c>
    </row>
    <row r="41" spans="1:12" x14ac:dyDescent="0.3">
      <c r="B41" t="s">
        <v>16</v>
      </c>
      <c r="C41" s="4">
        <f>((1/C39)*(C36-1))-((1-1/C39))</f>
        <v>0.160541586073501</v>
      </c>
      <c r="D41" s="4">
        <f>((1/D39)*(D36-1))-((1-1/D39))</f>
        <v>-0.3069412391265755</v>
      </c>
      <c r="E41" s="4">
        <f t="shared" ref="E41:L41" si="11">((1/E39)*(E36-1))-((1-1/E39))</f>
        <v>0.1446968341978182</v>
      </c>
      <c r="F41" s="4">
        <f t="shared" si="11"/>
        <v>3.3443375915027884E-2</v>
      </c>
      <c r="G41" s="4">
        <f t="shared" si="11"/>
        <v>-0.47741065407956845</v>
      </c>
      <c r="H41" s="4">
        <f t="shared" si="11"/>
        <v>-0.34810951760104297</v>
      </c>
      <c r="I41" s="4">
        <f t="shared" si="11"/>
        <v>-5.325443786982248E-2</v>
      </c>
      <c r="J41" s="4"/>
      <c r="K41" s="4">
        <f t="shared" si="11"/>
        <v>0.1077266397790706</v>
      </c>
      <c r="L41" s="4">
        <f t="shared" si="11"/>
        <v>-0.16259194652158532</v>
      </c>
    </row>
    <row r="42" spans="1:12" x14ac:dyDescent="0.3">
      <c r="B42" t="s">
        <v>19</v>
      </c>
      <c r="C42" s="4"/>
      <c r="D42" s="4"/>
      <c r="E42" s="4"/>
      <c r="F42" s="4"/>
      <c r="G42" s="4"/>
      <c r="H42" s="4"/>
      <c r="I42" s="4"/>
      <c r="J42" s="4"/>
      <c r="K42" s="4"/>
      <c r="L42" s="4"/>
    </row>
    <row r="43" spans="1:12" x14ac:dyDescent="0.3">
      <c r="B43" t="s">
        <v>20</v>
      </c>
      <c r="C43" s="4"/>
      <c r="D43" s="4"/>
      <c r="E43" s="4"/>
      <c r="F43" s="4"/>
      <c r="G43" s="4"/>
      <c r="H43" s="4"/>
      <c r="I43" s="4"/>
      <c r="J43" s="4"/>
      <c r="K43" s="4"/>
      <c r="L43" s="4"/>
    </row>
    <row r="45" spans="1:12" x14ac:dyDescent="0.3">
      <c r="C45" t="s">
        <v>3</v>
      </c>
      <c r="D45" t="s">
        <v>4</v>
      </c>
      <c r="E45" s="1" t="s">
        <v>5</v>
      </c>
      <c r="F45" s="2" t="s">
        <v>6</v>
      </c>
      <c r="G45" s="2" t="s">
        <v>7</v>
      </c>
      <c r="H45" s="2" t="s">
        <v>8</v>
      </c>
      <c r="I45" t="s">
        <v>9</v>
      </c>
      <c r="J45" t="s">
        <v>10</v>
      </c>
      <c r="K45" t="s">
        <v>11</v>
      </c>
      <c r="L45" t="s">
        <v>12</v>
      </c>
    </row>
    <row r="46" spans="1:12" x14ac:dyDescent="0.3">
      <c r="A46" t="s">
        <v>29</v>
      </c>
      <c r="B46" t="s">
        <v>0</v>
      </c>
      <c r="C46" s="3">
        <v>1.23</v>
      </c>
      <c r="D46" s="3">
        <v>4.05</v>
      </c>
      <c r="E46" s="3">
        <v>1.6990000000000001</v>
      </c>
      <c r="F46" s="3">
        <v>3.3</v>
      </c>
      <c r="G46" s="3">
        <v>7.25</v>
      </c>
      <c r="H46" s="3">
        <v>7</v>
      </c>
      <c r="I46" s="3">
        <v>2.5499999999999998</v>
      </c>
      <c r="J46" s="3">
        <v>1.488</v>
      </c>
      <c r="K46" s="3">
        <v>1.071</v>
      </c>
      <c r="L46" s="3">
        <v>2.0499999999999998</v>
      </c>
    </row>
    <row r="47" spans="1:12" x14ac:dyDescent="0.3">
      <c r="B47" t="s">
        <v>1</v>
      </c>
      <c r="C47" s="3">
        <v>1.23</v>
      </c>
      <c r="D47" s="3">
        <v>4.05</v>
      </c>
      <c r="E47" s="3">
        <v>1.6990000000000001</v>
      </c>
      <c r="F47" s="3">
        <v>3.3</v>
      </c>
      <c r="G47" s="3">
        <v>7.25</v>
      </c>
      <c r="H47" s="3">
        <v>7</v>
      </c>
      <c r="I47" s="3">
        <v>2.5499999999999998</v>
      </c>
      <c r="J47" s="3">
        <v>1.488</v>
      </c>
      <c r="K47" s="3">
        <v>1.071</v>
      </c>
      <c r="L47" s="3">
        <v>2.0499999999999998</v>
      </c>
    </row>
    <row r="48" spans="1:12" x14ac:dyDescent="0.3">
      <c r="B48" t="s">
        <v>13</v>
      </c>
      <c r="C48">
        <v>1.325</v>
      </c>
      <c r="D48">
        <v>4.0789999999999997</v>
      </c>
      <c r="E48">
        <v>2.1859999999999999</v>
      </c>
      <c r="F48">
        <v>3.363</v>
      </c>
      <c r="G48">
        <v>8.5830000000000002</v>
      </c>
      <c r="H48">
        <v>7.774</v>
      </c>
      <c r="I48">
        <v>2.3479999999999999</v>
      </c>
      <c r="J48">
        <v>1.742</v>
      </c>
      <c r="K48">
        <f>1/((1/C48)+(1/H48))</f>
        <v>1.1320529728541597</v>
      </c>
      <c r="L48">
        <f>1/((1/D48)+(1/F48))</f>
        <v>1.8432782854071488</v>
      </c>
    </row>
    <row r="49" spans="1:12" x14ac:dyDescent="0.3">
      <c r="B49" t="s">
        <v>14</v>
      </c>
      <c r="C49">
        <v>1.27</v>
      </c>
      <c r="D49">
        <v>4.7069999999999999</v>
      </c>
      <c r="E49">
        <v>2.1219999999999999</v>
      </c>
      <c r="F49">
        <v>3.1619999999999999</v>
      </c>
      <c r="G49">
        <v>11.535</v>
      </c>
      <c r="H49">
        <v>7.9509999999999996</v>
      </c>
      <c r="I49">
        <v>2.262</v>
      </c>
      <c r="J49">
        <v>1.792</v>
      </c>
      <c r="K49">
        <f>1/((1/C49)+(1/H49))</f>
        <v>1.0950840472833749</v>
      </c>
      <c r="L49">
        <f>1/((1/D49)+(1/F49))</f>
        <v>1.8914136484940904</v>
      </c>
    </row>
    <row r="50" spans="1:12" x14ac:dyDescent="0.3">
      <c r="B50" t="s">
        <v>2</v>
      </c>
      <c r="C50" s="3">
        <f>AVERAGE(C48,C49)</f>
        <v>1.2974999999999999</v>
      </c>
      <c r="D50" s="3">
        <f t="shared" ref="D50:K50" si="12">AVERAGE(D48,D49)</f>
        <v>4.3929999999999998</v>
      </c>
      <c r="E50" s="3">
        <f t="shared" si="12"/>
        <v>2.1539999999999999</v>
      </c>
      <c r="F50" s="3">
        <f t="shared" si="12"/>
        <v>3.2625000000000002</v>
      </c>
      <c r="G50" s="3">
        <f t="shared" si="12"/>
        <v>10.059000000000001</v>
      </c>
      <c r="H50" s="3">
        <f t="shared" si="12"/>
        <v>7.8624999999999998</v>
      </c>
      <c r="I50" s="3">
        <f t="shared" si="12"/>
        <v>2.3049999999999997</v>
      </c>
      <c r="J50" s="3">
        <f t="shared" si="12"/>
        <v>1.7669999999999999</v>
      </c>
      <c r="K50" s="3">
        <f t="shared" si="12"/>
        <v>1.1135685100687673</v>
      </c>
      <c r="L50" s="3">
        <f>AVERAGE(L48,M49)</f>
        <v>1.8432782854071488</v>
      </c>
    </row>
    <row r="51" spans="1:12" x14ac:dyDescent="0.3">
      <c r="B51" t="s">
        <v>15</v>
      </c>
      <c r="C51" s="4">
        <f>((1/C50)*(C46-1))-((1-1/C50))</f>
        <v>-5.2023121387283211E-2</v>
      </c>
      <c r="D51" s="4">
        <f t="shared" ref="D51:L51" si="13">((1/D50)*(D46-1))-((1-1/D50))</f>
        <v>-7.8078761666287355E-2</v>
      </c>
      <c r="E51" s="4">
        <f t="shared" si="13"/>
        <v>-0.21123491179201487</v>
      </c>
      <c r="F51" s="4">
        <f t="shared" si="13"/>
        <v>1.1494252873562982E-2</v>
      </c>
      <c r="G51" s="4">
        <f t="shared" si="13"/>
        <v>-0.27925241077641927</v>
      </c>
      <c r="H51" s="4">
        <f t="shared" si="13"/>
        <v>-0.109697933227345</v>
      </c>
      <c r="I51" s="4">
        <f t="shared" si="13"/>
        <v>0.10629067245119317</v>
      </c>
      <c r="J51" s="4">
        <f t="shared" si="13"/>
        <v>-0.15789473684210525</v>
      </c>
      <c r="K51" s="4">
        <f t="shared" si="13"/>
        <v>-3.8227113719423125E-2</v>
      </c>
      <c r="L51" s="4">
        <f t="shared" si="13"/>
        <v>0.1121489447520887</v>
      </c>
    </row>
    <row r="52" spans="1:12" x14ac:dyDescent="0.3">
      <c r="B52" t="s">
        <v>16</v>
      </c>
      <c r="C52" s="4">
        <f>((1/C50)*(C47-1))-((1-1/C50))</f>
        <v>-5.2023121387283211E-2</v>
      </c>
      <c r="D52" s="4">
        <f>((1/D50)*(D47-1))-((1-1/D50))</f>
        <v>-7.8078761666287355E-2</v>
      </c>
      <c r="E52" s="4">
        <f t="shared" ref="E52:L52" si="14">((1/E50)*(E47-1))-((1-1/E50))</f>
        <v>-0.21123491179201487</v>
      </c>
      <c r="F52" s="4">
        <f t="shared" si="14"/>
        <v>1.1494252873562982E-2</v>
      </c>
      <c r="G52" s="4">
        <f t="shared" si="14"/>
        <v>-0.27925241077641927</v>
      </c>
      <c r="H52" s="4">
        <f t="shared" si="14"/>
        <v>-0.109697933227345</v>
      </c>
      <c r="I52" s="4">
        <f t="shared" si="14"/>
        <v>0.10629067245119317</v>
      </c>
      <c r="J52" s="4">
        <f t="shared" si="14"/>
        <v>-0.15789473684210525</v>
      </c>
      <c r="K52" s="4">
        <f t="shared" si="14"/>
        <v>-3.8227113719423125E-2</v>
      </c>
      <c r="L52" s="4">
        <f t="shared" si="14"/>
        <v>0.1121489447520887</v>
      </c>
    </row>
    <row r="53" spans="1:12" x14ac:dyDescent="0.3">
      <c r="B53" t="s">
        <v>19</v>
      </c>
      <c r="C53" s="4">
        <f>C46-1</f>
        <v>0.22999999999999998</v>
      </c>
      <c r="D53" s="4">
        <v>0</v>
      </c>
      <c r="E53" s="4">
        <f>E46-1</f>
        <v>0.69900000000000007</v>
      </c>
      <c r="F53" s="4">
        <v>0</v>
      </c>
      <c r="G53" s="4">
        <v>0</v>
      </c>
      <c r="H53" s="4">
        <v>0</v>
      </c>
      <c r="I53" s="4">
        <v>0</v>
      </c>
      <c r="J53" s="4">
        <f>J46-1</f>
        <v>0.48799999999999999</v>
      </c>
      <c r="K53" s="4">
        <f>K46-1</f>
        <v>7.0999999999999952E-2</v>
      </c>
      <c r="L53" s="4">
        <v>0</v>
      </c>
    </row>
    <row r="54" spans="1:12" x14ac:dyDescent="0.3">
      <c r="B54" t="s">
        <v>20</v>
      </c>
      <c r="C54" s="4">
        <f>C47-1</f>
        <v>0.22999999999999998</v>
      </c>
      <c r="D54" s="4">
        <v>0</v>
      </c>
      <c r="E54" s="4">
        <f>E47-1</f>
        <v>0.69900000000000007</v>
      </c>
      <c r="F54" s="4">
        <v>0</v>
      </c>
      <c r="G54" s="4">
        <v>0</v>
      </c>
      <c r="H54" s="4">
        <v>0</v>
      </c>
      <c r="I54" s="4">
        <v>0</v>
      </c>
      <c r="J54" s="4">
        <f>J47-1</f>
        <v>0.48799999999999999</v>
      </c>
      <c r="K54" s="4">
        <f>K47-1</f>
        <v>7.0999999999999952E-2</v>
      </c>
      <c r="L54" s="4">
        <v>0</v>
      </c>
    </row>
    <row r="56" spans="1:12" x14ac:dyDescent="0.3">
      <c r="C56" t="s">
        <v>3</v>
      </c>
      <c r="D56" t="s">
        <v>4</v>
      </c>
      <c r="E56" s="1" t="s">
        <v>5</v>
      </c>
      <c r="F56" s="2" t="s">
        <v>6</v>
      </c>
      <c r="G56" s="2" t="s">
        <v>7</v>
      </c>
      <c r="H56" s="2" t="s">
        <v>8</v>
      </c>
      <c r="I56" t="s">
        <v>9</v>
      </c>
      <c r="J56" t="s">
        <v>10</v>
      </c>
      <c r="K56" t="s">
        <v>11</v>
      </c>
      <c r="L56" t="s">
        <v>12</v>
      </c>
    </row>
    <row r="57" spans="1:12" x14ac:dyDescent="0.3">
      <c r="A57" t="s">
        <v>30</v>
      </c>
      <c r="B57" t="s">
        <v>0</v>
      </c>
      <c r="C57" s="3">
        <v>1.55</v>
      </c>
      <c r="D57" s="3">
        <v>2.35</v>
      </c>
      <c r="E57" s="3">
        <v>2.2999999999999998</v>
      </c>
      <c r="F57" s="3">
        <v>3.7</v>
      </c>
      <c r="G57" s="3">
        <v>3.9</v>
      </c>
      <c r="H57" s="3">
        <v>4.3</v>
      </c>
      <c r="I57" s="3">
        <v>2.25</v>
      </c>
      <c r="J57" s="3">
        <v>1.6</v>
      </c>
      <c r="K57" s="3">
        <v>1.21</v>
      </c>
      <c r="L57" s="3">
        <v>1.54</v>
      </c>
    </row>
    <row r="58" spans="1:12" x14ac:dyDescent="0.3">
      <c r="B58" t="s">
        <v>1</v>
      </c>
      <c r="C58" s="3">
        <v>1.55</v>
      </c>
      <c r="D58" s="3">
        <v>2.35</v>
      </c>
      <c r="E58" s="3">
        <v>2.2999999999999998</v>
      </c>
      <c r="F58" s="3">
        <v>3.7</v>
      </c>
      <c r="G58" s="3">
        <v>3.9</v>
      </c>
      <c r="H58" s="3">
        <v>4.3</v>
      </c>
      <c r="I58" s="3">
        <v>2.25</v>
      </c>
      <c r="J58" s="3">
        <v>1.6</v>
      </c>
      <c r="K58" s="3">
        <v>1.21</v>
      </c>
      <c r="L58" s="3">
        <v>1.54</v>
      </c>
    </row>
    <row r="59" spans="1:12" x14ac:dyDescent="0.3">
      <c r="B59" t="s">
        <v>13</v>
      </c>
      <c r="C59">
        <v>1.3839999999999999</v>
      </c>
      <c r="D59">
        <v>3.6019999999999999</v>
      </c>
      <c r="E59">
        <v>2.319</v>
      </c>
      <c r="F59">
        <v>3.4350000000000001</v>
      </c>
      <c r="G59">
        <v>9.1460000000000008</v>
      </c>
      <c r="H59">
        <v>5.9420000000000002</v>
      </c>
      <c r="I59">
        <v>2.1760000000000002</v>
      </c>
      <c r="J59">
        <v>1.85</v>
      </c>
      <c r="K59">
        <f>1/((1/C59)+(1/H59))</f>
        <v>1.1225399945399945</v>
      </c>
      <c r="L59">
        <f>1/((1/D59)+(1/F59))</f>
        <v>1.7582592013642175</v>
      </c>
    </row>
    <row r="60" spans="1:12" x14ac:dyDescent="0.3">
      <c r="B60" t="s">
        <v>14</v>
      </c>
      <c r="C60">
        <v>1.369</v>
      </c>
      <c r="D60">
        <v>3.7120000000000002</v>
      </c>
      <c r="E60">
        <v>2.302</v>
      </c>
      <c r="F60">
        <v>3.3769999999999998</v>
      </c>
      <c r="G60">
        <v>7.2919999999999998</v>
      </c>
      <c r="H60">
        <v>7.56</v>
      </c>
      <c r="I60">
        <v>2.3340000000000001</v>
      </c>
      <c r="J60">
        <v>1.7490000000000001</v>
      </c>
      <c r="K60">
        <f>1/((1/C60)+(1/H60))</f>
        <v>1.1591040430059356</v>
      </c>
      <c r="L60">
        <f>1/((1/D60)+(1/F60))</f>
        <v>1.7682922838200028</v>
      </c>
    </row>
    <row r="61" spans="1:12" x14ac:dyDescent="0.3">
      <c r="B61" t="s">
        <v>2</v>
      </c>
      <c r="C61" s="3">
        <f>AVERAGE(C59,C60)</f>
        <v>1.3765000000000001</v>
      </c>
      <c r="D61" s="3">
        <f t="shared" ref="D61:K61" si="15">AVERAGE(D59,D60)</f>
        <v>3.657</v>
      </c>
      <c r="E61" s="3">
        <f t="shared" si="15"/>
        <v>2.3105000000000002</v>
      </c>
      <c r="F61" s="3">
        <f t="shared" si="15"/>
        <v>3.4059999999999997</v>
      </c>
      <c r="G61" s="3">
        <f t="shared" si="15"/>
        <v>8.2190000000000012</v>
      </c>
      <c r="H61" s="3">
        <f t="shared" si="15"/>
        <v>6.7509999999999994</v>
      </c>
      <c r="I61" s="3">
        <f t="shared" si="15"/>
        <v>2.2549999999999999</v>
      </c>
      <c r="J61" s="3">
        <f t="shared" si="15"/>
        <v>1.7995000000000001</v>
      </c>
      <c r="K61" s="3">
        <f t="shared" si="15"/>
        <v>1.140822018772965</v>
      </c>
      <c r="L61" s="3">
        <f>AVERAGE(L59,M60)</f>
        <v>1.7582592013642175</v>
      </c>
    </row>
    <row r="62" spans="1:12" x14ac:dyDescent="0.3">
      <c r="B62" t="s">
        <v>15</v>
      </c>
      <c r="C62" s="4">
        <f>((1/C61)*(C57-1))-((1-1/C61))</f>
        <v>0.12604431529240834</v>
      </c>
      <c r="D62" s="4">
        <f t="shared" ref="D62:L62" si="16">((1/D61)*(D57-1))-((1-1/D61))</f>
        <v>-0.35739677331145742</v>
      </c>
      <c r="E62" s="4">
        <f t="shared" si="16"/>
        <v>-4.5444708937460998E-3</v>
      </c>
      <c r="F62" s="4">
        <f t="shared" si="16"/>
        <v>8.6318261890781178E-2</v>
      </c>
      <c r="G62" s="4">
        <f t="shared" si="16"/>
        <v>-0.5254897189439105</v>
      </c>
      <c r="H62" s="4">
        <f t="shared" si="16"/>
        <v>-0.36305732484076436</v>
      </c>
      <c r="I62" s="4">
        <f t="shared" si="16"/>
        <v>-2.2172949002217113E-3</v>
      </c>
      <c r="J62" s="4">
        <f t="shared" si="16"/>
        <v>-0.11086412892470138</v>
      </c>
      <c r="K62" s="4">
        <f t="shared" si="16"/>
        <v>6.063871496926479E-2</v>
      </c>
      <c r="L62" s="4">
        <f t="shared" si="16"/>
        <v>-0.12413368927338592</v>
      </c>
    </row>
    <row r="63" spans="1:12" x14ac:dyDescent="0.3">
      <c r="B63" t="s">
        <v>16</v>
      </c>
      <c r="C63" s="4">
        <f>((1/C61)*(C58-1))-((1-1/C61))</f>
        <v>0.12604431529240834</v>
      </c>
      <c r="D63" s="4">
        <f>((1/D61)*(D58-1))-((1-1/D61))</f>
        <v>-0.35739677331145742</v>
      </c>
      <c r="E63" s="4">
        <f t="shared" ref="E63:L63" si="17">((1/E61)*(E58-1))-((1-1/E61))</f>
        <v>-4.5444708937460998E-3</v>
      </c>
      <c r="F63" s="4">
        <f t="shared" si="17"/>
        <v>8.6318261890781178E-2</v>
      </c>
      <c r="G63" s="4">
        <f t="shared" si="17"/>
        <v>-0.5254897189439105</v>
      </c>
      <c r="H63" s="4">
        <f t="shared" si="17"/>
        <v>-0.36305732484076436</v>
      </c>
      <c r="I63" s="4">
        <f t="shared" si="17"/>
        <v>-2.2172949002217113E-3</v>
      </c>
      <c r="J63" s="4">
        <f t="shared" si="17"/>
        <v>-0.11086412892470138</v>
      </c>
      <c r="K63" s="4">
        <f t="shared" si="17"/>
        <v>6.063871496926479E-2</v>
      </c>
      <c r="L63" s="4">
        <f t="shared" si="17"/>
        <v>-0.12413368927338592</v>
      </c>
    </row>
    <row r="64" spans="1:12" x14ac:dyDescent="0.3">
      <c r="B64" t="s">
        <v>19</v>
      </c>
      <c r="C64" s="4">
        <f>C57-1</f>
        <v>0.55000000000000004</v>
      </c>
      <c r="D64" s="4">
        <v>0</v>
      </c>
      <c r="E64" s="4">
        <f>E57-1</f>
        <v>1.2999999999999998</v>
      </c>
      <c r="F64" s="4">
        <v>0</v>
      </c>
      <c r="G64" s="4">
        <v>0</v>
      </c>
      <c r="H64" s="4">
        <v>0</v>
      </c>
      <c r="I64" s="4">
        <v>0</v>
      </c>
      <c r="J64" s="4">
        <f>J57-1</f>
        <v>0.60000000000000009</v>
      </c>
      <c r="K64" s="4">
        <f>K57-1</f>
        <v>0.20999999999999996</v>
      </c>
      <c r="L64" s="4">
        <v>0</v>
      </c>
    </row>
    <row r="65" spans="2:12" x14ac:dyDescent="0.3">
      <c r="B65" t="s">
        <v>20</v>
      </c>
      <c r="C65" s="4">
        <f>C58-1</f>
        <v>0.55000000000000004</v>
      </c>
      <c r="D65" s="4">
        <v>0</v>
      </c>
      <c r="E65" s="4">
        <f>E58-1</f>
        <v>1.2999999999999998</v>
      </c>
      <c r="F65" s="4">
        <v>0</v>
      </c>
      <c r="G65" s="4">
        <v>0</v>
      </c>
      <c r="H65" s="4">
        <v>0</v>
      </c>
      <c r="I65" s="4">
        <v>0</v>
      </c>
      <c r="J65" s="4">
        <f>J58-1</f>
        <v>0.60000000000000009</v>
      </c>
      <c r="K65" s="4">
        <f>K58-1</f>
        <v>0.20999999999999996</v>
      </c>
      <c r="L65" s="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Renzjordan</dc:creator>
  <cp:lastModifiedBy>Renz Tolentino</cp:lastModifiedBy>
  <dcterms:created xsi:type="dcterms:W3CDTF">2015-06-05T18:17:20Z</dcterms:created>
  <dcterms:modified xsi:type="dcterms:W3CDTF">2023-07-10T20:11:15Z</dcterms:modified>
</cp:coreProperties>
</file>