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allrm/Dropbox/Particular Problems/V6/Data/"/>
    </mc:Choice>
  </mc:AlternateContent>
  <xr:revisionPtr revIDLastSave="0" documentId="13_ncr:1_{40FBB2CA-E8C3-1C4E-B60B-CDF9E37D906C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H9" i="1" l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<sst xmlns="http://schemas.openxmlformats.org/spreadsheetml/2006/main" count="44" uniqueCount="44">
  <si>
    <t>28/02/2019</t>
  </si>
  <si>
    <t>27/02/2019</t>
  </si>
  <si>
    <t>26/02/2019</t>
  </si>
  <si>
    <t>25/02/2019</t>
  </si>
  <si>
    <t>24/02/2019</t>
  </si>
  <si>
    <t>23/02/2019</t>
  </si>
  <si>
    <t>22/02/2019</t>
  </si>
  <si>
    <t>21/02/2019</t>
  </si>
  <si>
    <t>20/02/2019</t>
  </si>
  <si>
    <t>19/02/2019</t>
  </si>
  <si>
    <t>18/02/2019</t>
  </si>
  <si>
    <t>17/02/2019</t>
  </si>
  <si>
    <t>16/02/2019</t>
  </si>
  <si>
    <t>15/02/2019</t>
  </si>
  <si>
    <t>14/02/2019</t>
  </si>
  <si>
    <t>13/02/2019</t>
  </si>
  <si>
    <t>31/01/2019</t>
  </si>
  <si>
    <t>30/01/2019</t>
  </si>
  <si>
    <t>29/01/2019</t>
  </si>
  <si>
    <t>28/01/2019</t>
  </si>
  <si>
    <t>27/01/2019</t>
  </si>
  <si>
    <t>26/01/2019</t>
  </si>
  <si>
    <t>25/01/2019</t>
  </si>
  <si>
    <t>24/01/2019</t>
  </si>
  <si>
    <t>23/01/2019</t>
  </si>
  <si>
    <t>22/01/2019</t>
  </si>
  <si>
    <t>21/01/2019</t>
  </si>
  <si>
    <t>20/01/2019</t>
  </si>
  <si>
    <t>19/01/2019</t>
  </si>
  <si>
    <t>18/01/2019</t>
  </si>
  <si>
    <t>17/01/2019</t>
  </si>
  <si>
    <t>16/01/2019</t>
  </si>
  <si>
    <t>15/01/2019</t>
  </si>
  <si>
    <t>14/01/2019</t>
  </si>
  <si>
    <t>13/01/2019</t>
  </si>
  <si>
    <t>Volumen Inicial Embalsado</t>
  </si>
  <si>
    <t>Volumen Final Embalsado</t>
  </si>
  <si>
    <t>Gasto de Agua</t>
  </si>
  <si>
    <t>Volumen Turbinado</t>
  </si>
  <si>
    <t>Volumen Vertido</t>
  </si>
  <si>
    <t>Volumen Filtrado</t>
  </si>
  <si>
    <t>Volumen Evaporado</t>
  </si>
  <si>
    <t>Aporte Teórico</t>
  </si>
  <si>
    <t>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</si>
</sst>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"/>
  <sheetViews>
    <sheetView tabSelected="1" topLeftCell="BL1" zoomScale="150" zoomScaleNormal="90" workbookViewId="0">
      <selection activeCell="BI2" sqref="BI2"/>
    </sheetView>
  </sheetViews>
  <sheetFormatPr baseColWidth="10" defaultColWidth="8.83203125" defaultRowHeight="13" x14ac:dyDescent="0.15"/>
  <cols>
    <col min="1" max="1" width="19.6640625" customWidth="1"/>
    <col min="2" max="996" width="16.5" customWidth="1"/>
    <col min="997" max="1020" width="11.5"/>
  </cols>
  <sheetData>
    <row r="1" spans="1:61" ht="12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>
        <v>43801</v>
      </c>
      <c r="S1" s="3">
        <v>43771</v>
      </c>
      <c r="T1" s="3">
        <v>43740</v>
      </c>
      <c r="U1" s="3">
        <v>43710</v>
      </c>
      <c r="V1" s="3">
        <v>43679</v>
      </c>
      <c r="W1" s="3">
        <v>43648</v>
      </c>
      <c r="X1" s="3">
        <v>43618</v>
      </c>
      <c r="Y1" s="3">
        <v>43587</v>
      </c>
      <c r="Z1" s="3">
        <v>43557</v>
      </c>
      <c r="AA1" s="3">
        <v>43526</v>
      </c>
      <c r="AB1" s="3">
        <v>43498</v>
      </c>
      <c r="AC1" s="3">
        <v>43467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>
        <v>43800</v>
      </c>
      <c r="AX1" s="3">
        <v>43770</v>
      </c>
      <c r="AY1" s="3">
        <v>43739</v>
      </c>
      <c r="AZ1" s="3">
        <v>43709</v>
      </c>
      <c r="BA1" s="3">
        <v>43678</v>
      </c>
      <c r="BB1" s="3">
        <v>43647</v>
      </c>
      <c r="BC1" s="3">
        <v>43617</v>
      </c>
      <c r="BD1" s="3">
        <v>43586</v>
      </c>
      <c r="BE1" s="3">
        <v>43556</v>
      </c>
      <c r="BF1" s="3">
        <v>43525</v>
      </c>
      <c r="BG1" s="3">
        <v>43497</v>
      </c>
      <c r="BH1" s="3">
        <v>43466</v>
      </c>
      <c r="BI1" s="3" t="s">
        <v>43</v>
      </c>
    </row>
    <row r="2" spans="1:61" ht="28" x14ac:dyDescent="0.15">
      <c r="A2" s="4" t="s">
        <v>35</v>
      </c>
      <c r="B2" s="5">
        <v>8177</v>
      </c>
      <c r="C2" s="5">
        <v>8198</v>
      </c>
      <c r="D2" s="5">
        <v>8198</v>
      </c>
      <c r="E2" s="5">
        <v>8262</v>
      </c>
      <c r="F2" s="5">
        <v>8241</v>
      </c>
      <c r="G2" s="5">
        <v>8294</v>
      </c>
      <c r="H2" s="5">
        <v>8339</v>
      </c>
      <c r="I2" s="5">
        <v>8406</v>
      </c>
      <c r="J2" s="5">
        <v>8439</v>
      </c>
      <c r="K2" s="5">
        <v>8506</v>
      </c>
      <c r="L2" s="5">
        <v>8585</v>
      </c>
      <c r="M2" s="5">
        <v>8618</v>
      </c>
      <c r="N2" s="5">
        <v>8652</v>
      </c>
      <c r="O2" s="5">
        <v>8685</v>
      </c>
      <c r="P2" s="5">
        <v>8730</v>
      </c>
      <c r="Q2" s="5">
        <v>8775</v>
      </c>
      <c r="R2" s="5">
        <v>8775</v>
      </c>
      <c r="S2" s="5">
        <v>8797</v>
      </c>
      <c r="T2" s="5">
        <v>8797</v>
      </c>
      <c r="U2" s="5">
        <v>8797</v>
      </c>
      <c r="V2" s="5">
        <v>8819</v>
      </c>
      <c r="W2" s="5">
        <v>8864</v>
      </c>
      <c r="X2" s="5">
        <v>8969</v>
      </c>
      <c r="Y2" s="5">
        <v>9004</v>
      </c>
      <c r="Z2" s="5">
        <v>9109</v>
      </c>
      <c r="AA2" s="5">
        <v>9214</v>
      </c>
      <c r="AB2" s="5">
        <v>9330</v>
      </c>
      <c r="AC2" s="5">
        <v>9471</v>
      </c>
      <c r="AD2" s="5">
        <v>9593</v>
      </c>
      <c r="AE2" s="5">
        <v>9630</v>
      </c>
      <c r="AF2" s="5">
        <v>9703</v>
      </c>
      <c r="AG2" s="5">
        <v>9752</v>
      </c>
      <c r="AH2" s="5">
        <v>9776</v>
      </c>
      <c r="AI2" s="5">
        <v>9813</v>
      </c>
      <c r="AJ2" s="5">
        <v>9861</v>
      </c>
      <c r="AK2" s="5">
        <v>9825</v>
      </c>
      <c r="AL2" s="5">
        <v>9813</v>
      </c>
      <c r="AM2" s="5">
        <v>9825</v>
      </c>
      <c r="AN2" s="5">
        <v>9861</v>
      </c>
      <c r="AO2" s="5">
        <v>9813</v>
      </c>
      <c r="AP2" s="5">
        <v>9703</v>
      </c>
      <c r="AQ2" s="5">
        <v>9557</v>
      </c>
      <c r="AR2" s="5">
        <v>9377</v>
      </c>
      <c r="AS2" s="5">
        <v>9225</v>
      </c>
      <c r="AT2" s="5">
        <v>8819</v>
      </c>
      <c r="AU2" s="5">
        <v>8819</v>
      </c>
      <c r="AV2" s="5">
        <v>8887</v>
      </c>
      <c r="AW2" s="5">
        <v>8934</v>
      </c>
      <c r="AX2" s="5">
        <v>8887</v>
      </c>
      <c r="AY2" s="5">
        <v>8887</v>
      </c>
      <c r="AZ2" s="5">
        <v>8887</v>
      </c>
      <c r="BA2" s="5">
        <v>8819</v>
      </c>
      <c r="BB2" s="5">
        <v>8585</v>
      </c>
      <c r="BC2" s="5">
        <v>8517</v>
      </c>
      <c r="BD2" s="5">
        <v>8540</v>
      </c>
      <c r="BE2" s="5">
        <v>8585</v>
      </c>
      <c r="BF2" s="5">
        <v>8585</v>
      </c>
      <c r="BG2" s="5">
        <v>8585</v>
      </c>
      <c r="BH2" s="5">
        <v>8652</v>
      </c>
      <c r="BI2" s="6">
        <v>8685</v>
      </c>
    </row>
    <row r="3" spans="1:61" ht="14" x14ac:dyDescent="0.15">
      <c r="A3" s="4" t="s">
        <v>36</v>
      </c>
      <c r="B3" s="5">
        <v>8155</v>
      </c>
      <c r="C3" s="5">
        <v>8177</v>
      </c>
      <c r="D3" s="5">
        <v>8198</v>
      </c>
      <c r="E3" s="5">
        <v>8198</v>
      </c>
      <c r="F3" s="5">
        <v>8262</v>
      </c>
      <c r="G3" s="5">
        <v>8241</v>
      </c>
      <c r="H3" s="5">
        <v>8294</v>
      </c>
      <c r="I3" s="5">
        <v>8339</v>
      </c>
      <c r="J3" s="5">
        <v>8406</v>
      </c>
      <c r="K3" s="5">
        <v>8439</v>
      </c>
      <c r="L3" s="5">
        <v>8506</v>
      </c>
      <c r="M3" s="5">
        <v>8585</v>
      </c>
      <c r="N3" s="5">
        <v>8618</v>
      </c>
      <c r="O3" s="5">
        <v>8652</v>
      </c>
      <c r="P3" s="5">
        <v>8685</v>
      </c>
      <c r="Q3" s="5">
        <v>8730</v>
      </c>
      <c r="R3" s="5">
        <v>8775</v>
      </c>
      <c r="S3" s="5">
        <v>8775</v>
      </c>
      <c r="T3" s="5">
        <v>8797</v>
      </c>
      <c r="U3" s="5">
        <v>8797</v>
      </c>
      <c r="V3" s="5">
        <v>8797</v>
      </c>
      <c r="W3" s="5">
        <v>8819</v>
      </c>
      <c r="X3" s="5">
        <v>8864</v>
      </c>
      <c r="Y3" s="5">
        <v>8969</v>
      </c>
      <c r="Z3" s="5">
        <v>9004</v>
      </c>
      <c r="AA3" s="5">
        <v>9109</v>
      </c>
      <c r="AB3" s="5">
        <v>9214</v>
      </c>
      <c r="AC3" s="5">
        <v>9330</v>
      </c>
      <c r="AD3" s="5">
        <v>9471</v>
      </c>
      <c r="AE3" s="5">
        <v>9593</v>
      </c>
      <c r="AF3" s="5">
        <v>9630</v>
      </c>
      <c r="AG3" s="5">
        <v>9703</v>
      </c>
      <c r="AH3" s="5">
        <v>9752</v>
      </c>
      <c r="AI3" s="5">
        <v>9776</v>
      </c>
      <c r="AJ3" s="5">
        <v>9813</v>
      </c>
      <c r="AK3" s="5">
        <v>9861</v>
      </c>
      <c r="AL3" s="5">
        <v>9825</v>
      </c>
      <c r="AM3" s="5">
        <v>9813</v>
      </c>
      <c r="AN3" s="5">
        <v>9825</v>
      </c>
      <c r="AO3" s="5">
        <v>9861</v>
      </c>
      <c r="AP3" s="5">
        <v>9813</v>
      </c>
      <c r="AQ3" s="5">
        <v>9703</v>
      </c>
      <c r="AR3" s="5">
        <v>9557</v>
      </c>
      <c r="AS3" s="5">
        <v>9377</v>
      </c>
      <c r="AT3" s="5">
        <v>9225</v>
      </c>
      <c r="AU3" s="5">
        <v>8819</v>
      </c>
      <c r="AV3" s="5">
        <v>8819</v>
      </c>
      <c r="AW3" s="5">
        <v>8887</v>
      </c>
      <c r="AX3" s="5">
        <v>8934</v>
      </c>
      <c r="AY3" s="5">
        <v>8887</v>
      </c>
      <c r="AZ3" s="5">
        <v>8887</v>
      </c>
      <c r="BA3" s="5">
        <v>8887</v>
      </c>
      <c r="BB3" s="5">
        <v>8819</v>
      </c>
      <c r="BC3" s="5">
        <v>8585</v>
      </c>
      <c r="BD3" s="5">
        <v>8517</v>
      </c>
      <c r="BE3" s="5">
        <v>8540</v>
      </c>
      <c r="BF3" s="5">
        <v>8585</v>
      </c>
      <c r="BG3" s="5">
        <v>8585</v>
      </c>
      <c r="BH3" s="5">
        <v>8585</v>
      </c>
      <c r="BI3" s="6">
        <v>8652</v>
      </c>
    </row>
    <row r="4" spans="1:61" ht="14" x14ac:dyDescent="0.15">
      <c r="A4" s="4" t="s">
        <v>37</v>
      </c>
      <c r="B4" s="5">
        <v>50.07</v>
      </c>
      <c r="C4" s="5">
        <v>51.28</v>
      </c>
      <c r="D4" s="5">
        <v>44.72</v>
      </c>
      <c r="E4" s="5">
        <v>58.47</v>
      </c>
      <c r="F4" s="5">
        <v>62.15</v>
      </c>
      <c r="G4" s="5">
        <v>62.43</v>
      </c>
      <c r="H4" s="5">
        <v>58.27</v>
      </c>
      <c r="I4" s="5">
        <v>62.18</v>
      </c>
      <c r="J4" s="5">
        <v>62.2</v>
      </c>
      <c r="K4" s="5">
        <v>60.81</v>
      </c>
      <c r="L4" s="5">
        <v>59.82</v>
      </c>
      <c r="M4" s="5">
        <v>57.86</v>
      </c>
      <c r="N4" s="5">
        <v>58.48</v>
      </c>
      <c r="O4" s="5">
        <v>62.43</v>
      </c>
      <c r="P4" s="5">
        <v>61.51</v>
      </c>
      <c r="Q4" s="5">
        <v>61.98</v>
      </c>
      <c r="R4" s="5">
        <v>61.85</v>
      </c>
      <c r="S4" s="5">
        <v>54.85</v>
      </c>
      <c r="T4" s="5">
        <v>59.46</v>
      </c>
      <c r="U4" s="5">
        <v>68.14</v>
      </c>
      <c r="V4" s="5">
        <v>78.180000000000007</v>
      </c>
      <c r="W4" s="5">
        <v>117.74</v>
      </c>
      <c r="X4" s="5">
        <v>167.03</v>
      </c>
      <c r="Y4" s="5">
        <v>159.31</v>
      </c>
      <c r="Z4" s="5">
        <v>192.88</v>
      </c>
      <c r="AA4" s="5">
        <v>233.94</v>
      </c>
      <c r="AB4" s="5">
        <v>243.63</v>
      </c>
      <c r="AC4" s="5">
        <v>253.02</v>
      </c>
      <c r="AD4" s="5">
        <v>262.27999999999997</v>
      </c>
      <c r="AE4" s="5">
        <v>239.31</v>
      </c>
      <c r="AF4" s="5">
        <v>233.83</v>
      </c>
      <c r="AG4" s="5">
        <v>233.89</v>
      </c>
      <c r="AH4" s="5">
        <v>234.33</v>
      </c>
      <c r="AI4" s="5">
        <v>235.06</v>
      </c>
      <c r="AJ4" s="5">
        <v>237.17</v>
      </c>
      <c r="AK4" s="5">
        <v>233.4</v>
      </c>
      <c r="AL4" s="5">
        <v>237.37</v>
      </c>
      <c r="AM4" s="5">
        <v>235.51</v>
      </c>
      <c r="AN4" s="5">
        <v>226.25</v>
      </c>
      <c r="AO4" s="5">
        <v>175.43</v>
      </c>
      <c r="AP4" s="5">
        <v>149.47</v>
      </c>
      <c r="AQ4" s="5">
        <v>150.78</v>
      </c>
      <c r="AR4" s="5">
        <v>81.22</v>
      </c>
      <c r="AS4" s="5">
        <v>61.82</v>
      </c>
      <c r="AT4" s="5">
        <v>62.49</v>
      </c>
      <c r="AU4" s="5">
        <v>70.42</v>
      </c>
      <c r="AV4" s="5">
        <v>105.85</v>
      </c>
      <c r="AW4" s="5">
        <v>108.51</v>
      </c>
      <c r="AX4" s="5">
        <v>80.36</v>
      </c>
      <c r="AY4" s="5">
        <v>55.48</v>
      </c>
      <c r="AZ4" s="5">
        <v>47.81</v>
      </c>
      <c r="BA4" s="5">
        <v>49.06</v>
      </c>
      <c r="BB4" s="5">
        <v>57.09</v>
      </c>
      <c r="BC4" s="5">
        <v>62.17</v>
      </c>
      <c r="BD4" s="5">
        <v>62.5</v>
      </c>
      <c r="BE4" s="5">
        <v>53.87</v>
      </c>
      <c r="BF4" s="5">
        <v>62.25</v>
      </c>
      <c r="BG4" s="5">
        <v>62.35</v>
      </c>
      <c r="BH4" s="5">
        <v>48.06</v>
      </c>
      <c r="BI4" s="6">
        <v>62.05</v>
      </c>
    </row>
    <row r="5" spans="1:61" ht="14" x14ac:dyDescent="0.15">
      <c r="A5" s="4" t="s">
        <v>38</v>
      </c>
      <c r="B5" s="5">
        <v>43.2</v>
      </c>
      <c r="C5" s="5">
        <v>44.4</v>
      </c>
      <c r="D5" s="5">
        <v>37.83</v>
      </c>
      <c r="E5" s="5">
        <v>51.58</v>
      </c>
      <c r="F5" s="5">
        <v>55.23</v>
      </c>
      <c r="G5" s="5">
        <v>55.52</v>
      </c>
      <c r="H5" s="5">
        <v>51.33</v>
      </c>
      <c r="I5" s="5">
        <v>55.22</v>
      </c>
      <c r="J5" s="5">
        <v>55.2</v>
      </c>
      <c r="K5" s="5">
        <v>53.79</v>
      </c>
      <c r="L5" s="5">
        <v>52.77</v>
      </c>
      <c r="M5" s="5">
        <v>50.77</v>
      </c>
      <c r="N5" s="5">
        <v>51.37</v>
      </c>
      <c r="O5" s="5">
        <v>55.3</v>
      </c>
      <c r="P5" s="5">
        <v>54.37</v>
      </c>
      <c r="Q5" s="5">
        <v>54.81</v>
      </c>
      <c r="R5" s="5">
        <v>54.66</v>
      </c>
      <c r="S5" s="5">
        <v>47.66</v>
      </c>
      <c r="T5" s="5">
        <v>52.26</v>
      </c>
      <c r="U5" s="5">
        <v>52.79</v>
      </c>
      <c r="V5" s="5">
        <v>54.65</v>
      </c>
      <c r="W5" s="5">
        <v>56.25</v>
      </c>
      <c r="X5" s="5">
        <v>58.71</v>
      </c>
      <c r="Y5" s="5">
        <v>54.75</v>
      </c>
      <c r="Z5" s="5">
        <v>55.06</v>
      </c>
      <c r="AA5" s="5">
        <v>54.67</v>
      </c>
      <c r="AB5" s="5">
        <v>57.57</v>
      </c>
      <c r="AC5" s="5">
        <v>58.49</v>
      </c>
      <c r="AD5" s="5">
        <v>58.55</v>
      </c>
      <c r="AE5" s="5">
        <v>56.13</v>
      </c>
      <c r="AF5" s="5">
        <v>58.74</v>
      </c>
      <c r="AG5" s="5">
        <v>57.54</v>
      </c>
      <c r="AH5" s="5">
        <v>56.94</v>
      </c>
      <c r="AI5" s="5">
        <v>57.09</v>
      </c>
      <c r="AJ5" s="5">
        <v>57.74</v>
      </c>
      <c r="AK5" s="5">
        <v>53.46</v>
      </c>
      <c r="AL5" s="5">
        <v>58.29</v>
      </c>
      <c r="AM5" s="5">
        <v>56.29</v>
      </c>
      <c r="AN5" s="5">
        <v>58.15</v>
      </c>
      <c r="AO5" s="5">
        <v>54.56</v>
      </c>
      <c r="AP5" s="5">
        <v>50.66</v>
      </c>
      <c r="AQ5" s="5">
        <v>53.21</v>
      </c>
      <c r="AR5" s="5">
        <v>49.24</v>
      </c>
      <c r="AS5" s="5">
        <v>51.96</v>
      </c>
      <c r="AT5" s="5">
        <v>52.73</v>
      </c>
      <c r="AU5" s="5">
        <v>48.03</v>
      </c>
      <c r="AV5" s="5">
        <v>50.15</v>
      </c>
      <c r="AW5" s="5">
        <v>55.5</v>
      </c>
      <c r="AX5" s="5">
        <v>45.17</v>
      </c>
      <c r="AY5" s="5">
        <v>38.04</v>
      </c>
      <c r="AZ5" s="5">
        <v>38.270000000000003</v>
      </c>
      <c r="BA5" s="5">
        <v>39.520000000000003</v>
      </c>
      <c r="BB5" s="5">
        <v>47.6</v>
      </c>
      <c r="BC5" s="5">
        <v>52.84</v>
      </c>
      <c r="BD5" s="5">
        <v>53.22</v>
      </c>
      <c r="BE5" s="5">
        <v>44.58</v>
      </c>
      <c r="BF5" s="5">
        <v>52.92</v>
      </c>
      <c r="BG5" s="5">
        <v>53.02</v>
      </c>
      <c r="BH5" s="5">
        <v>38.729999999999997</v>
      </c>
      <c r="BI5" s="6">
        <v>52.68</v>
      </c>
    </row>
    <row r="6" spans="1:61" ht="14" x14ac:dyDescent="0.15">
      <c r="A6" s="4" t="s">
        <v>39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8.15</v>
      </c>
      <c r="V6" s="5">
        <v>16.329999999999998</v>
      </c>
      <c r="W6" s="5">
        <v>54.28</v>
      </c>
      <c r="X6" s="5">
        <v>101.08</v>
      </c>
      <c r="Y6" s="5">
        <v>97.27</v>
      </c>
      <c r="Z6" s="5">
        <v>130.51</v>
      </c>
      <c r="AA6" s="5">
        <v>171.91</v>
      </c>
      <c r="AB6" s="5">
        <v>178.65</v>
      </c>
      <c r="AC6" s="5">
        <v>187.06</v>
      </c>
      <c r="AD6" s="5">
        <v>193.8</v>
      </c>
      <c r="AE6" s="5">
        <v>173.17</v>
      </c>
      <c r="AF6" s="5">
        <v>165.06</v>
      </c>
      <c r="AG6" s="5">
        <v>166.27</v>
      </c>
      <c r="AH6" s="5">
        <v>167.28</v>
      </c>
      <c r="AI6" s="5">
        <v>167.84</v>
      </c>
      <c r="AJ6" s="5">
        <v>169.28</v>
      </c>
      <c r="AK6" s="5">
        <v>169.76</v>
      </c>
      <c r="AL6" s="5">
        <v>168.92</v>
      </c>
      <c r="AM6" s="5">
        <v>169.07</v>
      </c>
      <c r="AN6" s="5">
        <v>157.94</v>
      </c>
      <c r="AO6" s="5">
        <v>110.69</v>
      </c>
      <c r="AP6" s="5">
        <v>88.66</v>
      </c>
      <c r="AQ6" s="5">
        <v>87.49</v>
      </c>
      <c r="AR6" s="5">
        <v>22</v>
      </c>
      <c r="AS6" s="5">
        <v>0</v>
      </c>
      <c r="AT6" s="5">
        <v>0</v>
      </c>
      <c r="AU6" s="5">
        <v>12.9</v>
      </c>
      <c r="AV6" s="5">
        <v>46.21</v>
      </c>
      <c r="AW6" s="5">
        <v>43.47</v>
      </c>
      <c r="AX6" s="5">
        <v>25.62</v>
      </c>
      <c r="AY6" s="5">
        <v>7.9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6">
        <v>0</v>
      </c>
    </row>
    <row r="7" spans="1:61" ht="14" x14ac:dyDescent="0.15">
      <c r="A7" s="4" t="s">
        <v>40</v>
      </c>
      <c r="B7" s="5">
        <v>0.75</v>
      </c>
      <c r="C7" s="5">
        <v>0.75</v>
      </c>
      <c r="D7" s="5">
        <v>0.75</v>
      </c>
      <c r="E7" s="5">
        <v>0.75</v>
      </c>
      <c r="F7" s="5">
        <v>0.75</v>
      </c>
      <c r="G7" s="5">
        <v>0.75</v>
      </c>
      <c r="H7" s="5">
        <v>0.75</v>
      </c>
      <c r="I7" s="5">
        <v>0.75</v>
      </c>
      <c r="J7" s="5">
        <v>0.76</v>
      </c>
      <c r="K7" s="5">
        <v>0.76</v>
      </c>
      <c r="L7" s="5">
        <v>0.76</v>
      </c>
      <c r="M7" s="5">
        <v>0.76</v>
      </c>
      <c r="N7" s="5">
        <v>0.76</v>
      </c>
      <c r="O7" s="5">
        <v>0.76</v>
      </c>
      <c r="P7" s="5">
        <v>0.76</v>
      </c>
      <c r="Q7" s="5">
        <v>0.76</v>
      </c>
      <c r="R7" s="5">
        <v>0.76</v>
      </c>
      <c r="S7" s="5">
        <v>0.76</v>
      </c>
      <c r="T7" s="5">
        <v>0.76</v>
      </c>
      <c r="U7" s="5">
        <v>0.76</v>
      </c>
      <c r="V7" s="5">
        <v>0.76</v>
      </c>
      <c r="W7" s="5">
        <v>0.76</v>
      </c>
      <c r="X7" s="5">
        <v>0.76</v>
      </c>
      <c r="Y7" s="5">
        <v>0.77</v>
      </c>
      <c r="Z7" s="5">
        <v>0.77</v>
      </c>
      <c r="AA7" s="5">
        <v>0.77</v>
      </c>
      <c r="AB7" s="5">
        <v>0.77</v>
      </c>
      <c r="AC7" s="5">
        <v>0.77</v>
      </c>
      <c r="AD7" s="5">
        <v>0.78</v>
      </c>
      <c r="AE7" s="5">
        <v>0.78</v>
      </c>
      <c r="AF7" s="5">
        <v>0.78</v>
      </c>
      <c r="AG7" s="5">
        <v>0.78</v>
      </c>
      <c r="AH7" s="5">
        <v>0.78</v>
      </c>
      <c r="AI7" s="5">
        <v>0.78</v>
      </c>
      <c r="AJ7" s="5">
        <v>0.78</v>
      </c>
      <c r="AK7" s="5">
        <v>0.78</v>
      </c>
      <c r="AL7" s="5">
        <v>0.78</v>
      </c>
      <c r="AM7" s="5">
        <v>0.78</v>
      </c>
      <c r="AN7" s="5">
        <v>0.78</v>
      </c>
      <c r="AO7" s="5">
        <v>0.78</v>
      </c>
      <c r="AP7" s="5">
        <v>0.78</v>
      </c>
      <c r="AQ7" s="5">
        <v>0.78</v>
      </c>
      <c r="AR7" s="5">
        <v>0.78</v>
      </c>
      <c r="AS7" s="5">
        <v>0.77</v>
      </c>
      <c r="AT7" s="5">
        <v>0.77</v>
      </c>
      <c r="AU7" s="5">
        <v>0.76</v>
      </c>
      <c r="AV7" s="5">
        <v>0.76</v>
      </c>
      <c r="AW7" s="5">
        <v>0.76</v>
      </c>
      <c r="AX7" s="5">
        <v>0.77</v>
      </c>
      <c r="AY7" s="5">
        <v>0.76</v>
      </c>
      <c r="AZ7" s="5">
        <v>0.76</v>
      </c>
      <c r="BA7" s="5">
        <v>0.76</v>
      </c>
      <c r="BB7" s="5">
        <v>0.76</v>
      </c>
      <c r="BC7" s="5">
        <v>0.76</v>
      </c>
      <c r="BD7" s="5">
        <v>0.76</v>
      </c>
      <c r="BE7" s="5">
        <v>0.76</v>
      </c>
      <c r="BF7" s="5">
        <v>0.76</v>
      </c>
      <c r="BG7" s="5">
        <v>0.76</v>
      </c>
      <c r="BH7" s="5">
        <v>0.76</v>
      </c>
      <c r="BI7" s="6">
        <v>0.76</v>
      </c>
    </row>
    <row r="8" spans="1:61" ht="14" x14ac:dyDescent="0.15">
      <c r="A8" s="4" t="s">
        <v>41</v>
      </c>
      <c r="B8" s="5">
        <v>6.12</v>
      </c>
      <c r="C8" s="5">
        <v>6.13</v>
      </c>
      <c r="D8" s="5">
        <v>6.14</v>
      </c>
      <c r="E8" s="5">
        <v>6.14</v>
      </c>
      <c r="F8" s="5">
        <v>6.17</v>
      </c>
      <c r="G8" s="5">
        <v>6.16</v>
      </c>
      <c r="H8" s="5">
        <v>6.19</v>
      </c>
      <c r="I8" s="5">
        <v>6.21</v>
      </c>
      <c r="J8" s="5">
        <v>6.24</v>
      </c>
      <c r="K8" s="5">
        <v>6.26</v>
      </c>
      <c r="L8" s="5">
        <v>6.29</v>
      </c>
      <c r="M8" s="5">
        <v>6.33</v>
      </c>
      <c r="N8" s="5">
        <v>6.35</v>
      </c>
      <c r="O8" s="5">
        <v>6.37</v>
      </c>
      <c r="P8" s="5">
        <v>6.38</v>
      </c>
      <c r="Q8" s="5">
        <v>6.4</v>
      </c>
      <c r="R8" s="5">
        <v>6.43</v>
      </c>
      <c r="S8" s="5">
        <v>6.43</v>
      </c>
      <c r="T8" s="5">
        <v>6.44</v>
      </c>
      <c r="U8" s="5">
        <v>6.44</v>
      </c>
      <c r="V8" s="5">
        <v>6.44</v>
      </c>
      <c r="W8" s="5">
        <v>6.45</v>
      </c>
      <c r="X8" s="5">
        <v>6.47</v>
      </c>
      <c r="Y8" s="5">
        <v>6.52</v>
      </c>
      <c r="Z8" s="5">
        <v>6.54</v>
      </c>
      <c r="AA8" s="5">
        <v>6.59</v>
      </c>
      <c r="AB8" s="5">
        <v>6.64</v>
      </c>
      <c r="AC8" s="5">
        <v>6.7</v>
      </c>
      <c r="AD8" s="5">
        <v>9.15</v>
      </c>
      <c r="AE8" s="5">
        <v>9.23</v>
      </c>
      <c r="AF8" s="5">
        <v>9.25</v>
      </c>
      <c r="AG8" s="5">
        <v>9.3000000000000007</v>
      </c>
      <c r="AH8" s="5">
        <v>9.33</v>
      </c>
      <c r="AI8" s="5">
        <v>9.35</v>
      </c>
      <c r="AJ8" s="5">
        <v>9.3699999999999992</v>
      </c>
      <c r="AK8" s="5">
        <v>9.4</v>
      </c>
      <c r="AL8" s="5">
        <v>9.3800000000000008</v>
      </c>
      <c r="AM8" s="5">
        <v>9.3699999999999992</v>
      </c>
      <c r="AN8" s="5">
        <v>9.3800000000000008</v>
      </c>
      <c r="AO8" s="5">
        <v>9.4</v>
      </c>
      <c r="AP8" s="5">
        <v>9.3699999999999992</v>
      </c>
      <c r="AQ8" s="5">
        <v>9.3000000000000007</v>
      </c>
      <c r="AR8" s="5">
        <v>9.2100000000000009</v>
      </c>
      <c r="AS8" s="5">
        <v>9.09</v>
      </c>
      <c r="AT8" s="5">
        <v>8.99</v>
      </c>
      <c r="AU8" s="5">
        <v>8.73</v>
      </c>
      <c r="AV8" s="5">
        <v>8.73</v>
      </c>
      <c r="AW8" s="5">
        <v>8.77</v>
      </c>
      <c r="AX8" s="5">
        <v>8.8000000000000007</v>
      </c>
      <c r="AY8" s="5">
        <v>8.77</v>
      </c>
      <c r="AZ8" s="5">
        <v>8.77</v>
      </c>
      <c r="BA8" s="5">
        <v>8.77</v>
      </c>
      <c r="BB8" s="5">
        <v>8.73</v>
      </c>
      <c r="BC8" s="5">
        <v>8.57</v>
      </c>
      <c r="BD8" s="5">
        <v>8.52</v>
      </c>
      <c r="BE8" s="5">
        <v>8.5399999999999991</v>
      </c>
      <c r="BF8" s="5">
        <v>8.57</v>
      </c>
      <c r="BG8" s="5">
        <v>8.57</v>
      </c>
      <c r="BH8" s="5">
        <v>8.57</v>
      </c>
      <c r="BI8" s="6">
        <v>8.61</v>
      </c>
    </row>
    <row r="9" spans="1:61" ht="14" x14ac:dyDescent="0.15">
      <c r="A9" s="4" t="s">
        <v>42</v>
      </c>
      <c r="B9" s="5">
        <f t="shared" ref="B9:AG9" si="0">B3-B2+B4</f>
        <v>28.07</v>
      </c>
      <c r="C9" s="5">
        <f t="shared" si="0"/>
        <v>30.28</v>
      </c>
      <c r="D9" s="5">
        <f t="shared" si="0"/>
        <v>44.72</v>
      </c>
      <c r="E9" s="5">
        <f t="shared" si="0"/>
        <v>-5.5300000000000011</v>
      </c>
      <c r="F9" s="5">
        <f t="shared" si="0"/>
        <v>83.15</v>
      </c>
      <c r="G9" s="5">
        <f t="shared" si="0"/>
        <v>9.43</v>
      </c>
      <c r="H9" s="5">
        <f t="shared" si="0"/>
        <v>13.270000000000003</v>
      </c>
      <c r="I9" s="5">
        <f t="shared" si="0"/>
        <v>-4.82</v>
      </c>
      <c r="J9" s="5">
        <f t="shared" si="0"/>
        <v>29.200000000000003</v>
      </c>
      <c r="K9" s="5">
        <f t="shared" si="0"/>
        <v>-6.1899999999999977</v>
      </c>
      <c r="L9" s="5">
        <f t="shared" si="0"/>
        <v>-19.18</v>
      </c>
      <c r="M9" s="5">
        <f t="shared" si="0"/>
        <v>24.86</v>
      </c>
      <c r="N9" s="5">
        <f t="shared" si="0"/>
        <v>24.479999999999997</v>
      </c>
      <c r="O9" s="5">
        <f t="shared" si="0"/>
        <v>29.43</v>
      </c>
      <c r="P9" s="5">
        <f t="shared" si="0"/>
        <v>16.509999999999998</v>
      </c>
      <c r="Q9" s="5">
        <f t="shared" si="0"/>
        <v>16.979999999999997</v>
      </c>
      <c r="R9" s="5">
        <f t="shared" si="0"/>
        <v>61.85</v>
      </c>
      <c r="S9" s="5">
        <f t="shared" si="0"/>
        <v>32.85</v>
      </c>
      <c r="T9" s="5">
        <f t="shared" si="0"/>
        <v>59.46</v>
      </c>
      <c r="U9" s="5">
        <f t="shared" si="0"/>
        <v>68.14</v>
      </c>
      <c r="V9" s="5">
        <f t="shared" si="0"/>
        <v>56.180000000000007</v>
      </c>
      <c r="W9" s="5">
        <f t="shared" si="0"/>
        <v>72.739999999999995</v>
      </c>
      <c r="X9" s="5">
        <f t="shared" si="0"/>
        <v>62.03</v>
      </c>
      <c r="Y9" s="5">
        <f t="shared" si="0"/>
        <v>124.31</v>
      </c>
      <c r="Z9" s="5">
        <f t="shared" si="0"/>
        <v>87.88</v>
      </c>
      <c r="AA9" s="5">
        <f t="shared" si="0"/>
        <v>128.94</v>
      </c>
      <c r="AB9" s="5">
        <f t="shared" si="0"/>
        <v>127.63</v>
      </c>
      <c r="AC9" s="5">
        <f t="shared" si="0"/>
        <v>112.02000000000001</v>
      </c>
      <c r="AD9" s="5">
        <f t="shared" si="0"/>
        <v>140.27999999999997</v>
      </c>
      <c r="AE9" s="5">
        <f t="shared" si="0"/>
        <v>202.31</v>
      </c>
      <c r="AF9" s="5">
        <f t="shared" si="0"/>
        <v>160.83000000000001</v>
      </c>
      <c r="AG9" s="5">
        <f t="shared" si="0"/>
        <v>184.89</v>
      </c>
      <c r="AH9" s="5">
        <f t="shared" ref="AH9:BH9" si="1">AH3-AH2+AH4</f>
        <v>210.33</v>
      </c>
      <c r="AI9" s="5">
        <f t="shared" si="1"/>
        <v>198.06</v>
      </c>
      <c r="AJ9" s="5">
        <f t="shared" si="1"/>
        <v>189.17</v>
      </c>
      <c r="AK9" s="5">
        <f t="shared" si="1"/>
        <v>269.39999999999998</v>
      </c>
      <c r="AL9" s="5">
        <f t="shared" si="1"/>
        <v>249.37</v>
      </c>
      <c r="AM9" s="5">
        <f t="shared" si="1"/>
        <v>223.51</v>
      </c>
      <c r="AN9" s="5">
        <f t="shared" si="1"/>
        <v>190.25</v>
      </c>
      <c r="AO9" s="5">
        <f t="shared" si="1"/>
        <v>223.43</v>
      </c>
      <c r="AP9" s="5">
        <f t="shared" si="1"/>
        <v>259.47000000000003</v>
      </c>
      <c r="AQ9" s="5">
        <f t="shared" si="1"/>
        <v>296.77999999999997</v>
      </c>
      <c r="AR9" s="5">
        <f t="shared" si="1"/>
        <v>261.22000000000003</v>
      </c>
      <c r="AS9" s="5">
        <f t="shared" si="1"/>
        <v>213.82</v>
      </c>
      <c r="AT9" s="5">
        <f t="shared" si="1"/>
        <v>468.49</v>
      </c>
      <c r="AU9" s="5">
        <f t="shared" si="1"/>
        <v>70.42</v>
      </c>
      <c r="AV9" s="5">
        <f t="shared" si="1"/>
        <v>37.849999999999994</v>
      </c>
      <c r="AW9" s="5">
        <f t="shared" si="1"/>
        <v>61.510000000000005</v>
      </c>
      <c r="AX9" s="5">
        <f t="shared" si="1"/>
        <v>127.36</v>
      </c>
      <c r="AY9" s="5">
        <f t="shared" si="1"/>
        <v>55.48</v>
      </c>
      <c r="AZ9" s="5">
        <f t="shared" si="1"/>
        <v>47.81</v>
      </c>
      <c r="BA9" s="5">
        <f t="shared" si="1"/>
        <v>117.06</v>
      </c>
      <c r="BB9" s="5">
        <f t="shared" si="1"/>
        <v>291.09000000000003</v>
      </c>
      <c r="BC9" s="5">
        <f t="shared" si="1"/>
        <v>130.17000000000002</v>
      </c>
      <c r="BD9" s="5">
        <f t="shared" si="1"/>
        <v>39.5</v>
      </c>
      <c r="BE9" s="5">
        <f t="shared" si="1"/>
        <v>8.8699999999999974</v>
      </c>
      <c r="BF9" s="5">
        <f t="shared" si="1"/>
        <v>62.25</v>
      </c>
      <c r="BG9" s="5">
        <f t="shared" si="1"/>
        <v>62.35</v>
      </c>
      <c r="BH9" s="5">
        <f t="shared" si="1"/>
        <v>-18.939999999999998</v>
      </c>
      <c r="BI9" s="6">
        <v>29.07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2019-03-10T15:55:43Z</dcterms:created>
  <dcterms:modified xsi:type="dcterms:W3CDTF">2019-03-21T09:13:29Z</dcterms:modified>
  <dc:language>en-US</dc:language>
</cp:coreProperties>
</file>