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02CE56C5-517B-464C-B728-20EA36EE6E8A}" xr6:coauthVersionLast="47" xr6:coauthVersionMax="47" xr10:uidLastSave="{00000000-0000-0000-0000-000000000000}"/>
  <bookViews>
    <workbookView xWindow="2208" yWindow="1692" windowWidth="18792" windowHeight="10404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2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7" l="1"/>
  <c r="C7" i="27"/>
  <c r="C6" i="27"/>
  <c r="H4" i="27"/>
  <c r="C4" i="27"/>
  <c r="C3" i="27"/>
  <c r="C2" i="27"/>
  <c r="C8" i="26"/>
  <c r="C7" i="26"/>
  <c r="C6" i="26"/>
  <c r="H4" i="26"/>
  <c r="C4" i="26"/>
  <c r="C3" i="26"/>
  <c r="C2" i="26"/>
  <c r="C8" i="25"/>
  <c r="C7" i="25"/>
  <c r="C6" i="25"/>
  <c r="H4" i="25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6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6" i="20"/>
  <c r="C4" i="20"/>
  <c r="C3" i="20"/>
  <c r="C2" i="20"/>
  <c r="C8" i="19"/>
  <c r="C7" i="19"/>
  <c r="C6" i="19"/>
  <c r="C4" i="19"/>
  <c r="C3" i="19"/>
  <c r="C2" i="19"/>
  <c r="B4" i="18"/>
  <c r="B3" i="18"/>
  <c r="B2" i="18"/>
  <c r="B6" i="18" s="1"/>
  <c r="O10" i="18"/>
  <c r="N10" i="18"/>
  <c r="M10" i="18"/>
  <c r="L10" i="18"/>
  <c r="K10" i="18"/>
  <c r="J10" i="18"/>
  <c r="I10" i="18"/>
  <c r="G10" i="18"/>
  <c r="F4" i="11"/>
  <c r="H4" i="21" s="1"/>
  <c r="C2" i="11"/>
  <c r="C6" i="11" s="1"/>
  <c r="C4" i="11"/>
  <c r="F24" i="12"/>
  <c r="B7" i="18" l="1"/>
  <c r="O4" i="18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<sst xmlns="http://schemas.openxmlformats.org/spreadsheetml/2006/main" count="875" uniqueCount="193">
  <si>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</si>
  <si>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</si>
  <si>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</si>
  <si>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</si>
  <si>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</si>
  <si>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</si>
  <si>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</si>
  <si>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</si>
  <si>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</si>
  <si>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</si>
  <si>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</si>
  <si>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</si>
  <si>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</si>
  <si>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</si>
  <si>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</si>
  <si>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</si>
  <si>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</si>
  <si>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</si>
  <si>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</si>
  <si>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</si>
  <si>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</si>
  <si>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</si>
  <si>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</si>
  <si>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</si>
  <si>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</si>
  <si>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</si>
  <si>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</si>
  <si>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</si>
  <si>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</si>
  <si>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</si>
  <si>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</si>
  <si>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</si>
  <si>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</si>
  <si>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</si>
  <si>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</si>
  <si>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</si>
  <si>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</si>
  <si>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</si>
  <si>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</si>
  <si>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</si>
  <si>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</si>
  <si>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</si>
  <si>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</si>
  <si>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</si>
  <si>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</si>
  <si>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</si>
  <si>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</si>
  <si>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</si>
  <si>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</si>
  <si>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</si>
  <si>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</si>
  <si>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</si>
  <si>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</si>
  <si>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</si>
  <si>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</si>
  <si>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</si>
  <si>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</si>
  <si>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</si>
  <si>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</si>
  <si>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</si>
  <si>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</si>
  <si>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</si>
  <si>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</si>
  <si>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</si>
  <si>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</si>
  <si>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</si>
  <si>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</si>
  <si>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</si>
  <si>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</si>
  <si>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</si>
  <si>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</si>
  <si>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</si>
  <si>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</si>
  <si>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</si>
  <si>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</si>
  <si>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</si>
  <si>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</si>
  <si>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</si>
  <si>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</si>
  <si>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</si>
  <si>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</si>
  <si>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</si>
  <si>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</si>
  <si>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</si>
  <si>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</si>
  <si>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</si>
  <si>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</si>
  <si>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</si>
  <si>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</si>
  <si>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</si>
  <si>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</si>
  <si>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</si>
  <si>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</si>
  <si>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</si>
  <si>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</si>
  <si>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</si>
  <si>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</si>
  <si>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</si>
  <si>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</si>
  <si>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</si>
  <si>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</si>
  <si>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</si>
  <si>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</si>
  <si>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</si>
  <si>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</si>
  <si>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</si>
  <si>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</si>
  <si>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</si>
  <si>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</si>
  <si>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</si>
  <si>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</si>
  <si>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</si>
  <si>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</si>
  <si>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</si>
  <si>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</si>
  <si>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</si>
  <si>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</si>
  <si>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</si>
  <si>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</si>
  <si>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</si>
  <si>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</si>
  <si>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</si>
  <si>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</si>
  <si>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</si>
  <si>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</si>
  <si>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</si>
  <si>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</si>
  <si>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</si>
  <si>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</si>
  <si>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</si>
  <si>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</si>
  <si>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</si>
  <si>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</si>
  <si>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</si>
  <si>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</si>
  <si>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</si>
  <si>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</si>
  <si>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</si>
  <si>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</si>
  <si>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</si>
  <si>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</si>
  <si>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</si>
  <si>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</si>
  <si>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</si>
  <si>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</si>
  <si>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</si>
  <si>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</si>
  <si>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</si>
  <si>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</si>
  <si>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</si>
  <si>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</si>
  <si>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</si>
  <si>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</si>
  <si>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</si>
  <si>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</si>
  <si>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</si>
  <si>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</si>
  <si>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</si>
  <si>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</si>
  <si>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</si>
  <si>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</si>
  <si>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</si>
  <si>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</si>
  <si>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</si>
  <si>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</si>
  <si>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</si>
  <si>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</si>
  <si>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</si>
  <si>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</si>
  <si>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</si>
  <si>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</si>
  <si>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</si>
  <si>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</si>
  <si>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</si>
  <si>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</si>
  <si>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</si>
  <si>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</si>
  <si>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</si>
  <si>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</si>
  <si>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</si>
  <si>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</si>
  <si>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</si>
  <si>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</si>
  <si>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</si>
  <si>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</si>
  <si>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</si>
  <si>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</si>
  <si>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</si>
  <si>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</si>
  <si>
    <t>初版</t>
    <rPh sb="0" eb="2">
      <t>ショバン</t>
    </rPh>
    <phoneticPr fontId="2"/>
  </si>
  <si>
    <t>課題投稿サイト</t>
    <rPh sb="0" eb="2">
      <t>カダイ</t>
    </rPh>
    <rPh sb="2" eb="4">
      <t>トウコウ</t>
    </rPh>
    <phoneticPr fontId="2"/>
  </si>
  <si>
    <t>DATETIME</t>
    <phoneticPr fontId="2"/>
  </si>
  <si>
    <t>現在日時</t>
    <rPh sb="0" eb="3">
      <t>ゲンザイニチジ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</si>
</sst>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135038</xdr:colOff>
      <xdr:row>20</xdr:row>
      <xdr:rowOff>125393</xdr:rowOff>
    </xdr:from>
    <xdr:to>
      <xdr:col>5</xdr:col>
      <xdr:colOff>1661404</xdr:colOff>
      <xdr:row>65</xdr:row>
      <xdr:rowOff>58844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98D325-5A3D-A47F-A106-BB709E2B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8" y="6288912"/>
          <a:ext cx="8192210" cy="600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48" t="s">
        <v>0</v>
      </c>
      <c r="V3" s="149"/>
      <c r="W3" s="150">
        <v>45061</v>
      </c>
      <c r="X3" s="151"/>
      <c r="Y3" s="151"/>
      <c r="Z3" s="151"/>
      <c r="AA3" s="151"/>
      <c r="AB3" s="151"/>
      <c r="AC3" s="151"/>
      <c r="AD3" s="151"/>
      <c r="AE3" s="149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57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33" t="s">
        <v>3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36" t="s">
        <v>4</v>
      </c>
      <c r="C8" s="137"/>
      <c r="D8" s="137"/>
      <c r="E8" s="138"/>
      <c r="F8" s="142" t="s">
        <v>190</v>
      </c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4"/>
      <c r="R8" s="11"/>
      <c r="S8" s="11"/>
      <c r="T8" s="11"/>
      <c r="U8" s="11"/>
      <c r="V8" s="11"/>
      <c r="W8" s="132" t="s">
        <v>5</v>
      </c>
      <c r="X8" s="132"/>
      <c r="Y8" s="132"/>
      <c r="Z8" s="132" t="s">
        <v>6</v>
      </c>
      <c r="AA8" s="132"/>
      <c r="AB8" s="132"/>
      <c r="AC8" s="132" t="s">
        <v>7</v>
      </c>
      <c r="AD8" s="132"/>
      <c r="AE8" s="132"/>
      <c r="AF8" s="11"/>
    </row>
    <row r="9" spans="1:176" ht="15.75" customHeight="1">
      <c r="A9" s="11"/>
      <c r="B9" s="139"/>
      <c r="C9" s="140"/>
      <c r="D9" s="140"/>
      <c r="E9" s="141"/>
      <c r="F9" s="145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  <c r="R9" s="11"/>
      <c r="S9" s="11"/>
      <c r="T9" s="11"/>
      <c r="U9" s="11"/>
      <c r="V9" s="11"/>
      <c r="W9" s="152"/>
      <c r="X9" s="153"/>
      <c r="Y9" s="154"/>
      <c r="Z9" s="152" t="s">
        <v>55</v>
      </c>
      <c r="AA9" s="153"/>
      <c r="AB9" s="154"/>
      <c r="AC9" s="152" t="s">
        <v>56</v>
      </c>
      <c r="AD9" s="153"/>
      <c r="AE9" s="154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55"/>
      <c r="X10" s="156"/>
      <c r="Y10" s="157"/>
      <c r="Z10" s="155"/>
      <c r="AA10" s="156"/>
      <c r="AB10" s="157"/>
      <c r="AC10" s="155"/>
      <c r="AD10" s="156"/>
      <c r="AE10" s="157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55"/>
      <c r="X11" s="156"/>
      <c r="Y11" s="157"/>
      <c r="Z11" s="155"/>
      <c r="AA11" s="156"/>
      <c r="AB11" s="157"/>
      <c r="AC11" s="155"/>
      <c r="AD11" s="156"/>
      <c r="AE11" s="157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8"/>
      <c r="X12" s="159"/>
      <c r="Y12" s="160"/>
      <c r="Z12" s="158"/>
      <c r="AA12" s="159"/>
      <c r="AB12" s="160"/>
      <c r="AC12" s="158"/>
      <c r="AD12" s="159"/>
      <c r="AE12" s="160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1" t="s">
        <v>8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1"/>
    </row>
    <row r="17" spans="1:32" ht="15" customHeight="1">
      <c r="A17" s="1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1"/>
    </row>
    <row r="18" spans="1:32" ht="15" customHeight="1">
      <c r="A18" s="1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48" t="s">
        <v>10</v>
      </c>
      <c r="C23" s="151"/>
      <c r="D23" s="151"/>
      <c r="E23" s="149"/>
      <c r="F23" s="148" t="s">
        <v>11</v>
      </c>
      <c r="G23" s="151"/>
      <c r="H23" s="151"/>
      <c r="I23" s="149"/>
      <c r="J23" s="148" t="s">
        <v>12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49"/>
      <c r="AC23" s="148" t="s">
        <v>7</v>
      </c>
      <c r="AD23" s="151"/>
      <c r="AE23" s="149"/>
      <c r="AF23" s="36"/>
    </row>
    <row r="24" spans="1:32" ht="29.25" customHeight="1">
      <c r="A24" s="11"/>
      <c r="B24" s="148" t="s">
        <v>117</v>
      </c>
      <c r="C24" s="151"/>
      <c r="D24" s="151"/>
      <c r="E24" s="149"/>
      <c r="F24" s="162">
        <f ca="1">TODAY()</f>
        <v>45062</v>
      </c>
      <c r="G24" s="163"/>
      <c r="H24" s="163"/>
      <c r="I24" s="164"/>
      <c r="J24" s="148" t="s">
        <v>189</v>
      </c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49"/>
      <c r="AC24" s="148" t="s">
        <v>56</v>
      </c>
      <c r="AD24" s="151"/>
      <c r="AE24" s="149"/>
      <c r="AF24" s="11"/>
    </row>
    <row r="25" spans="1:32" ht="29.25" customHeight="1">
      <c r="A25" s="11"/>
      <c r="B25" s="148"/>
      <c r="C25" s="151"/>
      <c r="D25" s="151"/>
      <c r="E25" s="149"/>
      <c r="F25" s="162"/>
      <c r="G25" s="163"/>
      <c r="H25" s="163"/>
      <c r="I25" s="164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7"/>
      <c r="AC25" s="148"/>
      <c r="AD25" s="151"/>
      <c r="AE25" s="149"/>
      <c r="AF25" s="11"/>
    </row>
    <row r="26" spans="1:32" ht="29.25" customHeight="1">
      <c r="A26" s="11"/>
      <c r="B26" s="148"/>
      <c r="C26" s="151"/>
      <c r="D26" s="151"/>
      <c r="E26" s="149"/>
      <c r="F26" s="162"/>
      <c r="G26" s="163"/>
      <c r="H26" s="163"/>
      <c r="I26" s="164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7"/>
      <c r="AC26" s="148"/>
      <c r="AD26" s="151"/>
      <c r="AE26" s="149"/>
      <c r="AF26" s="11"/>
    </row>
    <row r="27" spans="1:32" ht="29.25" customHeight="1">
      <c r="A27" s="11"/>
      <c r="B27" s="148"/>
      <c r="C27" s="151"/>
      <c r="D27" s="151"/>
      <c r="E27" s="149"/>
      <c r="F27" s="162"/>
      <c r="G27" s="163"/>
      <c r="H27" s="163"/>
      <c r="I27" s="164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7"/>
      <c r="AC27" s="148"/>
      <c r="AD27" s="151"/>
      <c r="AE27" s="149"/>
      <c r="AF27" s="11"/>
    </row>
    <row r="28" spans="1:32" ht="29.25" customHeight="1">
      <c r="A28" s="11"/>
      <c r="B28" s="148"/>
      <c r="C28" s="151"/>
      <c r="D28" s="151"/>
      <c r="E28" s="149"/>
      <c r="F28" s="162"/>
      <c r="G28" s="163"/>
      <c r="H28" s="163"/>
      <c r="I28" s="164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7"/>
      <c r="AC28" s="148"/>
      <c r="AD28" s="151"/>
      <c r="AE28" s="149"/>
      <c r="AF28" s="11"/>
    </row>
    <row r="29" spans="1:32" ht="29.25" customHeight="1">
      <c r="A29" s="11"/>
      <c r="B29" s="148"/>
      <c r="C29" s="151"/>
      <c r="D29" s="151"/>
      <c r="E29" s="149"/>
      <c r="F29" s="162"/>
      <c r="G29" s="163"/>
      <c r="H29" s="163"/>
      <c r="I29" s="164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7"/>
      <c r="AC29" s="148"/>
      <c r="AD29" s="151"/>
      <c r="AE29" s="149"/>
      <c r="AF29" s="11"/>
    </row>
    <row r="30" spans="1:32" ht="29.25" customHeight="1">
      <c r="A30" s="11"/>
      <c r="B30" s="148"/>
      <c r="C30" s="151"/>
      <c r="D30" s="151"/>
      <c r="E30" s="149"/>
      <c r="F30" s="162"/>
      <c r="G30" s="163"/>
      <c r="H30" s="163"/>
      <c r="I30" s="164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7"/>
      <c r="AC30" s="148"/>
      <c r="AD30" s="151"/>
      <c r="AE30" s="149"/>
      <c r="AF30" s="11"/>
    </row>
    <row r="31" spans="1:32" ht="29.25" customHeight="1">
      <c r="A31" s="11"/>
      <c r="B31" s="148"/>
      <c r="C31" s="151"/>
      <c r="D31" s="151"/>
      <c r="E31" s="149"/>
      <c r="F31" s="162"/>
      <c r="G31" s="163"/>
      <c r="H31" s="163"/>
      <c r="I31" s="164"/>
      <c r="J31" s="165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7"/>
      <c r="AC31" s="148"/>
      <c r="AD31" s="151"/>
      <c r="AE31" s="149"/>
      <c r="AF31" s="11"/>
    </row>
    <row r="32" spans="1:32" ht="29.25" customHeight="1">
      <c r="A32" s="11"/>
      <c r="B32" s="148"/>
      <c r="C32" s="151"/>
      <c r="D32" s="151"/>
      <c r="E32" s="149"/>
      <c r="F32" s="162"/>
      <c r="G32" s="163"/>
      <c r="H32" s="163"/>
      <c r="I32" s="164"/>
      <c r="J32" s="165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7"/>
      <c r="AC32" s="148"/>
      <c r="AD32" s="151"/>
      <c r="AE32" s="149"/>
      <c r="AF32" s="11"/>
    </row>
    <row r="33" spans="1:32" ht="29.25" customHeight="1">
      <c r="A33" s="11"/>
      <c r="B33" s="148"/>
      <c r="C33" s="151"/>
      <c r="D33" s="151"/>
      <c r="E33" s="149"/>
      <c r="F33" s="162"/>
      <c r="G33" s="163"/>
      <c r="H33" s="163"/>
      <c r="I33" s="164"/>
      <c r="J33" s="165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7"/>
      <c r="AC33" s="148"/>
      <c r="AD33" s="151"/>
      <c r="AE33" s="149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エンティティ一覧'!B17</f>
        <v>回答ファイル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エンティティ一覧'!C17</f>
        <v>reply_files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エンティティ一覧'!E17</f>
        <v>回答のファイル情報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156</v>
      </c>
      <c r="C11" s="181" t="s">
        <v>173</v>
      </c>
      <c r="D11" s="182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145</v>
      </c>
      <c r="C12" s="174" t="s">
        <v>147</v>
      </c>
      <c r="D12" s="175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157</v>
      </c>
      <c r="C13" s="174" t="s">
        <v>174</v>
      </c>
      <c r="D13" s="175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147</v>
      </c>
      <c r="D42" s="203"/>
      <c r="E42" s="204"/>
      <c r="F42" s="202" t="s">
        <v>78</v>
      </c>
      <c r="G42" s="204"/>
      <c r="H42" s="95" t="s">
        <v>147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173</v>
      </c>
      <c r="D50" s="203"/>
      <c r="E50" s="204"/>
      <c r="F50" s="202" t="s">
        <v>83</v>
      </c>
      <c r="G50" s="204"/>
      <c r="H50" s="95" t="s">
        <v>173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エンティティ一覧'!B18</f>
        <v>イベント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エンティティ一覧'!C18</f>
        <v>events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エンティティ一覧'!E18</f>
        <v>開催イベントの情報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179</v>
      </c>
      <c r="C11" s="181" t="s">
        <v>184</v>
      </c>
      <c r="D11" s="182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180</v>
      </c>
      <c r="C12" s="174" t="s">
        <v>185</v>
      </c>
      <c r="D12" s="175"/>
      <c r="E12" s="67" t="s">
        <v>191</v>
      </c>
      <c r="F12" s="67"/>
      <c r="G12" s="68"/>
      <c r="H12" s="69"/>
    </row>
    <row r="13" spans="1:8" ht="20.25" customHeight="1">
      <c r="A13" s="65">
        <v>3</v>
      </c>
      <c r="B13" s="61" t="s">
        <v>181</v>
      </c>
      <c r="C13" s="174" t="s">
        <v>186</v>
      </c>
      <c r="D13" s="175"/>
      <c r="E13" s="67" t="s">
        <v>191</v>
      </c>
      <c r="F13" s="67"/>
      <c r="G13" s="68"/>
      <c r="H13" s="69"/>
    </row>
    <row r="14" spans="1:8" ht="20.25" customHeight="1">
      <c r="A14" s="65">
        <v>4</v>
      </c>
      <c r="B14" s="61" t="s">
        <v>183</v>
      </c>
      <c r="C14" s="174" t="s">
        <v>187</v>
      </c>
      <c r="D14" s="175"/>
      <c r="E14" s="67" t="s">
        <v>128</v>
      </c>
      <c r="F14" s="67" t="s">
        <v>126</v>
      </c>
      <c r="G14" s="73"/>
      <c r="H14" s="74"/>
    </row>
    <row r="15" spans="1:8" ht="20.25" customHeight="1">
      <c r="A15" s="65">
        <v>5</v>
      </c>
      <c r="B15" s="61" t="s">
        <v>182</v>
      </c>
      <c r="C15" s="174" t="s">
        <v>188</v>
      </c>
      <c r="D15" s="175"/>
      <c r="E15" s="67" t="s">
        <v>138</v>
      </c>
      <c r="F15" s="67" t="s">
        <v>126</v>
      </c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184</v>
      </c>
      <c r="D42" s="203"/>
      <c r="E42" s="204"/>
      <c r="F42" s="202" t="s">
        <v>84</v>
      </c>
      <c r="G42" s="204"/>
      <c r="H42" s="95" t="s">
        <v>184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173</v>
      </c>
      <c r="D50" s="203"/>
      <c r="E50" s="204"/>
      <c r="F50" s="202" t="s">
        <v>83</v>
      </c>
      <c r="G50" s="204"/>
      <c r="H50" s="95" t="s">
        <v>173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90625" defaultRowHeight="13"/>
  <cols>
    <col min="1" max="1" width="14.90625" customWidth="1"/>
    <col min="2" max="2" width="4" customWidth="1"/>
    <col min="3" max="6" width="10.08984375" customWidth="1"/>
    <col min="7" max="15" width="11.63281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課題投稿サイト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2" t="s">
        <v>56</v>
      </c>
      <c r="M2" s="221"/>
      <c r="N2" s="31" t="s">
        <v>17</v>
      </c>
      <c r="O2" s="220">
        <v>45061</v>
      </c>
      <c r="P2" s="221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2" t="s">
        <v>59</v>
      </c>
      <c r="M3" s="221"/>
      <c r="N3" s="31" t="s">
        <v>22</v>
      </c>
      <c r="O3" s="222" t="s">
        <v>59</v>
      </c>
      <c r="P3" s="221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2" t="str">
        <f>'E-Rモデル　　エンティティ一覧'!F4</f>
        <v>v1.0</v>
      </c>
      <c r="P4" s="221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課題投稿サイト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課題投稿サイトにて使用するエンティティのCRUD図を示す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3" t="s">
        <v>54</v>
      </c>
      <c r="H9" s="224"/>
      <c r="I9" s="224"/>
      <c r="J9" s="224"/>
      <c r="K9" s="224"/>
      <c r="L9" s="224"/>
      <c r="M9" s="224"/>
      <c r="N9" s="224"/>
      <c r="O9" s="225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0" t="s">
        <v>163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26" t="s">
        <v>116</v>
      </c>
      <c r="C11" s="229" t="s">
        <v>176</v>
      </c>
      <c r="D11" s="218"/>
      <c r="E11" s="218"/>
      <c r="F11" s="219"/>
      <c r="G11" s="100" t="s">
        <v>59</v>
      </c>
      <c r="H11" s="100" t="s">
        <v>59</v>
      </c>
      <c r="I11" s="100" t="s">
        <v>59</v>
      </c>
      <c r="J11" s="100" t="s">
        <v>59</v>
      </c>
      <c r="K11" s="100" t="s">
        <v>59</v>
      </c>
      <c r="L11" s="100" t="s">
        <v>59</v>
      </c>
      <c r="M11" s="100" t="s">
        <v>59</v>
      </c>
      <c r="N11" s="100" t="s">
        <v>59</v>
      </c>
      <c r="O11" s="100" t="s">
        <v>59</v>
      </c>
      <c r="P11" s="97"/>
    </row>
    <row r="12" spans="1:16" ht="22.5" customHeight="1">
      <c r="A12" s="96"/>
      <c r="B12" s="227"/>
      <c r="C12" s="218" t="s">
        <v>99</v>
      </c>
      <c r="D12" s="218"/>
      <c r="E12" s="218"/>
      <c r="F12" s="219"/>
      <c r="G12" s="101" t="s">
        <v>59</v>
      </c>
      <c r="H12" s="101" t="s">
        <v>59</v>
      </c>
      <c r="I12" s="101" t="s">
        <v>59</v>
      </c>
      <c r="J12" s="101" t="s">
        <v>59</v>
      </c>
      <c r="K12" s="101" t="s">
        <v>59</v>
      </c>
      <c r="L12" s="101" t="s">
        <v>59</v>
      </c>
      <c r="M12" s="101" t="s">
        <v>59</v>
      </c>
      <c r="N12" s="101" t="s">
        <v>59</v>
      </c>
      <c r="O12" s="101" t="s">
        <v>59</v>
      </c>
      <c r="P12" s="97"/>
    </row>
    <row r="13" spans="1:16" ht="22.5" customHeight="1">
      <c r="A13" s="96"/>
      <c r="B13" s="227"/>
      <c r="C13" s="218" t="s">
        <v>100</v>
      </c>
      <c r="D13" s="218"/>
      <c r="E13" s="218"/>
      <c r="F13" s="219"/>
      <c r="G13" s="101" t="s">
        <v>113</v>
      </c>
      <c r="H13" s="101" t="s">
        <v>113</v>
      </c>
      <c r="I13" s="101" t="s">
        <v>59</v>
      </c>
      <c r="J13" s="101" t="s">
        <v>59</v>
      </c>
      <c r="K13" s="101" t="s">
        <v>59</v>
      </c>
      <c r="L13" s="101" t="s">
        <v>59</v>
      </c>
      <c r="M13" s="101" t="s">
        <v>59</v>
      </c>
      <c r="N13" s="101" t="s">
        <v>59</v>
      </c>
      <c r="O13" s="101" t="s">
        <v>59</v>
      </c>
      <c r="P13" s="97"/>
    </row>
    <row r="14" spans="1:16" ht="22.5" customHeight="1">
      <c r="A14" s="96"/>
      <c r="B14" s="227"/>
      <c r="C14" s="218" t="s">
        <v>101</v>
      </c>
      <c r="D14" s="218"/>
      <c r="E14" s="218"/>
      <c r="F14" s="219"/>
      <c r="G14" s="101" t="s">
        <v>114</v>
      </c>
      <c r="H14" s="101" t="s">
        <v>59</v>
      </c>
      <c r="I14" s="101" t="s">
        <v>59</v>
      </c>
      <c r="J14" s="101" t="s">
        <v>59</v>
      </c>
      <c r="K14" s="101" t="s">
        <v>59</v>
      </c>
      <c r="L14" s="101" t="s">
        <v>59</v>
      </c>
      <c r="M14" s="101" t="s">
        <v>59</v>
      </c>
      <c r="N14" s="101" t="s">
        <v>59</v>
      </c>
      <c r="O14" s="101" t="s">
        <v>59</v>
      </c>
      <c r="P14" s="97"/>
    </row>
    <row r="15" spans="1:16" ht="22.5" customHeight="1">
      <c r="A15" s="96"/>
      <c r="B15" s="227"/>
      <c r="C15" s="218" t="s">
        <v>175</v>
      </c>
      <c r="D15" s="218"/>
      <c r="E15" s="218"/>
      <c r="F15" s="219"/>
      <c r="G15" s="101" t="s">
        <v>114</v>
      </c>
      <c r="H15" s="101" t="s">
        <v>114</v>
      </c>
      <c r="I15" s="101" t="s">
        <v>59</v>
      </c>
      <c r="J15" s="101" t="s">
        <v>59</v>
      </c>
      <c r="K15" s="101" t="s">
        <v>59</v>
      </c>
      <c r="L15" s="101" t="s">
        <v>59</v>
      </c>
      <c r="M15" s="101" t="s">
        <v>59</v>
      </c>
      <c r="N15" s="101" t="s">
        <v>59</v>
      </c>
      <c r="O15" s="101" t="s">
        <v>59</v>
      </c>
      <c r="P15" s="97"/>
    </row>
    <row r="16" spans="1:16" ht="22.5" customHeight="1">
      <c r="A16" s="96"/>
      <c r="B16" s="227"/>
      <c r="C16" s="218" t="s">
        <v>102</v>
      </c>
      <c r="D16" s="218"/>
      <c r="E16" s="218"/>
      <c r="F16" s="219"/>
      <c r="G16" s="101" t="s">
        <v>114</v>
      </c>
      <c r="H16" s="101" t="s">
        <v>114</v>
      </c>
      <c r="I16" s="101" t="s">
        <v>114</v>
      </c>
      <c r="J16" s="101" t="s">
        <v>59</v>
      </c>
      <c r="K16" s="101" t="s">
        <v>59</v>
      </c>
      <c r="L16" s="101" t="s">
        <v>59</v>
      </c>
      <c r="M16" s="101" t="s">
        <v>59</v>
      </c>
      <c r="N16" s="101" t="s">
        <v>59</v>
      </c>
      <c r="O16" s="101" t="s">
        <v>59</v>
      </c>
      <c r="P16" s="97"/>
    </row>
    <row r="17" spans="1:16" ht="22.5" customHeight="1">
      <c r="A17" s="96"/>
      <c r="B17" s="227"/>
      <c r="C17" s="218" t="s">
        <v>103</v>
      </c>
      <c r="D17" s="218"/>
      <c r="E17" s="218"/>
      <c r="F17" s="219"/>
      <c r="G17" s="101" t="s">
        <v>114</v>
      </c>
      <c r="H17" s="101" t="s">
        <v>59</v>
      </c>
      <c r="I17" s="101" t="s">
        <v>113</v>
      </c>
      <c r="J17" s="101" t="s">
        <v>59</v>
      </c>
      <c r="K17" s="101" t="s">
        <v>113</v>
      </c>
      <c r="L17" s="101" t="s">
        <v>59</v>
      </c>
      <c r="M17" s="101" t="s">
        <v>113</v>
      </c>
      <c r="N17" s="101" t="s">
        <v>59</v>
      </c>
      <c r="O17" s="101" t="s">
        <v>59</v>
      </c>
      <c r="P17" s="97"/>
    </row>
    <row r="18" spans="1:16" ht="22.5" customHeight="1">
      <c r="A18" s="96"/>
      <c r="B18" s="227"/>
      <c r="C18" s="218" t="s">
        <v>104</v>
      </c>
      <c r="D18" s="218"/>
      <c r="E18" s="218"/>
      <c r="F18" s="219"/>
      <c r="G18" s="101" t="s">
        <v>114</v>
      </c>
      <c r="H18" s="101" t="s">
        <v>59</v>
      </c>
      <c r="I18" s="101" t="s">
        <v>114</v>
      </c>
      <c r="J18" s="101" t="s">
        <v>114</v>
      </c>
      <c r="K18" s="101" t="s">
        <v>114</v>
      </c>
      <c r="L18" s="101" t="s">
        <v>114</v>
      </c>
      <c r="M18" s="101" t="s">
        <v>114</v>
      </c>
      <c r="N18" s="101" t="s">
        <v>114</v>
      </c>
      <c r="O18" s="101"/>
      <c r="P18" s="97"/>
    </row>
    <row r="19" spans="1:16" ht="22.5" customHeight="1">
      <c r="A19" s="96"/>
      <c r="B19" s="227"/>
      <c r="C19" s="218" t="s">
        <v>105</v>
      </c>
      <c r="D19" s="218"/>
      <c r="E19" s="218"/>
      <c r="F19" s="219"/>
      <c r="G19" s="101" t="s">
        <v>113</v>
      </c>
      <c r="H19" s="101" t="s">
        <v>59</v>
      </c>
      <c r="I19" s="101" t="s">
        <v>114</v>
      </c>
      <c r="J19" s="101" t="s">
        <v>113</v>
      </c>
      <c r="K19" s="101" t="s">
        <v>59</v>
      </c>
      <c r="L19" s="101" t="s">
        <v>113</v>
      </c>
      <c r="M19" s="101" t="s">
        <v>59</v>
      </c>
      <c r="N19" s="101" t="s">
        <v>113</v>
      </c>
      <c r="O19" s="101" t="s">
        <v>59</v>
      </c>
      <c r="P19" s="97"/>
    </row>
    <row r="20" spans="1:16" ht="22.5" customHeight="1">
      <c r="A20" s="96"/>
      <c r="B20" s="227"/>
      <c r="C20" s="218" t="s">
        <v>106</v>
      </c>
      <c r="D20" s="218"/>
      <c r="E20" s="218"/>
      <c r="F20" s="219"/>
      <c r="G20" s="101" t="s">
        <v>114</v>
      </c>
      <c r="H20" s="101" t="s">
        <v>59</v>
      </c>
      <c r="I20" s="101" t="s">
        <v>114</v>
      </c>
      <c r="J20" s="101" t="s">
        <v>59</v>
      </c>
      <c r="K20" s="101" t="s">
        <v>59</v>
      </c>
      <c r="L20" s="101" t="s">
        <v>59</v>
      </c>
      <c r="M20" s="101" t="s">
        <v>59</v>
      </c>
      <c r="N20" s="101" t="s">
        <v>59</v>
      </c>
      <c r="O20" s="101" t="s">
        <v>59</v>
      </c>
      <c r="P20" s="97"/>
    </row>
    <row r="21" spans="1:16" ht="22.5" customHeight="1">
      <c r="A21" s="96"/>
      <c r="B21" s="227"/>
      <c r="C21" s="218" t="s">
        <v>107</v>
      </c>
      <c r="D21" s="218"/>
      <c r="E21" s="218"/>
      <c r="F21" s="219"/>
      <c r="G21" s="101" t="s">
        <v>114</v>
      </c>
      <c r="H21" s="101" t="s">
        <v>115</v>
      </c>
      <c r="I21" s="101" t="s">
        <v>114</v>
      </c>
      <c r="J21" s="101" t="s">
        <v>59</v>
      </c>
      <c r="K21" s="101" t="s">
        <v>59</v>
      </c>
      <c r="L21" s="101" t="s">
        <v>59</v>
      </c>
      <c r="M21" s="101" t="s">
        <v>59</v>
      </c>
      <c r="N21" s="101" t="s">
        <v>59</v>
      </c>
      <c r="O21" s="101" t="s">
        <v>59</v>
      </c>
      <c r="P21" s="97"/>
    </row>
    <row r="22" spans="1:16" ht="22.5" customHeight="1">
      <c r="A22" s="96"/>
      <c r="B22" s="227"/>
      <c r="C22" s="218" t="s">
        <v>108</v>
      </c>
      <c r="D22" s="218"/>
      <c r="E22" s="218"/>
      <c r="F22" s="219"/>
      <c r="G22" s="101" t="s">
        <v>114</v>
      </c>
      <c r="H22" s="101" t="s">
        <v>114</v>
      </c>
      <c r="I22" s="101" t="s">
        <v>59</v>
      </c>
      <c r="J22" s="101" t="s">
        <v>59</v>
      </c>
      <c r="K22" s="101" t="s">
        <v>59</v>
      </c>
      <c r="L22" s="101" t="s">
        <v>59</v>
      </c>
      <c r="M22" s="101" t="s">
        <v>59</v>
      </c>
      <c r="N22" s="101" t="s">
        <v>59</v>
      </c>
      <c r="O22" s="101" t="s">
        <v>59</v>
      </c>
      <c r="P22" s="97"/>
    </row>
    <row r="23" spans="1:16" ht="22.5" customHeight="1">
      <c r="A23" s="96"/>
      <c r="B23" s="227"/>
      <c r="C23" s="218" t="s">
        <v>109</v>
      </c>
      <c r="D23" s="218"/>
      <c r="E23" s="218"/>
      <c r="F23" s="219"/>
      <c r="G23" s="101" t="s">
        <v>59</v>
      </c>
      <c r="H23" s="101" t="s">
        <v>59</v>
      </c>
      <c r="I23" s="101" t="s">
        <v>59</v>
      </c>
      <c r="J23" s="101" t="s">
        <v>59</v>
      </c>
      <c r="K23" s="101" t="s">
        <v>59</v>
      </c>
      <c r="L23" s="101" t="s">
        <v>59</v>
      </c>
      <c r="M23" s="101" t="s">
        <v>59</v>
      </c>
      <c r="N23" s="101" t="s">
        <v>59</v>
      </c>
      <c r="O23" s="101" t="s">
        <v>114</v>
      </c>
      <c r="P23" s="97"/>
    </row>
    <row r="24" spans="1:16" ht="22.5" customHeight="1">
      <c r="A24" s="96"/>
      <c r="B24" s="227"/>
      <c r="C24" s="218" t="s">
        <v>175</v>
      </c>
      <c r="D24" s="218"/>
      <c r="E24" s="218"/>
      <c r="F24" s="219"/>
      <c r="G24" s="101" t="s">
        <v>114</v>
      </c>
      <c r="H24" s="101" t="s">
        <v>114</v>
      </c>
      <c r="I24" s="101" t="s">
        <v>59</v>
      </c>
      <c r="J24" s="101" t="s">
        <v>59</v>
      </c>
      <c r="K24" s="101" t="s">
        <v>59</v>
      </c>
      <c r="L24" s="101" t="s">
        <v>59</v>
      </c>
      <c r="M24" s="101" t="s">
        <v>59</v>
      </c>
      <c r="N24" s="101" t="s">
        <v>59</v>
      </c>
      <c r="O24" s="101" t="s">
        <v>59</v>
      </c>
      <c r="P24" s="97"/>
    </row>
    <row r="25" spans="1:16" ht="22.5" customHeight="1">
      <c r="A25" s="96"/>
      <c r="B25" s="227"/>
      <c r="C25" s="218" t="s">
        <v>110</v>
      </c>
      <c r="D25" s="218"/>
      <c r="E25" s="218"/>
      <c r="F25" s="219"/>
      <c r="G25" s="101" t="s">
        <v>114</v>
      </c>
      <c r="H25" s="101" t="s">
        <v>59</v>
      </c>
      <c r="I25" s="101" t="s">
        <v>59</v>
      </c>
      <c r="J25" s="101" t="s">
        <v>59</v>
      </c>
      <c r="K25" s="101" t="s">
        <v>59</v>
      </c>
      <c r="L25" s="101" t="s">
        <v>59</v>
      </c>
      <c r="M25" s="101" t="s">
        <v>59</v>
      </c>
      <c r="N25" s="101" t="s">
        <v>59</v>
      </c>
      <c r="O25" s="101" t="s">
        <v>59</v>
      </c>
      <c r="P25" s="97"/>
    </row>
    <row r="26" spans="1:16" ht="22.5" customHeight="1">
      <c r="A26" s="96"/>
      <c r="B26" s="227"/>
      <c r="C26" s="218" t="s">
        <v>111</v>
      </c>
      <c r="D26" s="218"/>
      <c r="E26" s="218"/>
      <c r="F26" s="219"/>
      <c r="G26" s="101" t="s">
        <v>115</v>
      </c>
      <c r="H26" s="101" t="s">
        <v>59</v>
      </c>
      <c r="I26" s="101" t="s">
        <v>59</v>
      </c>
      <c r="J26" s="101" t="s">
        <v>59</v>
      </c>
      <c r="K26" s="101" t="s">
        <v>59</v>
      </c>
      <c r="L26" s="101" t="s">
        <v>59</v>
      </c>
      <c r="M26" s="101" t="s">
        <v>59</v>
      </c>
      <c r="N26" s="101" t="s">
        <v>59</v>
      </c>
      <c r="O26" s="101" t="s">
        <v>59</v>
      </c>
      <c r="P26" s="97"/>
    </row>
    <row r="27" spans="1:16" ht="22.5" customHeight="1">
      <c r="A27" s="96"/>
      <c r="B27" s="227"/>
      <c r="C27" s="218" t="s">
        <v>112</v>
      </c>
      <c r="D27" s="218"/>
      <c r="E27" s="218"/>
      <c r="F27" s="219"/>
      <c r="G27" s="101" t="s">
        <v>59</v>
      </c>
      <c r="H27" s="101" t="s">
        <v>59</v>
      </c>
      <c r="I27" s="101" t="s">
        <v>59</v>
      </c>
      <c r="J27" s="101" t="s">
        <v>59</v>
      </c>
      <c r="K27" s="101" t="s">
        <v>59</v>
      </c>
      <c r="L27" s="101" t="s">
        <v>59</v>
      </c>
      <c r="M27" s="101" t="s">
        <v>59</v>
      </c>
      <c r="N27" s="101" t="s">
        <v>59</v>
      </c>
      <c r="O27" s="101" t="s">
        <v>59</v>
      </c>
      <c r="P27" s="97"/>
    </row>
    <row r="28" spans="1:16" ht="22.5" customHeight="1">
      <c r="A28" s="96"/>
      <c r="B28" s="227"/>
      <c r="C28" s="218"/>
      <c r="D28" s="218"/>
      <c r="E28" s="218"/>
      <c r="F28" s="219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27"/>
      <c r="C29" s="218"/>
      <c r="D29" s="218"/>
      <c r="E29" s="218"/>
      <c r="F29" s="219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27"/>
      <c r="C30" s="218"/>
      <c r="D30" s="218"/>
      <c r="E30" s="218"/>
      <c r="F30" s="219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27"/>
      <c r="C31" s="218"/>
      <c r="D31" s="218"/>
      <c r="E31" s="218"/>
      <c r="F31" s="219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27"/>
      <c r="C32" s="218"/>
      <c r="D32" s="218"/>
      <c r="E32" s="218"/>
      <c r="F32" s="219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27"/>
      <c r="C33" s="218"/>
      <c r="D33" s="218"/>
      <c r="E33" s="218"/>
      <c r="F33" s="219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8"/>
      <c r="C34" s="218"/>
      <c r="D34" s="218"/>
      <c r="E34" s="218"/>
      <c r="F34" s="219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zoomScale="79" zoomScaleNormal="70" workbookViewId="0">
      <selection activeCell="A10" sqref="A10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68" t="s">
        <v>14</v>
      </c>
      <c r="B2" s="169"/>
      <c r="C2" s="29" t="str">
        <f>表紙!F8</f>
        <v>課題投稿サイト</v>
      </c>
      <c r="D2" s="30"/>
      <c r="E2" s="31" t="s">
        <v>15</v>
      </c>
      <c r="F2" s="90" t="s">
        <v>56</v>
      </c>
    </row>
    <row r="3" spans="1:6" ht="18" customHeight="1">
      <c r="A3" s="168" t="s">
        <v>16</v>
      </c>
      <c r="B3" s="169"/>
      <c r="C3" s="29" t="s">
        <v>58</v>
      </c>
      <c r="D3" s="30"/>
      <c r="E3" s="31" t="s">
        <v>17</v>
      </c>
      <c r="F3" s="89">
        <v>45061</v>
      </c>
    </row>
    <row r="4" spans="1:6" ht="18" customHeight="1">
      <c r="A4" s="168" t="s">
        <v>18</v>
      </c>
      <c r="B4" s="169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68" t="s">
        <v>19</v>
      </c>
      <c r="B5" s="169"/>
      <c r="C5" s="41">
        <v>1</v>
      </c>
      <c r="D5" s="30"/>
      <c r="E5" s="31" t="s">
        <v>20</v>
      </c>
      <c r="F5" s="90" t="s">
        <v>56</v>
      </c>
    </row>
    <row r="6" spans="1:6" ht="18" customHeight="1">
      <c r="A6" s="168" t="s">
        <v>21</v>
      </c>
      <c r="B6" s="169"/>
      <c r="C6" s="29" t="str">
        <f>_xlfn.CONCAT(C2,"のE-R図、及びエンティティ一覧を示す")</f>
        <v>課題投稿サイトのE-R図、及びエンティティ一覧を示す</v>
      </c>
      <c r="D6" s="30"/>
      <c r="E6" s="31" t="s">
        <v>22</v>
      </c>
      <c r="F6" s="90" t="s">
        <v>59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2" t="s">
        <v>28</v>
      </c>
      <c r="F9" s="173"/>
    </row>
    <row r="10" spans="1:6" ht="33.75" customHeight="1">
      <c r="A10" s="58">
        <v>1</v>
      </c>
      <c r="B10" s="59" t="s">
        <v>60</v>
      </c>
      <c r="C10" s="59" t="s">
        <v>77</v>
      </c>
      <c r="D10" s="59" t="s">
        <v>67</v>
      </c>
      <c r="E10" s="170" t="s">
        <v>69</v>
      </c>
      <c r="F10" s="171"/>
    </row>
    <row r="11" spans="1:6" ht="33.75" customHeight="1">
      <c r="A11" s="58">
        <v>2</v>
      </c>
      <c r="B11" s="59" t="s">
        <v>163</v>
      </c>
      <c r="C11" s="59" t="s">
        <v>164</v>
      </c>
      <c r="D11" s="59" t="s">
        <v>67</v>
      </c>
      <c r="E11" s="130" t="s">
        <v>165</v>
      </c>
      <c r="F11" s="131"/>
    </row>
    <row r="12" spans="1:6" ht="33.75" customHeight="1">
      <c r="A12" s="58">
        <v>3</v>
      </c>
      <c r="B12" s="59" t="s">
        <v>61</v>
      </c>
      <c r="C12" s="59" t="s">
        <v>79</v>
      </c>
      <c r="D12" s="59" t="s">
        <v>67</v>
      </c>
      <c r="E12" s="170" t="s">
        <v>70</v>
      </c>
      <c r="F12" s="171"/>
    </row>
    <row r="13" spans="1:6" ht="33.75" customHeight="1">
      <c r="A13" s="58">
        <v>4</v>
      </c>
      <c r="B13" s="59" t="s">
        <v>62</v>
      </c>
      <c r="C13" s="59" t="s">
        <v>78</v>
      </c>
      <c r="D13" s="59" t="s">
        <v>67</v>
      </c>
      <c r="E13" s="170" t="s">
        <v>71</v>
      </c>
      <c r="F13" s="171"/>
    </row>
    <row r="14" spans="1:6" ht="33.75" customHeight="1">
      <c r="A14" s="58">
        <v>5</v>
      </c>
      <c r="B14" s="59" t="s">
        <v>65</v>
      </c>
      <c r="C14" s="59" t="s">
        <v>80</v>
      </c>
      <c r="D14" s="59" t="s">
        <v>67</v>
      </c>
      <c r="E14" s="170" t="s">
        <v>72</v>
      </c>
      <c r="F14" s="171"/>
    </row>
    <row r="15" spans="1:6" ht="33.75" customHeight="1">
      <c r="A15" s="58">
        <v>6</v>
      </c>
      <c r="B15" s="59" t="s">
        <v>66</v>
      </c>
      <c r="C15" s="59" t="s">
        <v>81</v>
      </c>
      <c r="D15" s="59" t="s">
        <v>67</v>
      </c>
      <c r="E15" s="170" t="s">
        <v>73</v>
      </c>
      <c r="F15" s="171"/>
    </row>
    <row r="16" spans="1:6" ht="33.75" customHeight="1">
      <c r="A16" s="58">
        <v>7</v>
      </c>
      <c r="B16" s="59" t="s">
        <v>63</v>
      </c>
      <c r="C16" s="59" t="s">
        <v>82</v>
      </c>
      <c r="D16" s="59" t="s">
        <v>67</v>
      </c>
      <c r="E16" s="170" t="s">
        <v>74</v>
      </c>
      <c r="F16" s="171"/>
    </row>
    <row r="17" spans="1:6" ht="33.75" customHeight="1">
      <c r="A17" s="58">
        <v>8</v>
      </c>
      <c r="B17" s="59" t="s">
        <v>64</v>
      </c>
      <c r="C17" s="59" t="s">
        <v>83</v>
      </c>
      <c r="D17" s="59" t="s">
        <v>67</v>
      </c>
      <c r="E17" s="170" t="s">
        <v>75</v>
      </c>
      <c r="F17" s="171"/>
    </row>
    <row r="18" spans="1:6" ht="33.75" customHeight="1">
      <c r="A18" s="58">
        <v>9</v>
      </c>
      <c r="B18" s="59" t="s">
        <v>67</v>
      </c>
      <c r="C18" s="59" t="s">
        <v>84</v>
      </c>
      <c r="D18" s="59" t="s">
        <v>68</v>
      </c>
      <c r="E18" s="170" t="s">
        <v>76</v>
      </c>
      <c r="F18" s="171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E15:F15"/>
    <mergeCell ref="E16:F16"/>
    <mergeCell ref="E17:F17"/>
    <mergeCell ref="E18:F18"/>
    <mergeCell ref="E9:F9"/>
    <mergeCell ref="E10:F10"/>
    <mergeCell ref="E12:F12"/>
    <mergeCell ref="E13:F13"/>
    <mergeCell ref="E14:F14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workbookViewId="0">
      <selection activeCell="F14" sqref="F14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エンティティ一覧'!B10</f>
        <v>ユーザ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エンティティ一覧'!C10</f>
        <v>users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エンティティ一覧'!E10</f>
        <v>ユーザ情報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85</v>
      </c>
      <c r="C11" s="181" t="s">
        <v>97</v>
      </c>
      <c r="D11" s="182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6" t="s">
        <v>86</v>
      </c>
      <c r="C12" s="174" t="s">
        <v>98</v>
      </c>
      <c r="D12" s="175"/>
      <c r="E12" s="67" t="s">
        <v>128</v>
      </c>
      <c r="F12" s="67" t="s">
        <v>126</v>
      </c>
      <c r="G12" s="68"/>
      <c r="H12" s="69"/>
    </row>
    <row r="13" spans="1:8" ht="20.25" customHeight="1">
      <c r="A13" s="65">
        <v>3</v>
      </c>
      <c r="B13" s="66" t="s">
        <v>118</v>
      </c>
      <c r="C13" s="174" t="s">
        <v>119</v>
      </c>
      <c r="D13" s="175"/>
      <c r="E13" s="67" t="s">
        <v>128</v>
      </c>
      <c r="F13" s="67" t="s">
        <v>126</v>
      </c>
      <c r="G13" s="68"/>
      <c r="H13" s="69"/>
    </row>
    <row r="14" spans="1:8" ht="20.25" customHeight="1">
      <c r="A14" s="70">
        <v>4</v>
      </c>
      <c r="B14" s="66" t="s">
        <v>87</v>
      </c>
      <c r="C14" s="174" t="s">
        <v>120</v>
      </c>
      <c r="D14" s="175"/>
      <c r="E14" s="67" t="s">
        <v>127</v>
      </c>
      <c r="F14" s="72" t="s">
        <v>126</v>
      </c>
      <c r="G14" s="73"/>
      <c r="H14" s="74"/>
    </row>
    <row r="15" spans="1:8" ht="20.25" customHeight="1">
      <c r="A15" s="60">
        <v>5</v>
      </c>
      <c r="B15" s="71" t="s">
        <v>88</v>
      </c>
      <c r="C15" s="174" t="s">
        <v>121</v>
      </c>
      <c r="D15" s="175"/>
      <c r="E15" s="67" t="s">
        <v>127</v>
      </c>
      <c r="F15" s="72"/>
      <c r="G15" s="73"/>
      <c r="H15" s="74"/>
    </row>
    <row r="16" spans="1:8" ht="20.25" customHeight="1">
      <c r="A16" s="65">
        <v>6</v>
      </c>
      <c r="B16" s="71" t="s">
        <v>89</v>
      </c>
      <c r="C16" s="174" t="s">
        <v>122</v>
      </c>
      <c r="D16" s="175"/>
      <c r="E16" s="67" t="s">
        <v>129</v>
      </c>
      <c r="F16" s="72" t="s">
        <v>126</v>
      </c>
      <c r="G16" s="73"/>
      <c r="H16" s="74"/>
    </row>
    <row r="17" spans="1:8" ht="20.25" customHeight="1">
      <c r="A17" s="65">
        <v>7</v>
      </c>
      <c r="B17" s="71" t="s">
        <v>90</v>
      </c>
      <c r="C17" s="174" t="s">
        <v>123</v>
      </c>
      <c r="D17" s="175"/>
      <c r="E17" s="67" t="s">
        <v>128</v>
      </c>
      <c r="F17" s="72"/>
      <c r="G17" s="73"/>
      <c r="H17" s="74"/>
    </row>
    <row r="18" spans="1:8" ht="20.25" customHeight="1">
      <c r="A18" s="70">
        <v>8</v>
      </c>
      <c r="B18" s="71" t="s">
        <v>91</v>
      </c>
      <c r="C18" s="174" t="s">
        <v>124</v>
      </c>
      <c r="D18" s="175"/>
      <c r="E18" s="67" t="s">
        <v>127</v>
      </c>
      <c r="F18" s="72"/>
      <c r="G18" s="73"/>
      <c r="H18" s="74"/>
    </row>
    <row r="19" spans="1:8" ht="20.25" customHeight="1">
      <c r="A19" s="70">
        <v>9</v>
      </c>
      <c r="B19" s="71" t="s">
        <v>166</v>
      </c>
      <c r="C19" s="174" t="s">
        <v>167</v>
      </c>
      <c r="D19" s="175"/>
      <c r="E19" s="72" t="s">
        <v>125</v>
      </c>
      <c r="F19" s="72" t="s">
        <v>126</v>
      </c>
      <c r="G19" s="73"/>
      <c r="H19" s="74" t="s">
        <v>144</v>
      </c>
    </row>
    <row r="20" spans="1:8" ht="20.25" customHeight="1">
      <c r="A20" s="70"/>
      <c r="B20" s="71"/>
      <c r="C20" s="174"/>
      <c r="D20" s="175"/>
      <c r="E20" s="72"/>
      <c r="F20" s="72"/>
      <c r="G20" s="73"/>
      <c r="H20" s="74"/>
    </row>
    <row r="21" spans="1:8" ht="20.25" customHeight="1">
      <c r="A21" s="70"/>
      <c r="B21" s="71"/>
      <c r="C21" s="174"/>
      <c r="D21" s="175"/>
      <c r="E21" s="72"/>
      <c r="F21" s="72"/>
      <c r="G21" s="73"/>
      <c r="H21" s="74"/>
    </row>
    <row r="22" spans="1:8" ht="20.25" customHeight="1">
      <c r="A22" s="70"/>
      <c r="B22" s="71"/>
      <c r="C22" s="174"/>
      <c r="D22" s="175"/>
      <c r="E22" s="72"/>
      <c r="F22" s="72"/>
      <c r="G22" s="73"/>
      <c r="H22" s="74"/>
    </row>
    <row r="23" spans="1:8" ht="20.25" customHeight="1">
      <c r="A23" s="70"/>
      <c r="B23" s="71"/>
      <c r="C23" s="174"/>
      <c r="D23" s="175"/>
      <c r="E23" s="72"/>
      <c r="F23" s="72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 thickBot="1">
      <c r="A25" s="75"/>
      <c r="B25" s="76"/>
      <c r="C25" s="188"/>
      <c r="D25" s="189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0" t="s">
        <v>42</v>
      </c>
      <c r="C28" s="191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192"/>
      <c r="C29" s="193"/>
      <c r="D29" s="194"/>
      <c r="E29" s="195"/>
      <c r="F29" s="196"/>
      <c r="G29" s="63"/>
      <c r="H29" s="64"/>
    </row>
    <row r="30" spans="1:8" ht="20.25" customHeight="1">
      <c r="A30" s="65"/>
      <c r="B30" s="183"/>
      <c r="C30" s="184"/>
      <c r="D30" s="185"/>
      <c r="E30" s="186"/>
      <c r="F30" s="187"/>
      <c r="G30" s="68"/>
      <c r="H30" s="69"/>
    </row>
    <row r="31" spans="1:8" ht="20.25" customHeight="1">
      <c r="A31" s="65"/>
      <c r="B31" s="183"/>
      <c r="C31" s="184"/>
      <c r="D31" s="185"/>
      <c r="E31" s="186"/>
      <c r="F31" s="187"/>
      <c r="G31" s="68"/>
      <c r="H31" s="69"/>
    </row>
    <row r="32" spans="1:8" ht="20.25" customHeight="1">
      <c r="A32" s="65"/>
      <c r="B32" s="183"/>
      <c r="C32" s="184"/>
      <c r="D32" s="185"/>
      <c r="E32" s="186"/>
      <c r="F32" s="187"/>
      <c r="G32" s="68"/>
      <c r="H32" s="69"/>
    </row>
    <row r="33" spans="1:8" ht="20.25" customHeight="1" thickBot="1">
      <c r="A33" s="75"/>
      <c r="B33" s="197"/>
      <c r="C33" s="198"/>
      <c r="D33" s="188"/>
      <c r="E33" s="199"/>
      <c r="F33" s="189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0" t="s">
        <v>43</v>
      </c>
      <c r="D36" s="200"/>
      <c r="E36" s="191"/>
      <c r="F36" s="190" t="s">
        <v>47</v>
      </c>
      <c r="G36" s="201"/>
      <c r="H36" s="57" t="s">
        <v>48</v>
      </c>
    </row>
    <row r="37" spans="1:8" ht="20.25" customHeight="1">
      <c r="A37" s="93">
        <v>1</v>
      </c>
      <c r="B37" s="94"/>
      <c r="C37" s="202" t="s">
        <v>167</v>
      </c>
      <c r="D37" s="203"/>
      <c r="E37" s="204"/>
      <c r="F37" s="202" t="s">
        <v>164</v>
      </c>
      <c r="G37" s="204"/>
      <c r="H37" s="95" t="s">
        <v>167</v>
      </c>
    </row>
    <row r="38" spans="1:8" ht="20.25" customHeight="1">
      <c r="A38" s="124"/>
      <c r="B38" s="125"/>
      <c r="C38" s="205"/>
      <c r="D38" s="206"/>
      <c r="E38" s="207"/>
      <c r="F38" s="205"/>
      <c r="G38" s="207"/>
      <c r="H38" s="126"/>
    </row>
    <row r="39" spans="1:8" ht="20.25" customHeight="1">
      <c r="A39" s="124"/>
      <c r="B39" s="125"/>
      <c r="C39" s="205"/>
      <c r="D39" s="206"/>
      <c r="E39" s="207"/>
      <c r="F39" s="205"/>
      <c r="G39" s="207"/>
      <c r="H39" s="126"/>
    </row>
    <row r="40" spans="1:8" ht="20.25" customHeight="1">
      <c r="A40" s="124"/>
      <c r="B40" s="125"/>
      <c r="C40" s="205"/>
      <c r="D40" s="206"/>
      <c r="E40" s="207"/>
      <c r="F40" s="205"/>
      <c r="G40" s="207"/>
      <c r="H40" s="126"/>
    </row>
    <row r="41" spans="1:8" ht="20.25" customHeight="1" thickBot="1">
      <c r="A41" s="127"/>
      <c r="B41" s="128"/>
      <c r="C41" s="208"/>
      <c r="D41" s="209"/>
      <c r="E41" s="210"/>
      <c r="F41" s="211"/>
      <c r="G41" s="212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0" t="s">
        <v>43</v>
      </c>
      <c r="D44" s="200"/>
      <c r="E44" s="191"/>
      <c r="F44" s="179" t="s">
        <v>50</v>
      </c>
      <c r="G44" s="213"/>
      <c r="H44" s="48" t="s">
        <v>51</v>
      </c>
    </row>
    <row r="45" spans="1:8" ht="20.25" customHeight="1">
      <c r="A45" s="93">
        <v>1</v>
      </c>
      <c r="B45" s="94"/>
      <c r="C45" s="202" t="s">
        <v>97</v>
      </c>
      <c r="D45" s="203"/>
      <c r="E45" s="204"/>
      <c r="F45" s="202" t="s">
        <v>77</v>
      </c>
      <c r="G45" s="204"/>
      <c r="H45" s="95" t="s">
        <v>97</v>
      </c>
    </row>
    <row r="46" spans="1:8" ht="20.25" customHeight="1">
      <c r="A46" s="83"/>
      <c r="B46" s="84"/>
      <c r="C46" s="185"/>
      <c r="D46" s="186"/>
      <c r="E46" s="187"/>
      <c r="F46" s="185"/>
      <c r="G46" s="187"/>
      <c r="H46" s="85"/>
    </row>
    <row r="47" spans="1:8" ht="20.25" customHeight="1">
      <c r="A47" s="83"/>
      <c r="B47" s="84"/>
      <c r="C47" s="185"/>
      <c r="D47" s="186"/>
      <c r="E47" s="187"/>
      <c r="F47" s="185"/>
      <c r="G47" s="187"/>
      <c r="H47" s="85"/>
    </row>
    <row r="48" spans="1:8" ht="20.25" customHeight="1">
      <c r="A48" s="83"/>
      <c r="B48" s="84"/>
      <c r="C48" s="185"/>
      <c r="D48" s="186"/>
      <c r="E48" s="187"/>
      <c r="F48" s="185"/>
      <c r="G48" s="187"/>
      <c r="H48" s="85"/>
    </row>
    <row r="49" spans="1:8" ht="20.25" customHeight="1" thickBot="1">
      <c r="A49" s="86"/>
      <c r="B49" s="87"/>
      <c r="C49" s="188"/>
      <c r="D49" s="199"/>
      <c r="E49" s="189"/>
      <c r="F49" s="214"/>
      <c r="G49" s="215"/>
      <c r="H49" s="88"/>
    </row>
  </sheetData>
  <mergeCells count="54"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  <mergeCell ref="C40:E40"/>
    <mergeCell ref="F40:G40"/>
    <mergeCell ref="C41:E41"/>
    <mergeCell ref="F41:G41"/>
    <mergeCell ref="C44:E44"/>
    <mergeCell ref="F44:G44"/>
    <mergeCell ref="C37:E37"/>
    <mergeCell ref="F37:G37"/>
    <mergeCell ref="C38:E38"/>
    <mergeCell ref="F38:G38"/>
    <mergeCell ref="C39:E39"/>
    <mergeCell ref="F39:G39"/>
    <mergeCell ref="B32:C32"/>
    <mergeCell ref="D32:F32"/>
    <mergeCell ref="B33:C33"/>
    <mergeCell ref="D33:F33"/>
    <mergeCell ref="C36:E36"/>
    <mergeCell ref="F36:G36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C19:D19"/>
    <mergeCell ref="C13:D13"/>
    <mergeCell ref="C14:D14"/>
    <mergeCell ref="C15:D15"/>
    <mergeCell ref="C16:D16"/>
    <mergeCell ref="C17:D17"/>
    <mergeCell ref="C18:D18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エンティティ一覧'!B11</f>
        <v>評価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エンティティ一覧'!C11</f>
        <v>evaluation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エンティティ一覧'!E10</f>
        <v>ユーザ情報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166</v>
      </c>
      <c r="C11" s="174" t="s">
        <v>167</v>
      </c>
      <c r="D11" s="175"/>
      <c r="E11" s="67" t="s">
        <v>125</v>
      </c>
      <c r="F11" s="72" t="s">
        <v>126</v>
      </c>
      <c r="G11" s="73"/>
      <c r="H11" s="74" t="s">
        <v>178</v>
      </c>
    </row>
    <row r="12" spans="1:8" ht="20.25" customHeight="1">
      <c r="A12" s="60">
        <v>2</v>
      </c>
      <c r="B12" s="71" t="s">
        <v>92</v>
      </c>
      <c r="C12" s="174" t="s">
        <v>168</v>
      </c>
      <c r="D12" s="175"/>
      <c r="E12" s="62" t="s">
        <v>125</v>
      </c>
      <c r="F12" s="72" t="s">
        <v>126</v>
      </c>
      <c r="G12" s="73"/>
      <c r="H12" s="74"/>
    </row>
    <row r="13" spans="1:8" ht="20.25" customHeight="1">
      <c r="A13" s="70">
        <v>3</v>
      </c>
      <c r="B13" s="71" t="s">
        <v>93</v>
      </c>
      <c r="C13" s="174" t="s">
        <v>169</v>
      </c>
      <c r="D13" s="175"/>
      <c r="E13" s="62" t="s">
        <v>125</v>
      </c>
      <c r="F13" s="72" t="s">
        <v>126</v>
      </c>
      <c r="G13" s="73"/>
      <c r="H13" s="74"/>
    </row>
    <row r="14" spans="1:8" ht="20.25" customHeight="1">
      <c r="A14" s="60">
        <v>4</v>
      </c>
      <c r="B14" s="71" t="s">
        <v>94</v>
      </c>
      <c r="C14" s="174" t="s">
        <v>170</v>
      </c>
      <c r="D14" s="175"/>
      <c r="E14" s="62" t="s">
        <v>125</v>
      </c>
      <c r="F14" s="72" t="s">
        <v>126</v>
      </c>
      <c r="G14" s="73"/>
      <c r="H14" s="74"/>
    </row>
    <row r="15" spans="1:8" ht="20.25" customHeight="1">
      <c r="A15" s="70">
        <v>5</v>
      </c>
      <c r="B15" s="71" t="s">
        <v>95</v>
      </c>
      <c r="C15" s="216" t="s">
        <v>171</v>
      </c>
      <c r="D15" s="217"/>
      <c r="E15" s="62" t="s">
        <v>125</v>
      </c>
      <c r="F15" s="72" t="s">
        <v>126</v>
      </c>
      <c r="G15" s="73"/>
      <c r="H15" s="74"/>
    </row>
    <row r="16" spans="1:8" ht="20.25" customHeight="1">
      <c r="A16" s="60">
        <v>6</v>
      </c>
      <c r="B16" s="71" t="s">
        <v>96</v>
      </c>
      <c r="C16" s="174" t="s">
        <v>172</v>
      </c>
      <c r="D16" s="175"/>
      <c r="E16" s="62" t="s">
        <v>125</v>
      </c>
      <c r="F16" s="72" t="s">
        <v>126</v>
      </c>
      <c r="G16" s="73"/>
      <c r="H16" s="74"/>
    </row>
    <row r="17" spans="1:8" ht="20.25" customHeight="1">
      <c r="A17" s="70"/>
      <c r="B17" s="71"/>
      <c r="C17" s="174"/>
      <c r="D17" s="175"/>
      <c r="E17" s="72"/>
      <c r="F17" s="72"/>
      <c r="G17" s="73"/>
      <c r="H17" s="74"/>
    </row>
    <row r="18" spans="1:8" ht="20.25" customHeight="1">
      <c r="A18" s="70"/>
      <c r="B18" s="71"/>
      <c r="C18" s="174"/>
      <c r="D18" s="175"/>
      <c r="E18" s="72"/>
      <c r="F18" s="72"/>
      <c r="G18" s="73"/>
      <c r="H18" s="74"/>
    </row>
    <row r="19" spans="1:8" ht="20.25" customHeight="1">
      <c r="A19" s="70"/>
      <c r="B19" s="71"/>
      <c r="C19" s="174"/>
      <c r="D19" s="175"/>
      <c r="E19" s="72"/>
      <c r="F19" s="72"/>
      <c r="G19" s="73"/>
      <c r="H19" s="74"/>
    </row>
    <row r="20" spans="1:8" ht="20.25" customHeight="1">
      <c r="A20" s="70"/>
      <c r="B20" s="71"/>
      <c r="C20" s="174"/>
      <c r="D20" s="175"/>
      <c r="E20" s="72"/>
      <c r="F20" s="72"/>
      <c r="G20" s="73"/>
      <c r="H20" s="74"/>
    </row>
    <row r="21" spans="1:8" ht="20.25" customHeight="1">
      <c r="A21" s="70"/>
      <c r="B21" s="71"/>
      <c r="C21" s="174"/>
      <c r="D21" s="175"/>
      <c r="E21" s="72"/>
      <c r="F21" s="72"/>
      <c r="G21" s="73"/>
      <c r="H21" s="74"/>
    </row>
    <row r="22" spans="1:8" ht="20.25" customHeight="1">
      <c r="A22" s="70"/>
      <c r="B22" s="71"/>
      <c r="C22" s="174"/>
      <c r="D22" s="175"/>
      <c r="E22" s="72"/>
      <c r="F22" s="72"/>
      <c r="G22" s="73"/>
      <c r="H22" s="74"/>
    </row>
    <row r="23" spans="1:8" ht="20.25" customHeight="1" thickBot="1">
      <c r="A23" s="75"/>
      <c r="B23" s="76"/>
      <c r="C23" s="188"/>
      <c r="D23" s="189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0" t="s">
        <v>42</v>
      </c>
      <c r="C26" s="191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192"/>
      <c r="C27" s="193"/>
      <c r="D27" s="194"/>
      <c r="E27" s="195"/>
      <c r="F27" s="196"/>
      <c r="G27" s="63"/>
      <c r="H27" s="64"/>
    </row>
    <row r="28" spans="1:8" ht="20.25" customHeight="1">
      <c r="A28" s="65"/>
      <c r="B28" s="183"/>
      <c r="C28" s="184"/>
      <c r="D28" s="185"/>
      <c r="E28" s="186"/>
      <c r="F28" s="187"/>
      <c r="G28" s="68"/>
      <c r="H28" s="69"/>
    </row>
    <row r="29" spans="1:8" ht="20.25" customHeight="1">
      <c r="A29" s="65"/>
      <c r="B29" s="183"/>
      <c r="C29" s="184"/>
      <c r="D29" s="185"/>
      <c r="E29" s="186"/>
      <c r="F29" s="187"/>
      <c r="G29" s="68"/>
      <c r="H29" s="69"/>
    </row>
    <row r="30" spans="1:8" ht="20.25" customHeight="1">
      <c r="A30" s="65"/>
      <c r="B30" s="183"/>
      <c r="C30" s="184"/>
      <c r="D30" s="185"/>
      <c r="E30" s="186"/>
      <c r="F30" s="187"/>
      <c r="G30" s="68"/>
      <c r="H30" s="69"/>
    </row>
    <row r="31" spans="1:8" ht="20.25" customHeight="1" thickBot="1">
      <c r="A31" s="75"/>
      <c r="B31" s="197"/>
      <c r="C31" s="198"/>
      <c r="D31" s="188"/>
      <c r="E31" s="199"/>
      <c r="F31" s="189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0" t="s">
        <v>43</v>
      </c>
      <c r="D34" s="200"/>
      <c r="E34" s="191"/>
      <c r="F34" s="190" t="s">
        <v>47</v>
      </c>
      <c r="G34" s="201"/>
      <c r="H34" s="57" t="s">
        <v>48</v>
      </c>
    </row>
    <row r="35" spans="1:8" ht="20.25" customHeight="1">
      <c r="A35" s="80"/>
      <c r="B35" s="81"/>
      <c r="C35" s="194"/>
      <c r="D35" s="195"/>
      <c r="E35" s="196"/>
      <c r="F35" s="194"/>
      <c r="G35" s="196"/>
      <c r="H35" s="82"/>
    </row>
    <row r="36" spans="1:8" ht="20.25" customHeight="1">
      <c r="A36" s="83"/>
      <c r="B36" s="84"/>
      <c r="C36" s="185"/>
      <c r="D36" s="186"/>
      <c r="E36" s="187"/>
      <c r="F36" s="185"/>
      <c r="G36" s="187"/>
      <c r="H36" s="85"/>
    </row>
    <row r="37" spans="1:8" ht="20.25" customHeight="1">
      <c r="A37" s="83"/>
      <c r="B37" s="84"/>
      <c r="C37" s="185"/>
      <c r="D37" s="186"/>
      <c r="E37" s="187"/>
      <c r="F37" s="185"/>
      <c r="G37" s="187"/>
      <c r="H37" s="85"/>
    </row>
    <row r="38" spans="1:8" ht="20.25" customHeight="1">
      <c r="A38" s="83"/>
      <c r="B38" s="84"/>
      <c r="C38" s="185"/>
      <c r="D38" s="186"/>
      <c r="E38" s="187"/>
      <c r="F38" s="185"/>
      <c r="G38" s="187"/>
      <c r="H38" s="85"/>
    </row>
    <row r="39" spans="1:8" ht="20.25" customHeight="1" thickBot="1">
      <c r="A39" s="86"/>
      <c r="B39" s="87"/>
      <c r="C39" s="188"/>
      <c r="D39" s="199"/>
      <c r="E39" s="189"/>
      <c r="F39" s="214"/>
      <c r="G39" s="215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0" t="s">
        <v>43</v>
      </c>
      <c r="D42" s="200"/>
      <c r="E42" s="191"/>
      <c r="F42" s="179" t="s">
        <v>50</v>
      </c>
      <c r="G42" s="213"/>
      <c r="H42" s="48" t="s">
        <v>51</v>
      </c>
    </row>
    <row r="43" spans="1:8" ht="20.25" customHeight="1">
      <c r="A43" s="93">
        <v>1</v>
      </c>
      <c r="B43" s="94"/>
      <c r="C43" s="202" t="s">
        <v>167</v>
      </c>
      <c r="D43" s="203"/>
      <c r="E43" s="204"/>
      <c r="F43" s="202" t="s">
        <v>164</v>
      </c>
      <c r="G43" s="204"/>
      <c r="H43" s="95" t="s">
        <v>167</v>
      </c>
    </row>
    <row r="44" spans="1:8" ht="20.25" customHeight="1">
      <c r="A44" s="83"/>
      <c r="B44" s="84"/>
      <c r="C44" s="185"/>
      <c r="D44" s="186"/>
      <c r="E44" s="187"/>
      <c r="F44" s="185"/>
      <c r="G44" s="187"/>
      <c r="H44" s="85"/>
    </row>
    <row r="45" spans="1:8" ht="20.25" customHeight="1">
      <c r="A45" s="83"/>
      <c r="B45" s="84"/>
      <c r="C45" s="185"/>
      <c r="D45" s="186"/>
      <c r="E45" s="187"/>
      <c r="F45" s="185"/>
      <c r="G45" s="187"/>
      <c r="H45" s="85"/>
    </row>
    <row r="46" spans="1:8" ht="20.25" customHeight="1">
      <c r="A46" s="83"/>
      <c r="B46" s="84"/>
      <c r="C46" s="185"/>
      <c r="D46" s="186"/>
      <c r="E46" s="187"/>
      <c r="F46" s="185"/>
      <c r="G46" s="187"/>
      <c r="H46" s="85"/>
    </row>
    <row r="47" spans="1:8" ht="20.25" customHeight="1" thickBot="1">
      <c r="A47" s="86"/>
      <c r="B47" s="87"/>
      <c r="C47" s="188"/>
      <c r="D47" s="199"/>
      <c r="E47" s="189"/>
      <c r="F47" s="214"/>
      <c r="G47" s="215"/>
      <c r="H47" s="88"/>
    </row>
  </sheetData>
  <mergeCells count="52"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  <mergeCell ref="C38:E38"/>
    <mergeCell ref="F38:G38"/>
    <mergeCell ref="C39:E39"/>
    <mergeCell ref="F39:G39"/>
    <mergeCell ref="C42:E42"/>
    <mergeCell ref="F42:G42"/>
    <mergeCell ref="C35:E35"/>
    <mergeCell ref="F35:G35"/>
    <mergeCell ref="C36:E36"/>
    <mergeCell ref="F36:G36"/>
    <mergeCell ref="C37:E37"/>
    <mergeCell ref="F37:G37"/>
    <mergeCell ref="B30:C30"/>
    <mergeCell ref="D30:F30"/>
    <mergeCell ref="B31:C31"/>
    <mergeCell ref="D31:F31"/>
    <mergeCell ref="C34:E34"/>
    <mergeCell ref="F34:G34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エンティティ一覧'!B12</f>
        <v>投稿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エンティティ一覧'!C12</f>
        <v>posts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エンティティ一覧'!E12</f>
        <v>投稿の情報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130</v>
      </c>
      <c r="C11" s="181" t="s">
        <v>136</v>
      </c>
      <c r="D11" s="182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85</v>
      </c>
      <c r="C12" s="174" t="s">
        <v>97</v>
      </c>
      <c r="D12" s="175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131</v>
      </c>
      <c r="C13" s="174" t="s">
        <v>139</v>
      </c>
      <c r="D13" s="175"/>
      <c r="E13" s="67" t="s">
        <v>137</v>
      </c>
      <c r="F13" s="67" t="s">
        <v>126</v>
      </c>
      <c r="G13" s="68"/>
      <c r="H13" s="69"/>
    </row>
    <row r="14" spans="1:8" ht="20.25" customHeight="1">
      <c r="A14" s="70">
        <v>4</v>
      </c>
      <c r="B14" s="61" t="s">
        <v>132</v>
      </c>
      <c r="C14" s="174" t="s">
        <v>140</v>
      </c>
      <c r="D14" s="175"/>
      <c r="E14" s="67" t="s">
        <v>191</v>
      </c>
      <c r="F14" s="67" t="s">
        <v>126</v>
      </c>
      <c r="G14" s="73" t="s">
        <v>192</v>
      </c>
      <c r="H14" s="74"/>
    </row>
    <row r="15" spans="1:8" ht="20.25" customHeight="1">
      <c r="A15" s="60">
        <v>5</v>
      </c>
      <c r="B15" s="61" t="s">
        <v>133</v>
      </c>
      <c r="C15" s="174" t="s">
        <v>141</v>
      </c>
      <c r="D15" s="175"/>
      <c r="E15" s="67" t="s">
        <v>128</v>
      </c>
      <c r="F15" s="67" t="s">
        <v>126</v>
      </c>
      <c r="G15" s="73"/>
      <c r="H15" s="74"/>
    </row>
    <row r="16" spans="1:8" ht="20.25" customHeight="1">
      <c r="A16" s="70">
        <v>6</v>
      </c>
      <c r="B16" s="61" t="s">
        <v>134</v>
      </c>
      <c r="C16" s="174" t="s">
        <v>142</v>
      </c>
      <c r="D16" s="175"/>
      <c r="E16" s="67" t="s">
        <v>127</v>
      </c>
      <c r="F16" s="67" t="s">
        <v>126</v>
      </c>
      <c r="G16" s="73"/>
      <c r="H16" s="74"/>
    </row>
    <row r="17" spans="1:8" ht="20.25" customHeight="1">
      <c r="A17" s="60">
        <v>7</v>
      </c>
      <c r="B17" s="61" t="s">
        <v>135</v>
      </c>
      <c r="C17" s="174" t="s">
        <v>143</v>
      </c>
      <c r="D17" s="175"/>
      <c r="E17" s="67" t="s">
        <v>138</v>
      </c>
      <c r="F17" s="67" t="s">
        <v>126</v>
      </c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97</v>
      </c>
      <c r="D42" s="203"/>
      <c r="E42" s="204"/>
      <c r="F42" s="202" t="s">
        <v>77</v>
      </c>
      <c r="G42" s="204"/>
      <c r="H42" s="95" t="s">
        <v>97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136</v>
      </c>
      <c r="D50" s="203"/>
      <c r="E50" s="204"/>
      <c r="F50" s="202" t="s">
        <v>79</v>
      </c>
      <c r="G50" s="204"/>
      <c r="H50" s="95" t="s">
        <v>136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エンティティ一覧'!B13</f>
        <v>回答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エンティティ一覧'!C13</f>
        <v>replies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エンティティ一覧'!E13</f>
        <v>回答の情報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145</v>
      </c>
      <c r="C11" s="181" t="s">
        <v>147</v>
      </c>
      <c r="D11" s="182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174" t="s">
        <v>136</v>
      </c>
      <c r="D12" s="175"/>
      <c r="E12" s="62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85</v>
      </c>
      <c r="C13" s="174" t="s">
        <v>97</v>
      </c>
      <c r="D13" s="175"/>
      <c r="E13" s="62" t="s">
        <v>125</v>
      </c>
      <c r="F13" s="67" t="s">
        <v>126</v>
      </c>
      <c r="G13" s="68"/>
      <c r="H13" s="69" t="s">
        <v>144</v>
      </c>
    </row>
    <row r="14" spans="1:8" ht="20.25" customHeight="1">
      <c r="A14" s="70">
        <v>4</v>
      </c>
      <c r="B14" s="61" t="s">
        <v>146</v>
      </c>
      <c r="C14" s="174" t="s">
        <v>148</v>
      </c>
      <c r="D14" s="175"/>
      <c r="E14" s="67" t="s">
        <v>191</v>
      </c>
      <c r="F14" s="67" t="s">
        <v>126</v>
      </c>
      <c r="G14" s="73" t="s">
        <v>192</v>
      </c>
      <c r="H14" s="74"/>
    </row>
    <row r="15" spans="1:8" ht="20.25" customHeight="1">
      <c r="A15" s="60">
        <v>5</v>
      </c>
      <c r="B15" s="61" t="s">
        <v>135</v>
      </c>
      <c r="C15" s="174" t="s">
        <v>149</v>
      </c>
      <c r="D15" s="175"/>
      <c r="E15" s="67" t="s">
        <v>138</v>
      </c>
      <c r="F15" s="67" t="s">
        <v>126</v>
      </c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136</v>
      </c>
      <c r="D42" s="203"/>
      <c r="E42" s="204"/>
      <c r="F42" s="205" t="s">
        <v>79</v>
      </c>
      <c r="G42" s="207"/>
      <c r="H42" s="95" t="s">
        <v>136</v>
      </c>
    </row>
    <row r="43" spans="1:8" ht="20.25" customHeight="1">
      <c r="A43" s="124">
        <v>2</v>
      </c>
      <c r="B43" s="125"/>
      <c r="C43" s="205" t="s">
        <v>97</v>
      </c>
      <c r="D43" s="206"/>
      <c r="E43" s="207"/>
      <c r="F43" t="s">
        <v>77</v>
      </c>
      <c r="H43" s="126" t="s">
        <v>97</v>
      </c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147</v>
      </c>
      <c r="D50" s="203"/>
      <c r="E50" s="204"/>
      <c r="F50" s="202" t="s">
        <v>78</v>
      </c>
      <c r="G50" s="204"/>
      <c r="H50" s="95" t="s">
        <v>155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8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C43:E43"/>
    <mergeCell ref="F42:G42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エンティティ一覧'!B14</f>
        <v>投稿画像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エンティティ一覧'!C14</f>
        <v>post_images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エンティティ一覧'!E14</f>
        <v>投稿の画像情報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150</v>
      </c>
      <c r="C11" s="181" t="s">
        <v>154</v>
      </c>
      <c r="D11" s="182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174" t="s">
        <v>136</v>
      </c>
      <c r="D12" s="175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151</v>
      </c>
      <c r="C13" s="174" t="s">
        <v>152</v>
      </c>
      <c r="D13" s="175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136</v>
      </c>
      <c r="D42" s="203"/>
      <c r="E42" s="204"/>
      <c r="F42" s="202" t="s">
        <v>79</v>
      </c>
      <c r="G42" s="204"/>
      <c r="H42" s="95" t="s">
        <v>136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154</v>
      </c>
      <c r="D50" s="203"/>
      <c r="E50" s="204"/>
      <c r="F50" s="202" t="s">
        <v>80</v>
      </c>
      <c r="G50" s="204"/>
      <c r="H50" s="95" t="s">
        <v>154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エンティティ一覧'!B15</f>
        <v>回答画像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エンティティ一覧'!C15</f>
        <v>reply_images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エンティティ一覧'!E15</f>
        <v>回答の画像情報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150</v>
      </c>
      <c r="C11" s="181" t="s">
        <v>160</v>
      </c>
      <c r="D11" s="182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145</v>
      </c>
      <c r="C12" s="174" t="s">
        <v>147</v>
      </c>
      <c r="D12" s="175"/>
      <c r="E12" s="67" t="s">
        <v>125</v>
      </c>
      <c r="F12" s="67" t="s">
        <v>126</v>
      </c>
      <c r="G12" s="68"/>
      <c r="H12" s="69" t="s">
        <v>162</v>
      </c>
    </row>
    <row r="13" spans="1:8" ht="20.25" customHeight="1">
      <c r="A13" s="65">
        <v>3</v>
      </c>
      <c r="B13" s="61" t="s">
        <v>151</v>
      </c>
      <c r="C13" s="174" t="s">
        <v>161</v>
      </c>
      <c r="D13" s="175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147</v>
      </c>
      <c r="D42" s="203"/>
      <c r="E42" s="204"/>
      <c r="F42" s="202" t="s">
        <v>78</v>
      </c>
      <c r="G42" s="204"/>
      <c r="H42" s="95" t="s">
        <v>147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/>
      <c r="D50" s="203"/>
      <c r="E50" s="204"/>
      <c r="F50" s="202"/>
      <c r="G50" s="204"/>
      <c r="H50" s="95"/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エンティティ一覧'!B16</f>
        <v>投稿ファイル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エンティティ一覧'!C16</f>
        <v>post_files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エンティティ一覧'!E16</f>
        <v>投稿のファイル情報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156</v>
      </c>
      <c r="C11" s="181" t="s">
        <v>158</v>
      </c>
      <c r="D11" s="182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174" t="s">
        <v>136</v>
      </c>
      <c r="D12" s="175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157</v>
      </c>
      <c r="C13" s="174" t="s">
        <v>159</v>
      </c>
      <c r="D13" s="175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136</v>
      </c>
      <c r="D42" s="203"/>
      <c r="E42" s="204"/>
      <c r="F42" s="202" t="s">
        <v>79</v>
      </c>
      <c r="G42" s="204"/>
      <c r="H42" s="95" t="s">
        <v>136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158</v>
      </c>
      <c r="D50" s="203"/>
      <c r="E50" s="204"/>
      <c r="F50" s="202" t="s">
        <v>82</v>
      </c>
      <c r="G50" s="204"/>
      <c r="H50" s="95" t="s">
        <v>158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2023-05-16T03:15:18Z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