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defaultThemeVersion="124226"/>
  <mc:AlternateContent xmlns:mc="http://schemas.openxmlformats.org/markup-compatibility/2006">
    <mc:Choice Requires="x15">
      <x15ac:absPath xmlns:x15ac="http://schemas.microsoft.com/office/spreadsheetml/2010/11/ac" url="/Users/yasumasa/Downloads/"/>
    </mc:Choice>
  </mc:AlternateContent>
  <xr:revisionPtr revIDLastSave="0" documentId="13_ncr:1_{6693AAA0-9ECC-934A-9F85-5C8741B934D3}" xr6:coauthVersionLast="47" xr6:coauthVersionMax="47" xr10:uidLastSave="{00000000-0000-0000-0000-000000000000}"/>
  <bookViews>
    <workbookView xWindow="5360" yWindow="2180" windowWidth="21880" windowHeight="14660" xr2:uid="{25400C1A-A666-4977-ACF6-6FAE80BDA169}"/>
  </bookViews>
  <sheets>
    <sheet name="成果物確認" sheetId="71" r:id="rId1"/>
    <sheet name="20221014確認事項" sheetId="73" r:id="rId2"/>
    <sheet name="20221104確認事項" sheetId="74" r:id="rId3"/>
    <sheet name="20221216確認事項" sheetId="75" r:id="rId4"/>
  </sheets>
  <definedNames>
    <definedName name="_xlnm._FilterDatabase" localSheetId="2" hidden="1">'20221104確認事項'!$B$4:$I$91</definedName>
    <definedName name="_xlnm._FilterDatabase" localSheetId="3" hidden="1">'20221216確認事項'!$B$4:$I$24</definedName>
    <definedName name="_xlnm.Print_Titles" localSheetId="1">'20221014確認事項'!$1:$4</definedName>
    <definedName name="_xlnm.Print_Titles" localSheetId="2">'20221104確認事項'!$1:$4</definedName>
    <definedName name="_xlnm.Print_Titles" localSheetId="3">'20221216確認事項'!$1:$4</definedName>
    <definedName name="rank">#REF!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75" l="1"/>
  <c r="B23" i="75"/>
  <c r="B22" i="75"/>
  <c r="B21" i="75"/>
  <c r="B20" i="75"/>
  <c r="B19" i="75"/>
  <c r="B18" i="75"/>
  <c r="B17" i="75"/>
  <c r="B16" i="75"/>
  <c r="B15" i="75"/>
  <c r="B14" i="75"/>
  <c r="B13" i="75"/>
  <c r="B12" i="75"/>
  <c r="B11" i="75"/>
  <c r="B10" i="75"/>
  <c r="B9" i="75"/>
  <c r="B8" i="75"/>
  <c r="B7" i="75"/>
  <c r="B6" i="75"/>
  <c r="B5" i="75"/>
  <c r="L18" i="71"/>
  <c r="B27" i="74"/>
  <c r="B59" i="74"/>
  <c r="B44" i="74"/>
  <c r="B31" i="74"/>
  <c r="B33" i="74"/>
  <c r="B12" i="74"/>
  <c r="B13" i="74"/>
  <c r="B76" i="74"/>
  <c r="B77" i="74"/>
  <c r="B78" i="74"/>
  <c r="B79" i="74"/>
  <c r="B80" i="74"/>
  <c r="B81" i="74"/>
  <c r="B82" i="74"/>
  <c r="B83" i="74"/>
  <c r="B84" i="74"/>
  <c r="B85" i="74"/>
  <c r="B86" i="74"/>
  <c r="B87" i="74"/>
  <c r="B88" i="74"/>
  <c r="B89" i="74"/>
  <c r="B90" i="74"/>
  <c r="B91" i="74"/>
  <c r="B75" i="74"/>
  <c r="B74" i="74"/>
  <c r="B73" i="74"/>
  <c r="B72" i="74"/>
  <c r="B71" i="74"/>
  <c r="B70" i="74"/>
  <c r="B69" i="74"/>
  <c r="B68" i="74"/>
  <c r="B67" i="74"/>
  <c r="B66" i="74"/>
  <c r="B65" i="74"/>
  <c r="B64" i="74"/>
  <c r="B63" i="74"/>
  <c r="B62" i="74"/>
  <c r="B61" i="74"/>
  <c r="B60" i="74"/>
  <c r="B58" i="74"/>
  <c r="B57" i="74"/>
  <c r="B56" i="74"/>
  <c r="B55" i="74"/>
  <c r="B54" i="74"/>
  <c r="B53" i="74"/>
  <c r="B52" i="74"/>
  <c r="B51" i="74"/>
  <c r="B50" i="74"/>
  <c r="B49" i="74"/>
  <c r="B48" i="74"/>
  <c r="B47" i="74"/>
  <c r="B46" i="74"/>
  <c r="B45" i="74"/>
  <c r="B43" i="74"/>
  <c r="B42" i="74"/>
  <c r="B41" i="74"/>
  <c r="B40" i="74"/>
  <c r="B39" i="74"/>
  <c r="B38" i="74"/>
  <c r="B37" i="74"/>
  <c r="B36" i="74"/>
  <c r="B35" i="74"/>
  <c r="B34" i="74"/>
  <c r="B32" i="74"/>
  <c r="B30" i="74"/>
  <c r="B29" i="74"/>
  <c r="B28" i="74"/>
  <c r="B26" i="74"/>
  <c r="B25" i="74"/>
  <c r="B24" i="74"/>
  <c r="B23" i="74"/>
  <c r="B22" i="74"/>
  <c r="B21" i="74"/>
  <c r="B20" i="74"/>
  <c r="B19" i="74"/>
  <c r="B18" i="74"/>
  <c r="B17" i="74"/>
  <c r="B16" i="74"/>
  <c r="B15" i="74"/>
  <c r="B14" i="74"/>
  <c r="B11" i="74"/>
  <c r="B10" i="74"/>
  <c r="B9" i="74"/>
  <c r="B8" i="74"/>
  <c r="B7" i="74"/>
  <c r="B6" i="74"/>
  <c r="B5" i="74"/>
  <c r="B77" i="73"/>
  <c r="B34" i="73" l="1"/>
  <c r="B47" i="73"/>
  <c r="B6" i="73"/>
  <c r="B7" i="73"/>
  <c r="B8" i="73"/>
  <c r="B9" i="73"/>
  <c r="B10" i="73"/>
  <c r="B11" i="73"/>
  <c r="B12" i="73"/>
  <c r="B13" i="73"/>
  <c r="B14" i="73"/>
  <c r="B15" i="73"/>
  <c r="B16" i="73"/>
  <c r="B17" i="73"/>
  <c r="B18" i="73"/>
  <c r="B19" i="73"/>
  <c r="B20" i="73"/>
  <c r="B21" i="73"/>
  <c r="B22" i="73"/>
  <c r="B23" i="73"/>
  <c r="B24" i="73"/>
  <c r="B25" i="73"/>
  <c r="B26" i="73"/>
  <c r="B27" i="73"/>
  <c r="B28" i="73"/>
  <c r="B29" i="73"/>
  <c r="B30" i="73"/>
  <c r="B31" i="73"/>
  <c r="B32" i="73"/>
  <c r="B33" i="73"/>
  <c r="B35" i="73"/>
  <c r="B36" i="73"/>
  <c r="B37" i="73"/>
  <c r="B38" i="73"/>
  <c r="B39" i="73"/>
  <c r="B40" i="73"/>
  <c r="B41" i="73"/>
  <c r="B42" i="73"/>
  <c r="B43" i="73"/>
  <c r="B44" i="73"/>
  <c r="B45" i="73"/>
  <c r="B46" i="73"/>
  <c r="B48" i="73"/>
  <c r="B49" i="73"/>
  <c r="B50" i="73"/>
  <c r="B51" i="73"/>
  <c r="B52" i="73"/>
  <c r="B53" i="73"/>
  <c r="B54" i="73"/>
  <c r="B55" i="73"/>
  <c r="B56" i="73"/>
  <c r="B57" i="73"/>
  <c r="B58" i="73"/>
  <c r="B59" i="73"/>
  <c r="B60" i="73"/>
  <c r="B61" i="73"/>
  <c r="B62" i="73"/>
  <c r="B63" i="73"/>
  <c r="B64" i="73"/>
  <c r="B65" i="73"/>
  <c r="B66" i="73"/>
  <c r="B67" i="73"/>
  <c r="B68" i="73"/>
  <c r="B69" i="73"/>
  <c r="B70" i="73"/>
  <c r="B71" i="73"/>
  <c r="B72" i="73"/>
  <c r="B73" i="73"/>
  <c r="B74" i="73"/>
  <c r="B75" i="73"/>
  <c r="B76" i="73"/>
  <c r="B78" i="73"/>
  <c r="B79" i="73"/>
  <c r="B80" i="73"/>
  <c r="B81" i="73"/>
  <c r="B82" i="73"/>
  <c r="B83" i="73"/>
  <c r="B5" i="73"/>
  <c r="L27" i="71"/>
  <c r="L25" i="71"/>
  <c r="L24" i="71"/>
  <c r="L23" i="71"/>
  <c r="L17" i="71"/>
  <c r="L16" i="71"/>
  <c r="L15" i="71"/>
  <c r="L14" i="71"/>
  <c r="L9" i="71"/>
  <c r="L8" i="71"/>
  <c r="L7" i="71"/>
  <c r="L6" i="71"/>
  <c r="L5" i="71"/>
</calcChain>
</file>

<file path=xl/sharedStrings.xml><?xml version="1.0" encoding="utf-8"?>
<sst xmlns="http://schemas.openxmlformats.org/spreadsheetml/2006/main" count="898" uniqueCount="383">
  <si>
    <t>１．企画書レビュー時</t>
    <rPh sb="2" eb="5">
      <t>キカクショ</t>
    </rPh>
    <rPh sb="9" eb="10">
      <t>ジ</t>
    </rPh>
    <phoneticPr fontId="1"/>
  </si>
  <si>
    <t>5段階評価</t>
    <rPh sb="1" eb="3">
      <t>ダンカイ</t>
    </rPh>
    <rPh sb="3" eb="5">
      <t>ヒョウカ</t>
    </rPh>
    <phoneticPr fontId="1"/>
  </si>
  <si>
    <t>企画</t>
    <rPh sb="0" eb="2">
      <t>キカク</t>
    </rPh>
    <phoneticPr fontId="1"/>
  </si>
  <si>
    <t>画面設計</t>
    <rPh sb="0" eb="2">
      <t>ガメン</t>
    </rPh>
    <rPh sb="2" eb="4">
      <t>セッケイ</t>
    </rPh>
    <phoneticPr fontId="1"/>
  </si>
  <si>
    <t>得点
(最低60)</t>
    <rPh sb="0" eb="2">
      <t>トクテン</t>
    </rPh>
    <rPh sb="4" eb="6">
      <t>サイテイ</t>
    </rPh>
    <phoneticPr fontId="1"/>
  </si>
  <si>
    <t>コメント</t>
    <phoneticPr fontId="1"/>
  </si>
  <si>
    <t>企画書</t>
    <rPh sb="0" eb="3">
      <t>キカクショ</t>
    </rPh>
    <phoneticPr fontId="1"/>
  </si>
  <si>
    <t>画面設計書</t>
    <rPh sb="0" eb="2">
      <t>ガメン</t>
    </rPh>
    <rPh sb="2" eb="4">
      <t>セッケイ</t>
    </rPh>
    <rPh sb="4" eb="5">
      <t>ショ</t>
    </rPh>
    <phoneticPr fontId="1"/>
  </si>
  <si>
    <t>モック</t>
    <phoneticPr fontId="1"/>
  </si>
  <si>
    <t>画面一覧</t>
    <rPh sb="0" eb="2">
      <t>ガメン</t>
    </rPh>
    <rPh sb="2" eb="4">
      <t>イチラン</t>
    </rPh>
    <phoneticPr fontId="1"/>
  </si>
  <si>
    <t>画面遷移図</t>
    <rPh sb="0" eb="2">
      <t>ガメン</t>
    </rPh>
    <rPh sb="2" eb="4">
      <t>センイ</t>
    </rPh>
    <rPh sb="4" eb="5">
      <t>ズ</t>
    </rPh>
    <phoneticPr fontId="1"/>
  </si>
  <si>
    <t>画面
レイアウト
定義</t>
    <rPh sb="0" eb="2">
      <t>ガメン</t>
    </rPh>
    <rPh sb="9" eb="11">
      <t>テイギ</t>
    </rPh>
    <phoneticPr fontId="1"/>
  </si>
  <si>
    <t>プロトタイプ</t>
    <phoneticPr fontId="1"/>
  </si>
  <si>
    <t>SD2D</t>
    <phoneticPr fontId="1"/>
  </si>
  <si>
    <t>A</t>
    <phoneticPr fontId="1"/>
  </si>
  <si>
    <t>プロトがある程度動作しているのでイメージしやすかった。</t>
    <rPh sb="6" eb="8">
      <t>テイド</t>
    </rPh>
    <rPh sb="8" eb="10">
      <t>ドウサ</t>
    </rPh>
    <phoneticPr fontId="1"/>
  </si>
  <si>
    <t>B</t>
    <phoneticPr fontId="1"/>
  </si>
  <si>
    <t>C</t>
    <phoneticPr fontId="1"/>
  </si>
  <si>
    <t>画面遷移図が見やすく作成されていた。パンくずリストはよい。</t>
    <rPh sb="0" eb="2">
      <t>ガメン</t>
    </rPh>
    <rPh sb="2" eb="5">
      <t>センイズ</t>
    </rPh>
    <rPh sb="6" eb="7">
      <t>ミ</t>
    </rPh>
    <rPh sb="10" eb="12">
      <t>サクセイ</t>
    </rPh>
    <phoneticPr fontId="1"/>
  </si>
  <si>
    <t>D</t>
    <phoneticPr fontId="1"/>
  </si>
  <si>
    <t>画面の表題が誰が使う機能なのかわかりづらい。</t>
    <rPh sb="0" eb="2">
      <t>ガメン</t>
    </rPh>
    <rPh sb="3" eb="5">
      <t>ヒョウダイ</t>
    </rPh>
    <rPh sb="6" eb="7">
      <t>ダレ</t>
    </rPh>
    <rPh sb="8" eb="9">
      <t>ツカ</t>
    </rPh>
    <rPh sb="10" eb="12">
      <t>キノウ</t>
    </rPh>
    <phoneticPr fontId="1"/>
  </si>
  <si>
    <t>E</t>
    <phoneticPr fontId="1"/>
  </si>
  <si>
    <t>画面のデザインが統一されており、きれいである。</t>
    <rPh sb="0" eb="2">
      <t>ガメン</t>
    </rPh>
    <rPh sb="8" eb="10">
      <t>トウイツ</t>
    </rPh>
    <phoneticPr fontId="1"/>
  </si>
  <si>
    <t>２．基本設計書レビュー時</t>
    <rPh sb="2" eb="4">
      <t>キホン</t>
    </rPh>
    <rPh sb="4" eb="7">
      <t>セッケイショ</t>
    </rPh>
    <rPh sb="11" eb="12">
      <t>ジ</t>
    </rPh>
    <phoneticPr fontId="1"/>
  </si>
  <si>
    <t>DB設計</t>
    <rPh sb="2" eb="4">
      <t>セッケイ</t>
    </rPh>
    <phoneticPr fontId="1"/>
  </si>
  <si>
    <t>成果物</t>
    <rPh sb="0" eb="3">
      <t>セイカブツ</t>
    </rPh>
    <phoneticPr fontId="1"/>
  </si>
  <si>
    <t>テーブル一覧</t>
    <rPh sb="4" eb="6">
      <t>イチラン</t>
    </rPh>
    <phoneticPr fontId="1"/>
  </si>
  <si>
    <t>ER図</t>
    <rPh sb="2" eb="3">
      <t>ズ</t>
    </rPh>
    <phoneticPr fontId="1"/>
  </si>
  <si>
    <t>テーブル設計書</t>
    <rPh sb="4" eb="7">
      <t>セッケイショ</t>
    </rPh>
    <phoneticPr fontId="1"/>
  </si>
  <si>
    <t>CRUD図</t>
    <rPh sb="4" eb="5">
      <t>ズ</t>
    </rPh>
    <phoneticPr fontId="1"/>
  </si>
  <si>
    <t>体裁</t>
    <rPh sb="0" eb="2">
      <t>テイサイ</t>
    </rPh>
    <phoneticPr fontId="1"/>
  </si>
  <si>
    <t>指摘事項はあまりなく、企画の変更もない。</t>
    <rPh sb="0" eb="4">
      <t>シテキジコウ</t>
    </rPh>
    <rPh sb="11" eb="13">
      <t>キカク</t>
    </rPh>
    <rPh sb="14" eb="16">
      <t>ヘンコウ</t>
    </rPh>
    <phoneticPr fontId="1"/>
  </si>
  <si>
    <t>CRUD図が未完成。他指摘事項あり。</t>
    <rPh sb="4" eb="5">
      <t>ズ</t>
    </rPh>
    <rPh sb="6" eb="9">
      <t>ミカンセイ</t>
    </rPh>
    <rPh sb="10" eb="11">
      <t>ホカ</t>
    </rPh>
    <rPh sb="11" eb="15">
      <t>シテキジコウ</t>
    </rPh>
    <phoneticPr fontId="1"/>
  </si>
  <si>
    <t>名称の混在あり。CRUD図に一部誤り。</t>
    <rPh sb="0" eb="2">
      <t>メイショウ</t>
    </rPh>
    <rPh sb="3" eb="5">
      <t>コンザイ</t>
    </rPh>
    <rPh sb="12" eb="13">
      <t>ズ</t>
    </rPh>
    <rPh sb="14" eb="16">
      <t>イチブ</t>
    </rPh>
    <rPh sb="16" eb="17">
      <t>アヤマ</t>
    </rPh>
    <phoneticPr fontId="1"/>
  </si>
  <si>
    <t>DB項目の一部追加（合計）が必要。</t>
    <rPh sb="2" eb="4">
      <t>コウモク</t>
    </rPh>
    <rPh sb="5" eb="7">
      <t>イチブ</t>
    </rPh>
    <rPh sb="7" eb="9">
      <t>ツイカ</t>
    </rPh>
    <rPh sb="10" eb="12">
      <t>ゴウケイ</t>
    </rPh>
    <rPh sb="14" eb="16">
      <t>ヒツヨウ</t>
    </rPh>
    <phoneticPr fontId="1"/>
  </si>
  <si>
    <t>３．最終プレゼン時</t>
    <rPh sb="2" eb="4">
      <t>サイシュウ</t>
    </rPh>
    <rPh sb="8" eb="9">
      <t>ジ</t>
    </rPh>
    <phoneticPr fontId="1"/>
  </si>
  <si>
    <t>最終プレゼン</t>
    <rPh sb="0" eb="2">
      <t>サイシュウ</t>
    </rPh>
    <phoneticPr fontId="1"/>
  </si>
  <si>
    <t>声</t>
    <rPh sb="0" eb="1">
      <t>コエ</t>
    </rPh>
    <phoneticPr fontId="1"/>
  </si>
  <si>
    <t>発表の
構成</t>
    <rPh sb="0" eb="2">
      <t>ハッピョウ</t>
    </rPh>
    <rPh sb="4" eb="6">
      <t>コウセイ</t>
    </rPh>
    <phoneticPr fontId="1"/>
  </si>
  <si>
    <t>内容</t>
    <rPh sb="0" eb="2">
      <t>ナイヨウ</t>
    </rPh>
    <phoneticPr fontId="1"/>
  </si>
  <si>
    <t>質疑応答</t>
    <rPh sb="0" eb="2">
      <t>シツギ</t>
    </rPh>
    <rPh sb="2" eb="4">
      <t>オウトウ</t>
    </rPh>
    <phoneticPr fontId="1"/>
  </si>
  <si>
    <t>動作</t>
    <rPh sb="0" eb="2">
      <t>ドウサ</t>
    </rPh>
    <phoneticPr fontId="1"/>
  </si>
  <si>
    <t>振り返り</t>
    <rPh sb="0" eb="1">
      <t>フ</t>
    </rPh>
    <rPh sb="2" eb="3">
      <t>カエ</t>
    </rPh>
    <phoneticPr fontId="1"/>
  </si>
  <si>
    <t>実装はほぼ完璧。得意分野の分担ができている。</t>
    <rPh sb="0" eb="2">
      <t>ジッソウ</t>
    </rPh>
    <rPh sb="5" eb="7">
      <t>カンペキ</t>
    </rPh>
    <rPh sb="8" eb="10">
      <t>トクイ</t>
    </rPh>
    <rPh sb="10" eb="12">
      <t>ブンヤ</t>
    </rPh>
    <rPh sb="13" eb="15">
      <t>ブンタン</t>
    </rPh>
    <phoneticPr fontId="1"/>
  </si>
  <si>
    <t>未実装の部分が多かった。</t>
    <rPh sb="0" eb="3">
      <t>ミジッソウ</t>
    </rPh>
    <rPh sb="4" eb="6">
      <t>ブブン</t>
    </rPh>
    <rPh sb="7" eb="8">
      <t>オオ</t>
    </rPh>
    <phoneticPr fontId="1"/>
  </si>
  <si>
    <t>AIの実装は難易度が高かった。その他は実装できている。</t>
    <rPh sb="3" eb="5">
      <t>ジッソウ</t>
    </rPh>
    <rPh sb="6" eb="9">
      <t>ナンイド</t>
    </rPh>
    <rPh sb="10" eb="11">
      <t>タカ</t>
    </rPh>
    <rPh sb="17" eb="18">
      <t>タ</t>
    </rPh>
    <rPh sb="19" eb="21">
      <t>ジッソウ</t>
    </rPh>
    <phoneticPr fontId="1"/>
  </si>
  <si>
    <t>もう少し声を張った方がよい。準備は十分だったか？</t>
    <rPh sb="2" eb="3">
      <t>スコ</t>
    </rPh>
    <rPh sb="4" eb="5">
      <t>コエ</t>
    </rPh>
    <rPh sb="6" eb="7">
      <t>ハ</t>
    </rPh>
    <rPh sb="9" eb="10">
      <t>ホウ</t>
    </rPh>
    <rPh sb="14" eb="16">
      <t>ジュンビ</t>
    </rPh>
    <rPh sb="17" eb="19">
      <t>ジュウブン</t>
    </rPh>
    <phoneticPr fontId="1"/>
  </si>
  <si>
    <t>準備もできており問題なし。グループの雰囲気もよい。</t>
    <rPh sb="0" eb="2">
      <t>ジュンビ</t>
    </rPh>
    <rPh sb="8" eb="10">
      <t>モンダイ</t>
    </rPh>
    <rPh sb="18" eb="21">
      <t>フンイキ</t>
    </rPh>
    <phoneticPr fontId="1"/>
  </si>
  <si>
    <t>2022年10月14日（金）　企画書レビュー時、確認事項</t>
    <rPh sb="4" eb="5">
      <t>ネン</t>
    </rPh>
    <rPh sb="7" eb="8">
      <t>ガツ</t>
    </rPh>
    <rPh sb="10" eb="11">
      <t>ヒ</t>
    </rPh>
    <rPh sb="12" eb="13">
      <t>キン</t>
    </rPh>
    <rPh sb="15" eb="18">
      <t>キカクショ</t>
    </rPh>
    <rPh sb="22" eb="23">
      <t>ジ</t>
    </rPh>
    <rPh sb="24" eb="26">
      <t>カクニン</t>
    </rPh>
    <rPh sb="26" eb="28">
      <t>ジコウ</t>
    </rPh>
    <phoneticPr fontId="1"/>
  </si>
  <si>
    <t>No</t>
    <phoneticPr fontId="1"/>
  </si>
  <si>
    <t>クラス</t>
    <phoneticPr fontId="1"/>
  </si>
  <si>
    <t>チーム</t>
    <phoneticPr fontId="1"/>
  </si>
  <si>
    <t>資料</t>
    <rPh sb="0" eb="2">
      <t>シリョウ</t>
    </rPh>
    <phoneticPr fontId="1"/>
  </si>
  <si>
    <t>確認事項</t>
    <rPh sb="0" eb="4">
      <t>カクニンジコウ</t>
    </rPh>
    <phoneticPr fontId="1"/>
  </si>
  <si>
    <t>回答</t>
    <rPh sb="0" eb="2">
      <t>カイトウ</t>
    </rPh>
    <phoneticPr fontId="1"/>
  </si>
  <si>
    <t>参考</t>
    <rPh sb="0" eb="2">
      <t>サンコウ</t>
    </rPh>
    <phoneticPr fontId="1"/>
  </si>
  <si>
    <t>ペルソナの2つの違いは何か？</t>
    <rPh sb="8" eb="9">
      <t>チガ</t>
    </rPh>
    <rPh sb="11" eb="12">
      <t>ナニ</t>
    </rPh>
    <phoneticPr fontId="1"/>
  </si>
  <si>
    <t>アパレルの職業／一般の人</t>
    <rPh sb="5" eb="7">
      <t>ショクギョウ</t>
    </rPh>
    <rPh sb="8" eb="10">
      <t>イッパン</t>
    </rPh>
    <rPh sb="11" eb="12">
      <t>ヒト</t>
    </rPh>
    <phoneticPr fontId="1"/>
  </si>
  <si>
    <t>https://lucy.ne.jp/bazubu/contentmarketing-persona-40563.html</t>
    <phoneticPr fontId="1"/>
  </si>
  <si>
    <t>サイトマップ</t>
    <phoneticPr fontId="1"/>
  </si>
  <si>
    <t>資料の改ページ制御を考えているか？</t>
    <rPh sb="0" eb="2">
      <t>シリョウ</t>
    </rPh>
    <rPh sb="3" eb="4">
      <t>カイ</t>
    </rPh>
    <rPh sb="7" eb="9">
      <t>セイギョ</t>
    </rPh>
    <rPh sb="10" eb="11">
      <t>カンガ</t>
    </rPh>
    <phoneticPr fontId="1"/>
  </si>
  <si>
    <t>全体に言っている</t>
    <rPh sb="0" eb="2">
      <t>ゼンタイ</t>
    </rPh>
    <rPh sb="3" eb="4">
      <t>イ</t>
    </rPh>
    <phoneticPr fontId="1"/>
  </si>
  <si>
    <t>新商品表示、おすすめ商品表示、商品、決済の画面はこの構成になるか？画面間の関連は正しいか？</t>
    <rPh sb="0" eb="1">
      <t>シン</t>
    </rPh>
    <rPh sb="1" eb="3">
      <t>ショウヒン</t>
    </rPh>
    <rPh sb="3" eb="5">
      <t>ヒョウジ</t>
    </rPh>
    <rPh sb="10" eb="12">
      <t>ショウヒン</t>
    </rPh>
    <rPh sb="12" eb="14">
      <t>ヒョウジ</t>
    </rPh>
    <rPh sb="15" eb="17">
      <t>ショウヒン</t>
    </rPh>
    <rPh sb="18" eb="20">
      <t>ケッサイ</t>
    </rPh>
    <rPh sb="21" eb="23">
      <t>ガメン</t>
    </rPh>
    <rPh sb="26" eb="28">
      <t>コウセイ</t>
    </rPh>
    <rPh sb="33" eb="35">
      <t>ガメン</t>
    </rPh>
    <rPh sb="35" eb="36">
      <t>カン</t>
    </rPh>
    <rPh sb="37" eb="39">
      <t>カンレン</t>
    </rPh>
    <rPh sb="40" eb="41">
      <t>タダ</t>
    </rPh>
    <phoneticPr fontId="1"/>
  </si>
  <si>
    <t>ブランド選択後に商品の画面には遷移しない？
カテゴリ選択後に商品の画面には遷移しない？</t>
    <rPh sb="4" eb="7">
      <t>センタクゴ</t>
    </rPh>
    <rPh sb="8" eb="10">
      <t>ショウヒン</t>
    </rPh>
    <rPh sb="11" eb="13">
      <t>ガメン</t>
    </rPh>
    <rPh sb="15" eb="17">
      <t>センイ</t>
    </rPh>
    <rPh sb="26" eb="29">
      <t>センタクゴ</t>
    </rPh>
    <rPh sb="30" eb="32">
      <t>ショウヒン</t>
    </rPh>
    <rPh sb="33" eb="35">
      <t>ガメン</t>
    </rPh>
    <rPh sb="37" eb="39">
      <t>センイ</t>
    </rPh>
    <phoneticPr fontId="1"/>
  </si>
  <si>
    <t>画面遷移図</t>
    <rPh sb="0" eb="2">
      <t>ガメン</t>
    </rPh>
    <rPh sb="2" eb="5">
      <t>センイズ</t>
    </rPh>
    <phoneticPr fontId="1"/>
  </si>
  <si>
    <t>見づらくないか？</t>
    <rPh sb="0" eb="1">
      <t>ミ</t>
    </rPh>
    <phoneticPr fontId="1"/>
  </si>
  <si>
    <t>線が残っているのを気付かなかったか？</t>
    <rPh sb="0" eb="1">
      <t>セン</t>
    </rPh>
    <rPh sb="2" eb="3">
      <t>ノコ</t>
    </rPh>
    <rPh sb="9" eb="11">
      <t>キヅ</t>
    </rPh>
    <phoneticPr fontId="1"/>
  </si>
  <si>
    <t>他の画面にも散見される</t>
    <rPh sb="0" eb="1">
      <t>タ</t>
    </rPh>
    <rPh sb="2" eb="4">
      <t>ガメン</t>
    </rPh>
    <rPh sb="6" eb="8">
      <t>サンケン</t>
    </rPh>
    <phoneticPr fontId="1"/>
  </si>
  <si>
    <t>カート画面から決済画面には遷移しないのか？</t>
    <rPh sb="3" eb="5">
      <t>ガメン</t>
    </rPh>
    <rPh sb="7" eb="9">
      <t>ケッサイ</t>
    </rPh>
    <rPh sb="9" eb="11">
      <t>ガメン</t>
    </rPh>
    <rPh sb="13" eb="15">
      <t>センイ</t>
    </rPh>
    <phoneticPr fontId="1"/>
  </si>
  <si>
    <t>画面レイアウトにはボタンがあるが？</t>
    <rPh sb="0" eb="2">
      <t>ガメン</t>
    </rPh>
    <phoneticPr fontId="1"/>
  </si>
  <si>
    <t>新規登録画面からカート画面に遷移するのか？</t>
    <rPh sb="0" eb="2">
      <t>シンキ</t>
    </rPh>
    <rPh sb="2" eb="4">
      <t>トウロク</t>
    </rPh>
    <rPh sb="4" eb="6">
      <t>ガメン</t>
    </rPh>
    <rPh sb="11" eb="13">
      <t>ガメン</t>
    </rPh>
    <rPh sb="14" eb="16">
      <t>センイ</t>
    </rPh>
    <phoneticPr fontId="1"/>
  </si>
  <si>
    <t>ホーム画面</t>
    <rPh sb="3" eb="5">
      <t>ガメン</t>
    </rPh>
    <phoneticPr fontId="1"/>
  </si>
  <si>
    <t>ホーム画面に「HOME」は不要では？</t>
    <rPh sb="3" eb="5">
      <t>ガメン</t>
    </rPh>
    <rPh sb="13" eb="15">
      <t>フヨウ</t>
    </rPh>
    <phoneticPr fontId="1"/>
  </si>
  <si>
    <t>共通化するのであれば、別に画面レイアウトを起こすようにする</t>
    <rPh sb="11" eb="12">
      <t>ベツ</t>
    </rPh>
    <rPh sb="13" eb="15">
      <t>ガメン</t>
    </rPh>
    <rPh sb="21" eb="22">
      <t>オ</t>
    </rPh>
    <phoneticPr fontId="1"/>
  </si>
  <si>
    <t>△と○はなぜこの２つだけ記号なのか？</t>
    <rPh sb="12" eb="14">
      <t>キゴウ</t>
    </rPh>
    <phoneticPr fontId="1"/>
  </si>
  <si>
    <t>作成中</t>
    <rPh sb="0" eb="2">
      <t>サクセイ</t>
    </rPh>
    <rPh sb="2" eb="3">
      <t>チュウ</t>
    </rPh>
    <phoneticPr fontId="1"/>
  </si>
  <si>
    <t>ブランドの綴りはあっているか？</t>
    <rPh sb="5" eb="6">
      <t>ツヅ</t>
    </rPh>
    <phoneticPr fontId="1"/>
  </si>
  <si>
    <t>セレクトボックスとクリックできるコンテンツが混在している理由は何かあるか？</t>
    <rPh sb="22" eb="24">
      <t>コンザイ</t>
    </rPh>
    <rPh sb="28" eb="30">
      <t>リユウ</t>
    </rPh>
    <rPh sb="31" eb="32">
      <t>ナニ</t>
    </rPh>
    <phoneticPr fontId="1"/>
  </si>
  <si>
    <t>誰がログインしているかわからないがよいか？</t>
    <rPh sb="0" eb="1">
      <t>ダレ</t>
    </rPh>
    <phoneticPr fontId="1"/>
  </si>
  <si>
    <t>ログイン画面</t>
    <rPh sb="4" eb="6">
      <t>ガメン</t>
    </rPh>
    <phoneticPr fontId="1"/>
  </si>
  <si>
    <t>ログイン画面にHOME～○は必要か？</t>
    <rPh sb="4" eb="6">
      <t>ガメン</t>
    </rPh>
    <rPh sb="14" eb="16">
      <t>ヒツヨウ</t>
    </rPh>
    <phoneticPr fontId="1"/>
  </si>
  <si>
    <t>ログインのボタンのみ黒色の背景なのは理由があるか？</t>
    <rPh sb="10" eb="12">
      <t>クロイロ</t>
    </rPh>
    <rPh sb="13" eb="15">
      <t>ハイケイ</t>
    </rPh>
    <rPh sb="18" eb="20">
      <t>リユウ</t>
    </rPh>
    <phoneticPr fontId="1"/>
  </si>
  <si>
    <t>ホーム画面との違い（クリックの可不可が明確になっていない）</t>
    <rPh sb="3" eb="5">
      <t>ガメン</t>
    </rPh>
    <rPh sb="7" eb="8">
      <t>チガ</t>
    </rPh>
    <rPh sb="15" eb="18">
      <t>カフカ</t>
    </rPh>
    <rPh sb="19" eb="21">
      <t>メイカク</t>
    </rPh>
    <phoneticPr fontId="1"/>
  </si>
  <si>
    <t>アカウント画面</t>
    <rPh sb="5" eb="7">
      <t>ガメン</t>
    </rPh>
    <phoneticPr fontId="1"/>
  </si>
  <si>
    <t>見出しの下の灰色の文字は何か？</t>
    <rPh sb="0" eb="2">
      <t>ミダ</t>
    </rPh>
    <rPh sb="4" eb="5">
      <t>シタ</t>
    </rPh>
    <rPh sb="6" eb="8">
      <t>ハイイロ</t>
    </rPh>
    <rPh sb="9" eb="11">
      <t>モジ</t>
    </rPh>
    <rPh sb="12" eb="13">
      <t>ナニ</t>
    </rPh>
    <phoneticPr fontId="1"/>
  </si>
  <si>
    <t>ログアウト、住所（１）の意味が不明</t>
    <rPh sb="6" eb="8">
      <t>ジュウショ</t>
    </rPh>
    <rPh sb="12" eb="14">
      <t>イミ</t>
    </rPh>
    <rPh sb="15" eb="17">
      <t>フメイ</t>
    </rPh>
    <phoneticPr fontId="1"/>
  </si>
  <si>
    <t>カート画面</t>
    <rPh sb="3" eb="5">
      <t>ガメン</t>
    </rPh>
    <phoneticPr fontId="1"/>
  </si>
  <si>
    <t>カートの中身を表示する場合の画面はないのか？</t>
    <rPh sb="4" eb="6">
      <t>ナカミ</t>
    </rPh>
    <rPh sb="7" eb="9">
      <t>ヒョウジ</t>
    </rPh>
    <rPh sb="11" eb="13">
      <t>バアイ</t>
    </rPh>
    <rPh sb="14" eb="16">
      <t>ガメン</t>
    </rPh>
    <phoneticPr fontId="1"/>
  </si>
  <si>
    <t>ブログ一覧画面</t>
    <rPh sb="3" eb="5">
      <t>イチラン</t>
    </rPh>
    <rPh sb="5" eb="7">
      <t>ガメン</t>
    </rPh>
    <phoneticPr fontId="1"/>
  </si>
  <si>
    <t>ブログ詳細画面との違いが明確になっていない</t>
    <rPh sb="3" eb="5">
      <t>ショウサイ</t>
    </rPh>
    <rPh sb="5" eb="7">
      <t>ガメン</t>
    </rPh>
    <rPh sb="9" eb="10">
      <t>チガ</t>
    </rPh>
    <rPh sb="12" eb="14">
      <t>メイカク</t>
    </rPh>
    <phoneticPr fontId="1"/>
  </si>
  <si>
    <t>ページのスクロールはどのようになるか？</t>
    <phoneticPr fontId="1"/>
  </si>
  <si>
    <t>ブログ詳細画面</t>
    <rPh sb="3" eb="5">
      <t>ショウサイ</t>
    </rPh>
    <rPh sb="5" eb="7">
      <t>ガメン</t>
    </rPh>
    <phoneticPr fontId="1"/>
  </si>
  <si>
    <t>ブログ一覧画面への戻りはどうなっているか？</t>
    <rPh sb="3" eb="7">
      <t>イチランガメン</t>
    </rPh>
    <rPh sb="9" eb="10">
      <t>モド</t>
    </rPh>
    <phoneticPr fontId="1"/>
  </si>
  <si>
    <t>ブランド選択画面</t>
    <rPh sb="4" eb="8">
      <t>センタクガメン</t>
    </rPh>
    <phoneticPr fontId="1"/>
  </si>
  <si>
    <t>ブランドはこの6ブランドで固定か？</t>
    <rPh sb="13" eb="15">
      <t>コテイ</t>
    </rPh>
    <phoneticPr fontId="1"/>
  </si>
  <si>
    <t>ブランド選択結果画面</t>
    <rPh sb="4" eb="6">
      <t>センタク</t>
    </rPh>
    <rPh sb="6" eb="8">
      <t>ケッカ</t>
    </rPh>
    <rPh sb="8" eb="10">
      <t>ガメン</t>
    </rPh>
    <phoneticPr fontId="1"/>
  </si>
  <si>
    <t>⑨の画像は個別にクリック可能なのか？</t>
    <rPh sb="2" eb="4">
      <t>ガゾウ</t>
    </rPh>
    <rPh sb="5" eb="7">
      <t>コベツ</t>
    </rPh>
    <rPh sb="12" eb="14">
      <t>カノウ</t>
    </rPh>
    <phoneticPr fontId="1"/>
  </si>
  <si>
    <t>個別にクリック可能であれば、番号が別になるはず</t>
    <rPh sb="0" eb="2">
      <t>コベツ</t>
    </rPh>
    <rPh sb="7" eb="9">
      <t>カノウ</t>
    </rPh>
    <rPh sb="14" eb="16">
      <t>バンゴウ</t>
    </rPh>
    <rPh sb="17" eb="18">
      <t>ベツ</t>
    </rPh>
    <phoneticPr fontId="1"/>
  </si>
  <si>
    <t>カテゴリ選択画面</t>
    <rPh sb="4" eb="8">
      <t>センタクガメン</t>
    </rPh>
    <phoneticPr fontId="1"/>
  </si>
  <si>
    <t>バッグしかカテゴリがないのか？</t>
    <phoneticPr fontId="1"/>
  </si>
  <si>
    <t>商品画面</t>
    <rPh sb="0" eb="2">
      <t>ショウヒン</t>
    </rPh>
    <rPh sb="2" eb="4">
      <t>ガメン</t>
    </rPh>
    <phoneticPr fontId="1"/>
  </si>
  <si>
    <t>サイズや色の選択はできないのか？</t>
    <rPh sb="4" eb="5">
      <t>イロ</t>
    </rPh>
    <rPh sb="6" eb="8">
      <t>センタク</t>
    </rPh>
    <phoneticPr fontId="1"/>
  </si>
  <si>
    <t>値段の項目が画面上にあるが何もしないのか？</t>
    <rPh sb="0" eb="2">
      <t>ネダン</t>
    </rPh>
    <rPh sb="3" eb="5">
      <t>コウモク</t>
    </rPh>
    <rPh sb="6" eb="9">
      <t>ガメンジョウ</t>
    </rPh>
    <rPh sb="13" eb="14">
      <t>ナニ</t>
    </rPh>
    <phoneticPr fontId="1"/>
  </si>
  <si>
    <t>決済画面</t>
    <rPh sb="0" eb="2">
      <t>ケッサイ</t>
    </rPh>
    <rPh sb="2" eb="4">
      <t>ガメン</t>
    </rPh>
    <phoneticPr fontId="1"/>
  </si>
  <si>
    <t>購入したものは見えないのか？</t>
    <rPh sb="0" eb="2">
      <t>コウニュウ</t>
    </rPh>
    <rPh sb="7" eb="8">
      <t>ミ</t>
    </rPh>
    <phoneticPr fontId="1"/>
  </si>
  <si>
    <t>いきなり決済になるのか？</t>
    <rPh sb="4" eb="6">
      <t>ケッサイ</t>
    </rPh>
    <phoneticPr fontId="1"/>
  </si>
  <si>
    <t>アクセサリ毎に画面が分かれている理由は？</t>
    <rPh sb="5" eb="6">
      <t>ゴト</t>
    </rPh>
    <rPh sb="7" eb="9">
      <t>ガメン</t>
    </rPh>
    <rPh sb="10" eb="11">
      <t>ワ</t>
    </rPh>
    <rPh sb="16" eb="18">
      <t>リユウ</t>
    </rPh>
    <phoneticPr fontId="1"/>
  </si>
  <si>
    <t>カテゴリ選択後一覧に遷移するようにしては？</t>
    <rPh sb="4" eb="7">
      <t>センタクゴ</t>
    </rPh>
    <rPh sb="7" eb="9">
      <t>イチラン</t>
    </rPh>
    <rPh sb="10" eb="12">
      <t>センイ</t>
    </rPh>
    <phoneticPr fontId="1"/>
  </si>
  <si>
    <t>商品ピックアップが独立しているのが気になる</t>
    <rPh sb="0" eb="2">
      <t>ショウヒン</t>
    </rPh>
    <rPh sb="9" eb="11">
      <t>ドクリツ</t>
    </rPh>
    <rPh sb="17" eb="18">
      <t>キ</t>
    </rPh>
    <phoneticPr fontId="1"/>
  </si>
  <si>
    <t>全体的にわかりづらい</t>
    <rPh sb="0" eb="2">
      <t>ゼンタイ</t>
    </rPh>
    <rPh sb="2" eb="3">
      <t>テキ</t>
    </rPh>
    <phoneticPr fontId="1"/>
  </si>
  <si>
    <t>何がトリガで遷移するかわかるのは良いが</t>
    <rPh sb="0" eb="1">
      <t>ナニ</t>
    </rPh>
    <rPh sb="6" eb="8">
      <t>センイ</t>
    </rPh>
    <rPh sb="16" eb="17">
      <t>ヨ</t>
    </rPh>
    <phoneticPr fontId="1"/>
  </si>
  <si>
    <t>HOME画面が２つある</t>
    <rPh sb="4" eb="6">
      <t>ガメン</t>
    </rPh>
    <phoneticPr fontId="1"/>
  </si>
  <si>
    <t>戻りの遷移を整理すると見やすくなるのでは？</t>
    <rPh sb="0" eb="1">
      <t>モド</t>
    </rPh>
    <rPh sb="3" eb="5">
      <t>センイ</t>
    </rPh>
    <rPh sb="6" eb="8">
      <t>セイリ</t>
    </rPh>
    <rPh sb="11" eb="12">
      <t>ミ</t>
    </rPh>
    <phoneticPr fontId="1"/>
  </si>
  <si>
    <t>商品詳細画面から「戻る」でカート画面と商品一覧の２画面に遷移していないか？</t>
    <rPh sb="0" eb="2">
      <t>ショウヒン</t>
    </rPh>
    <rPh sb="2" eb="4">
      <t>ショウサイ</t>
    </rPh>
    <rPh sb="4" eb="6">
      <t>ガメン</t>
    </rPh>
    <rPh sb="9" eb="10">
      <t>モド</t>
    </rPh>
    <rPh sb="16" eb="18">
      <t>ガメン</t>
    </rPh>
    <rPh sb="19" eb="21">
      <t>ショウヒン</t>
    </rPh>
    <rPh sb="21" eb="23">
      <t>イチラン</t>
    </rPh>
    <rPh sb="25" eb="27">
      <t>ガメン</t>
    </rPh>
    <rPh sb="28" eb="30">
      <t>センイ</t>
    </rPh>
    <phoneticPr fontId="1"/>
  </si>
  <si>
    <t>共通メニュー画面</t>
    <rPh sb="0" eb="2">
      <t>キョウツウ</t>
    </rPh>
    <rPh sb="6" eb="8">
      <t>ガメン</t>
    </rPh>
    <phoneticPr fontId="1"/>
  </si>
  <si>
    <t>手順１－４、１－５、１－６へのリンクがない</t>
    <rPh sb="0" eb="2">
      <t>テジュン</t>
    </rPh>
    <phoneticPr fontId="1"/>
  </si>
  <si>
    <t>HOME画面</t>
    <rPh sb="4" eb="6">
      <t>ガメン</t>
    </rPh>
    <phoneticPr fontId="1"/>
  </si>
  <si>
    <t>画面が見えない</t>
    <rPh sb="0" eb="2">
      <t>ガメン</t>
    </rPh>
    <rPh sb="3" eb="4">
      <t>ミ</t>
    </rPh>
    <phoneticPr fontId="1"/>
  </si>
  <si>
    <t>商品ピックアップのみ表示と記載があるのはなぜか？</t>
    <rPh sb="0" eb="2">
      <t>ショウヒン</t>
    </rPh>
    <rPh sb="10" eb="12">
      <t>ヒョウジ</t>
    </rPh>
    <rPh sb="13" eb="15">
      <t>キサイ</t>
    </rPh>
    <phoneticPr fontId="1"/>
  </si>
  <si>
    <t>商品詳細画面</t>
    <rPh sb="0" eb="2">
      <t>ショウヒン</t>
    </rPh>
    <rPh sb="2" eb="4">
      <t>ショウサイ</t>
    </rPh>
    <rPh sb="4" eb="6">
      <t>ガメン</t>
    </rPh>
    <phoneticPr fontId="1"/>
  </si>
  <si>
    <t>ピックアップを押して遷移した場合何の情報を表示するのか？</t>
    <rPh sb="7" eb="8">
      <t>オ</t>
    </rPh>
    <rPh sb="10" eb="12">
      <t>センイ</t>
    </rPh>
    <rPh sb="14" eb="16">
      <t>バアイ</t>
    </rPh>
    <rPh sb="16" eb="17">
      <t>ナニ</t>
    </rPh>
    <rPh sb="18" eb="20">
      <t>ジョウホウ</t>
    </rPh>
    <rPh sb="21" eb="23">
      <t>ヒョウジ</t>
    </rPh>
    <phoneticPr fontId="1"/>
  </si>
  <si>
    <t>商品一覧から商品詳細に遷移する流れでは？</t>
    <rPh sb="0" eb="2">
      <t>ショウヒン</t>
    </rPh>
    <rPh sb="2" eb="4">
      <t>イチラン</t>
    </rPh>
    <rPh sb="6" eb="8">
      <t>ショウヒン</t>
    </rPh>
    <rPh sb="8" eb="10">
      <t>ショウサイ</t>
    </rPh>
    <rPh sb="11" eb="13">
      <t>センイ</t>
    </rPh>
    <rPh sb="15" eb="16">
      <t>ナガ</t>
    </rPh>
    <phoneticPr fontId="1"/>
  </si>
  <si>
    <t>商品一覧画面</t>
    <rPh sb="0" eb="2">
      <t>ショウヒン</t>
    </rPh>
    <rPh sb="2" eb="4">
      <t>イチラン</t>
    </rPh>
    <rPh sb="4" eb="6">
      <t>ガメン</t>
    </rPh>
    <phoneticPr fontId="1"/>
  </si>
  <si>
    <t>②はボタンではなく、全体のリンクでは？</t>
    <rPh sb="10" eb="12">
      <t>ゼンタイ</t>
    </rPh>
    <phoneticPr fontId="1"/>
  </si>
  <si>
    <t>ワークショップ一覧画面の①も</t>
    <rPh sb="7" eb="9">
      <t>イチラン</t>
    </rPh>
    <rPh sb="9" eb="11">
      <t>ガメン</t>
    </rPh>
    <phoneticPr fontId="1"/>
  </si>
  <si>
    <t>G1-6-1ワークショップ予約画面</t>
    <rPh sb="13" eb="15">
      <t>ヨヤク</t>
    </rPh>
    <rPh sb="15" eb="17">
      <t>ガメン</t>
    </rPh>
    <phoneticPr fontId="1"/>
  </si>
  <si>
    <t>Excelファイルのタグ名に誤りあり</t>
    <rPh sb="12" eb="13">
      <t>メイ</t>
    </rPh>
    <rPh sb="14" eb="15">
      <t>アヤマ</t>
    </rPh>
    <phoneticPr fontId="1"/>
  </si>
  <si>
    <t>G1-6-1ワークショップ予約一覧画面</t>
    <rPh sb="13" eb="15">
      <t>ヨヤク</t>
    </rPh>
    <rPh sb="15" eb="17">
      <t>イチラン</t>
    </rPh>
    <rPh sb="17" eb="19">
      <t>ガメン</t>
    </rPh>
    <phoneticPr fontId="1"/>
  </si>
  <si>
    <t>戻る場合は何をクリックすればよい？</t>
    <rPh sb="0" eb="1">
      <t>モド</t>
    </rPh>
    <rPh sb="2" eb="4">
      <t>バアイ</t>
    </rPh>
    <rPh sb="5" eb="6">
      <t>ナニ</t>
    </rPh>
    <phoneticPr fontId="1"/>
  </si>
  <si>
    <t>支払方法選択画面</t>
    <rPh sb="0" eb="2">
      <t>シハラ</t>
    </rPh>
    <rPh sb="2" eb="4">
      <t>ホウホウ</t>
    </rPh>
    <rPh sb="4" eb="6">
      <t>センタク</t>
    </rPh>
    <rPh sb="6" eb="8">
      <t>ガメン</t>
    </rPh>
    <phoneticPr fontId="1"/>
  </si>
  <si>
    <t>セレクトボックスでよいのでは？</t>
    <phoneticPr fontId="1"/>
  </si>
  <si>
    <t>匿名性と入力内容について十分な考慮が必要</t>
    <rPh sb="0" eb="3">
      <t>トクメイセイ</t>
    </rPh>
    <rPh sb="4" eb="6">
      <t>ニュウリョク</t>
    </rPh>
    <rPh sb="6" eb="8">
      <t>ナイヨウ</t>
    </rPh>
    <rPh sb="12" eb="14">
      <t>ジュウブン</t>
    </rPh>
    <rPh sb="15" eb="17">
      <t>コウリョ</t>
    </rPh>
    <rPh sb="18" eb="20">
      <t>ヒツヨウ</t>
    </rPh>
    <phoneticPr fontId="1"/>
  </si>
  <si>
    <t>ポイントなのか、チャンポなのか、統一する</t>
    <rPh sb="16" eb="18">
      <t>トウイツ</t>
    </rPh>
    <phoneticPr fontId="1"/>
  </si>
  <si>
    <t>画面一覧</t>
    <rPh sb="0" eb="4">
      <t>ガメンイチラン</t>
    </rPh>
    <phoneticPr fontId="1"/>
  </si>
  <si>
    <t>サイドメニューが一覧にない</t>
    <rPh sb="8" eb="10">
      <t>イチラン</t>
    </rPh>
    <phoneticPr fontId="1"/>
  </si>
  <si>
    <t>新規登録画面</t>
    <rPh sb="0" eb="4">
      <t>シンキトウロク</t>
    </rPh>
    <rPh sb="4" eb="6">
      <t>ガメン</t>
    </rPh>
    <phoneticPr fontId="1"/>
  </si>
  <si>
    <t>パンくずリストがあるのはよい</t>
    <phoneticPr fontId="1"/>
  </si>
  <si>
    <t>詳細情報入力画面</t>
    <rPh sb="0" eb="2">
      <t>ショウサイ</t>
    </rPh>
    <rPh sb="2" eb="4">
      <t>ジョウホウ</t>
    </rPh>
    <rPh sb="4" eb="6">
      <t>ニュウリョク</t>
    </rPh>
    <rPh sb="6" eb="8">
      <t>ガメン</t>
    </rPh>
    <phoneticPr fontId="1"/>
  </si>
  <si>
    <t>投稿内容入力画面へはどうやって遷移する？</t>
    <rPh sb="0" eb="4">
      <t>トウコウナイヨウ</t>
    </rPh>
    <rPh sb="4" eb="6">
      <t>ニュウリョク</t>
    </rPh>
    <rPh sb="6" eb="8">
      <t>ガメン</t>
    </rPh>
    <rPh sb="15" eb="17">
      <t>センイ</t>
    </rPh>
    <phoneticPr fontId="1"/>
  </si>
  <si>
    <t>ここから戻れてもいいのでは？</t>
    <rPh sb="4" eb="5">
      <t>モド</t>
    </rPh>
    <phoneticPr fontId="1"/>
  </si>
  <si>
    <t>カテゴリ、サブカテゴリはどの程度用意する？</t>
    <rPh sb="14" eb="16">
      <t>テイド</t>
    </rPh>
    <rPh sb="16" eb="18">
      <t>ヨウイ</t>
    </rPh>
    <phoneticPr fontId="1"/>
  </si>
  <si>
    <t>みんなの不満画面</t>
    <rPh sb="4" eb="6">
      <t>フマン</t>
    </rPh>
    <rPh sb="6" eb="8">
      <t>ガメン</t>
    </rPh>
    <phoneticPr fontId="1"/>
  </si>
  <si>
    <t>画面に表示している項目のみで「わかる」の判断ができるか？</t>
    <rPh sb="0" eb="2">
      <t>ガメン</t>
    </rPh>
    <rPh sb="3" eb="5">
      <t>ヒョウジ</t>
    </rPh>
    <rPh sb="9" eb="11">
      <t>コウモク</t>
    </rPh>
    <rPh sb="20" eb="22">
      <t>ハンダン</t>
    </rPh>
    <phoneticPr fontId="1"/>
  </si>
  <si>
    <t>みんなの不満の詳細画面があればいいのでは？</t>
    <rPh sb="4" eb="6">
      <t>フマン</t>
    </rPh>
    <rPh sb="7" eb="9">
      <t>ショウサイ</t>
    </rPh>
    <rPh sb="9" eb="11">
      <t>ガメン</t>
    </rPh>
    <phoneticPr fontId="1"/>
  </si>
  <si>
    <t>チャンポ交換選択画面</t>
    <rPh sb="4" eb="6">
      <t>コウカン</t>
    </rPh>
    <rPh sb="6" eb="8">
      <t>センタク</t>
    </rPh>
    <rPh sb="8" eb="10">
      <t>ガメン</t>
    </rPh>
    <phoneticPr fontId="1"/>
  </si>
  <si>
    <t>ポイントがどのタイミングで付与されるのかが不明</t>
    <rPh sb="13" eb="15">
      <t>フヨ</t>
    </rPh>
    <rPh sb="21" eb="23">
      <t>フメイ</t>
    </rPh>
    <phoneticPr fontId="1"/>
  </si>
  <si>
    <t>②の項目だけが画面項目になるのか？</t>
    <rPh sb="2" eb="4">
      <t>コウモク</t>
    </rPh>
    <rPh sb="7" eb="9">
      <t>ガメン</t>
    </rPh>
    <rPh sb="9" eb="11">
      <t>コウモク</t>
    </rPh>
    <phoneticPr fontId="1"/>
  </si>
  <si>
    <t>カード名等左側の項目も定義が必要では？</t>
    <rPh sb="3" eb="4">
      <t>メイ</t>
    </rPh>
    <rPh sb="4" eb="5">
      <t>トウ</t>
    </rPh>
    <rPh sb="5" eb="7">
      <t>ヒダリガワ</t>
    </rPh>
    <rPh sb="8" eb="10">
      <t>コウモク</t>
    </rPh>
    <rPh sb="11" eb="13">
      <t>テイギ</t>
    </rPh>
    <rPh sb="14" eb="16">
      <t>ヒツヨウ</t>
    </rPh>
    <phoneticPr fontId="1"/>
  </si>
  <si>
    <t>画面モック</t>
    <rPh sb="0" eb="2">
      <t>ガメン</t>
    </rPh>
    <phoneticPr fontId="1"/>
  </si>
  <si>
    <t>ファイル名がUntitled(2).pdfになっている</t>
    <rPh sb="4" eb="5">
      <t>メイ</t>
    </rPh>
    <phoneticPr fontId="1"/>
  </si>
  <si>
    <t>業務フロー</t>
    <rPh sb="0" eb="2">
      <t>ギョウム</t>
    </rPh>
    <phoneticPr fontId="1"/>
  </si>
  <si>
    <t>フロー内の条件には分岐の内容を記載すること</t>
    <rPh sb="3" eb="4">
      <t>ナイ</t>
    </rPh>
    <rPh sb="5" eb="7">
      <t>ジョウケン</t>
    </rPh>
    <rPh sb="9" eb="11">
      <t>ブンキ</t>
    </rPh>
    <rPh sb="12" eb="14">
      <t>ナイヨウ</t>
    </rPh>
    <rPh sb="15" eb="17">
      <t>キサイ</t>
    </rPh>
    <phoneticPr fontId="1"/>
  </si>
  <si>
    <t>運転手側のフローが未作成（途中）</t>
    <rPh sb="0" eb="3">
      <t>ウンテンシュ</t>
    </rPh>
    <rPh sb="3" eb="4">
      <t>ガワ</t>
    </rPh>
    <rPh sb="9" eb="12">
      <t>ミサクセイ</t>
    </rPh>
    <rPh sb="13" eb="15">
      <t>トチュウ</t>
    </rPh>
    <phoneticPr fontId="1"/>
  </si>
  <si>
    <t>画面設計書（表紙）</t>
    <rPh sb="0" eb="2">
      <t>ガメン</t>
    </rPh>
    <rPh sb="2" eb="5">
      <t>セッケイショ</t>
    </rPh>
    <rPh sb="6" eb="8">
      <t>ヒョウシ</t>
    </rPh>
    <phoneticPr fontId="1"/>
  </si>
  <si>
    <t>作成日が見えない</t>
    <rPh sb="0" eb="3">
      <t>サクセイビ</t>
    </rPh>
    <rPh sb="4" eb="5">
      <t>ミ</t>
    </rPh>
    <phoneticPr fontId="1"/>
  </si>
  <si>
    <t>サイトマップとフローの違いは何か？</t>
    <rPh sb="11" eb="12">
      <t>チガ</t>
    </rPh>
    <rPh sb="14" eb="15">
      <t>ナニ</t>
    </rPh>
    <phoneticPr fontId="1"/>
  </si>
  <si>
    <t>Ｊ～Ｕ列を削除すること</t>
    <rPh sb="3" eb="4">
      <t>レツ</t>
    </rPh>
    <rPh sb="5" eb="7">
      <t>サクジョ</t>
    </rPh>
    <phoneticPr fontId="1"/>
  </si>
  <si>
    <t>画面遷移図（利用者）</t>
    <rPh sb="0" eb="2">
      <t>ガメン</t>
    </rPh>
    <rPh sb="2" eb="5">
      <t>センイズ</t>
    </rPh>
    <rPh sb="6" eb="9">
      <t>リヨウシャ</t>
    </rPh>
    <phoneticPr fontId="1"/>
  </si>
  <si>
    <t>当日とパック選択の書き方を考慮する</t>
    <rPh sb="0" eb="2">
      <t>トウジツ</t>
    </rPh>
    <rPh sb="6" eb="8">
      <t>センタク</t>
    </rPh>
    <rPh sb="9" eb="10">
      <t>カ</t>
    </rPh>
    <rPh sb="11" eb="12">
      <t>カタ</t>
    </rPh>
    <rPh sb="13" eb="15">
      <t>コウリョ</t>
    </rPh>
    <phoneticPr fontId="1"/>
  </si>
  <si>
    <t>画面遷移図（業者用）</t>
    <rPh sb="0" eb="2">
      <t>ガメン</t>
    </rPh>
    <rPh sb="2" eb="5">
      <t>センイズ</t>
    </rPh>
    <rPh sb="6" eb="8">
      <t>ギョウシャ</t>
    </rPh>
    <rPh sb="8" eb="9">
      <t>ヨウ</t>
    </rPh>
    <phoneticPr fontId="1"/>
  </si>
  <si>
    <t>G2-2の画面名が統一されていない</t>
    <rPh sb="5" eb="7">
      <t>ガメン</t>
    </rPh>
    <rPh sb="7" eb="8">
      <t>メイ</t>
    </rPh>
    <rPh sb="9" eb="11">
      <t>トウイツ</t>
    </rPh>
    <phoneticPr fontId="1"/>
  </si>
  <si>
    <t>画面遷移図（運転手用）</t>
    <rPh sb="0" eb="2">
      <t>ガメン</t>
    </rPh>
    <rPh sb="2" eb="5">
      <t>センイズ</t>
    </rPh>
    <rPh sb="6" eb="9">
      <t>ウンテンシュ</t>
    </rPh>
    <rPh sb="9" eb="10">
      <t>ヨウ</t>
    </rPh>
    <phoneticPr fontId="1"/>
  </si>
  <si>
    <t>G3-2の画面名とG3-3の画面名が一緒になっていないか</t>
    <rPh sb="5" eb="8">
      <t>ガメンメイ</t>
    </rPh>
    <rPh sb="14" eb="16">
      <t>ガメン</t>
    </rPh>
    <rPh sb="16" eb="17">
      <t>メイ</t>
    </rPh>
    <rPh sb="18" eb="20">
      <t>イッショ</t>
    </rPh>
    <phoneticPr fontId="1"/>
  </si>
  <si>
    <t>住所入力画面</t>
    <rPh sb="0" eb="2">
      <t>ジュウショ</t>
    </rPh>
    <rPh sb="2" eb="4">
      <t>ニュウリョク</t>
    </rPh>
    <rPh sb="4" eb="6">
      <t>ガメン</t>
    </rPh>
    <phoneticPr fontId="1"/>
  </si>
  <si>
    <t>引っ越しタイプの項目がリストボックスになっているが一覧上はテキストになっている</t>
    <rPh sb="0" eb="1">
      <t>ヒ</t>
    </rPh>
    <rPh sb="2" eb="3">
      <t>コ</t>
    </rPh>
    <rPh sb="8" eb="10">
      <t>コウモク</t>
    </rPh>
    <rPh sb="25" eb="28">
      <t>イチランジョウ</t>
    </rPh>
    <phoneticPr fontId="1"/>
  </si>
  <si>
    <t>日にち表示画面</t>
    <rPh sb="0" eb="1">
      <t>ヒ</t>
    </rPh>
    <rPh sb="3" eb="5">
      <t>ヒョウジ</t>
    </rPh>
    <rPh sb="5" eb="7">
      <t>ガメン</t>
    </rPh>
    <phoneticPr fontId="1"/>
  </si>
  <si>
    <t>別の年月はどうやって選択する？</t>
    <rPh sb="0" eb="1">
      <t>ベツ</t>
    </rPh>
    <rPh sb="2" eb="4">
      <t>ネンゲツ</t>
    </rPh>
    <rPh sb="10" eb="12">
      <t>センタク</t>
    </rPh>
    <phoneticPr fontId="1"/>
  </si>
  <si>
    <t>入力内容確認画面</t>
    <rPh sb="0" eb="2">
      <t>ニュウリョク</t>
    </rPh>
    <rPh sb="2" eb="4">
      <t>ナイヨウ</t>
    </rPh>
    <rPh sb="4" eb="8">
      <t>カクニンガメン</t>
    </rPh>
    <phoneticPr fontId="1"/>
  </si>
  <si>
    <t>学割の判断はどこで行うのか？</t>
    <rPh sb="0" eb="2">
      <t>ガクワリ</t>
    </rPh>
    <rPh sb="3" eb="5">
      <t>ハンダン</t>
    </rPh>
    <rPh sb="9" eb="10">
      <t>オコナ</t>
    </rPh>
    <phoneticPr fontId="1"/>
  </si>
  <si>
    <t>入力完了画面</t>
    <rPh sb="0" eb="4">
      <t>ニュウリョクカンリョウ</t>
    </rPh>
    <rPh sb="4" eb="6">
      <t>ガメン</t>
    </rPh>
    <phoneticPr fontId="1"/>
  </si>
  <si>
    <t>利用者が登録後内容を確認できる画面はあるか？</t>
    <rPh sb="0" eb="3">
      <t>リヨウシャ</t>
    </rPh>
    <rPh sb="4" eb="7">
      <t>トウロクゴ</t>
    </rPh>
    <rPh sb="7" eb="9">
      <t>ナイヨウ</t>
    </rPh>
    <rPh sb="10" eb="12">
      <t>カクニン</t>
    </rPh>
    <rPh sb="15" eb="17">
      <t>ガメン</t>
    </rPh>
    <phoneticPr fontId="1"/>
  </si>
  <si>
    <t>業者用引越し確認画面</t>
    <rPh sb="0" eb="3">
      <t>ギョウシャヨウ</t>
    </rPh>
    <rPh sb="3" eb="4">
      <t>ヒ</t>
    </rPh>
    <rPh sb="4" eb="5">
      <t>コ</t>
    </rPh>
    <rPh sb="6" eb="8">
      <t>カクニン</t>
    </rPh>
    <rPh sb="8" eb="10">
      <t>ガメン</t>
    </rPh>
    <phoneticPr fontId="1"/>
  </si>
  <si>
    <t>送信済になっているデータは誰が（どの業者が）送信したかわからないのか？</t>
    <rPh sb="0" eb="3">
      <t>ソウシンスミ</t>
    </rPh>
    <rPh sb="13" eb="14">
      <t>ダレ</t>
    </rPh>
    <rPh sb="18" eb="20">
      <t>ギョウシャ</t>
    </rPh>
    <rPh sb="22" eb="24">
      <t>ソウシン</t>
    </rPh>
    <phoneticPr fontId="1"/>
  </si>
  <si>
    <t>運転手用詳細確認画面</t>
    <rPh sb="0" eb="3">
      <t>ウンテンシュ</t>
    </rPh>
    <rPh sb="3" eb="4">
      <t>ヨウ</t>
    </rPh>
    <rPh sb="4" eb="6">
      <t>ショウサイ</t>
    </rPh>
    <rPh sb="6" eb="10">
      <t>カクニンガメン</t>
    </rPh>
    <phoneticPr fontId="1"/>
  </si>
  <si>
    <t>運転手の作業は確認だけなのか？</t>
    <rPh sb="0" eb="3">
      <t>ウンテンシュ</t>
    </rPh>
    <rPh sb="4" eb="6">
      <t>サギョウ</t>
    </rPh>
    <rPh sb="7" eb="9">
      <t>カクニン</t>
    </rPh>
    <phoneticPr fontId="1"/>
  </si>
  <si>
    <t>どの引越しにアサインされたのかわからないのか？</t>
    <rPh sb="2" eb="4">
      <t>ヒッコ</t>
    </rPh>
    <phoneticPr fontId="1"/>
  </si>
  <si>
    <t>非常にきれい（デザインが統一されている）</t>
    <rPh sb="0" eb="2">
      <t>ヒジョウ</t>
    </rPh>
    <rPh sb="12" eb="14">
      <t>トウイツ</t>
    </rPh>
    <phoneticPr fontId="1"/>
  </si>
  <si>
    <t>配送先の項目の例が合っていないものがある</t>
    <rPh sb="0" eb="3">
      <t>ハイソウサキ</t>
    </rPh>
    <rPh sb="4" eb="6">
      <t>コウモク</t>
    </rPh>
    <rPh sb="7" eb="8">
      <t>レイ</t>
    </rPh>
    <rPh sb="9" eb="10">
      <t>ア</t>
    </rPh>
    <phoneticPr fontId="1"/>
  </si>
  <si>
    <t>お持ち帰り／配達は画面を分ける必要があるか？</t>
    <rPh sb="1" eb="2">
      <t>モ</t>
    </rPh>
    <rPh sb="3" eb="4">
      <t>カエ</t>
    </rPh>
    <rPh sb="6" eb="8">
      <t>ハイタツ</t>
    </rPh>
    <rPh sb="9" eb="11">
      <t>ガメン</t>
    </rPh>
    <rPh sb="12" eb="13">
      <t>ワ</t>
    </rPh>
    <rPh sb="15" eb="17">
      <t>ヒツヨウ</t>
    </rPh>
    <phoneticPr fontId="1"/>
  </si>
  <si>
    <t>タブで分けず、ラジオボタンで選択すれば画面が減る</t>
    <rPh sb="3" eb="4">
      <t>ワ</t>
    </rPh>
    <rPh sb="14" eb="16">
      <t>センタク</t>
    </rPh>
    <rPh sb="19" eb="21">
      <t>ガメン</t>
    </rPh>
    <rPh sb="22" eb="23">
      <t>ヘ</t>
    </rPh>
    <phoneticPr fontId="1"/>
  </si>
  <si>
    <t>サイトマップ構造図</t>
    <rPh sb="6" eb="9">
      <t>コウゾウズ</t>
    </rPh>
    <phoneticPr fontId="1"/>
  </si>
  <si>
    <t>H2～H4がエラーになっている</t>
    <phoneticPr fontId="1"/>
  </si>
  <si>
    <t>詳細に書かれているが一見して見づらい</t>
    <rPh sb="0" eb="2">
      <t>ショウサイ</t>
    </rPh>
    <rPh sb="3" eb="4">
      <t>カ</t>
    </rPh>
    <rPh sb="10" eb="12">
      <t>イッケン</t>
    </rPh>
    <rPh sb="14" eb="15">
      <t>ミ</t>
    </rPh>
    <phoneticPr fontId="1"/>
  </si>
  <si>
    <t>線を一本化して記載を減らす等考慮／遷移図の分割を考慮</t>
    <rPh sb="0" eb="1">
      <t>セン</t>
    </rPh>
    <rPh sb="2" eb="5">
      <t>イッポンカ</t>
    </rPh>
    <rPh sb="7" eb="9">
      <t>キサイ</t>
    </rPh>
    <rPh sb="10" eb="11">
      <t>ヘ</t>
    </rPh>
    <rPh sb="13" eb="14">
      <t>トウ</t>
    </rPh>
    <rPh sb="14" eb="16">
      <t>コウリョ</t>
    </rPh>
    <rPh sb="17" eb="20">
      <t>センイズ</t>
    </rPh>
    <rPh sb="21" eb="23">
      <t>ブンカツ</t>
    </rPh>
    <rPh sb="24" eb="26">
      <t>コウリョ</t>
    </rPh>
    <phoneticPr fontId="1"/>
  </si>
  <si>
    <t>メニュー一覧画面</t>
    <rPh sb="4" eb="8">
      <t>イチランガメン</t>
    </rPh>
    <phoneticPr fontId="1"/>
  </si>
  <si>
    <t>D2がエラーになっている</t>
    <phoneticPr fontId="1"/>
  </si>
  <si>
    <t>マイページをクリックした際の制御はトップと一緒にすべきでは？</t>
    <rPh sb="12" eb="13">
      <t>サイ</t>
    </rPh>
    <rPh sb="14" eb="16">
      <t>セイギョ</t>
    </rPh>
    <rPh sb="21" eb="23">
      <t>イッショ</t>
    </rPh>
    <phoneticPr fontId="1"/>
  </si>
  <si>
    <t>メニュー詳細画面</t>
    <rPh sb="4" eb="6">
      <t>ショウサイ</t>
    </rPh>
    <rPh sb="6" eb="8">
      <t>ガメン</t>
    </rPh>
    <phoneticPr fontId="1"/>
  </si>
  <si>
    <t>ログインせずにカートに入れるをクリックするとログイン画面に遷移とあるが、ログイン後カート追加完了になるのか？</t>
    <rPh sb="11" eb="12">
      <t>イ</t>
    </rPh>
    <rPh sb="26" eb="28">
      <t>ガメン</t>
    </rPh>
    <rPh sb="29" eb="31">
      <t>センイ</t>
    </rPh>
    <rPh sb="40" eb="41">
      <t>ゴ</t>
    </rPh>
    <rPh sb="44" eb="46">
      <t>ツイカ</t>
    </rPh>
    <rPh sb="46" eb="48">
      <t>カンリョウ</t>
    </rPh>
    <phoneticPr fontId="1"/>
  </si>
  <si>
    <t>配送先○○画面</t>
    <rPh sb="0" eb="3">
      <t>ハイソウサキ</t>
    </rPh>
    <rPh sb="5" eb="7">
      <t>ガメン</t>
    </rPh>
    <phoneticPr fontId="1"/>
  </si>
  <si>
    <t>類似した画面が多く混乱しそう。統一（集約）できないか？</t>
    <rPh sb="0" eb="2">
      <t>ルイジ</t>
    </rPh>
    <rPh sb="4" eb="6">
      <t>ガメン</t>
    </rPh>
    <rPh sb="7" eb="8">
      <t>オオ</t>
    </rPh>
    <rPh sb="9" eb="11">
      <t>コンラン</t>
    </rPh>
    <rPh sb="15" eb="17">
      <t>トウイツ</t>
    </rPh>
    <rPh sb="18" eb="20">
      <t>シュウヤク</t>
    </rPh>
    <phoneticPr fontId="1"/>
  </si>
  <si>
    <t>カート内容画面</t>
    <rPh sb="3" eb="5">
      <t>ナイヨウ</t>
    </rPh>
    <rPh sb="5" eb="7">
      <t>ガメン</t>
    </rPh>
    <phoneticPr fontId="1"/>
  </si>
  <si>
    <t>カートの内容の変更や削除はできないのか？</t>
    <rPh sb="4" eb="6">
      <t>ナイヨウ</t>
    </rPh>
    <rPh sb="7" eb="9">
      <t>ヘンコウ</t>
    </rPh>
    <rPh sb="10" eb="12">
      <t>サクジョ</t>
    </rPh>
    <phoneticPr fontId="1"/>
  </si>
  <si>
    <t>お渡し方法お持ち帰り画面</t>
    <rPh sb="1" eb="2">
      <t>ワタ</t>
    </rPh>
    <rPh sb="3" eb="5">
      <t>ホウホウ</t>
    </rPh>
    <rPh sb="6" eb="7">
      <t>モ</t>
    </rPh>
    <rPh sb="8" eb="9">
      <t>カエ</t>
    </rPh>
    <rPh sb="10" eb="12">
      <t>ガメン</t>
    </rPh>
    <phoneticPr fontId="1"/>
  </si>
  <si>
    <t>日付はセレクトボックスで選択か？</t>
    <rPh sb="0" eb="2">
      <t>ヒヅケ</t>
    </rPh>
    <rPh sb="12" eb="14">
      <t>センタク</t>
    </rPh>
    <phoneticPr fontId="1"/>
  </si>
  <si>
    <t>カレンダの方がいいのでは？</t>
  </si>
  <si>
    <t>時刻の選択は何分単位なのか？</t>
    <rPh sb="0" eb="2">
      <t>ジコク</t>
    </rPh>
    <rPh sb="3" eb="5">
      <t>センタク</t>
    </rPh>
    <rPh sb="6" eb="8">
      <t>ナンプン</t>
    </rPh>
    <rPh sb="8" eb="10">
      <t>タンイ</t>
    </rPh>
    <phoneticPr fontId="1"/>
  </si>
  <si>
    <t>時と分は別に選択できた方がいいのでは？</t>
    <rPh sb="0" eb="1">
      <t>ジ</t>
    </rPh>
    <rPh sb="2" eb="3">
      <t>フン</t>
    </rPh>
    <rPh sb="4" eb="5">
      <t>ベツ</t>
    </rPh>
    <rPh sb="6" eb="8">
      <t>センタク</t>
    </rPh>
    <rPh sb="11" eb="12">
      <t>ホウ</t>
    </rPh>
    <phoneticPr fontId="1"/>
  </si>
  <si>
    <t>2022年11月4日（金）　設計書レビュー時、確認事項</t>
    <rPh sb="4" eb="5">
      <t>ネン</t>
    </rPh>
    <rPh sb="7" eb="8">
      <t>ガツ</t>
    </rPh>
    <rPh sb="9" eb="10">
      <t>ヒ</t>
    </rPh>
    <rPh sb="11" eb="12">
      <t>キン</t>
    </rPh>
    <rPh sb="14" eb="17">
      <t>セッケイショ</t>
    </rPh>
    <rPh sb="21" eb="22">
      <t>ジ</t>
    </rPh>
    <rPh sb="23" eb="25">
      <t>カクニン</t>
    </rPh>
    <rPh sb="25" eb="27">
      <t>ジコウ</t>
    </rPh>
    <phoneticPr fontId="1"/>
  </si>
  <si>
    <t>周知</t>
    <rPh sb="0" eb="2">
      <t>シュウチ</t>
    </rPh>
    <phoneticPr fontId="1"/>
  </si>
  <si>
    <t>ERモデル</t>
    <phoneticPr fontId="1"/>
  </si>
  <si>
    <t>ブログは商品毎に作成するのか？</t>
    <rPh sb="4" eb="6">
      <t>ショウヒン</t>
    </rPh>
    <rPh sb="6" eb="7">
      <t>ゴト</t>
    </rPh>
    <rPh sb="8" eb="10">
      <t>サクセイ</t>
    </rPh>
    <phoneticPr fontId="1"/>
  </si>
  <si>
    <t>エンティティ定義書（顧客）</t>
    <rPh sb="6" eb="9">
      <t>テイギショ</t>
    </rPh>
    <rPh sb="10" eb="12">
      <t>コキャク</t>
    </rPh>
    <phoneticPr fontId="1"/>
  </si>
  <si>
    <t>姓名はVARCHAR(5)で桁が足りるか？</t>
    <rPh sb="0" eb="2">
      <t>セイメイ</t>
    </rPh>
    <rPh sb="14" eb="15">
      <t>ケタ</t>
    </rPh>
    <rPh sb="16" eb="17">
      <t>タ</t>
    </rPh>
    <phoneticPr fontId="1"/>
  </si>
  <si>
    <t>住所、メールアドレス、パスワードはなぜVARCHAR(191)か？</t>
    <rPh sb="0" eb="2">
      <t>ジュウショ</t>
    </rPh>
    <phoneticPr fontId="1"/>
  </si>
  <si>
    <t>MySQL innoDBのインデックス制限767バイトに4バイト文字を入れる場合、767÷4=191となる。但し、過去との互換性確保のため。</t>
    <rPh sb="19" eb="21">
      <t>セイゲン</t>
    </rPh>
    <rPh sb="32" eb="34">
      <t>モジ</t>
    </rPh>
    <rPh sb="35" eb="36">
      <t>イ</t>
    </rPh>
    <rPh sb="38" eb="40">
      <t>バアイ</t>
    </rPh>
    <rPh sb="54" eb="55">
      <t>タダ</t>
    </rPh>
    <rPh sb="57" eb="59">
      <t>カコ</t>
    </rPh>
    <rPh sb="61" eb="66">
      <t>ゴカンセイカクホ</t>
    </rPh>
    <phoneticPr fontId="1"/>
  </si>
  <si>
    <t>エンティティ定義書（商品）</t>
    <rPh sb="6" eb="9">
      <t>テイギショ</t>
    </rPh>
    <rPh sb="10" eb="12">
      <t>ショウヒン</t>
    </rPh>
    <phoneticPr fontId="1"/>
  </si>
  <si>
    <t>サイズはCHAR(1)で足りるか？</t>
    <rPh sb="12" eb="13">
      <t>タ</t>
    </rPh>
    <phoneticPr fontId="1"/>
  </si>
  <si>
    <t>XLとかはどうする？</t>
    <phoneticPr fontId="1"/>
  </si>
  <si>
    <t>エンティティ定義書（在庫）</t>
    <rPh sb="6" eb="9">
      <t>テイギショ</t>
    </rPh>
    <rPh sb="10" eb="12">
      <t>ザイコ</t>
    </rPh>
    <phoneticPr fontId="1"/>
  </si>
  <si>
    <t>数量はなぜVARCHAR(10)か？</t>
    <rPh sb="0" eb="2">
      <t>スウリョウ</t>
    </rPh>
    <phoneticPr fontId="1"/>
  </si>
  <si>
    <t>画面レイアウト（ログイン）</t>
    <rPh sb="0" eb="2">
      <t>ガメン</t>
    </rPh>
    <phoneticPr fontId="1"/>
  </si>
  <si>
    <t>エラーメッセージの表示場所を考慮する</t>
    <rPh sb="9" eb="13">
      <t>ヒョウジバショ</t>
    </rPh>
    <rPh sb="14" eb="16">
      <t>コウリョ</t>
    </rPh>
    <phoneticPr fontId="1"/>
  </si>
  <si>
    <t>フレームワークによっては表示位置が固定のものがある</t>
    <rPh sb="12" eb="16">
      <t>ヒョウジイチ</t>
    </rPh>
    <rPh sb="17" eb="19">
      <t>コテイ</t>
    </rPh>
    <phoneticPr fontId="1"/>
  </si>
  <si>
    <t>画面レイアウト（カート画面）</t>
    <rPh sb="0" eb="2">
      <t>ガメン</t>
    </rPh>
    <rPh sb="11" eb="13">
      <t>ガメン</t>
    </rPh>
    <phoneticPr fontId="1"/>
  </si>
  <si>
    <t>複数商品の表示を考慮しているか？</t>
    <rPh sb="0" eb="2">
      <t>フクスウ</t>
    </rPh>
    <rPh sb="2" eb="4">
      <t>ショウヒン</t>
    </rPh>
    <rPh sb="5" eb="7">
      <t>ヒョウジ</t>
    </rPh>
    <rPh sb="8" eb="10">
      <t>コウリョ</t>
    </rPh>
    <phoneticPr fontId="1"/>
  </si>
  <si>
    <t>既にカートに入っている商品も決済される？</t>
    <rPh sb="0" eb="1">
      <t>スデ</t>
    </rPh>
    <rPh sb="6" eb="7">
      <t>ハイ</t>
    </rPh>
    <rPh sb="11" eb="13">
      <t>ショウヒン</t>
    </rPh>
    <rPh sb="14" eb="16">
      <t>ケッサイ</t>
    </rPh>
    <phoneticPr fontId="1"/>
  </si>
  <si>
    <t>画面レイアウト（商品画面）</t>
    <rPh sb="0" eb="2">
      <t>ガメン</t>
    </rPh>
    <rPh sb="8" eb="10">
      <t>ショウヒン</t>
    </rPh>
    <rPh sb="10" eb="12">
      <t>ガメン</t>
    </rPh>
    <phoneticPr fontId="1"/>
  </si>
  <si>
    <t>この画面で購入をクリックした場合の動きを確認</t>
    <rPh sb="2" eb="4">
      <t>ガメン</t>
    </rPh>
    <rPh sb="5" eb="7">
      <t>コウニュウ</t>
    </rPh>
    <rPh sb="14" eb="16">
      <t>バアイ</t>
    </rPh>
    <rPh sb="17" eb="18">
      <t>ウゴ</t>
    </rPh>
    <rPh sb="20" eb="22">
      <t>カクニン</t>
    </rPh>
    <phoneticPr fontId="1"/>
  </si>
  <si>
    <t>画面レイアウト（決済画面）</t>
    <rPh sb="0" eb="2">
      <t>ガメン</t>
    </rPh>
    <rPh sb="8" eb="10">
      <t>ケッサイ</t>
    </rPh>
    <rPh sb="10" eb="12">
      <t>ガメン</t>
    </rPh>
    <phoneticPr fontId="1"/>
  </si>
  <si>
    <t>決済画面に購入した商品は表示されないのか？</t>
    <rPh sb="0" eb="2">
      <t>ケッサイ</t>
    </rPh>
    <rPh sb="2" eb="4">
      <t>ガメン</t>
    </rPh>
    <rPh sb="5" eb="7">
      <t>コウニュウ</t>
    </rPh>
    <rPh sb="9" eb="11">
      <t>ショウヒン</t>
    </rPh>
    <rPh sb="12" eb="14">
      <t>ヒョウジ</t>
    </rPh>
    <phoneticPr fontId="1"/>
  </si>
  <si>
    <t>若干不親切か？</t>
    <rPh sb="0" eb="2">
      <t>ジャッカン</t>
    </rPh>
    <rPh sb="2" eb="5">
      <t>フシンセツ</t>
    </rPh>
    <phoneticPr fontId="1"/>
  </si>
  <si>
    <t>ERモデル（全体）</t>
    <rPh sb="6" eb="8">
      <t>ゼンタイ</t>
    </rPh>
    <phoneticPr fontId="1"/>
  </si>
  <si>
    <t>マスタとトランザクションの違いを整理する</t>
    <rPh sb="13" eb="14">
      <t>チガ</t>
    </rPh>
    <rPh sb="16" eb="18">
      <t>セイリ</t>
    </rPh>
    <phoneticPr fontId="1"/>
  </si>
  <si>
    <t>関連付けの関係を記載する、矢印の方向の意味は？</t>
    <rPh sb="0" eb="3">
      <t>カンレンヅ</t>
    </rPh>
    <rPh sb="5" eb="7">
      <t>カンケイ</t>
    </rPh>
    <rPh sb="8" eb="10">
      <t>キサイ</t>
    </rPh>
    <rPh sb="13" eb="15">
      <t>ヤジルシ</t>
    </rPh>
    <rPh sb="16" eb="18">
      <t>ホウコウ</t>
    </rPh>
    <rPh sb="19" eb="21">
      <t>イミ</t>
    </rPh>
    <phoneticPr fontId="1"/>
  </si>
  <si>
    <t>全体</t>
    <rPh sb="0" eb="2">
      <t>ゼンタイ</t>
    </rPh>
    <phoneticPr fontId="1"/>
  </si>
  <si>
    <t>エンティティ名に空白が入っていないか？</t>
    <rPh sb="6" eb="7">
      <t>メイ</t>
    </rPh>
    <rPh sb="8" eb="10">
      <t>クウハク</t>
    </rPh>
    <rPh sb="11" eb="12">
      <t>ハイ</t>
    </rPh>
    <phoneticPr fontId="1"/>
  </si>
  <si>
    <t>作成不可では？</t>
    <rPh sb="0" eb="2">
      <t>サクセイ</t>
    </rPh>
    <rPh sb="2" eb="4">
      <t>フカ</t>
    </rPh>
    <phoneticPr fontId="1"/>
  </si>
  <si>
    <t>ERモデル（支払方法）</t>
    <rPh sb="6" eb="10">
      <t>シハライホウホウ</t>
    </rPh>
    <phoneticPr fontId="1"/>
  </si>
  <si>
    <t>支払方法はIDしか項目がないのか？</t>
    <rPh sb="0" eb="2">
      <t>シハライ</t>
    </rPh>
    <rPh sb="2" eb="4">
      <t>ホウホウ</t>
    </rPh>
    <rPh sb="9" eb="11">
      <t>コウモク</t>
    </rPh>
    <phoneticPr fontId="1"/>
  </si>
  <si>
    <t>ERモデル（カード情報）</t>
    <rPh sb="9" eb="11">
      <t>ジョウホウ</t>
    </rPh>
    <phoneticPr fontId="1"/>
  </si>
  <si>
    <t>カード情報とユーザは番号のみで関連付けするのか？</t>
    <rPh sb="3" eb="5">
      <t>ジョウホウ</t>
    </rPh>
    <rPh sb="10" eb="12">
      <t>バンゴウ</t>
    </rPh>
    <rPh sb="15" eb="17">
      <t>カンレン</t>
    </rPh>
    <rPh sb="17" eb="18">
      <t>ヅ</t>
    </rPh>
    <phoneticPr fontId="1"/>
  </si>
  <si>
    <t>カード番号の誤入力があった場合、重複が発生する</t>
    <rPh sb="3" eb="5">
      <t>バンゴウ</t>
    </rPh>
    <rPh sb="6" eb="9">
      <t>ゴニュウリョク</t>
    </rPh>
    <rPh sb="13" eb="15">
      <t>バアイ</t>
    </rPh>
    <rPh sb="16" eb="18">
      <t>チョウフク</t>
    </rPh>
    <rPh sb="19" eb="21">
      <t>ハッセイ</t>
    </rPh>
    <phoneticPr fontId="1"/>
  </si>
  <si>
    <t>ERモデル（ワークショップ）</t>
    <phoneticPr fontId="1"/>
  </si>
  <si>
    <t>ワークショップの名称はないのか？</t>
    <rPh sb="8" eb="10">
      <t>メイショウ</t>
    </rPh>
    <phoneticPr fontId="1"/>
  </si>
  <si>
    <t>ERモデル（商品画像）</t>
    <rPh sb="6" eb="8">
      <t>ショウヒン</t>
    </rPh>
    <rPh sb="8" eb="10">
      <t>ガゾウ</t>
    </rPh>
    <phoneticPr fontId="1"/>
  </si>
  <si>
    <t>商品画像は商品につき１個のみか？</t>
    <rPh sb="0" eb="2">
      <t>ショウヒン</t>
    </rPh>
    <rPh sb="2" eb="4">
      <t>ガゾウ</t>
    </rPh>
    <rPh sb="5" eb="7">
      <t>ショウヒン</t>
    </rPh>
    <rPh sb="11" eb="12">
      <t>コ</t>
    </rPh>
    <phoneticPr fontId="1"/>
  </si>
  <si>
    <t>ERモデル（商品画像）</t>
    <rPh sb="6" eb="10">
      <t>ショウヒンガゾウ</t>
    </rPh>
    <phoneticPr fontId="1"/>
  </si>
  <si>
    <t>画像サイズは必要か？</t>
    <rPh sb="0" eb="2">
      <t>ガゾウ</t>
    </rPh>
    <rPh sb="6" eb="8">
      <t>ヒツヨウ</t>
    </rPh>
    <phoneticPr fontId="1"/>
  </si>
  <si>
    <t>ERモデル（商品）</t>
    <rPh sb="6" eb="8">
      <t>ショウヒン</t>
    </rPh>
    <phoneticPr fontId="1"/>
  </si>
  <si>
    <t>商品テーブルのピックアップ対象は何に使用するのか？</t>
    <rPh sb="0" eb="2">
      <t>ショウヒン</t>
    </rPh>
    <rPh sb="13" eb="15">
      <t>タイショウ</t>
    </rPh>
    <rPh sb="16" eb="17">
      <t>ナニ</t>
    </rPh>
    <rPh sb="18" eb="20">
      <t>シヨウ</t>
    </rPh>
    <phoneticPr fontId="1"/>
  </si>
  <si>
    <t>エンティティ定義書（ユーザ）</t>
    <rPh sb="6" eb="9">
      <t>テイギショ</t>
    </rPh>
    <phoneticPr fontId="1"/>
  </si>
  <si>
    <t>支払IDはなぜCARCHAR(15)か？</t>
    <rPh sb="0" eb="2">
      <t>シハライ</t>
    </rPh>
    <phoneticPr fontId="1"/>
  </si>
  <si>
    <t>エンティティ定義書（カード情報）</t>
    <rPh sb="6" eb="9">
      <t>テイギショ</t>
    </rPh>
    <rPh sb="13" eb="15">
      <t>ジョウホウ</t>
    </rPh>
    <phoneticPr fontId="1"/>
  </si>
  <si>
    <t>名義の情報はVARCHAR(10)で足りるか？</t>
    <rPh sb="0" eb="2">
      <t>メイギ</t>
    </rPh>
    <rPh sb="3" eb="5">
      <t>ジョウホウ</t>
    </rPh>
    <rPh sb="18" eb="19">
      <t>タ</t>
    </rPh>
    <phoneticPr fontId="1"/>
  </si>
  <si>
    <t>セキュリティコードのデータ型がINT()になっている</t>
    <rPh sb="13" eb="14">
      <t>ガタ</t>
    </rPh>
    <phoneticPr fontId="1"/>
  </si>
  <si>
    <t>エンティティ定義書（ワークショップ予約）</t>
    <rPh sb="6" eb="9">
      <t>テイギショ</t>
    </rPh>
    <rPh sb="17" eb="19">
      <t>ヨヤク</t>
    </rPh>
    <phoneticPr fontId="1"/>
  </si>
  <si>
    <t>罫線の異なる部分がある</t>
    <rPh sb="0" eb="2">
      <t>ケイセン</t>
    </rPh>
    <rPh sb="3" eb="4">
      <t>コト</t>
    </rPh>
    <rPh sb="6" eb="8">
      <t>ブブン</t>
    </rPh>
    <phoneticPr fontId="1"/>
  </si>
  <si>
    <t>エンティティ定義書（届け先入力画面）</t>
    <rPh sb="6" eb="9">
      <t>テイギショ</t>
    </rPh>
    <rPh sb="10" eb="11">
      <t>トド</t>
    </rPh>
    <rPh sb="12" eb="13">
      <t>サキ</t>
    </rPh>
    <rPh sb="13" eb="17">
      <t>ニュウリョクガメン</t>
    </rPh>
    <phoneticPr fontId="1"/>
  </si>
  <si>
    <t>未完成では？</t>
    <rPh sb="0" eb="3">
      <t>ミカンセイ</t>
    </rPh>
    <phoneticPr fontId="1"/>
  </si>
  <si>
    <t>"("と")"の半角／全角違いあり</t>
    <rPh sb="8" eb="10">
      <t>ハンカク</t>
    </rPh>
    <rPh sb="11" eb="13">
      <t>ゼンカク</t>
    </rPh>
    <rPh sb="13" eb="14">
      <t>チガ</t>
    </rPh>
    <phoneticPr fontId="1"/>
  </si>
  <si>
    <t>ERモデル（わかるテーブル）</t>
    <phoneticPr fontId="1"/>
  </si>
  <si>
    <t>わかるDになっている</t>
    <phoneticPr fontId="1"/>
  </si>
  <si>
    <t>ERモデル（チャンポ引換テーブル）</t>
    <rPh sb="10" eb="12">
      <t>ヒキカエ</t>
    </rPh>
    <phoneticPr fontId="1"/>
  </si>
  <si>
    <t>ポイントか、チャンポか？</t>
    <phoneticPr fontId="1"/>
  </si>
  <si>
    <t>エンティティ定義書（全体）</t>
    <rPh sb="6" eb="9">
      <t>テイギショ</t>
    </rPh>
    <rPh sb="10" eb="12">
      <t>ゼンタイ</t>
    </rPh>
    <phoneticPr fontId="1"/>
  </si>
  <si>
    <t>物理名に"-"は使用しない方がよい</t>
    <rPh sb="0" eb="3">
      <t>ブツリメイ</t>
    </rPh>
    <rPh sb="8" eb="10">
      <t>シヨウ</t>
    </rPh>
    <rPh sb="13" eb="14">
      <t>ホウ</t>
    </rPh>
    <phoneticPr fontId="1"/>
  </si>
  <si>
    <t>性別がVARCHAR(3)の理由は？</t>
    <rPh sb="0" eb="2">
      <t>セイベツ</t>
    </rPh>
    <rPh sb="14" eb="16">
      <t>リユウ</t>
    </rPh>
    <phoneticPr fontId="1"/>
  </si>
  <si>
    <t>エンティティ定義書（投稿）</t>
    <rPh sb="6" eb="9">
      <t>テイギショ</t>
    </rPh>
    <rPh sb="10" eb="12">
      <t>トウコウ</t>
    </rPh>
    <phoneticPr fontId="1"/>
  </si>
  <si>
    <t>チャンポ付与額のデータ型は何か？</t>
    <rPh sb="4" eb="7">
      <t>フヨガク</t>
    </rPh>
    <rPh sb="11" eb="12">
      <t>ガタ</t>
    </rPh>
    <rPh sb="13" eb="14">
      <t>ナニ</t>
    </rPh>
    <phoneticPr fontId="1"/>
  </si>
  <si>
    <t>チャンポ付与額がERモデルにない</t>
    <rPh sb="4" eb="7">
      <t>フヨガク</t>
    </rPh>
    <phoneticPr fontId="1"/>
  </si>
  <si>
    <t>エンティティ定義書（わかる）</t>
    <rPh sb="6" eb="9">
      <t>テイギショ</t>
    </rPh>
    <phoneticPr fontId="1"/>
  </si>
  <si>
    <t>わかるIDはどのテーブルと関連付けがあるのか？</t>
    <rPh sb="13" eb="15">
      <t>カンレン</t>
    </rPh>
    <rPh sb="15" eb="16">
      <t>ヅ</t>
    </rPh>
    <phoneticPr fontId="1"/>
  </si>
  <si>
    <t>エンティティ定義書（ポイント交換）</t>
    <rPh sb="6" eb="9">
      <t>テイギショ</t>
    </rPh>
    <rPh sb="14" eb="16">
      <t>コウカン</t>
    </rPh>
    <phoneticPr fontId="1"/>
  </si>
  <si>
    <t>リレーションシップ情報のカラムがはみ出している</t>
    <rPh sb="9" eb="11">
      <t>ジョウホウ</t>
    </rPh>
    <rPh sb="18" eb="19">
      <t>ダ</t>
    </rPh>
    <phoneticPr fontId="1"/>
  </si>
  <si>
    <t>ポイント付与履歴はRとUのみ？どこでCが発生する？</t>
    <rPh sb="4" eb="8">
      <t>フヨリレキ</t>
    </rPh>
    <rPh sb="20" eb="22">
      <t>ハッセイ</t>
    </rPh>
    <phoneticPr fontId="1"/>
  </si>
  <si>
    <t>画面設計（全般）</t>
    <rPh sb="0" eb="2">
      <t>ガメン</t>
    </rPh>
    <rPh sb="2" eb="4">
      <t>セッケイ</t>
    </rPh>
    <rPh sb="5" eb="7">
      <t>ゼンパン</t>
    </rPh>
    <phoneticPr fontId="1"/>
  </si>
  <si>
    <t>ポイントとチャンポの混在がある</t>
    <rPh sb="10" eb="12">
      <t>コンザイ</t>
    </rPh>
    <phoneticPr fontId="1"/>
  </si>
  <si>
    <t>画面レイアウト（新規登録）</t>
    <rPh sb="0" eb="2">
      <t>ガメン</t>
    </rPh>
    <rPh sb="8" eb="12">
      <t>シンキトウロク</t>
    </rPh>
    <phoneticPr fontId="1"/>
  </si>
  <si>
    <t>エラーメッセージの桁数は全角か？</t>
    <rPh sb="9" eb="11">
      <t>ケタスウ</t>
    </rPh>
    <rPh sb="12" eb="14">
      <t>ゼンカク</t>
    </rPh>
    <phoneticPr fontId="1"/>
  </si>
  <si>
    <t>ニックネームの桁数は足りるか？</t>
    <rPh sb="7" eb="9">
      <t>ケタスウ</t>
    </rPh>
    <rPh sb="10" eb="11">
      <t>タ</t>
    </rPh>
    <phoneticPr fontId="1"/>
  </si>
  <si>
    <t>画面レイアウト（サイドメニュー）</t>
    <rPh sb="0" eb="2">
      <t>ガメン</t>
    </rPh>
    <phoneticPr fontId="1"/>
  </si>
  <si>
    <t>ニックネーム、保有ポイントはボタンか？</t>
    <rPh sb="7" eb="9">
      <t>ホユウ</t>
    </rPh>
    <phoneticPr fontId="1"/>
  </si>
  <si>
    <t>データベース設計（表紙）</t>
    <rPh sb="6" eb="8">
      <t>セッケイ</t>
    </rPh>
    <rPh sb="9" eb="11">
      <t>ヒョウシ</t>
    </rPh>
    <phoneticPr fontId="1"/>
  </si>
  <si>
    <t>余計な図形が残っている</t>
    <rPh sb="0" eb="2">
      <t>ヨケイ</t>
    </rPh>
    <rPh sb="3" eb="5">
      <t>ズケイ</t>
    </rPh>
    <rPh sb="6" eb="7">
      <t>ノコ</t>
    </rPh>
    <phoneticPr fontId="1"/>
  </si>
  <si>
    <t>エンティティ名の記載がない</t>
    <rPh sb="6" eb="7">
      <t>メイ</t>
    </rPh>
    <rPh sb="8" eb="10">
      <t>キサイ</t>
    </rPh>
    <phoneticPr fontId="1"/>
  </si>
  <si>
    <t>ERモデル（ドライバー評価）</t>
    <rPh sb="11" eb="13">
      <t>ヒョウカ</t>
    </rPh>
    <phoneticPr fontId="1"/>
  </si>
  <si>
    <t>依頼テーブルとの矢印がない</t>
    <rPh sb="0" eb="2">
      <t>イライ</t>
    </rPh>
    <rPh sb="8" eb="10">
      <t>ヤジルシ</t>
    </rPh>
    <phoneticPr fontId="1"/>
  </si>
  <si>
    <t>ERモデル（日程）</t>
    <rPh sb="6" eb="8">
      <t>ニッテイ</t>
    </rPh>
    <phoneticPr fontId="1"/>
  </si>
  <si>
    <t>日程テーブルの使用方法を確認、依頼に含めてよいのでは？</t>
    <rPh sb="0" eb="2">
      <t>ニッテイ</t>
    </rPh>
    <rPh sb="7" eb="9">
      <t>シヨウ</t>
    </rPh>
    <rPh sb="9" eb="11">
      <t>ホウホウ</t>
    </rPh>
    <rPh sb="12" eb="14">
      <t>カクニン</t>
    </rPh>
    <rPh sb="15" eb="17">
      <t>イライ</t>
    </rPh>
    <rPh sb="18" eb="19">
      <t>フク</t>
    </rPh>
    <phoneticPr fontId="1"/>
  </si>
  <si>
    <t>ERモデル（引っ越し○住所）</t>
    <rPh sb="6" eb="7">
      <t>ヒ</t>
    </rPh>
    <rPh sb="8" eb="9">
      <t>コ</t>
    </rPh>
    <rPh sb="11" eb="13">
      <t>ジュウショ</t>
    </rPh>
    <phoneticPr fontId="1"/>
  </si>
  <si>
    <t>依頼に含めた方がよいのでは？なぜ別テーブルなのか？</t>
    <rPh sb="0" eb="2">
      <t>イライ</t>
    </rPh>
    <rPh sb="3" eb="4">
      <t>フク</t>
    </rPh>
    <rPh sb="6" eb="7">
      <t>ホウ</t>
    </rPh>
    <rPh sb="16" eb="17">
      <t>ベツ</t>
    </rPh>
    <phoneticPr fontId="1"/>
  </si>
  <si>
    <t>ERモデル（引っ越し先住所）</t>
    <rPh sb="6" eb="7">
      <t>ヒ</t>
    </rPh>
    <rPh sb="8" eb="9">
      <t>コ</t>
    </rPh>
    <rPh sb="10" eb="11">
      <t>サキ</t>
    </rPh>
    <rPh sb="11" eb="13">
      <t>ジュウショ</t>
    </rPh>
    <phoneticPr fontId="1"/>
  </si>
  <si>
    <t>パックIDが依頼テーブルと重複している</t>
    <rPh sb="6" eb="8">
      <t>イライ</t>
    </rPh>
    <rPh sb="13" eb="15">
      <t>チョウフク</t>
    </rPh>
    <phoneticPr fontId="1"/>
  </si>
  <si>
    <t>ERモデル（価格）</t>
    <rPh sb="6" eb="8">
      <t>カカク</t>
    </rPh>
    <phoneticPr fontId="1"/>
  </si>
  <si>
    <t>価格テーブル内に元住所／先住所がある理由を確認する</t>
    <rPh sb="0" eb="2">
      <t>カカク</t>
    </rPh>
    <rPh sb="6" eb="7">
      <t>ナイ</t>
    </rPh>
    <rPh sb="8" eb="9">
      <t>モト</t>
    </rPh>
    <rPh sb="9" eb="11">
      <t>ジュウショ</t>
    </rPh>
    <rPh sb="12" eb="13">
      <t>サキ</t>
    </rPh>
    <rPh sb="13" eb="15">
      <t>ジュウショ</t>
    </rPh>
    <rPh sb="18" eb="20">
      <t>リユウ</t>
    </rPh>
    <rPh sb="21" eb="23">
      <t>カクニン</t>
    </rPh>
    <phoneticPr fontId="1"/>
  </si>
  <si>
    <t>ERモデル（業者側の記載）</t>
    <rPh sb="6" eb="8">
      <t>ギョウシャ</t>
    </rPh>
    <rPh sb="8" eb="9">
      <t>ガワ</t>
    </rPh>
    <rPh sb="10" eb="12">
      <t>キサイ</t>
    </rPh>
    <phoneticPr fontId="1"/>
  </si>
  <si>
    <t>業者側を分割して記載しているが重複がありまぎらわしい</t>
    <rPh sb="0" eb="2">
      <t>ギョウシャ</t>
    </rPh>
    <rPh sb="2" eb="3">
      <t>ガワ</t>
    </rPh>
    <rPh sb="4" eb="6">
      <t>ブンカツ</t>
    </rPh>
    <rPh sb="8" eb="10">
      <t>キサイ</t>
    </rPh>
    <rPh sb="15" eb="17">
      <t>チョウフク</t>
    </rPh>
    <phoneticPr fontId="1"/>
  </si>
  <si>
    <t>エンティティ定義書（ユーザ）</t>
    <rPh sb="6" eb="8">
      <t>テイギ</t>
    </rPh>
    <rPh sb="8" eb="9">
      <t>ショ</t>
    </rPh>
    <phoneticPr fontId="1"/>
  </si>
  <si>
    <t>エンティティ定義書（現在住所）</t>
    <rPh sb="6" eb="8">
      <t>テイギ</t>
    </rPh>
    <rPh sb="8" eb="9">
      <t>ショ</t>
    </rPh>
    <rPh sb="10" eb="12">
      <t>ゲンザイ</t>
    </rPh>
    <rPh sb="12" eb="14">
      <t>ジュウショ</t>
    </rPh>
    <phoneticPr fontId="1"/>
  </si>
  <si>
    <t>元住所のことか？</t>
    <rPh sb="0" eb="3">
      <t>モトジュウショ</t>
    </rPh>
    <phoneticPr fontId="1"/>
  </si>
  <si>
    <t>エンティティ定義書（価格）</t>
    <rPh sb="6" eb="8">
      <t>テイギ</t>
    </rPh>
    <rPh sb="8" eb="9">
      <t>ショ</t>
    </rPh>
    <rPh sb="10" eb="12">
      <t>カカク</t>
    </rPh>
    <phoneticPr fontId="1"/>
  </si>
  <si>
    <t>距離料金はどのように計算するのか？</t>
    <rPh sb="0" eb="4">
      <t>キョリリョウキン</t>
    </rPh>
    <rPh sb="10" eb="12">
      <t>ケイサン</t>
    </rPh>
    <phoneticPr fontId="1"/>
  </si>
  <si>
    <t>エンティティ定義書（ドライバー評価）</t>
    <rPh sb="6" eb="8">
      <t>テイギ</t>
    </rPh>
    <rPh sb="8" eb="9">
      <t>ショ</t>
    </rPh>
    <rPh sb="15" eb="17">
      <t>ヒョウカ</t>
    </rPh>
    <phoneticPr fontId="1"/>
  </si>
  <si>
    <t>評価の項目がVARCHAR(5)なのはなぜか？</t>
    <rPh sb="0" eb="2">
      <t>ヒョウカ</t>
    </rPh>
    <rPh sb="3" eb="5">
      <t>コウモク</t>
    </rPh>
    <phoneticPr fontId="1"/>
  </si>
  <si>
    <t>企画時点とかなり設計に変更があっているのでは？</t>
    <rPh sb="0" eb="4">
      <t>キカクジテン</t>
    </rPh>
    <rPh sb="8" eb="10">
      <t>セッケイ</t>
    </rPh>
    <rPh sb="11" eb="13">
      <t>ヘンコウ</t>
    </rPh>
    <phoneticPr fontId="1"/>
  </si>
  <si>
    <t>エンティティ定義書（業者）</t>
    <rPh sb="6" eb="8">
      <t>テイギ</t>
    </rPh>
    <rPh sb="8" eb="9">
      <t>ショ</t>
    </rPh>
    <rPh sb="10" eb="12">
      <t>ギョウシャ</t>
    </rPh>
    <phoneticPr fontId="1"/>
  </si>
  <si>
    <t>業者一覧のことか？</t>
    <rPh sb="0" eb="2">
      <t>ギョウシャ</t>
    </rPh>
    <rPh sb="2" eb="4">
      <t>イチラン</t>
    </rPh>
    <phoneticPr fontId="1"/>
  </si>
  <si>
    <t>エンティティ定義書（業者送信）</t>
    <rPh sb="6" eb="8">
      <t>テイギ</t>
    </rPh>
    <rPh sb="8" eb="9">
      <t>ショ</t>
    </rPh>
    <rPh sb="10" eb="12">
      <t>ギョウシャ</t>
    </rPh>
    <rPh sb="12" eb="14">
      <t>ソウシン</t>
    </rPh>
    <phoneticPr fontId="1"/>
  </si>
  <si>
    <t>金額がVARCHAR(10)なのはなぜか？</t>
    <rPh sb="0" eb="2">
      <t>キンガク</t>
    </rPh>
    <phoneticPr fontId="1"/>
  </si>
  <si>
    <t>業者送信テーブルと依頼情報を関連づける項目は何か？</t>
    <rPh sb="0" eb="2">
      <t>ギョウシャ</t>
    </rPh>
    <rPh sb="2" eb="4">
      <t>ソウシン</t>
    </rPh>
    <rPh sb="9" eb="11">
      <t>イライ</t>
    </rPh>
    <rPh sb="11" eb="13">
      <t>ジョウホウ</t>
    </rPh>
    <rPh sb="14" eb="16">
      <t>カンレン</t>
    </rPh>
    <rPh sb="19" eb="21">
      <t>コウモク</t>
    </rPh>
    <rPh sb="22" eb="23">
      <t>ナニ</t>
    </rPh>
    <phoneticPr fontId="1"/>
  </si>
  <si>
    <t>依頼IDが必要では？</t>
    <rPh sb="0" eb="2">
      <t>イライ</t>
    </rPh>
    <rPh sb="5" eb="7">
      <t>ヒツヨウ</t>
    </rPh>
    <phoneticPr fontId="1"/>
  </si>
  <si>
    <t>利用者ログインが２個ある</t>
    <rPh sb="0" eb="3">
      <t>リヨウシャ</t>
    </rPh>
    <rPh sb="9" eb="10">
      <t>コ</t>
    </rPh>
    <phoneticPr fontId="1"/>
  </si>
  <si>
    <t>罫線の異なる部分がある、階層の記載がない</t>
    <rPh sb="0" eb="2">
      <t>ケイセン</t>
    </rPh>
    <rPh sb="3" eb="4">
      <t>コト</t>
    </rPh>
    <rPh sb="6" eb="8">
      <t>ブブン</t>
    </rPh>
    <rPh sb="12" eb="14">
      <t>カイソウ</t>
    </rPh>
    <rPh sb="15" eb="17">
      <t>キサイ</t>
    </rPh>
    <phoneticPr fontId="1"/>
  </si>
  <si>
    <t>画面レイアウト（ログイン後）</t>
    <rPh sb="0" eb="2">
      <t>ガメン</t>
    </rPh>
    <rPh sb="12" eb="13">
      <t>ゴ</t>
    </rPh>
    <phoneticPr fontId="1"/>
  </si>
  <si>
    <t>ログインしているのかがアイコンでしかわからない</t>
    <phoneticPr fontId="1"/>
  </si>
  <si>
    <t>画面レイアウト（日にち選択）</t>
    <rPh sb="0" eb="2">
      <t>ガメン</t>
    </rPh>
    <rPh sb="8" eb="9">
      <t>ヒ</t>
    </rPh>
    <rPh sb="11" eb="13">
      <t>センタク</t>
    </rPh>
    <phoneticPr fontId="1"/>
  </si>
  <si>
    <t>日にちの選択だけでよいのか？</t>
    <rPh sb="0" eb="1">
      <t>ヒ</t>
    </rPh>
    <rPh sb="4" eb="6">
      <t>センタク</t>
    </rPh>
    <phoneticPr fontId="1"/>
  </si>
  <si>
    <t>時間も必要では？</t>
    <rPh sb="0" eb="2">
      <t>ジカン</t>
    </rPh>
    <rPh sb="3" eb="5">
      <t>ヒツヨウ</t>
    </rPh>
    <phoneticPr fontId="1"/>
  </si>
  <si>
    <t>画面レイアウト（入力内容確認）</t>
    <rPh sb="0" eb="2">
      <t>ガメン</t>
    </rPh>
    <rPh sb="8" eb="10">
      <t>ニュウリョク</t>
    </rPh>
    <rPh sb="10" eb="12">
      <t>ナイヨウ</t>
    </rPh>
    <rPh sb="12" eb="14">
      <t>カクニン</t>
    </rPh>
    <phoneticPr fontId="1"/>
  </si>
  <si>
    <t>項目は２項目のみか？</t>
    <rPh sb="0" eb="2">
      <t>コウモク</t>
    </rPh>
    <rPh sb="4" eb="6">
      <t>コウモク</t>
    </rPh>
    <phoneticPr fontId="1"/>
  </si>
  <si>
    <t>画面レイアウト（登録内容確認・変更）</t>
    <rPh sb="0" eb="2">
      <t>ガメン</t>
    </rPh>
    <rPh sb="8" eb="10">
      <t>トウロク</t>
    </rPh>
    <rPh sb="10" eb="12">
      <t>ナイヨウ</t>
    </rPh>
    <rPh sb="12" eb="14">
      <t>カクニン</t>
    </rPh>
    <rPh sb="15" eb="17">
      <t>ヘンコウ</t>
    </rPh>
    <phoneticPr fontId="1"/>
  </si>
  <si>
    <t>画面レイアウト（登録内容確認）</t>
    <rPh sb="0" eb="2">
      <t>ガメン</t>
    </rPh>
    <rPh sb="8" eb="10">
      <t>トウロク</t>
    </rPh>
    <rPh sb="10" eb="12">
      <t>ナイヨウ</t>
    </rPh>
    <rPh sb="12" eb="14">
      <t>カクニン</t>
    </rPh>
    <phoneticPr fontId="1"/>
  </si>
  <si>
    <t>画面レイアウト（ドライバー評価）</t>
    <rPh sb="0" eb="2">
      <t>ガメン</t>
    </rPh>
    <rPh sb="13" eb="15">
      <t>ヒョウカ</t>
    </rPh>
    <phoneticPr fontId="1"/>
  </si>
  <si>
    <t>評価項目が３項目あるが、DBとの整合性は確保しているか？</t>
    <rPh sb="0" eb="2">
      <t>ヒョウカ</t>
    </rPh>
    <rPh sb="2" eb="4">
      <t>コウモク</t>
    </rPh>
    <rPh sb="6" eb="8">
      <t>コウモク</t>
    </rPh>
    <rPh sb="16" eb="19">
      <t>セイゴウセイ</t>
    </rPh>
    <rPh sb="20" eb="22">
      <t>カクホ</t>
    </rPh>
    <phoneticPr fontId="1"/>
  </si>
  <si>
    <t>ドライバーの評価は引っ越し毎に評価するのか？</t>
    <rPh sb="6" eb="8">
      <t>ヒョウカ</t>
    </rPh>
    <rPh sb="9" eb="10">
      <t>ヒ</t>
    </rPh>
    <rPh sb="11" eb="12">
      <t>コ</t>
    </rPh>
    <rPh sb="13" eb="14">
      <t>ゴト</t>
    </rPh>
    <rPh sb="15" eb="17">
      <t>ヒョウカ</t>
    </rPh>
    <phoneticPr fontId="1"/>
  </si>
  <si>
    <t>利用者評価の画面は？</t>
    <rPh sb="0" eb="3">
      <t>リヨウシャ</t>
    </rPh>
    <rPh sb="3" eb="5">
      <t>ヒョウカ</t>
    </rPh>
    <rPh sb="6" eb="8">
      <t>ガメン</t>
    </rPh>
    <phoneticPr fontId="1"/>
  </si>
  <si>
    <t>画面レイアウト（路線会社情報）</t>
    <rPh sb="0" eb="2">
      <t>ガメン</t>
    </rPh>
    <rPh sb="8" eb="10">
      <t>ロセン</t>
    </rPh>
    <rPh sb="10" eb="12">
      <t>カイシャ</t>
    </rPh>
    <rPh sb="12" eb="14">
      <t>ジョウホウ</t>
    </rPh>
    <phoneticPr fontId="1"/>
  </si>
  <si>
    <t>項目は１項目のみか？</t>
    <rPh sb="0" eb="2">
      <t>コウモク</t>
    </rPh>
    <rPh sb="4" eb="6">
      <t>コウモク</t>
    </rPh>
    <phoneticPr fontId="1"/>
  </si>
  <si>
    <t>テーブルのリレーションを記載すること</t>
    <rPh sb="12" eb="14">
      <t>キサイ</t>
    </rPh>
    <phoneticPr fontId="1"/>
  </si>
  <si>
    <t>記載済み</t>
    <rPh sb="0" eb="3">
      <t>キサイズ</t>
    </rPh>
    <phoneticPr fontId="1"/>
  </si>
  <si>
    <t>ERモデル（サイズ）</t>
    <phoneticPr fontId="1"/>
  </si>
  <si>
    <t>キーしか項目を持たないのか？価格のPKを２項目にすれば？</t>
    <rPh sb="4" eb="6">
      <t>コウモク</t>
    </rPh>
    <rPh sb="7" eb="8">
      <t>モ</t>
    </rPh>
    <rPh sb="14" eb="16">
      <t>カカク</t>
    </rPh>
    <rPh sb="21" eb="23">
      <t>コウモク</t>
    </rPh>
    <phoneticPr fontId="1"/>
  </si>
  <si>
    <t>S、M、Lのみだからか？</t>
    <phoneticPr fontId="1"/>
  </si>
  <si>
    <t>ERモデル（割引）</t>
    <rPh sb="6" eb="8">
      <t>ワリビキ</t>
    </rPh>
    <phoneticPr fontId="1"/>
  </si>
  <si>
    <t>割引はユーザ毎に１つしか関連付けできないのか？</t>
    <rPh sb="0" eb="2">
      <t>ワリビキ</t>
    </rPh>
    <rPh sb="6" eb="7">
      <t>ゴト</t>
    </rPh>
    <rPh sb="12" eb="15">
      <t>カンレンヅ</t>
    </rPh>
    <phoneticPr fontId="1"/>
  </si>
  <si>
    <t>キー項目をCHAR(8)にしている理由は？</t>
    <rPh sb="2" eb="4">
      <t>コウモク</t>
    </rPh>
    <rPh sb="17" eb="19">
      <t>リユウ</t>
    </rPh>
    <phoneticPr fontId="1"/>
  </si>
  <si>
    <t>エンティティ定義書（注文）</t>
    <rPh sb="6" eb="9">
      <t>テイギショ</t>
    </rPh>
    <rPh sb="10" eb="12">
      <t>チュウモン</t>
    </rPh>
    <phoneticPr fontId="1"/>
  </si>
  <si>
    <t>金額を持つのであれば、合計（割引前）、割引額、合計（割引後）とした方がわかりやすいのでは？</t>
    <rPh sb="0" eb="2">
      <t>キンガク</t>
    </rPh>
    <rPh sb="3" eb="4">
      <t>モ</t>
    </rPh>
    <rPh sb="11" eb="13">
      <t>ゴウケイ</t>
    </rPh>
    <rPh sb="14" eb="17">
      <t>ワリビキマエ</t>
    </rPh>
    <rPh sb="19" eb="22">
      <t>ワリビキガク</t>
    </rPh>
    <rPh sb="23" eb="25">
      <t>ゴウケイ</t>
    </rPh>
    <rPh sb="26" eb="29">
      <t>ワリビキゴ</t>
    </rPh>
    <rPh sb="33" eb="34">
      <t>ホウ</t>
    </rPh>
    <phoneticPr fontId="1"/>
  </si>
  <si>
    <t>エンティティ定義書（注文明細）</t>
    <rPh sb="6" eb="9">
      <t>テイギショ</t>
    </rPh>
    <rPh sb="10" eb="12">
      <t>チュウモン</t>
    </rPh>
    <rPh sb="12" eb="14">
      <t>メイサイ</t>
    </rPh>
    <phoneticPr fontId="1"/>
  </si>
  <si>
    <t>価格、数量、小計金額がVARCHARなのはなぜか？</t>
    <rPh sb="0" eb="2">
      <t>カカク</t>
    </rPh>
    <rPh sb="3" eb="5">
      <t>スウリョウ</t>
    </rPh>
    <rPh sb="6" eb="8">
      <t>ショウケイ</t>
    </rPh>
    <rPh sb="8" eb="10">
      <t>キンガク</t>
    </rPh>
    <phoneticPr fontId="1"/>
  </si>
  <si>
    <t>エンティティ定義書（価格）</t>
    <rPh sb="6" eb="9">
      <t>テイギショ</t>
    </rPh>
    <rPh sb="10" eb="12">
      <t>カカク</t>
    </rPh>
    <phoneticPr fontId="1"/>
  </si>
  <si>
    <t>価格がVARCHAR(1)なのはなぜか？</t>
    <rPh sb="0" eb="2">
      <t>カカク</t>
    </rPh>
    <phoneticPr fontId="1"/>
  </si>
  <si>
    <t>注文はカート追加と購入の両方でCなのか？</t>
    <rPh sb="0" eb="2">
      <t>チュウモン</t>
    </rPh>
    <rPh sb="6" eb="8">
      <t>ツイカ</t>
    </rPh>
    <rPh sb="9" eb="11">
      <t>コウニュウ</t>
    </rPh>
    <rPh sb="12" eb="14">
      <t>リョウホウ</t>
    </rPh>
    <phoneticPr fontId="1"/>
  </si>
  <si>
    <t>カートに入れるのも購入テーブルを使用するから</t>
    <rPh sb="4" eb="5">
      <t>イ</t>
    </rPh>
    <rPh sb="9" eb="11">
      <t>コウニュウ</t>
    </rPh>
    <rPh sb="16" eb="18">
      <t>シヨウ</t>
    </rPh>
    <phoneticPr fontId="1"/>
  </si>
  <si>
    <t>注文明細は取消できないのか？</t>
    <rPh sb="0" eb="2">
      <t>チュウモン</t>
    </rPh>
    <rPh sb="2" eb="4">
      <t>メイサイ</t>
    </rPh>
    <rPh sb="5" eb="7">
      <t>トリケシ</t>
    </rPh>
    <phoneticPr fontId="1"/>
  </si>
  <si>
    <t>サイズはカート追加で更新されるのか？</t>
    <rPh sb="7" eb="9">
      <t>ツイカ</t>
    </rPh>
    <rPh sb="10" eb="12">
      <t>コウシン</t>
    </rPh>
    <phoneticPr fontId="1"/>
  </si>
  <si>
    <t>一部、線が接続されていないように見える</t>
    <rPh sb="0" eb="2">
      <t>イチブ</t>
    </rPh>
    <rPh sb="3" eb="4">
      <t>セン</t>
    </rPh>
    <rPh sb="5" eb="7">
      <t>セツゾク</t>
    </rPh>
    <rPh sb="16" eb="17">
      <t>ミ</t>
    </rPh>
    <phoneticPr fontId="1"/>
  </si>
  <si>
    <t>画面レイアウト（メニュー詳細）</t>
    <rPh sb="0" eb="2">
      <t>ガメン</t>
    </rPh>
    <rPh sb="12" eb="14">
      <t>ショウサイ</t>
    </rPh>
    <phoneticPr fontId="1"/>
  </si>
  <si>
    <t>同一のピザを異なるサイズで注文したいときはどうなるか？</t>
    <rPh sb="0" eb="2">
      <t>ドウイツ</t>
    </rPh>
    <rPh sb="6" eb="7">
      <t>コト</t>
    </rPh>
    <rPh sb="13" eb="15">
      <t>チュウモン</t>
    </rPh>
    <phoneticPr fontId="1"/>
  </si>
  <si>
    <t>画面レイアウト（カート内容）</t>
    <rPh sb="0" eb="2">
      <t>ガメン</t>
    </rPh>
    <rPh sb="11" eb="13">
      <t>ナイヨウ</t>
    </rPh>
    <phoneticPr fontId="1"/>
  </si>
  <si>
    <t>ここで割引金額は表示されないのか？</t>
    <rPh sb="3" eb="5">
      <t>ワリビキ</t>
    </rPh>
    <rPh sb="5" eb="7">
      <t>キンガク</t>
    </rPh>
    <rPh sb="8" eb="10">
      <t>ヒョウジ</t>
    </rPh>
    <phoneticPr fontId="1"/>
  </si>
  <si>
    <t>2022年12月16日（金）　プレゼンテーション、確認事項</t>
    <rPh sb="4" eb="5">
      <t>ネン</t>
    </rPh>
    <rPh sb="7" eb="8">
      <t>ガツ</t>
    </rPh>
    <rPh sb="10" eb="11">
      <t>ヒ</t>
    </rPh>
    <rPh sb="12" eb="13">
      <t>キン</t>
    </rPh>
    <rPh sb="25" eb="27">
      <t>カクニン</t>
    </rPh>
    <rPh sb="27" eb="29">
      <t>ジコウ</t>
    </rPh>
    <phoneticPr fontId="1"/>
  </si>
  <si>
    <t>概要</t>
    <rPh sb="0" eb="2">
      <t>ガイヨウ</t>
    </rPh>
    <phoneticPr fontId="1"/>
  </si>
  <si>
    <t>詳細</t>
    <rPh sb="0" eb="2">
      <t>ショウサイ</t>
    </rPh>
    <phoneticPr fontId="1"/>
  </si>
  <si>
    <t>企画</t>
    <rPh sb="0" eb="2">
      <t>キカク</t>
    </rPh>
    <phoneticPr fontId="8"/>
  </si>
  <si>
    <t>現状の調査分析が十分行なわれているか
課題が絞り込まれているか
企画内容は十分練られているか期待される効果が示されているか
かかる費用が見積もられているか</t>
    <rPh sb="0" eb="2">
      <t>ゲンジョウ</t>
    </rPh>
    <rPh sb="3" eb="5">
      <t>チョウサ</t>
    </rPh>
    <rPh sb="5" eb="7">
      <t>ブンセキ</t>
    </rPh>
    <rPh sb="8" eb="10">
      <t>ジュウブン</t>
    </rPh>
    <rPh sb="10" eb="11">
      <t>オコ</t>
    </rPh>
    <rPh sb="19" eb="21">
      <t>カダイ</t>
    </rPh>
    <rPh sb="22" eb="23">
      <t>シボ</t>
    </rPh>
    <rPh sb="24" eb="25">
      <t>コ</t>
    </rPh>
    <phoneticPr fontId="8"/>
  </si>
  <si>
    <t>洋服を取り扱うショッピングサイト</t>
    <rPh sb="0" eb="2">
      <t>ヨウフク</t>
    </rPh>
    <rPh sb="3" eb="4">
      <t>ト</t>
    </rPh>
    <rPh sb="5" eb="6">
      <t>アツカ</t>
    </rPh>
    <phoneticPr fontId="1"/>
  </si>
  <si>
    <t>実装はほぼ完璧、在庫チェックもできている</t>
    <rPh sb="0" eb="2">
      <t>ジッソウ</t>
    </rPh>
    <rPh sb="5" eb="7">
      <t>カンペキ</t>
    </rPh>
    <rPh sb="8" eb="10">
      <t>ザイコ</t>
    </rPh>
    <phoneticPr fontId="1"/>
  </si>
  <si>
    <t>技術テーマ</t>
    <rPh sb="0" eb="2">
      <t>ギジュツ</t>
    </rPh>
    <phoneticPr fontId="8"/>
  </si>
  <si>
    <t>用いる技術テーマの難易度は適切か
システム構成の検討は十分されているか</t>
    <rPh sb="0" eb="1">
      <t>モチ</t>
    </rPh>
    <rPh sb="3" eb="5">
      <t>ギジュツ</t>
    </rPh>
    <rPh sb="9" eb="12">
      <t>ナンイド</t>
    </rPh>
    <rPh sb="13" eb="15">
      <t>テキセツ</t>
    </rPh>
    <rPh sb="21" eb="23">
      <t>コウセイ</t>
    </rPh>
    <rPh sb="24" eb="26">
      <t>ケントウ</t>
    </rPh>
    <rPh sb="27" eb="29">
      <t>ジュウブン</t>
    </rPh>
    <phoneticPr fontId="8"/>
  </si>
  <si>
    <t>PHP
MySQL</t>
    <phoneticPr fontId="1"/>
  </si>
  <si>
    <t>難易度の高かったところは？
在庫の管理（在庫の±）</t>
    <rPh sb="0" eb="3">
      <t>ナンイド</t>
    </rPh>
    <rPh sb="4" eb="5">
      <t>タカ</t>
    </rPh>
    <rPh sb="14" eb="16">
      <t>ザイコ</t>
    </rPh>
    <rPh sb="17" eb="19">
      <t>カンリ</t>
    </rPh>
    <rPh sb="20" eb="22">
      <t>ザイコ</t>
    </rPh>
    <phoneticPr fontId="1"/>
  </si>
  <si>
    <t>完成度</t>
    <rPh sb="0" eb="3">
      <t>カンセイド</t>
    </rPh>
    <phoneticPr fontId="8"/>
  </si>
  <si>
    <t>UIに統一感があり使いやすい
予定されてた機能が作成されている
不具合が無い</t>
    <rPh sb="3" eb="5">
      <t>トウイツ</t>
    </rPh>
    <rPh sb="5" eb="6">
      <t>カン</t>
    </rPh>
    <rPh sb="9" eb="10">
      <t>ツカ</t>
    </rPh>
    <rPh sb="15" eb="17">
      <t>ヨテイ</t>
    </rPh>
    <rPh sb="21" eb="23">
      <t>キノウ</t>
    </rPh>
    <rPh sb="24" eb="26">
      <t>サクセイ</t>
    </rPh>
    <rPh sb="32" eb="35">
      <t>フグアイ</t>
    </rPh>
    <rPh sb="36" eb="37">
      <t>ナ</t>
    </rPh>
    <phoneticPr fontId="8"/>
  </si>
  <si>
    <t>完成度は？（当初と比較して）
80%</t>
    <rPh sb="0" eb="3">
      <t>カンセイド</t>
    </rPh>
    <rPh sb="6" eb="8">
      <t>トウショ</t>
    </rPh>
    <rPh sb="9" eb="11">
      <t>ヒカク</t>
    </rPh>
    <phoneticPr fontId="1"/>
  </si>
  <si>
    <t>技術評価</t>
    <rPh sb="0" eb="2">
      <t>ギジュツ</t>
    </rPh>
    <rPh sb="2" eb="4">
      <t>ヒョウカ</t>
    </rPh>
    <phoneticPr fontId="8"/>
  </si>
  <si>
    <t>開発に使用した技術が高いか
成果物に適した技術を使用していたか</t>
    <rPh sb="0" eb="2">
      <t>カイハツ</t>
    </rPh>
    <rPh sb="3" eb="5">
      <t>シヨウ</t>
    </rPh>
    <rPh sb="7" eb="9">
      <t>ギジュツ</t>
    </rPh>
    <rPh sb="10" eb="11">
      <t>タカ</t>
    </rPh>
    <rPh sb="14" eb="17">
      <t>セイカブツ</t>
    </rPh>
    <rPh sb="18" eb="19">
      <t>テキ</t>
    </rPh>
    <rPh sb="21" eb="23">
      <t>ギジュツ</t>
    </rPh>
    <rPh sb="24" eb="26">
      <t>シヨウ</t>
    </rPh>
    <phoneticPr fontId="8"/>
  </si>
  <si>
    <t>フロントエンドのエラーチェックが行われている</t>
    <rPh sb="16" eb="17">
      <t>オコナ</t>
    </rPh>
    <phoneticPr fontId="1"/>
  </si>
  <si>
    <t>BLOGが未実装
得意なことを分担できた／できるレベルが難しかった</t>
    <rPh sb="5" eb="8">
      <t>ミジッソウ</t>
    </rPh>
    <rPh sb="9" eb="11">
      <t>トクイ</t>
    </rPh>
    <rPh sb="15" eb="17">
      <t>ブンタン</t>
    </rPh>
    <rPh sb="28" eb="29">
      <t>ムズカ</t>
    </rPh>
    <phoneticPr fontId="1"/>
  </si>
  <si>
    <t>ハンドメイドのショッピングサイト</t>
    <phoneticPr fontId="1"/>
  </si>
  <si>
    <t>イヤリングとネックレスのみ？</t>
    <phoneticPr fontId="1"/>
  </si>
  <si>
    <t>難易度の高かったところは？
未実装の部分</t>
    <rPh sb="0" eb="3">
      <t>ナンイド</t>
    </rPh>
    <rPh sb="4" eb="5">
      <t>タカ</t>
    </rPh>
    <rPh sb="14" eb="17">
      <t>ミジッソウ</t>
    </rPh>
    <rPh sb="18" eb="20">
      <t>ブブン</t>
    </rPh>
    <phoneticPr fontId="1"/>
  </si>
  <si>
    <t>実装できていない部分が多い</t>
    <rPh sb="0" eb="2">
      <t>ジッソウ</t>
    </rPh>
    <rPh sb="8" eb="10">
      <t>ブブン</t>
    </rPh>
    <rPh sb="11" eb="12">
      <t>オオ</t>
    </rPh>
    <phoneticPr fontId="1"/>
  </si>
  <si>
    <t>完成度は？（当初と比較して）
20%</t>
    <rPh sb="0" eb="3">
      <t>カンセイド</t>
    </rPh>
    <rPh sb="6" eb="8">
      <t>トウショ</t>
    </rPh>
    <rPh sb="9" eb="11">
      <t>ヒカク</t>
    </rPh>
    <phoneticPr fontId="1"/>
  </si>
  <si>
    <t>チーム作業については？
コミュニケーションが取れていなかった。</t>
    <rPh sb="3" eb="5">
      <t>サギョウ</t>
    </rPh>
    <rPh sb="22" eb="23">
      <t>ト</t>
    </rPh>
    <phoneticPr fontId="1"/>
  </si>
  <si>
    <t>不満や改善点によるポイント付与</t>
    <rPh sb="0" eb="2">
      <t>フマン</t>
    </rPh>
    <rPh sb="3" eb="6">
      <t>カイゼンテン</t>
    </rPh>
    <rPh sb="13" eb="15">
      <t>フヨ</t>
    </rPh>
    <phoneticPr fontId="1"/>
  </si>
  <si>
    <t>難易度の高かったところは？
ポイント交換のDB更新か？</t>
    <rPh sb="0" eb="3">
      <t>ナンイド</t>
    </rPh>
    <rPh sb="4" eb="5">
      <t>タカ</t>
    </rPh>
    <rPh sb="18" eb="20">
      <t>コウカン</t>
    </rPh>
    <rPh sb="23" eb="25">
      <t>コウシン</t>
    </rPh>
    <phoneticPr fontId="1"/>
  </si>
  <si>
    <t>完成度は？（当初と比較して）
70%、レイアウトの面が未熟→40%</t>
    <rPh sb="0" eb="3">
      <t>カンセイド</t>
    </rPh>
    <rPh sb="6" eb="8">
      <t>トウショ</t>
    </rPh>
    <rPh sb="9" eb="11">
      <t>ヒカク</t>
    </rPh>
    <rPh sb="25" eb="26">
      <t>メン</t>
    </rPh>
    <rPh sb="27" eb="29">
      <t>ミジュク</t>
    </rPh>
    <phoneticPr fontId="1"/>
  </si>
  <si>
    <t>エラーチェックが未実装</t>
    <rPh sb="8" eb="11">
      <t>ミジッソウ</t>
    </rPh>
    <phoneticPr fontId="1"/>
  </si>
  <si>
    <t>AIは未実装（当初より無理があったのでは？）
AIの判断による問題がない場合はポイント付与？→何が基準？
覗く機能、いいね／悪いねが未実装</t>
    <rPh sb="3" eb="6">
      <t>ミジッソウ</t>
    </rPh>
    <rPh sb="7" eb="9">
      <t>トウショ</t>
    </rPh>
    <rPh sb="11" eb="13">
      <t>ムリ</t>
    </rPh>
    <rPh sb="26" eb="28">
      <t>ハンダン</t>
    </rPh>
    <rPh sb="31" eb="33">
      <t>モンダイ</t>
    </rPh>
    <rPh sb="36" eb="38">
      <t>バアイ</t>
    </rPh>
    <rPh sb="43" eb="45">
      <t>フヨ</t>
    </rPh>
    <rPh sb="47" eb="48">
      <t>ナニ</t>
    </rPh>
    <rPh sb="49" eb="51">
      <t>キジュン</t>
    </rPh>
    <rPh sb="53" eb="54">
      <t>ノゾ</t>
    </rPh>
    <rPh sb="55" eb="57">
      <t>キノウ</t>
    </rPh>
    <rPh sb="62" eb="63">
      <t>ワル</t>
    </rPh>
    <rPh sb="66" eb="69">
      <t>ミジッソウ</t>
    </rPh>
    <phoneticPr fontId="1"/>
  </si>
  <si>
    <t>引っ越しサービス（社会人、大学生）</t>
    <rPh sb="0" eb="1">
      <t>ヒ</t>
    </rPh>
    <rPh sb="2" eb="3">
      <t>コ</t>
    </rPh>
    <rPh sb="9" eb="12">
      <t>シャカイジン</t>
    </rPh>
    <rPh sb="13" eb="16">
      <t>ダイガクセイ</t>
    </rPh>
    <phoneticPr fontId="1"/>
  </si>
  <si>
    <t>難易度の高かったところは？
DBアクセス関係の部分が難しかった</t>
    <rPh sb="0" eb="3">
      <t>ナンイド</t>
    </rPh>
    <rPh sb="4" eb="5">
      <t>タカ</t>
    </rPh>
    <rPh sb="20" eb="22">
      <t>カンケイ</t>
    </rPh>
    <rPh sb="23" eb="25">
      <t>ブブン</t>
    </rPh>
    <rPh sb="26" eb="27">
      <t>ムズカ</t>
    </rPh>
    <phoneticPr fontId="1"/>
  </si>
  <si>
    <t>画面の背景色等、統一した方がよい
午前、午後、夕方の時間帯の違いは？</t>
    <rPh sb="0" eb="2">
      <t>ガメン</t>
    </rPh>
    <rPh sb="3" eb="6">
      <t>ハイケイショク</t>
    </rPh>
    <rPh sb="6" eb="7">
      <t>トウ</t>
    </rPh>
    <rPh sb="8" eb="10">
      <t>トウイツ</t>
    </rPh>
    <rPh sb="12" eb="13">
      <t>ホウ</t>
    </rPh>
    <rPh sb="17" eb="19">
      <t>ゴゼン</t>
    </rPh>
    <rPh sb="20" eb="22">
      <t>ゴゴ</t>
    </rPh>
    <rPh sb="23" eb="25">
      <t>ユウガタ</t>
    </rPh>
    <rPh sb="26" eb="29">
      <t>ジカンタイ</t>
    </rPh>
    <rPh sb="30" eb="31">
      <t>チガ</t>
    </rPh>
    <phoneticPr fontId="1"/>
  </si>
  <si>
    <t>完成度は？（当初と比較して）
30%、エラー処理等できていない</t>
    <rPh sb="0" eb="3">
      <t>カンセイド</t>
    </rPh>
    <rPh sb="6" eb="8">
      <t>トウショ</t>
    </rPh>
    <rPh sb="9" eb="11">
      <t>ヒカク</t>
    </rPh>
    <rPh sb="22" eb="24">
      <t>ショリ</t>
    </rPh>
    <rPh sb="24" eb="25">
      <t>トウ</t>
    </rPh>
    <phoneticPr fontId="1"/>
  </si>
  <si>
    <t>普通</t>
    <rPh sb="0" eb="2">
      <t>フツウ</t>
    </rPh>
    <phoneticPr fontId="1"/>
  </si>
  <si>
    <t>ピザのデリバリーサービス</t>
    <phoneticPr fontId="1"/>
  </si>
  <si>
    <t>プレゼン資料はよくできているが、背景色が暗く、見づらい
プレゼンの態度がよい、練習しているはず</t>
    <rPh sb="4" eb="6">
      <t>シリョウ</t>
    </rPh>
    <rPh sb="16" eb="19">
      <t>ハイケイショク</t>
    </rPh>
    <rPh sb="20" eb="21">
      <t>クラ</t>
    </rPh>
    <rPh sb="23" eb="24">
      <t>ミ</t>
    </rPh>
    <rPh sb="33" eb="35">
      <t>タイド</t>
    </rPh>
    <rPh sb="39" eb="41">
      <t>レンシュウ</t>
    </rPh>
    <phoneticPr fontId="1"/>
  </si>
  <si>
    <t>難易度の高かったところは？
カート内容の実装が難しかった</t>
    <rPh sb="0" eb="3">
      <t>ナンイド</t>
    </rPh>
    <rPh sb="4" eb="5">
      <t>タカ</t>
    </rPh>
    <rPh sb="17" eb="19">
      <t>ナイヨウ</t>
    </rPh>
    <rPh sb="20" eb="22">
      <t>ジッソウ</t>
    </rPh>
    <rPh sb="23" eb="24">
      <t>ムズカ</t>
    </rPh>
    <phoneticPr fontId="1"/>
  </si>
  <si>
    <t>UIは統一できている</t>
    <rPh sb="3" eb="5">
      <t>トウイツ</t>
    </rPh>
    <phoneticPr fontId="1"/>
  </si>
  <si>
    <t>完成度は？（当初と比較して）
60%、カート機能ができていない</t>
    <rPh sb="0" eb="3">
      <t>カンセイド</t>
    </rPh>
    <rPh sb="6" eb="8">
      <t>トウショ</t>
    </rPh>
    <rPh sb="9" eb="11">
      <t>ヒカク</t>
    </rPh>
    <rPh sb="22" eb="24">
      <t>キノウ</t>
    </rPh>
    <phoneticPr fontId="1"/>
  </si>
  <si>
    <t>チーム作業については？
GitHubを使いこなせなかった。マージが難しかった。報連相大事。</t>
    <rPh sb="3" eb="5">
      <t>サギョウ</t>
    </rPh>
    <rPh sb="19" eb="20">
      <t>ツカ</t>
    </rPh>
    <rPh sb="33" eb="34">
      <t>ムズカ</t>
    </rPh>
    <rPh sb="39" eb="42">
      <t>ホウレンソウ</t>
    </rPh>
    <rPh sb="42" eb="44">
      <t>ダイジ</t>
    </rPh>
    <phoneticPr fontId="1"/>
  </si>
  <si>
    <t>z</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</si>
</sst>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name val="ＭＳ Ｐゴシック"/>
      <family val="3"/>
      <charset val="128"/>
    </font>
    <font>
      <sz val="6"/>
      <name val="ＭＳ Ｐゴシック"/>
      <family val="3"/>
      <charset val="128"/>
    </font>
    <font>
      <sz val="9"/>
      <name val="ＭＳ Ｐゴシック"/>
      <family val="3"/>
      <charset val="128"/>
    </font>
    <font>
      <u/>
      <sz val="11"/>
      <color theme="10"/>
      <name val="ＭＳ Ｐゴシック"/>
      <family val="3"/>
      <charset val="128"/>
    </font>
    <font>
      <sz val="11"/>
      <name val="游ゴシック"/>
      <family val="3"/>
      <charset val="128"/>
    </font>
    <font>
      <u/>
      <sz val="11"/>
      <color theme="10"/>
      <name val="游ゴシック"/>
      <family val="3"/>
      <charset val="128"/>
    </font>
    <font>
      <b/>
      <sz val="11"/>
      <color theme="0"/>
      <name val="游ゴシック"/>
      <family val="3"/>
      <charset val="128"/>
    </font>
    <font>
      <sz val="16"/>
      <name val="游ゴシック"/>
      <family val="3"/>
      <charset val="128"/>
    </font>
    <font>
      <sz val="6"/>
      <name val="ＭＳ Ｐゴシック"/>
      <family val="2"/>
      <charset val="128"/>
      <scheme val="minor"/>
    </font>
    <font>
      <sz val="11"/>
      <color theme="1"/>
      <name val="游ゴシック"/>
      <family val="3"/>
      <charset val="128"/>
    </font>
    <font>
      <sz val="9"/>
      <color theme="1"/>
      <name val="游ゴシック"/>
      <family val="3"/>
      <charset val="128"/>
    </font>
  </fonts>
  <fills count="4">
    <fill>
      <patternFill patternType="none"/>
    </fill>
    <fill>
      <patternFill patternType="gray125"/>
    </fill>
    <fill>
      <patternFill patternType="solid">
        <fgColor rgb="FF0070C0"/>
        <bgColor indexed="64"/>
      </patternFill>
    </fill>
    <fill>
      <patternFill patternType="solid">
        <fgColor rgb="FFFFC000"/>
        <bgColor indexed="64"/>
      </patternFill>
    </fill>
  </fills>
  <borders count="12">
    <border>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42">
    <xf numFmtId="0" fontId="0" fillId="0" borderId="0" xfId="0"/>
    <xf numFmtId="0" fontId="0" fillId="0" borderId="0" xfId="0" applyAlignment="1">
      <alignment vertical="center"/>
    </xf>
    <xf numFmtId="0" fontId="0" fillId="0" borderId="4" xfId="0" applyBorder="1" applyAlignment="1">
      <alignment horizontal="center" vertical="center"/>
    </xf>
    <xf numFmtId="0" fontId="2" fillId="0" borderId="4" xfId="0" applyFont="1"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vertical="center"/>
    </xf>
    <xf numFmtId="0" fontId="0" fillId="0" borderId="0" xfId="0" applyAlignment="1">
      <alignment vertical="center" wrapText="1"/>
    </xf>
    <xf numFmtId="0" fontId="0" fillId="0" borderId="4" xfId="0" applyBorder="1" applyAlignment="1">
      <alignment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4" fillId="0" borderId="4" xfId="0" applyFont="1" applyBorder="1" applyAlignment="1">
      <alignment horizontal="center" vertical="center"/>
    </xf>
    <xf numFmtId="0" fontId="4" fillId="0" borderId="4" xfId="0" applyFont="1" applyBorder="1" applyAlignment="1">
      <alignment vertical="center" wrapText="1"/>
    </xf>
    <xf numFmtId="0" fontId="5" fillId="0" borderId="4" xfId="1" applyFont="1" applyBorder="1" applyAlignment="1">
      <alignment vertical="center"/>
    </xf>
    <xf numFmtId="0" fontId="4" fillId="0" borderId="4" xfId="0" applyFont="1" applyBorder="1" applyAlignment="1">
      <alignment vertical="center"/>
    </xf>
    <xf numFmtId="0" fontId="6" fillId="2" borderId="4" xfId="0" applyFont="1" applyFill="1" applyBorder="1" applyAlignment="1">
      <alignment horizontal="center" vertical="center"/>
    </xf>
    <xf numFmtId="0" fontId="6" fillId="2" borderId="4" xfId="0" applyFont="1" applyFill="1" applyBorder="1" applyAlignment="1">
      <alignment horizontal="center" vertical="center" wrapText="1"/>
    </xf>
    <xf numFmtId="0" fontId="7" fillId="0" borderId="0" xfId="0" applyFont="1" applyAlignment="1">
      <alignment vertical="center"/>
    </xf>
    <xf numFmtId="0" fontId="4" fillId="0" borderId="0" xfId="0" applyFont="1" applyAlignment="1">
      <alignment horizontal="center" vertical="center" wrapText="1"/>
    </xf>
    <xf numFmtId="0" fontId="4" fillId="0" borderId="4" xfId="0" applyFont="1" applyBorder="1" applyAlignment="1">
      <alignment horizontal="center" vertical="center" wrapText="1"/>
    </xf>
    <xf numFmtId="0" fontId="9" fillId="0" borderId="4" xfId="0" applyFont="1" applyBorder="1" applyAlignment="1">
      <alignment vertical="center"/>
    </xf>
    <xf numFmtId="0" fontId="10" fillId="0" borderId="4" xfId="0" applyFont="1" applyBorder="1" applyAlignment="1">
      <alignment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3" borderId="4" xfId="0" applyFill="1" applyBorder="1" applyAlignment="1">
      <alignment horizontal="center" vertical="center"/>
    </xf>
    <xf numFmtId="0" fontId="0" fillId="3" borderId="4" xfId="0" applyFill="1" applyBorder="1" applyAlignment="1">
      <alignment vertical="center"/>
    </xf>
    <xf numFmtId="0" fontId="4" fillId="3" borderId="4" xfId="0" applyFont="1" applyFill="1" applyBorder="1" applyAlignment="1">
      <alignment horizontal="center" vertical="center"/>
    </xf>
    <xf numFmtId="0" fontId="9" fillId="3" borderId="4" xfId="0" applyFont="1" applyFill="1" applyBorder="1" applyAlignment="1">
      <alignment vertical="center"/>
    </xf>
    <xf numFmtId="0" fontId="10" fillId="3" borderId="4" xfId="0" applyFont="1" applyFill="1" applyBorder="1" applyAlignment="1">
      <alignment vertical="center" wrapText="1"/>
    </xf>
    <xf numFmtId="0" fontId="4" fillId="3" borderId="4" xfId="0" applyFont="1" applyFill="1" applyBorder="1" applyAlignment="1">
      <alignment vertical="center" wrapText="1"/>
    </xf>
    <xf numFmtId="0" fontId="4" fillId="3" borderId="4" xfId="0" applyFont="1" applyFill="1" applyBorder="1" applyAlignment="1">
      <alignment horizontal="center" vertical="center" wrapText="1"/>
    </xf>
    <xf numFmtId="0" fontId="4" fillId="3" borderId="4" xfId="0" applyFont="1" applyFill="1" applyBorder="1" applyAlignment="1">
      <alignmen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lucy.ne.jp/bazubu/contentmarketing-persona-40563.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BE5A2-3A27-4C2E-9FAC-C20E710551A7}">
  <sheetPr>
    <pageSetUpPr fitToPage="1"/>
  </sheetPr>
  <dimension ref="B2:M27"/>
  <sheetViews>
    <sheetView tabSelected="1" workbookViewId="0">
      <selection activeCell="O8" sqref="O8"/>
    </sheetView>
  </sheetViews>
  <sheetFormatPr baseColWidth="10" defaultColWidth="9" defaultRowHeight="14"/>
  <cols>
    <col min="1" max="2" width="3.6640625" style="1" customWidth="1"/>
    <col min="3" max="3" width="10.5" style="1" bestFit="1" customWidth="1"/>
    <col min="4" max="4" width="10.5" style="1" customWidth="1"/>
    <col min="5" max="11" width="9" style="1"/>
    <col min="12" max="12" width="9" style="1" customWidth="1"/>
    <col min="13" max="13" width="52.83203125" style="6" customWidth="1"/>
    <col min="14" max="14" width="6.6640625" style="1" customWidth="1"/>
    <col min="15" max="16384" width="9" style="1"/>
  </cols>
  <sheetData>
    <row r="2" spans="2:13">
      <c r="B2" s="1" t="s">
        <v>0</v>
      </c>
    </row>
    <row r="3" spans="2:13">
      <c r="C3" s="27" t="s">
        <v>1</v>
      </c>
      <c r="D3" s="28"/>
      <c r="E3" s="22" t="s">
        <v>2</v>
      </c>
      <c r="F3" s="22"/>
      <c r="G3" s="22"/>
      <c r="H3" s="22" t="s">
        <v>3</v>
      </c>
      <c r="I3" s="22"/>
      <c r="J3" s="22"/>
      <c r="K3" s="22"/>
      <c r="L3" s="23" t="s">
        <v>4</v>
      </c>
      <c r="M3" s="23" t="s">
        <v>5</v>
      </c>
    </row>
    <row r="4" spans="2:13" ht="42">
      <c r="C4" s="29"/>
      <c r="D4" s="30"/>
      <c r="E4" s="3" t="s">
        <v>6</v>
      </c>
      <c r="F4" s="3" t="s">
        <v>7</v>
      </c>
      <c r="G4" s="3" t="s">
        <v>8</v>
      </c>
      <c r="H4" s="3" t="s">
        <v>9</v>
      </c>
      <c r="I4" s="3" t="s">
        <v>10</v>
      </c>
      <c r="J4" s="3" t="s">
        <v>11</v>
      </c>
      <c r="K4" s="3" t="s">
        <v>12</v>
      </c>
      <c r="L4" s="22"/>
      <c r="M4" s="23"/>
    </row>
    <row r="5" spans="2:13" ht="15">
      <c r="C5" s="31" t="s">
        <v>13</v>
      </c>
      <c r="D5" s="2" t="s">
        <v>14</v>
      </c>
      <c r="E5" s="5">
        <v>3</v>
      </c>
      <c r="F5" s="5">
        <v>4</v>
      </c>
      <c r="G5" s="5">
        <v>4</v>
      </c>
      <c r="H5" s="5">
        <v>3</v>
      </c>
      <c r="I5" s="5">
        <v>2</v>
      </c>
      <c r="J5" s="5">
        <v>3</v>
      </c>
      <c r="K5" s="5">
        <v>4</v>
      </c>
      <c r="L5" s="5">
        <f>ROUND(SUM(E5:K5)/35*100,0)</f>
        <v>66</v>
      </c>
      <c r="M5" s="7" t="s">
        <v>15</v>
      </c>
    </row>
    <row r="6" spans="2:13" ht="15">
      <c r="C6" s="32"/>
      <c r="D6" s="2" t="s">
        <v>16</v>
      </c>
      <c r="E6" s="5">
        <v>3</v>
      </c>
      <c r="F6" s="5">
        <v>4</v>
      </c>
      <c r="G6" s="5">
        <v>5</v>
      </c>
      <c r="H6" s="5">
        <v>3</v>
      </c>
      <c r="I6" s="5">
        <v>3</v>
      </c>
      <c r="J6" s="5">
        <v>3</v>
      </c>
      <c r="K6" s="5">
        <v>5</v>
      </c>
      <c r="L6" s="5">
        <f t="shared" ref="L6:L9" si="0">ROUND(SUM(E6:K6)/35*100,0)</f>
        <v>74</v>
      </c>
      <c r="M6" s="7" t="s">
        <v>15</v>
      </c>
    </row>
    <row r="7" spans="2:13" ht="15">
      <c r="C7" s="32"/>
      <c r="D7" s="34" t="s">
        <v>17</v>
      </c>
      <c r="E7" s="35">
        <v>3</v>
      </c>
      <c r="F7" s="35">
        <v>3</v>
      </c>
      <c r="G7" s="35">
        <v>4</v>
      </c>
      <c r="H7" s="35">
        <v>3</v>
      </c>
      <c r="I7" s="35">
        <v>3</v>
      </c>
      <c r="J7" s="35">
        <v>3</v>
      </c>
      <c r="K7" s="35">
        <v>4</v>
      </c>
      <c r="L7" s="35">
        <f t="shared" si="0"/>
        <v>66</v>
      </c>
      <c r="M7" s="7" t="s">
        <v>18</v>
      </c>
    </row>
    <row r="8" spans="2:13" ht="15">
      <c r="C8" s="32"/>
      <c r="D8" s="2" t="s">
        <v>19</v>
      </c>
      <c r="E8" s="5">
        <v>3</v>
      </c>
      <c r="F8" s="5">
        <v>3</v>
      </c>
      <c r="G8" s="5">
        <v>3</v>
      </c>
      <c r="H8" s="5">
        <v>3</v>
      </c>
      <c r="I8" s="5">
        <v>3</v>
      </c>
      <c r="J8" s="5">
        <v>3</v>
      </c>
      <c r="K8" s="5">
        <v>3</v>
      </c>
      <c r="L8" s="5">
        <f t="shared" si="0"/>
        <v>60</v>
      </c>
      <c r="M8" s="7" t="s">
        <v>20</v>
      </c>
    </row>
    <row r="9" spans="2:13" ht="15">
      <c r="C9" s="33"/>
      <c r="D9" s="2" t="s">
        <v>21</v>
      </c>
      <c r="E9" s="5">
        <v>3</v>
      </c>
      <c r="F9" s="5">
        <v>4</v>
      </c>
      <c r="G9" s="5">
        <v>4</v>
      </c>
      <c r="H9" s="5">
        <v>3</v>
      </c>
      <c r="I9" s="5">
        <v>3</v>
      </c>
      <c r="J9" s="5">
        <v>4</v>
      </c>
      <c r="K9" s="5">
        <v>4</v>
      </c>
      <c r="L9" s="5">
        <f t="shared" si="0"/>
        <v>71</v>
      </c>
      <c r="M9" s="7" t="s">
        <v>22</v>
      </c>
    </row>
    <row r="11" spans="2:13">
      <c r="B11" s="1" t="s">
        <v>23</v>
      </c>
    </row>
    <row r="12" spans="2:13">
      <c r="C12" s="27" t="s">
        <v>1</v>
      </c>
      <c r="D12" s="28"/>
      <c r="E12" s="24" t="s">
        <v>24</v>
      </c>
      <c r="F12" s="25"/>
      <c r="G12" s="25"/>
      <c r="H12" s="25"/>
      <c r="I12" s="25"/>
      <c r="J12" s="25"/>
      <c r="K12" s="26"/>
      <c r="L12" s="23" t="s">
        <v>4</v>
      </c>
      <c r="M12" s="23" t="s">
        <v>5</v>
      </c>
    </row>
    <row r="13" spans="2:13" ht="28">
      <c r="C13" s="29"/>
      <c r="D13" s="30"/>
      <c r="E13" s="2" t="s">
        <v>25</v>
      </c>
      <c r="F13" s="3" t="s">
        <v>26</v>
      </c>
      <c r="G13" s="3" t="s">
        <v>27</v>
      </c>
      <c r="H13" s="3" t="s">
        <v>28</v>
      </c>
      <c r="I13" s="3" t="s">
        <v>29</v>
      </c>
      <c r="J13" s="3" t="s">
        <v>30</v>
      </c>
      <c r="K13" s="3"/>
      <c r="L13" s="22"/>
      <c r="M13" s="23"/>
    </row>
    <row r="14" spans="2:13" ht="15">
      <c r="C14" s="31" t="s">
        <v>13</v>
      </c>
      <c r="D14" s="2" t="s">
        <v>14</v>
      </c>
      <c r="E14" s="5">
        <v>3</v>
      </c>
      <c r="F14" s="5">
        <v>4</v>
      </c>
      <c r="G14" s="5">
        <v>4</v>
      </c>
      <c r="H14" s="5">
        <v>4</v>
      </c>
      <c r="I14" s="5">
        <v>4</v>
      </c>
      <c r="J14" s="5">
        <v>4</v>
      </c>
      <c r="K14" s="5"/>
      <c r="L14" s="5">
        <f>ROUND(SUM(E14:J14)/30*100,0)</f>
        <v>77</v>
      </c>
      <c r="M14" s="7" t="s">
        <v>31</v>
      </c>
    </row>
    <row r="15" spans="2:13" ht="15">
      <c r="C15" s="32"/>
      <c r="D15" s="2" t="s">
        <v>16</v>
      </c>
      <c r="E15" s="5">
        <v>3</v>
      </c>
      <c r="F15" s="5">
        <v>3</v>
      </c>
      <c r="G15" s="5">
        <v>3</v>
      </c>
      <c r="H15" s="5">
        <v>3</v>
      </c>
      <c r="I15" s="5">
        <v>3</v>
      </c>
      <c r="J15" s="5">
        <v>3</v>
      </c>
      <c r="K15" s="5"/>
      <c r="L15" s="5">
        <f t="shared" ref="L15:L17" si="1">ROUND(SUM(E15:J15)/30*100,0)</f>
        <v>60</v>
      </c>
      <c r="M15" s="7" t="s">
        <v>32</v>
      </c>
    </row>
    <row r="16" spans="2:13" ht="15">
      <c r="C16" s="32"/>
      <c r="D16" s="34" t="s">
        <v>17</v>
      </c>
      <c r="E16" s="35">
        <v>3</v>
      </c>
      <c r="F16" s="35">
        <v>3</v>
      </c>
      <c r="G16" s="35">
        <v>4</v>
      </c>
      <c r="H16" s="35">
        <v>3</v>
      </c>
      <c r="I16" s="35">
        <v>3</v>
      </c>
      <c r="J16" s="35">
        <v>3</v>
      </c>
      <c r="K16" s="35"/>
      <c r="L16" s="35">
        <f t="shared" si="1"/>
        <v>63</v>
      </c>
      <c r="M16" s="7" t="s">
        <v>33</v>
      </c>
    </row>
    <row r="17" spans="2:13" ht="15">
      <c r="C17" s="32"/>
      <c r="D17" s="2" t="s">
        <v>19</v>
      </c>
      <c r="E17" s="5">
        <v>3</v>
      </c>
      <c r="F17" s="5">
        <v>3</v>
      </c>
      <c r="G17" s="5">
        <v>3</v>
      </c>
      <c r="H17" s="5">
        <v>3</v>
      </c>
      <c r="I17" s="5">
        <v>3</v>
      </c>
      <c r="J17" s="5">
        <v>3</v>
      </c>
      <c r="K17" s="5"/>
      <c r="L17" s="5">
        <f t="shared" si="1"/>
        <v>60</v>
      </c>
      <c r="M17" s="7" t="s">
        <v>32</v>
      </c>
    </row>
    <row r="18" spans="2:13" ht="15">
      <c r="C18" s="33"/>
      <c r="D18" s="2" t="s">
        <v>21</v>
      </c>
      <c r="E18" s="5">
        <v>3</v>
      </c>
      <c r="F18" s="5">
        <v>4</v>
      </c>
      <c r="G18" s="5">
        <v>4</v>
      </c>
      <c r="H18" s="5">
        <v>4</v>
      </c>
      <c r="I18" s="5">
        <v>4</v>
      </c>
      <c r="J18" s="5">
        <v>4</v>
      </c>
      <c r="K18" s="5"/>
      <c r="L18" s="5">
        <f>ROUND(SUM(E18:J18)/30*100,0)</f>
        <v>77</v>
      </c>
      <c r="M18" s="7" t="s">
        <v>34</v>
      </c>
    </row>
    <row r="20" spans="2:13">
      <c r="B20" s="1" t="s">
        <v>35</v>
      </c>
    </row>
    <row r="21" spans="2:13">
      <c r="C21" s="27" t="s">
        <v>1</v>
      </c>
      <c r="D21" s="28"/>
      <c r="E21" s="22" t="s">
        <v>36</v>
      </c>
      <c r="F21" s="22"/>
      <c r="G21" s="22"/>
      <c r="H21" s="22"/>
      <c r="I21" s="22"/>
      <c r="J21" s="22"/>
      <c r="K21" s="22"/>
      <c r="L21" s="22"/>
      <c r="M21" s="23" t="s">
        <v>5</v>
      </c>
    </row>
    <row r="22" spans="2:13" ht="30">
      <c r="C22" s="29"/>
      <c r="D22" s="30"/>
      <c r="E22" s="2" t="s">
        <v>37</v>
      </c>
      <c r="F22" s="4" t="s">
        <v>38</v>
      </c>
      <c r="G22" s="2" t="s">
        <v>39</v>
      </c>
      <c r="H22" s="2" t="s">
        <v>40</v>
      </c>
      <c r="I22" s="2" t="s">
        <v>41</v>
      </c>
      <c r="J22" s="2" t="s">
        <v>42</v>
      </c>
      <c r="K22" s="2"/>
      <c r="L22" s="4" t="s">
        <v>4</v>
      </c>
      <c r="M22" s="23"/>
    </row>
    <row r="23" spans="2:13" ht="15">
      <c r="C23" s="31" t="s">
        <v>13</v>
      </c>
      <c r="D23" s="2" t="s">
        <v>14</v>
      </c>
      <c r="E23" s="5">
        <v>5</v>
      </c>
      <c r="F23" s="5">
        <v>4</v>
      </c>
      <c r="G23" s="5">
        <v>5</v>
      </c>
      <c r="H23" s="5">
        <v>5</v>
      </c>
      <c r="I23" s="5">
        <v>4</v>
      </c>
      <c r="J23" s="5">
        <v>5</v>
      </c>
      <c r="K23" s="5"/>
      <c r="L23" s="5">
        <f t="shared" ref="L23:L27" si="2">ROUND(SUM(E23:J23)/30*100,0)</f>
        <v>93</v>
      </c>
      <c r="M23" s="7" t="s">
        <v>43</v>
      </c>
    </row>
    <row r="24" spans="2:13" ht="15">
      <c r="C24" s="32"/>
      <c r="D24" s="2" t="s">
        <v>16</v>
      </c>
      <c r="E24" s="5">
        <v>3</v>
      </c>
      <c r="F24" s="5">
        <v>3</v>
      </c>
      <c r="G24" s="5">
        <v>3</v>
      </c>
      <c r="H24" s="5">
        <v>3</v>
      </c>
      <c r="I24" s="5">
        <v>3</v>
      </c>
      <c r="J24" s="5">
        <v>3</v>
      </c>
      <c r="K24" s="5"/>
      <c r="L24" s="5">
        <f t="shared" si="2"/>
        <v>60</v>
      </c>
      <c r="M24" s="7" t="s">
        <v>44</v>
      </c>
    </row>
    <row r="25" spans="2:13" ht="15">
      <c r="C25" s="32"/>
      <c r="D25" s="34" t="s">
        <v>17</v>
      </c>
      <c r="E25" s="35">
        <v>3</v>
      </c>
      <c r="F25" s="35">
        <v>4</v>
      </c>
      <c r="G25" s="35">
        <v>4</v>
      </c>
      <c r="H25" s="35">
        <v>4</v>
      </c>
      <c r="I25" s="35">
        <v>4</v>
      </c>
      <c r="J25" s="35">
        <v>4</v>
      </c>
      <c r="K25" s="35"/>
      <c r="L25" s="35">
        <f t="shared" si="2"/>
        <v>77</v>
      </c>
      <c r="M25" s="7" t="s">
        <v>45</v>
      </c>
    </row>
    <row r="26" spans="2:13" ht="15">
      <c r="C26" s="32"/>
      <c r="D26" s="2" t="s">
        <v>19</v>
      </c>
      <c r="E26" s="5">
        <v>3</v>
      </c>
      <c r="F26" s="5">
        <v>3</v>
      </c>
      <c r="G26" s="5">
        <v>3</v>
      </c>
      <c r="H26" s="5">
        <v>3</v>
      </c>
      <c r="I26" s="5">
        <v>3</v>
      </c>
      <c r="J26" s="5">
        <v>3</v>
      </c>
      <c r="K26" s="5"/>
      <c r="L26" s="5" t="s">
        <v>382</v>
      </c>
      <c r="M26" s="7" t="s">
        <v>46</v>
      </c>
    </row>
    <row r="27" spans="2:13" ht="15">
      <c r="C27" s="33"/>
      <c r="D27" s="2" t="s">
        <v>21</v>
      </c>
      <c r="E27" s="5">
        <v>5</v>
      </c>
      <c r="F27" s="5">
        <v>4</v>
      </c>
      <c r="G27" s="5">
        <v>5</v>
      </c>
      <c r="H27" s="5">
        <v>5</v>
      </c>
      <c r="I27" s="5">
        <v>4</v>
      </c>
      <c r="J27" s="5">
        <v>5</v>
      </c>
      <c r="K27" s="5"/>
      <c r="L27" s="5">
        <f t="shared" si="2"/>
        <v>93</v>
      </c>
      <c r="M27" s="7" t="s">
        <v>47</v>
      </c>
    </row>
  </sheetData>
  <mergeCells count="15">
    <mergeCell ref="C23:C27"/>
    <mergeCell ref="C5:C9"/>
    <mergeCell ref="C14:C18"/>
    <mergeCell ref="C12:D13"/>
    <mergeCell ref="C21:D22"/>
    <mergeCell ref="E3:G3"/>
    <mergeCell ref="H3:K3"/>
    <mergeCell ref="L3:L4"/>
    <mergeCell ref="M3:M4"/>
    <mergeCell ref="C3:D4"/>
    <mergeCell ref="E21:L21"/>
    <mergeCell ref="M21:M22"/>
    <mergeCell ref="L12:L13"/>
    <mergeCell ref="M12:M13"/>
    <mergeCell ref="E12:K12"/>
  </mergeCells>
  <phoneticPr fontId="1"/>
  <pageMargins left="0.70866141732283472" right="0.70866141732283472"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F59C0-F7AF-469A-B8BA-7B10F0505420}">
  <sheetPr>
    <pageSetUpPr fitToPage="1"/>
  </sheetPr>
  <dimension ref="B2:H83"/>
  <sheetViews>
    <sheetView topLeftCell="A44" zoomScale="115" zoomScaleNormal="115" workbookViewId="0">
      <selection activeCell="D59" sqref="D59"/>
    </sheetView>
  </sheetViews>
  <sheetFormatPr baseColWidth="10" defaultColWidth="9" defaultRowHeight="18"/>
  <cols>
    <col min="1" max="1" width="3.6640625" style="8" customWidth="1"/>
    <col min="2" max="2" width="4.6640625" style="9" customWidth="1"/>
    <col min="3" max="3" width="7.1640625" style="9" bestFit="1" customWidth="1"/>
    <col min="4" max="4" width="9" style="9"/>
    <col min="5" max="5" width="30.33203125" style="10" bestFit="1" customWidth="1"/>
    <col min="6" max="6" width="55" style="10" customWidth="1"/>
    <col min="7" max="7" width="41.33203125" style="10" customWidth="1"/>
    <col min="8" max="8" width="58.33203125" style="8" bestFit="1" customWidth="1"/>
    <col min="9" max="16384" width="9" style="8"/>
  </cols>
  <sheetData>
    <row r="2" spans="2:8" ht="27">
      <c r="B2" s="17" t="s">
        <v>48</v>
      </c>
      <c r="C2" s="8"/>
    </row>
    <row r="4" spans="2:8" ht="19">
      <c r="B4" s="15" t="s">
        <v>49</v>
      </c>
      <c r="C4" s="15" t="s">
        <v>50</v>
      </c>
      <c r="D4" s="15" t="s">
        <v>51</v>
      </c>
      <c r="E4" s="16" t="s">
        <v>52</v>
      </c>
      <c r="F4" s="16" t="s">
        <v>53</v>
      </c>
      <c r="G4" s="16" t="s">
        <v>54</v>
      </c>
      <c r="H4" s="15" t="s">
        <v>55</v>
      </c>
    </row>
    <row r="5" spans="2:8" ht="19">
      <c r="B5" s="11">
        <f>IF(C5&lt;&gt;"",ROW()-4,"")</f>
        <v>1</v>
      </c>
      <c r="C5" s="11" t="s">
        <v>13</v>
      </c>
      <c r="D5" s="11" t="s">
        <v>14</v>
      </c>
      <c r="E5" s="12" t="s">
        <v>6</v>
      </c>
      <c r="F5" s="12" t="s">
        <v>56</v>
      </c>
      <c r="G5" s="12" t="s">
        <v>57</v>
      </c>
      <c r="H5" s="13" t="s">
        <v>58</v>
      </c>
    </row>
    <row r="6" spans="2:8" ht="19">
      <c r="B6" s="11">
        <f t="shared" ref="B6:B69" si="0">IF(C6&lt;&gt;"",ROW()-4,"")</f>
        <v>2</v>
      </c>
      <c r="C6" s="11" t="s">
        <v>13</v>
      </c>
      <c r="D6" s="11" t="s">
        <v>14</v>
      </c>
      <c r="E6" s="12" t="s">
        <v>59</v>
      </c>
      <c r="F6" s="12" t="s">
        <v>60</v>
      </c>
      <c r="G6" s="12" t="s">
        <v>61</v>
      </c>
      <c r="H6" s="14"/>
    </row>
    <row r="7" spans="2:8" ht="38">
      <c r="B7" s="11">
        <f t="shared" si="0"/>
        <v>3</v>
      </c>
      <c r="C7" s="11" t="s">
        <v>13</v>
      </c>
      <c r="D7" s="11" t="s">
        <v>14</v>
      </c>
      <c r="E7" s="12" t="s">
        <v>59</v>
      </c>
      <c r="F7" s="12" t="s">
        <v>62</v>
      </c>
      <c r="G7" s="12"/>
      <c r="H7" s="12" t="s">
        <v>63</v>
      </c>
    </row>
    <row r="8" spans="2:8" ht="19">
      <c r="B8" s="11">
        <f t="shared" si="0"/>
        <v>4</v>
      </c>
      <c r="C8" s="11" t="s">
        <v>13</v>
      </c>
      <c r="D8" s="11" t="s">
        <v>14</v>
      </c>
      <c r="E8" s="12" t="s">
        <v>64</v>
      </c>
      <c r="F8" s="12" t="s">
        <v>65</v>
      </c>
      <c r="G8" s="12"/>
      <c r="H8" s="14"/>
    </row>
    <row r="9" spans="2:8" ht="19">
      <c r="B9" s="11">
        <f t="shared" si="0"/>
        <v>5</v>
      </c>
      <c r="C9" s="11" t="s">
        <v>13</v>
      </c>
      <c r="D9" s="11" t="s">
        <v>14</v>
      </c>
      <c r="E9" s="12" t="s">
        <v>64</v>
      </c>
      <c r="F9" s="12" t="s">
        <v>66</v>
      </c>
      <c r="G9" s="12"/>
      <c r="H9" s="14" t="s">
        <v>67</v>
      </c>
    </row>
    <row r="10" spans="2:8" ht="19">
      <c r="B10" s="11">
        <f t="shared" si="0"/>
        <v>6</v>
      </c>
      <c r="C10" s="11" t="s">
        <v>13</v>
      </c>
      <c r="D10" s="11" t="s">
        <v>14</v>
      </c>
      <c r="E10" s="12" t="s">
        <v>64</v>
      </c>
      <c r="F10" s="12" t="s">
        <v>68</v>
      </c>
      <c r="G10" s="12"/>
      <c r="H10" s="14" t="s">
        <v>69</v>
      </c>
    </row>
    <row r="11" spans="2:8" ht="19">
      <c r="B11" s="11">
        <f t="shared" si="0"/>
        <v>7</v>
      </c>
      <c r="C11" s="11" t="s">
        <v>13</v>
      </c>
      <c r="D11" s="11" t="s">
        <v>14</v>
      </c>
      <c r="E11" s="12" t="s">
        <v>64</v>
      </c>
      <c r="F11" s="12" t="s">
        <v>70</v>
      </c>
      <c r="G11" s="12"/>
      <c r="H11" s="14"/>
    </row>
    <row r="12" spans="2:8" ht="19">
      <c r="B12" s="11">
        <f t="shared" si="0"/>
        <v>8</v>
      </c>
      <c r="C12" s="11" t="s">
        <v>13</v>
      </c>
      <c r="D12" s="11" t="s">
        <v>14</v>
      </c>
      <c r="E12" s="12" t="s">
        <v>71</v>
      </c>
      <c r="F12" s="12" t="s">
        <v>72</v>
      </c>
      <c r="G12" s="12"/>
      <c r="H12" s="14" t="s">
        <v>73</v>
      </c>
    </row>
    <row r="13" spans="2:8" ht="19">
      <c r="B13" s="11">
        <f t="shared" si="0"/>
        <v>9</v>
      </c>
      <c r="C13" s="11" t="s">
        <v>13</v>
      </c>
      <c r="D13" s="11" t="s">
        <v>14</v>
      </c>
      <c r="E13" s="12" t="s">
        <v>71</v>
      </c>
      <c r="F13" s="12" t="s">
        <v>74</v>
      </c>
      <c r="G13" s="12" t="s">
        <v>75</v>
      </c>
      <c r="H13" s="14"/>
    </row>
    <row r="14" spans="2:8" ht="19">
      <c r="B14" s="11">
        <f t="shared" si="0"/>
        <v>10</v>
      </c>
      <c r="C14" s="11" t="s">
        <v>13</v>
      </c>
      <c r="D14" s="11" t="s">
        <v>14</v>
      </c>
      <c r="E14" s="12" t="s">
        <v>71</v>
      </c>
      <c r="F14" s="12" t="s">
        <v>76</v>
      </c>
      <c r="G14" s="12"/>
      <c r="H14" s="14"/>
    </row>
    <row r="15" spans="2:8" ht="38">
      <c r="B15" s="11">
        <f t="shared" si="0"/>
        <v>11</v>
      </c>
      <c r="C15" s="11" t="s">
        <v>13</v>
      </c>
      <c r="D15" s="11" t="s">
        <v>14</v>
      </c>
      <c r="E15" s="12" t="s">
        <v>71</v>
      </c>
      <c r="F15" s="12" t="s">
        <v>77</v>
      </c>
      <c r="G15" s="12"/>
      <c r="H15" s="12"/>
    </row>
    <row r="16" spans="2:8" ht="19">
      <c r="B16" s="11">
        <f t="shared" si="0"/>
        <v>12</v>
      </c>
      <c r="C16" s="11" t="s">
        <v>13</v>
      </c>
      <c r="D16" s="11" t="s">
        <v>14</v>
      </c>
      <c r="E16" s="12" t="s">
        <v>71</v>
      </c>
      <c r="F16" s="12" t="s">
        <v>78</v>
      </c>
      <c r="G16" s="12"/>
      <c r="H16" s="14"/>
    </row>
    <row r="17" spans="2:8" ht="19">
      <c r="B17" s="11">
        <f t="shared" si="0"/>
        <v>13</v>
      </c>
      <c r="C17" s="11" t="s">
        <v>13</v>
      </c>
      <c r="D17" s="11" t="s">
        <v>14</v>
      </c>
      <c r="E17" s="12" t="s">
        <v>79</v>
      </c>
      <c r="F17" s="12" t="s">
        <v>80</v>
      </c>
      <c r="G17" s="12"/>
      <c r="H17" s="14"/>
    </row>
    <row r="18" spans="2:8" ht="19">
      <c r="B18" s="11">
        <f t="shared" si="0"/>
        <v>14</v>
      </c>
      <c r="C18" s="11" t="s">
        <v>13</v>
      </c>
      <c r="D18" s="11" t="s">
        <v>14</v>
      </c>
      <c r="E18" s="12" t="s">
        <v>79</v>
      </c>
      <c r="F18" s="12" t="s">
        <v>81</v>
      </c>
      <c r="G18" s="12"/>
      <c r="H18" s="14" t="s">
        <v>82</v>
      </c>
    </row>
    <row r="19" spans="2:8" ht="19">
      <c r="B19" s="11">
        <f t="shared" si="0"/>
        <v>15</v>
      </c>
      <c r="C19" s="11" t="s">
        <v>13</v>
      </c>
      <c r="D19" s="11" t="s">
        <v>14</v>
      </c>
      <c r="E19" s="12" t="s">
        <v>83</v>
      </c>
      <c r="F19" s="12" t="s">
        <v>84</v>
      </c>
      <c r="G19" s="12"/>
      <c r="H19" s="14" t="s">
        <v>85</v>
      </c>
    </row>
    <row r="20" spans="2:8" ht="19">
      <c r="B20" s="11">
        <f t="shared" si="0"/>
        <v>16</v>
      </c>
      <c r="C20" s="11" t="s">
        <v>13</v>
      </c>
      <c r="D20" s="11" t="s">
        <v>14</v>
      </c>
      <c r="E20" s="12" t="s">
        <v>83</v>
      </c>
      <c r="F20" s="12" t="s">
        <v>66</v>
      </c>
      <c r="G20" s="12"/>
      <c r="H20" s="14"/>
    </row>
    <row r="21" spans="2:8" ht="19">
      <c r="B21" s="11">
        <f t="shared" si="0"/>
        <v>17</v>
      </c>
      <c r="C21" s="11" t="s">
        <v>13</v>
      </c>
      <c r="D21" s="11" t="s">
        <v>14</v>
      </c>
      <c r="E21" s="12" t="s">
        <v>86</v>
      </c>
      <c r="F21" s="12" t="s">
        <v>87</v>
      </c>
      <c r="G21" s="12"/>
      <c r="H21" s="14"/>
    </row>
    <row r="22" spans="2:8" ht="19">
      <c r="B22" s="11">
        <f t="shared" si="0"/>
        <v>18</v>
      </c>
      <c r="C22" s="11" t="s">
        <v>13</v>
      </c>
      <c r="D22" s="11" t="s">
        <v>14</v>
      </c>
      <c r="E22" s="12" t="s">
        <v>86</v>
      </c>
      <c r="F22" s="12" t="s">
        <v>87</v>
      </c>
      <c r="G22" s="12"/>
      <c r="H22" s="14"/>
    </row>
    <row r="23" spans="2:8" ht="19">
      <c r="B23" s="11">
        <f t="shared" si="0"/>
        <v>19</v>
      </c>
      <c r="C23" s="11" t="s">
        <v>13</v>
      </c>
      <c r="D23" s="11" t="s">
        <v>14</v>
      </c>
      <c r="E23" s="12" t="s">
        <v>88</v>
      </c>
      <c r="F23" s="12" t="s">
        <v>89</v>
      </c>
      <c r="G23" s="12"/>
      <c r="H23" s="14"/>
    </row>
    <row r="24" spans="2:8" ht="19">
      <c r="B24" s="11">
        <f t="shared" si="0"/>
        <v>20</v>
      </c>
      <c r="C24" s="11" t="s">
        <v>13</v>
      </c>
      <c r="D24" s="11" t="s">
        <v>14</v>
      </c>
      <c r="E24" s="12" t="s">
        <v>88</v>
      </c>
      <c r="F24" s="12" t="s">
        <v>90</v>
      </c>
      <c r="G24" s="12"/>
      <c r="H24" s="14"/>
    </row>
    <row r="25" spans="2:8" ht="19">
      <c r="B25" s="11">
        <f t="shared" si="0"/>
        <v>21</v>
      </c>
      <c r="C25" s="11" t="s">
        <v>13</v>
      </c>
      <c r="D25" s="11" t="s">
        <v>14</v>
      </c>
      <c r="E25" s="12" t="s">
        <v>91</v>
      </c>
      <c r="F25" s="12" t="s">
        <v>92</v>
      </c>
      <c r="G25" s="12"/>
      <c r="H25" s="14"/>
    </row>
    <row r="26" spans="2:8" ht="19">
      <c r="B26" s="11">
        <f t="shared" si="0"/>
        <v>22</v>
      </c>
      <c r="C26" s="11" t="s">
        <v>13</v>
      </c>
      <c r="D26" s="11" t="s">
        <v>14</v>
      </c>
      <c r="E26" s="12" t="s">
        <v>93</v>
      </c>
      <c r="F26" s="12" t="s">
        <v>94</v>
      </c>
      <c r="G26" s="12"/>
      <c r="H26" s="14"/>
    </row>
    <row r="27" spans="2:8" ht="19">
      <c r="B27" s="11">
        <f t="shared" si="0"/>
        <v>23</v>
      </c>
      <c r="C27" s="11" t="s">
        <v>13</v>
      </c>
      <c r="D27" s="11" t="s">
        <v>14</v>
      </c>
      <c r="E27" s="12" t="s">
        <v>95</v>
      </c>
      <c r="F27" s="12" t="s">
        <v>96</v>
      </c>
      <c r="G27" s="12"/>
      <c r="H27" s="14" t="s">
        <v>97</v>
      </c>
    </row>
    <row r="28" spans="2:8" ht="19">
      <c r="B28" s="11">
        <f t="shared" si="0"/>
        <v>24</v>
      </c>
      <c r="C28" s="11" t="s">
        <v>13</v>
      </c>
      <c r="D28" s="11" t="s">
        <v>14</v>
      </c>
      <c r="E28" s="12" t="s">
        <v>98</v>
      </c>
      <c r="F28" s="12" t="s">
        <v>99</v>
      </c>
      <c r="G28" s="12"/>
      <c r="H28" s="14"/>
    </row>
    <row r="29" spans="2:8" ht="19">
      <c r="B29" s="11">
        <f t="shared" si="0"/>
        <v>25</v>
      </c>
      <c r="C29" s="11" t="s">
        <v>13</v>
      </c>
      <c r="D29" s="11" t="s">
        <v>14</v>
      </c>
      <c r="E29" s="12" t="s">
        <v>100</v>
      </c>
      <c r="F29" s="12" t="s">
        <v>101</v>
      </c>
      <c r="G29" s="12"/>
      <c r="H29" s="14"/>
    </row>
    <row r="30" spans="2:8" ht="19">
      <c r="B30" s="11">
        <f t="shared" si="0"/>
        <v>26</v>
      </c>
      <c r="C30" s="11" t="s">
        <v>13</v>
      </c>
      <c r="D30" s="11" t="s">
        <v>14</v>
      </c>
      <c r="E30" s="12" t="s">
        <v>100</v>
      </c>
      <c r="F30" s="12" t="s">
        <v>102</v>
      </c>
      <c r="G30" s="12"/>
      <c r="H30" s="14"/>
    </row>
    <row r="31" spans="2:8" ht="19">
      <c r="B31" s="11">
        <f t="shared" si="0"/>
        <v>27</v>
      </c>
      <c r="C31" s="11" t="s">
        <v>13</v>
      </c>
      <c r="D31" s="11" t="s">
        <v>14</v>
      </c>
      <c r="E31" s="12" t="s">
        <v>103</v>
      </c>
      <c r="F31" s="12" t="s">
        <v>104</v>
      </c>
      <c r="G31" s="12"/>
      <c r="H31" s="14"/>
    </row>
    <row r="32" spans="2:8" ht="19">
      <c r="B32" s="11">
        <f t="shared" si="0"/>
        <v>28</v>
      </c>
      <c r="C32" s="11" t="s">
        <v>13</v>
      </c>
      <c r="D32" s="11" t="s">
        <v>14</v>
      </c>
      <c r="E32" s="12" t="s">
        <v>103</v>
      </c>
      <c r="F32" s="12" t="s">
        <v>105</v>
      </c>
      <c r="G32" s="12"/>
      <c r="H32" s="14"/>
    </row>
    <row r="33" spans="2:8" ht="19">
      <c r="B33" s="11">
        <f t="shared" si="0"/>
        <v>29</v>
      </c>
      <c r="C33" s="11" t="s">
        <v>13</v>
      </c>
      <c r="D33" s="11" t="s">
        <v>16</v>
      </c>
      <c r="E33" s="12" t="s">
        <v>6</v>
      </c>
      <c r="F33" s="12" t="s">
        <v>56</v>
      </c>
      <c r="G33" s="12"/>
      <c r="H33" s="14"/>
    </row>
    <row r="34" spans="2:8" ht="19">
      <c r="B34" s="11">
        <f t="shared" si="0"/>
        <v>30</v>
      </c>
      <c r="C34" s="11" t="s">
        <v>13</v>
      </c>
      <c r="D34" s="11" t="s">
        <v>16</v>
      </c>
      <c r="E34" s="12" t="s">
        <v>59</v>
      </c>
      <c r="F34" s="12" t="s">
        <v>106</v>
      </c>
      <c r="G34" s="12"/>
      <c r="H34" s="14" t="s">
        <v>107</v>
      </c>
    </row>
    <row r="35" spans="2:8" ht="19">
      <c r="B35" s="11">
        <f t="shared" si="0"/>
        <v>31</v>
      </c>
      <c r="C35" s="11" t="s">
        <v>13</v>
      </c>
      <c r="D35" s="11" t="s">
        <v>16</v>
      </c>
      <c r="E35" s="12" t="s">
        <v>59</v>
      </c>
      <c r="F35" s="12" t="s">
        <v>108</v>
      </c>
      <c r="G35" s="12"/>
      <c r="H35" s="14"/>
    </row>
    <row r="36" spans="2:8" ht="19">
      <c r="B36" s="11">
        <f t="shared" si="0"/>
        <v>32</v>
      </c>
      <c r="C36" s="11" t="s">
        <v>13</v>
      </c>
      <c r="D36" s="11" t="s">
        <v>16</v>
      </c>
      <c r="E36" s="12" t="s">
        <v>64</v>
      </c>
      <c r="F36" s="12" t="s">
        <v>109</v>
      </c>
      <c r="G36" s="12"/>
      <c r="H36" s="14" t="s">
        <v>110</v>
      </c>
    </row>
    <row r="37" spans="2:8" ht="19">
      <c r="B37" s="11">
        <f t="shared" si="0"/>
        <v>33</v>
      </c>
      <c r="C37" s="11" t="s">
        <v>13</v>
      </c>
      <c r="D37" s="11" t="s">
        <v>16</v>
      </c>
      <c r="E37" s="12" t="s">
        <v>64</v>
      </c>
      <c r="F37" s="12" t="s">
        <v>111</v>
      </c>
      <c r="G37" s="12"/>
      <c r="H37" s="14"/>
    </row>
    <row r="38" spans="2:8" ht="19">
      <c r="B38" s="11">
        <f t="shared" si="0"/>
        <v>34</v>
      </c>
      <c r="C38" s="11" t="s">
        <v>13</v>
      </c>
      <c r="D38" s="11" t="s">
        <v>16</v>
      </c>
      <c r="E38" s="12" t="s">
        <v>64</v>
      </c>
      <c r="F38" s="12" t="s">
        <v>112</v>
      </c>
      <c r="G38" s="12"/>
      <c r="H38" s="14"/>
    </row>
    <row r="39" spans="2:8" ht="38">
      <c r="B39" s="11">
        <f t="shared" si="0"/>
        <v>35</v>
      </c>
      <c r="C39" s="11" t="s">
        <v>13</v>
      </c>
      <c r="D39" s="11" t="s">
        <v>16</v>
      </c>
      <c r="E39" s="12" t="s">
        <v>64</v>
      </c>
      <c r="F39" s="12" t="s">
        <v>113</v>
      </c>
      <c r="G39" s="12"/>
      <c r="H39" s="14"/>
    </row>
    <row r="40" spans="2:8" ht="19">
      <c r="B40" s="11">
        <f t="shared" si="0"/>
        <v>36</v>
      </c>
      <c r="C40" s="11" t="s">
        <v>13</v>
      </c>
      <c r="D40" s="11" t="s">
        <v>16</v>
      </c>
      <c r="E40" s="12" t="s">
        <v>114</v>
      </c>
      <c r="F40" s="12" t="s">
        <v>115</v>
      </c>
      <c r="G40" s="12"/>
      <c r="H40" s="14"/>
    </row>
    <row r="41" spans="2:8" ht="19">
      <c r="B41" s="11">
        <f t="shared" si="0"/>
        <v>37</v>
      </c>
      <c r="C41" s="11" t="s">
        <v>13</v>
      </c>
      <c r="D41" s="11" t="s">
        <v>16</v>
      </c>
      <c r="E41" s="12" t="s">
        <v>116</v>
      </c>
      <c r="F41" s="12" t="s">
        <v>117</v>
      </c>
      <c r="G41" s="12"/>
      <c r="H41" s="14"/>
    </row>
    <row r="42" spans="2:8" ht="19">
      <c r="B42" s="11">
        <f t="shared" si="0"/>
        <v>38</v>
      </c>
      <c r="C42" s="11" t="s">
        <v>13</v>
      </c>
      <c r="D42" s="11" t="s">
        <v>16</v>
      </c>
      <c r="E42" s="12" t="s">
        <v>116</v>
      </c>
      <c r="F42" s="12" t="s">
        <v>118</v>
      </c>
      <c r="G42" s="12"/>
      <c r="H42" s="14"/>
    </row>
    <row r="43" spans="2:8" ht="19">
      <c r="B43" s="11">
        <f t="shared" si="0"/>
        <v>39</v>
      </c>
      <c r="C43" s="11" t="s">
        <v>13</v>
      </c>
      <c r="D43" s="11" t="s">
        <v>16</v>
      </c>
      <c r="E43" s="12" t="s">
        <v>119</v>
      </c>
      <c r="F43" s="12" t="s">
        <v>120</v>
      </c>
      <c r="G43" s="12"/>
      <c r="H43" s="14" t="s">
        <v>121</v>
      </c>
    </row>
    <row r="44" spans="2:8" ht="19">
      <c r="B44" s="11">
        <f t="shared" si="0"/>
        <v>40</v>
      </c>
      <c r="C44" s="11" t="s">
        <v>13</v>
      </c>
      <c r="D44" s="11" t="s">
        <v>16</v>
      </c>
      <c r="E44" s="12" t="s">
        <v>122</v>
      </c>
      <c r="F44" s="12" t="s">
        <v>123</v>
      </c>
      <c r="G44" s="12"/>
      <c r="H44" s="14" t="s">
        <v>124</v>
      </c>
    </row>
    <row r="45" spans="2:8" ht="19">
      <c r="B45" s="11">
        <f t="shared" si="0"/>
        <v>41</v>
      </c>
      <c r="C45" s="11" t="s">
        <v>13</v>
      </c>
      <c r="D45" s="11" t="s">
        <v>16</v>
      </c>
      <c r="E45" s="12" t="s">
        <v>125</v>
      </c>
      <c r="F45" s="12" t="s">
        <v>126</v>
      </c>
      <c r="G45" s="12"/>
      <c r="H45" s="14" t="s">
        <v>127</v>
      </c>
    </row>
    <row r="46" spans="2:8" ht="19">
      <c r="B46" s="11">
        <f t="shared" si="0"/>
        <v>42</v>
      </c>
      <c r="C46" s="11" t="s">
        <v>13</v>
      </c>
      <c r="D46" s="11" t="s">
        <v>16</v>
      </c>
      <c r="E46" s="12" t="s">
        <v>86</v>
      </c>
      <c r="F46" s="12" t="s">
        <v>128</v>
      </c>
      <c r="G46" s="12"/>
      <c r="H46" s="14"/>
    </row>
    <row r="47" spans="2:8" ht="19">
      <c r="B47" s="11">
        <f t="shared" si="0"/>
        <v>43</v>
      </c>
      <c r="C47" s="11" t="s">
        <v>13</v>
      </c>
      <c r="D47" s="11" t="s">
        <v>16</v>
      </c>
      <c r="E47" s="12" t="s">
        <v>129</v>
      </c>
      <c r="F47" s="12" t="s">
        <v>130</v>
      </c>
      <c r="G47" s="12"/>
      <c r="H47" s="14"/>
    </row>
    <row r="48" spans="2:8" ht="19">
      <c r="B48" s="36">
        <f t="shared" si="0"/>
        <v>44</v>
      </c>
      <c r="C48" s="36" t="s">
        <v>13</v>
      </c>
      <c r="D48" s="36" t="s">
        <v>17</v>
      </c>
      <c r="E48" s="39" t="s">
        <v>6</v>
      </c>
      <c r="F48" s="39" t="s">
        <v>131</v>
      </c>
      <c r="G48" s="39"/>
      <c r="H48" s="41"/>
    </row>
    <row r="49" spans="2:8" ht="19">
      <c r="B49" s="36">
        <f t="shared" si="0"/>
        <v>45</v>
      </c>
      <c r="C49" s="36" t="s">
        <v>13</v>
      </c>
      <c r="D49" s="36" t="s">
        <v>17</v>
      </c>
      <c r="E49" s="39" t="s">
        <v>9</v>
      </c>
      <c r="F49" s="39" t="s">
        <v>132</v>
      </c>
      <c r="G49" s="39"/>
      <c r="H49" s="41"/>
    </row>
    <row r="50" spans="2:8" ht="19">
      <c r="B50" s="36">
        <f t="shared" si="0"/>
        <v>46</v>
      </c>
      <c r="C50" s="36" t="s">
        <v>13</v>
      </c>
      <c r="D50" s="36" t="s">
        <v>17</v>
      </c>
      <c r="E50" s="39" t="s">
        <v>133</v>
      </c>
      <c r="F50" s="39" t="s">
        <v>134</v>
      </c>
      <c r="G50" s="39"/>
      <c r="H50" s="41"/>
    </row>
    <row r="51" spans="2:8" ht="19">
      <c r="B51" s="36">
        <f t="shared" si="0"/>
        <v>47</v>
      </c>
      <c r="C51" s="36" t="s">
        <v>13</v>
      </c>
      <c r="D51" s="36" t="s">
        <v>17</v>
      </c>
      <c r="E51" s="39" t="s">
        <v>135</v>
      </c>
      <c r="F51" s="39" t="s">
        <v>136</v>
      </c>
      <c r="G51" s="39"/>
      <c r="H51" s="41"/>
    </row>
    <row r="52" spans="2:8" ht="19">
      <c r="B52" s="36">
        <f t="shared" si="0"/>
        <v>48</v>
      </c>
      <c r="C52" s="36" t="s">
        <v>13</v>
      </c>
      <c r="D52" s="36" t="s">
        <v>17</v>
      </c>
      <c r="E52" s="39" t="s">
        <v>137</v>
      </c>
      <c r="F52" s="39" t="s">
        <v>138</v>
      </c>
      <c r="G52" s="39"/>
      <c r="H52" s="41" t="s">
        <v>139</v>
      </c>
    </row>
    <row r="53" spans="2:8" ht="19">
      <c r="B53" s="36">
        <f t="shared" si="0"/>
        <v>49</v>
      </c>
      <c r="C53" s="36" t="s">
        <v>13</v>
      </c>
      <c r="D53" s="36" t="s">
        <v>17</v>
      </c>
      <c r="E53" s="39" t="s">
        <v>137</v>
      </c>
      <c r="F53" s="39" t="s">
        <v>140</v>
      </c>
      <c r="G53" s="39"/>
      <c r="H53" s="41"/>
    </row>
    <row r="54" spans="2:8" ht="19">
      <c r="B54" s="36">
        <f t="shared" si="0"/>
        <v>50</v>
      </c>
      <c r="C54" s="36" t="s">
        <v>13</v>
      </c>
      <c r="D54" s="36" t="s">
        <v>17</v>
      </c>
      <c r="E54" s="39" t="s">
        <v>141</v>
      </c>
      <c r="F54" s="39" t="s">
        <v>142</v>
      </c>
      <c r="G54" s="39"/>
      <c r="H54" s="41" t="s">
        <v>143</v>
      </c>
    </row>
    <row r="55" spans="2:8" ht="19">
      <c r="B55" s="36">
        <f t="shared" si="0"/>
        <v>51</v>
      </c>
      <c r="C55" s="36" t="s">
        <v>13</v>
      </c>
      <c r="D55" s="36" t="s">
        <v>17</v>
      </c>
      <c r="E55" s="39" t="s">
        <v>144</v>
      </c>
      <c r="F55" s="39" t="s">
        <v>145</v>
      </c>
      <c r="G55" s="39"/>
      <c r="H55" s="41"/>
    </row>
    <row r="56" spans="2:8" ht="19">
      <c r="B56" s="36">
        <f t="shared" si="0"/>
        <v>52</v>
      </c>
      <c r="C56" s="36" t="s">
        <v>13</v>
      </c>
      <c r="D56" s="36" t="s">
        <v>17</v>
      </c>
      <c r="E56" s="39" t="s">
        <v>144</v>
      </c>
      <c r="F56" s="39" t="s">
        <v>146</v>
      </c>
      <c r="G56" s="39"/>
      <c r="H56" s="41" t="s">
        <v>147</v>
      </c>
    </row>
    <row r="57" spans="2:8" ht="19">
      <c r="B57" s="11">
        <f t="shared" si="0"/>
        <v>53</v>
      </c>
      <c r="C57" s="11" t="s">
        <v>13</v>
      </c>
      <c r="D57" s="11" t="s">
        <v>19</v>
      </c>
      <c r="E57" s="12" t="s">
        <v>148</v>
      </c>
      <c r="F57" s="12" t="s">
        <v>149</v>
      </c>
      <c r="G57" s="12"/>
      <c r="H57" s="14"/>
    </row>
    <row r="58" spans="2:8" ht="19">
      <c r="B58" s="11">
        <f t="shared" si="0"/>
        <v>54</v>
      </c>
      <c r="C58" s="11" t="s">
        <v>13</v>
      </c>
      <c r="D58" s="11" t="s">
        <v>19</v>
      </c>
      <c r="E58" s="12" t="s">
        <v>150</v>
      </c>
      <c r="F58" s="12" t="s">
        <v>151</v>
      </c>
      <c r="G58" s="12"/>
      <c r="H58" s="14"/>
    </row>
    <row r="59" spans="2:8" ht="19">
      <c r="B59" s="11">
        <f t="shared" si="0"/>
        <v>55</v>
      </c>
      <c r="C59" s="11" t="s">
        <v>13</v>
      </c>
      <c r="D59" s="11" t="s">
        <v>19</v>
      </c>
      <c r="E59" s="12" t="s">
        <v>150</v>
      </c>
      <c r="F59" s="12" t="s">
        <v>152</v>
      </c>
      <c r="G59" s="12"/>
      <c r="H59" s="14"/>
    </row>
    <row r="60" spans="2:8" ht="19">
      <c r="B60" s="11">
        <f t="shared" si="0"/>
        <v>56</v>
      </c>
      <c r="C60" s="11" t="s">
        <v>13</v>
      </c>
      <c r="D60" s="11" t="s">
        <v>19</v>
      </c>
      <c r="E60" s="12" t="s">
        <v>153</v>
      </c>
      <c r="F60" s="12" t="s">
        <v>154</v>
      </c>
      <c r="G60" s="12"/>
      <c r="H60" s="14"/>
    </row>
    <row r="61" spans="2:8" ht="19">
      <c r="B61" s="11">
        <f t="shared" si="0"/>
        <v>57</v>
      </c>
      <c r="C61" s="11" t="s">
        <v>13</v>
      </c>
      <c r="D61" s="11" t="s">
        <v>19</v>
      </c>
      <c r="E61" s="12" t="s">
        <v>59</v>
      </c>
      <c r="F61" s="12" t="s">
        <v>155</v>
      </c>
      <c r="G61" s="12"/>
      <c r="H61" s="14"/>
    </row>
    <row r="62" spans="2:8" ht="19">
      <c r="B62" s="11">
        <f t="shared" si="0"/>
        <v>58</v>
      </c>
      <c r="C62" s="11" t="s">
        <v>13</v>
      </c>
      <c r="D62" s="11" t="s">
        <v>19</v>
      </c>
      <c r="E62" s="12" t="s">
        <v>9</v>
      </c>
      <c r="F62" s="12" t="s">
        <v>156</v>
      </c>
      <c r="G62" s="12"/>
      <c r="H62" s="14"/>
    </row>
    <row r="63" spans="2:8" ht="19">
      <c r="B63" s="11">
        <f t="shared" si="0"/>
        <v>59</v>
      </c>
      <c r="C63" s="11" t="s">
        <v>13</v>
      </c>
      <c r="D63" s="11" t="s">
        <v>19</v>
      </c>
      <c r="E63" s="12" t="s">
        <v>157</v>
      </c>
      <c r="F63" s="12" t="s">
        <v>158</v>
      </c>
      <c r="G63" s="12"/>
      <c r="H63" s="14"/>
    </row>
    <row r="64" spans="2:8" ht="19">
      <c r="B64" s="11">
        <f t="shared" si="0"/>
        <v>60</v>
      </c>
      <c r="C64" s="11" t="s">
        <v>13</v>
      </c>
      <c r="D64" s="11" t="s">
        <v>19</v>
      </c>
      <c r="E64" s="12" t="s">
        <v>159</v>
      </c>
      <c r="F64" s="12" t="s">
        <v>160</v>
      </c>
      <c r="G64" s="12"/>
      <c r="H64" s="14"/>
    </row>
    <row r="65" spans="2:8" ht="19">
      <c r="B65" s="11">
        <f t="shared" si="0"/>
        <v>61</v>
      </c>
      <c r="C65" s="11" t="s">
        <v>13</v>
      </c>
      <c r="D65" s="11" t="s">
        <v>19</v>
      </c>
      <c r="E65" s="12" t="s">
        <v>161</v>
      </c>
      <c r="F65" s="12" t="s">
        <v>162</v>
      </c>
      <c r="G65" s="12"/>
      <c r="H65" s="14"/>
    </row>
    <row r="66" spans="2:8" ht="38">
      <c r="B66" s="11">
        <f t="shared" si="0"/>
        <v>62</v>
      </c>
      <c r="C66" s="11" t="s">
        <v>13</v>
      </c>
      <c r="D66" s="11" t="s">
        <v>19</v>
      </c>
      <c r="E66" s="12" t="s">
        <v>163</v>
      </c>
      <c r="F66" s="12" t="s">
        <v>164</v>
      </c>
      <c r="G66" s="12"/>
      <c r="H66" s="14"/>
    </row>
    <row r="67" spans="2:8" ht="19">
      <c r="B67" s="11">
        <f t="shared" si="0"/>
        <v>63</v>
      </c>
      <c r="C67" s="11" t="s">
        <v>13</v>
      </c>
      <c r="D67" s="11" t="s">
        <v>19</v>
      </c>
      <c r="E67" s="12" t="s">
        <v>165</v>
      </c>
      <c r="F67" s="12" t="s">
        <v>166</v>
      </c>
      <c r="G67" s="12"/>
      <c r="H67" s="14"/>
    </row>
    <row r="68" spans="2:8" ht="19">
      <c r="B68" s="11">
        <f t="shared" si="0"/>
        <v>64</v>
      </c>
      <c r="C68" s="11" t="s">
        <v>13</v>
      </c>
      <c r="D68" s="11" t="s">
        <v>19</v>
      </c>
      <c r="E68" s="12" t="s">
        <v>167</v>
      </c>
      <c r="F68" s="12" t="s">
        <v>168</v>
      </c>
      <c r="G68" s="12"/>
      <c r="H68" s="14"/>
    </row>
    <row r="69" spans="2:8" ht="19">
      <c r="B69" s="11">
        <f t="shared" si="0"/>
        <v>65</v>
      </c>
      <c r="C69" s="11" t="s">
        <v>13</v>
      </c>
      <c r="D69" s="11" t="s">
        <v>19</v>
      </c>
      <c r="E69" s="12" t="s">
        <v>169</v>
      </c>
      <c r="F69" s="12" t="s">
        <v>170</v>
      </c>
      <c r="G69" s="12"/>
      <c r="H69" s="14"/>
    </row>
    <row r="70" spans="2:8" ht="38">
      <c r="B70" s="11">
        <f t="shared" ref="B70:B83" si="1">IF(C70&lt;&gt;"",ROW()-4,"")</f>
        <v>66</v>
      </c>
      <c r="C70" s="11" t="s">
        <v>13</v>
      </c>
      <c r="D70" s="11" t="s">
        <v>19</v>
      </c>
      <c r="E70" s="12" t="s">
        <v>171</v>
      </c>
      <c r="F70" s="12" t="s">
        <v>172</v>
      </c>
      <c r="G70" s="12"/>
      <c r="H70" s="14"/>
    </row>
    <row r="71" spans="2:8" ht="19">
      <c r="B71" s="11">
        <f t="shared" si="1"/>
        <v>67</v>
      </c>
      <c r="C71" s="11" t="s">
        <v>13</v>
      </c>
      <c r="D71" s="11" t="s">
        <v>19</v>
      </c>
      <c r="E71" s="12" t="s">
        <v>173</v>
      </c>
      <c r="F71" s="12" t="s">
        <v>174</v>
      </c>
      <c r="G71" s="12"/>
      <c r="H71" s="14" t="s">
        <v>175</v>
      </c>
    </row>
    <row r="72" spans="2:8" ht="19">
      <c r="B72" s="11">
        <f t="shared" si="1"/>
        <v>68</v>
      </c>
      <c r="C72" s="11" t="s">
        <v>13</v>
      </c>
      <c r="D72" s="11" t="s">
        <v>21</v>
      </c>
      <c r="E72" s="12" t="s">
        <v>148</v>
      </c>
      <c r="F72" s="12" t="s">
        <v>176</v>
      </c>
      <c r="G72" s="12"/>
      <c r="H72" s="14"/>
    </row>
    <row r="73" spans="2:8" ht="19">
      <c r="B73" s="11">
        <f t="shared" si="1"/>
        <v>69</v>
      </c>
      <c r="C73" s="11" t="s">
        <v>13</v>
      </c>
      <c r="D73" s="11" t="s">
        <v>21</v>
      </c>
      <c r="E73" s="12" t="s">
        <v>148</v>
      </c>
      <c r="F73" s="12" t="s">
        <v>177</v>
      </c>
      <c r="G73" s="12"/>
      <c r="H73" s="14"/>
    </row>
    <row r="74" spans="2:8" ht="19">
      <c r="B74" s="11">
        <f t="shared" si="1"/>
        <v>70</v>
      </c>
      <c r="C74" s="11" t="s">
        <v>13</v>
      </c>
      <c r="D74" s="11" t="s">
        <v>21</v>
      </c>
      <c r="E74" s="12" t="s">
        <v>148</v>
      </c>
      <c r="F74" s="12" t="s">
        <v>178</v>
      </c>
      <c r="G74" s="12"/>
      <c r="H74" s="14" t="s">
        <v>179</v>
      </c>
    </row>
    <row r="75" spans="2:8" ht="19">
      <c r="B75" s="11">
        <f t="shared" si="1"/>
        <v>71</v>
      </c>
      <c r="C75" s="11" t="s">
        <v>13</v>
      </c>
      <c r="D75" s="11" t="s">
        <v>21</v>
      </c>
      <c r="E75" s="12" t="s">
        <v>180</v>
      </c>
      <c r="F75" s="12" t="s">
        <v>181</v>
      </c>
      <c r="G75" s="12"/>
      <c r="H75" s="14"/>
    </row>
    <row r="76" spans="2:8" ht="19">
      <c r="B76" s="11">
        <f t="shared" si="1"/>
        <v>72</v>
      </c>
      <c r="C76" s="11" t="s">
        <v>13</v>
      </c>
      <c r="D76" s="11" t="s">
        <v>21</v>
      </c>
      <c r="E76" s="12" t="s">
        <v>64</v>
      </c>
      <c r="F76" s="12" t="s">
        <v>182</v>
      </c>
      <c r="G76" s="12"/>
      <c r="H76" s="14" t="s">
        <v>183</v>
      </c>
    </row>
    <row r="77" spans="2:8" ht="19">
      <c r="B77" s="11">
        <f t="shared" si="1"/>
        <v>73</v>
      </c>
      <c r="C77" s="11" t="s">
        <v>13</v>
      </c>
      <c r="D77" s="11" t="s">
        <v>21</v>
      </c>
      <c r="E77" s="12" t="s">
        <v>184</v>
      </c>
      <c r="F77" s="12" t="s">
        <v>185</v>
      </c>
      <c r="G77" s="12"/>
      <c r="H77" s="14"/>
    </row>
    <row r="78" spans="2:8" ht="38">
      <c r="B78" s="11">
        <f t="shared" si="1"/>
        <v>74</v>
      </c>
      <c r="C78" s="11" t="s">
        <v>13</v>
      </c>
      <c r="D78" s="11" t="s">
        <v>21</v>
      </c>
      <c r="E78" s="12" t="s">
        <v>184</v>
      </c>
      <c r="F78" s="12" t="s">
        <v>186</v>
      </c>
      <c r="G78" s="12"/>
      <c r="H78" s="14"/>
    </row>
    <row r="79" spans="2:8" ht="38">
      <c r="B79" s="11">
        <f t="shared" si="1"/>
        <v>75</v>
      </c>
      <c r="C79" s="11" t="s">
        <v>13</v>
      </c>
      <c r="D79" s="11" t="s">
        <v>21</v>
      </c>
      <c r="E79" s="12" t="s">
        <v>187</v>
      </c>
      <c r="F79" s="12" t="s">
        <v>188</v>
      </c>
      <c r="G79" s="12"/>
      <c r="H79" s="14"/>
    </row>
    <row r="80" spans="2:8" ht="19">
      <c r="B80" s="11">
        <f t="shared" si="1"/>
        <v>76</v>
      </c>
      <c r="C80" s="11" t="s">
        <v>13</v>
      </c>
      <c r="D80" s="11" t="s">
        <v>21</v>
      </c>
      <c r="E80" s="12" t="s">
        <v>189</v>
      </c>
      <c r="F80" s="12" t="s">
        <v>190</v>
      </c>
      <c r="G80" s="12"/>
      <c r="H80" s="14"/>
    </row>
    <row r="81" spans="2:8" ht="19">
      <c r="B81" s="11">
        <f t="shared" si="1"/>
        <v>77</v>
      </c>
      <c r="C81" s="11" t="s">
        <v>13</v>
      </c>
      <c r="D81" s="11" t="s">
        <v>21</v>
      </c>
      <c r="E81" s="12" t="s">
        <v>191</v>
      </c>
      <c r="F81" s="12" t="s">
        <v>192</v>
      </c>
      <c r="G81" s="12"/>
      <c r="H81" s="14"/>
    </row>
    <row r="82" spans="2:8" ht="19">
      <c r="B82" s="11">
        <f t="shared" si="1"/>
        <v>78</v>
      </c>
      <c r="C82" s="11" t="s">
        <v>13</v>
      </c>
      <c r="D82" s="11" t="s">
        <v>21</v>
      </c>
      <c r="E82" s="12" t="s">
        <v>193</v>
      </c>
      <c r="F82" s="14" t="s">
        <v>194</v>
      </c>
      <c r="G82" s="12"/>
      <c r="H82" s="14" t="s">
        <v>195</v>
      </c>
    </row>
    <row r="83" spans="2:8" ht="19">
      <c r="B83" s="11">
        <f t="shared" si="1"/>
        <v>79</v>
      </c>
      <c r="C83" s="11" t="s">
        <v>13</v>
      </c>
      <c r="D83" s="11" t="s">
        <v>21</v>
      </c>
      <c r="E83" s="12" t="s">
        <v>193</v>
      </c>
      <c r="F83" s="12" t="s">
        <v>196</v>
      </c>
      <c r="G83" s="12"/>
      <c r="H83" s="14" t="s">
        <v>197</v>
      </c>
    </row>
  </sheetData>
  <phoneticPr fontId="1"/>
  <hyperlinks>
    <hyperlink ref="H5" r:id="rId1" xr:uid="{E374255A-23DA-4C09-BCA0-FFEE05E6A6AD}"/>
  </hyperlinks>
  <pageMargins left="0.39370078740157483" right="0.39370078740157483" top="0.39370078740157483" bottom="0.39370078740157483" header="0.19685039370078741" footer="0.19685039370078741"/>
  <pageSetup paperSize="8" scale="65" fitToHeight="0" orientation="portrait" r:id="rId2"/>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2BA13-364F-4E6E-B655-333792425C55}">
  <sheetPr>
    <pageSetUpPr fitToPage="1"/>
  </sheetPr>
  <dimension ref="B2:I91"/>
  <sheetViews>
    <sheetView topLeftCell="A26" zoomScaleNormal="100" workbookViewId="0">
      <selection activeCell="E42" sqref="E42"/>
    </sheetView>
  </sheetViews>
  <sheetFormatPr baseColWidth="10" defaultColWidth="9" defaultRowHeight="18"/>
  <cols>
    <col min="1" max="1" width="3.6640625" style="8" customWidth="1"/>
    <col min="2" max="2" width="4.6640625" style="9" customWidth="1"/>
    <col min="3" max="3" width="7.1640625" style="9" bestFit="1" customWidth="1"/>
    <col min="4" max="4" width="9" style="9"/>
    <col min="5" max="5" width="39.6640625" style="10" customWidth="1"/>
    <col min="6" max="6" width="55" style="10" customWidth="1"/>
    <col min="7" max="7" width="41.33203125" style="10" customWidth="1"/>
    <col min="8" max="8" width="58.33203125" style="10" bestFit="1" customWidth="1"/>
    <col min="9" max="9" width="5.5" style="18" bestFit="1" customWidth="1"/>
    <col min="10" max="16384" width="9" style="8"/>
  </cols>
  <sheetData>
    <row r="2" spans="2:9" ht="27">
      <c r="B2" s="17" t="s">
        <v>198</v>
      </c>
      <c r="C2" s="8"/>
    </row>
    <row r="4" spans="2:9" ht="19">
      <c r="B4" s="15" t="s">
        <v>49</v>
      </c>
      <c r="C4" s="15" t="s">
        <v>50</v>
      </c>
      <c r="D4" s="15" t="s">
        <v>51</v>
      </c>
      <c r="E4" s="16" t="s">
        <v>52</v>
      </c>
      <c r="F4" s="16" t="s">
        <v>53</v>
      </c>
      <c r="G4" s="16" t="s">
        <v>54</v>
      </c>
      <c r="H4" s="16" t="s">
        <v>55</v>
      </c>
      <c r="I4" s="16" t="s">
        <v>199</v>
      </c>
    </row>
    <row r="5" spans="2:9" ht="19">
      <c r="B5" s="11">
        <f t="shared" ref="B5:B61" si="0">IF(C5&lt;&gt;"",ROW()-4,"")</f>
        <v>1</v>
      </c>
      <c r="C5" s="11" t="s">
        <v>13</v>
      </c>
      <c r="D5" s="11" t="s">
        <v>14</v>
      </c>
      <c r="E5" s="12" t="s">
        <v>200</v>
      </c>
      <c r="F5" s="12" t="s">
        <v>201</v>
      </c>
      <c r="G5" s="12"/>
      <c r="H5" s="12"/>
      <c r="I5" s="19"/>
    </row>
    <row r="6" spans="2:9" ht="19">
      <c r="B6" s="11">
        <f t="shared" si="0"/>
        <v>2</v>
      </c>
      <c r="C6" s="11" t="s">
        <v>13</v>
      </c>
      <c r="D6" s="11" t="s">
        <v>14</v>
      </c>
      <c r="E6" s="12" t="s">
        <v>202</v>
      </c>
      <c r="F6" s="12" t="s">
        <v>203</v>
      </c>
      <c r="G6" s="12"/>
      <c r="H6" s="12"/>
      <c r="I6" s="19"/>
    </row>
    <row r="7" spans="2:9" ht="38">
      <c r="B7" s="11">
        <f t="shared" si="0"/>
        <v>3</v>
      </c>
      <c r="C7" s="11" t="s">
        <v>13</v>
      </c>
      <c r="D7" s="11" t="s">
        <v>14</v>
      </c>
      <c r="E7" s="12" t="s">
        <v>202</v>
      </c>
      <c r="F7" s="12" t="s">
        <v>204</v>
      </c>
      <c r="G7" s="12"/>
      <c r="H7" s="12" t="s">
        <v>205</v>
      </c>
      <c r="I7" s="19"/>
    </row>
    <row r="8" spans="2:9" ht="19">
      <c r="B8" s="11">
        <f t="shared" si="0"/>
        <v>4</v>
      </c>
      <c r="C8" s="11" t="s">
        <v>13</v>
      </c>
      <c r="D8" s="11" t="s">
        <v>14</v>
      </c>
      <c r="E8" s="12" t="s">
        <v>206</v>
      </c>
      <c r="F8" s="12" t="s">
        <v>207</v>
      </c>
      <c r="G8" s="12"/>
      <c r="H8" s="12" t="s">
        <v>208</v>
      </c>
      <c r="I8" s="19"/>
    </row>
    <row r="9" spans="2:9" ht="19">
      <c r="B9" s="11">
        <f t="shared" si="0"/>
        <v>5</v>
      </c>
      <c r="C9" s="11" t="s">
        <v>13</v>
      </c>
      <c r="D9" s="11" t="s">
        <v>14</v>
      </c>
      <c r="E9" s="12" t="s">
        <v>209</v>
      </c>
      <c r="F9" s="12" t="s">
        <v>210</v>
      </c>
      <c r="G9" s="12"/>
      <c r="H9" s="12"/>
      <c r="I9" s="19"/>
    </row>
    <row r="10" spans="2:9" ht="19">
      <c r="B10" s="11">
        <f t="shared" si="0"/>
        <v>6</v>
      </c>
      <c r="C10" s="11" t="s">
        <v>13</v>
      </c>
      <c r="D10" s="11" t="s">
        <v>14</v>
      </c>
      <c r="E10" s="12" t="s">
        <v>211</v>
      </c>
      <c r="F10" s="12" t="s">
        <v>212</v>
      </c>
      <c r="G10" s="12"/>
      <c r="H10" s="12" t="s">
        <v>213</v>
      </c>
      <c r="I10" s="19"/>
    </row>
    <row r="11" spans="2:9" ht="19">
      <c r="B11" s="11">
        <f t="shared" si="0"/>
        <v>7</v>
      </c>
      <c r="C11" s="11" t="s">
        <v>13</v>
      </c>
      <c r="D11" s="11" t="s">
        <v>14</v>
      </c>
      <c r="E11" s="12" t="s">
        <v>214</v>
      </c>
      <c r="F11" s="12" t="s">
        <v>215</v>
      </c>
      <c r="G11" s="12"/>
      <c r="H11" s="12" t="s">
        <v>216</v>
      </c>
      <c r="I11" s="19"/>
    </row>
    <row r="12" spans="2:9" ht="19">
      <c r="B12" s="11">
        <f t="shared" si="0"/>
        <v>8</v>
      </c>
      <c r="C12" s="11" t="s">
        <v>13</v>
      </c>
      <c r="D12" s="11" t="s">
        <v>14</v>
      </c>
      <c r="E12" s="12" t="s">
        <v>217</v>
      </c>
      <c r="F12" s="12" t="s">
        <v>218</v>
      </c>
      <c r="G12" s="12"/>
      <c r="H12" s="12" t="s">
        <v>216</v>
      </c>
      <c r="I12" s="19"/>
    </row>
    <row r="13" spans="2:9" ht="19">
      <c r="B13" s="11">
        <f t="shared" si="0"/>
        <v>9</v>
      </c>
      <c r="C13" s="11" t="s">
        <v>13</v>
      </c>
      <c r="D13" s="11" t="s">
        <v>14</v>
      </c>
      <c r="E13" s="12" t="s">
        <v>219</v>
      </c>
      <c r="F13" s="12" t="s">
        <v>220</v>
      </c>
      <c r="G13" s="12"/>
      <c r="H13" s="12" t="s">
        <v>221</v>
      </c>
      <c r="I13" s="19"/>
    </row>
    <row r="14" spans="2:9" ht="19">
      <c r="B14" s="11">
        <f t="shared" si="0"/>
        <v>10</v>
      </c>
      <c r="C14" s="11" t="s">
        <v>13</v>
      </c>
      <c r="D14" s="11" t="s">
        <v>16</v>
      </c>
      <c r="E14" s="12" t="s">
        <v>222</v>
      </c>
      <c r="F14" s="12" t="s">
        <v>223</v>
      </c>
      <c r="G14" s="12"/>
      <c r="H14" s="12"/>
      <c r="I14" s="19"/>
    </row>
    <row r="15" spans="2:9" ht="19">
      <c r="B15" s="11">
        <f t="shared" si="0"/>
        <v>11</v>
      </c>
      <c r="C15" s="11" t="s">
        <v>13</v>
      </c>
      <c r="D15" s="11" t="s">
        <v>16</v>
      </c>
      <c r="E15" s="12" t="s">
        <v>222</v>
      </c>
      <c r="F15" s="12" t="s">
        <v>224</v>
      </c>
      <c r="G15" s="12"/>
      <c r="H15" s="12"/>
      <c r="I15" s="19" t="s">
        <v>225</v>
      </c>
    </row>
    <row r="16" spans="2:9" ht="19">
      <c r="B16" s="11">
        <f t="shared" si="0"/>
        <v>12</v>
      </c>
      <c r="C16" s="11" t="s">
        <v>13</v>
      </c>
      <c r="D16" s="11" t="s">
        <v>16</v>
      </c>
      <c r="E16" s="12" t="s">
        <v>222</v>
      </c>
      <c r="F16" s="12" t="s">
        <v>226</v>
      </c>
      <c r="G16" s="12"/>
      <c r="H16" s="12" t="s">
        <v>227</v>
      </c>
      <c r="I16" s="19"/>
    </row>
    <row r="17" spans="2:9" ht="19">
      <c r="B17" s="11">
        <f t="shared" si="0"/>
        <v>13</v>
      </c>
      <c r="C17" s="11" t="s">
        <v>13</v>
      </c>
      <c r="D17" s="11" t="s">
        <v>16</v>
      </c>
      <c r="E17" s="12" t="s">
        <v>228</v>
      </c>
      <c r="F17" s="12" t="s">
        <v>229</v>
      </c>
      <c r="G17" s="12"/>
      <c r="H17" s="12"/>
      <c r="I17" s="19"/>
    </row>
    <row r="18" spans="2:9" ht="19">
      <c r="B18" s="11">
        <f t="shared" si="0"/>
        <v>14</v>
      </c>
      <c r="C18" s="11" t="s">
        <v>13</v>
      </c>
      <c r="D18" s="11" t="s">
        <v>16</v>
      </c>
      <c r="E18" s="12" t="s">
        <v>230</v>
      </c>
      <c r="F18" s="12" t="s">
        <v>231</v>
      </c>
      <c r="G18" s="12"/>
      <c r="H18" s="12" t="s">
        <v>232</v>
      </c>
      <c r="I18" s="19" t="s">
        <v>225</v>
      </c>
    </row>
    <row r="19" spans="2:9" ht="19">
      <c r="B19" s="11">
        <f t="shared" si="0"/>
        <v>15</v>
      </c>
      <c r="C19" s="11" t="s">
        <v>13</v>
      </c>
      <c r="D19" s="11" t="s">
        <v>16</v>
      </c>
      <c r="E19" s="12" t="s">
        <v>233</v>
      </c>
      <c r="F19" s="12" t="s">
        <v>234</v>
      </c>
      <c r="G19" s="12"/>
      <c r="H19" s="12"/>
      <c r="I19" s="19"/>
    </row>
    <row r="20" spans="2:9" ht="19">
      <c r="B20" s="11">
        <f t="shared" si="0"/>
        <v>16</v>
      </c>
      <c r="C20" s="11" t="s">
        <v>13</v>
      </c>
      <c r="D20" s="11" t="s">
        <v>16</v>
      </c>
      <c r="E20" s="12" t="s">
        <v>235</v>
      </c>
      <c r="F20" s="12" t="s">
        <v>236</v>
      </c>
      <c r="G20" s="12"/>
      <c r="H20" s="12"/>
      <c r="I20" s="19"/>
    </row>
    <row r="21" spans="2:9" ht="19">
      <c r="B21" s="11">
        <f t="shared" si="0"/>
        <v>17</v>
      </c>
      <c r="C21" s="11" t="s">
        <v>13</v>
      </c>
      <c r="D21" s="11" t="s">
        <v>16</v>
      </c>
      <c r="E21" s="12" t="s">
        <v>237</v>
      </c>
      <c r="F21" s="12" t="s">
        <v>238</v>
      </c>
      <c r="G21" s="12"/>
      <c r="H21" s="12"/>
      <c r="I21" s="19"/>
    </row>
    <row r="22" spans="2:9" ht="19">
      <c r="B22" s="11">
        <f t="shared" si="0"/>
        <v>18</v>
      </c>
      <c r="C22" s="11" t="s">
        <v>13</v>
      </c>
      <c r="D22" s="11" t="s">
        <v>16</v>
      </c>
      <c r="E22" s="12" t="s">
        <v>239</v>
      </c>
      <c r="F22" s="12" t="s">
        <v>240</v>
      </c>
      <c r="G22" s="12"/>
      <c r="H22" s="12"/>
      <c r="I22" s="19"/>
    </row>
    <row r="23" spans="2:9" ht="19">
      <c r="B23" s="11">
        <f t="shared" si="0"/>
        <v>19</v>
      </c>
      <c r="C23" s="11" t="s">
        <v>13</v>
      </c>
      <c r="D23" s="11" t="s">
        <v>16</v>
      </c>
      <c r="E23" s="12" t="s">
        <v>241</v>
      </c>
      <c r="F23" s="12" t="s">
        <v>242</v>
      </c>
      <c r="G23" s="12"/>
      <c r="H23" s="12"/>
      <c r="I23" s="19"/>
    </row>
    <row r="24" spans="2:9" ht="19">
      <c r="B24" s="11">
        <f t="shared" si="0"/>
        <v>20</v>
      </c>
      <c r="C24" s="11" t="s">
        <v>13</v>
      </c>
      <c r="D24" s="11" t="s">
        <v>16</v>
      </c>
      <c r="E24" s="12" t="s">
        <v>243</v>
      </c>
      <c r="F24" s="12" t="s">
        <v>244</v>
      </c>
      <c r="G24" s="12"/>
      <c r="H24" s="12"/>
      <c r="I24" s="19"/>
    </row>
    <row r="25" spans="2:9" ht="19">
      <c r="B25" s="11">
        <f t="shared" si="0"/>
        <v>21</v>
      </c>
      <c r="C25" s="11" t="s">
        <v>13</v>
      </c>
      <c r="D25" s="11" t="s">
        <v>16</v>
      </c>
      <c r="E25" s="12" t="s">
        <v>243</v>
      </c>
      <c r="F25" s="12" t="s">
        <v>245</v>
      </c>
      <c r="G25" s="12"/>
      <c r="H25" s="12"/>
      <c r="I25" s="19"/>
    </row>
    <row r="26" spans="2:9" ht="19">
      <c r="B26" s="11">
        <f t="shared" si="0"/>
        <v>22</v>
      </c>
      <c r="C26" s="11" t="s">
        <v>13</v>
      </c>
      <c r="D26" s="11" t="s">
        <v>16</v>
      </c>
      <c r="E26" s="12" t="s">
        <v>246</v>
      </c>
      <c r="F26" s="12" t="s">
        <v>247</v>
      </c>
      <c r="G26" s="12"/>
      <c r="H26" s="12"/>
      <c r="I26" s="19" t="s">
        <v>225</v>
      </c>
    </row>
    <row r="27" spans="2:9" ht="19">
      <c r="B27" s="11">
        <f t="shared" ref="B27" si="1">IF(C27&lt;&gt;"",ROW()-4,"")</f>
        <v>23</v>
      </c>
      <c r="C27" s="11" t="s">
        <v>13</v>
      </c>
      <c r="D27" s="11" t="s">
        <v>16</v>
      </c>
      <c r="E27" s="12" t="s">
        <v>248</v>
      </c>
      <c r="F27" s="12" t="s">
        <v>247</v>
      </c>
      <c r="G27" s="12"/>
      <c r="H27" s="12"/>
      <c r="I27" s="19" t="s">
        <v>225</v>
      </c>
    </row>
    <row r="28" spans="2:9" ht="19">
      <c r="B28" s="11">
        <f t="shared" si="0"/>
        <v>24</v>
      </c>
      <c r="C28" s="11" t="s">
        <v>13</v>
      </c>
      <c r="D28" s="11" t="s">
        <v>16</v>
      </c>
      <c r="E28" s="12" t="s">
        <v>29</v>
      </c>
      <c r="F28" s="12" t="s">
        <v>249</v>
      </c>
      <c r="G28" s="12"/>
      <c r="H28" s="12"/>
      <c r="I28" s="19" t="s">
        <v>225</v>
      </c>
    </row>
    <row r="29" spans="2:9" ht="19">
      <c r="B29" s="36">
        <f t="shared" si="0"/>
        <v>25</v>
      </c>
      <c r="C29" s="36" t="s">
        <v>13</v>
      </c>
      <c r="D29" s="36" t="s">
        <v>17</v>
      </c>
      <c r="E29" s="39" t="s">
        <v>222</v>
      </c>
      <c r="F29" s="39" t="s">
        <v>250</v>
      </c>
      <c r="G29" s="39"/>
      <c r="H29" s="39"/>
      <c r="I29" s="40"/>
    </row>
    <row r="30" spans="2:9" ht="19">
      <c r="B30" s="36">
        <f t="shared" si="0"/>
        <v>26</v>
      </c>
      <c r="C30" s="36" t="s">
        <v>13</v>
      </c>
      <c r="D30" s="36" t="s">
        <v>17</v>
      </c>
      <c r="E30" s="39" t="s">
        <v>222</v>
      </c>
      <c r="F30" s="39" t="s">
        <v>224</v>
      </c>
      <c r="G30" s="39"/>
      <c r="H30" s="39"/>
      <c r="I30" s="40" t="s">
        <v>225</v>
      </c>
    </row>
    <row r="31" spans="2:9" ht="19">
      <c r="B31" s="36">
        <f t="shared" ref="B31" si="2">IF(C31&lt;&gt;"",ROW()-4,"")</f>
        <v>27</v>
      </c>
      <c r="C31" s="36" t="s">
        <v>13</v>
      </c>
      <c r="D31" s="36" t="s">
        <v>17</v>
      </c>
      <c r="E31" s="39" t="s">
        <v>251</v>
      </c>
      <c r="F31" s="39" t="s">
        <v>252</v>
      </c>
      <c r="G31" s="39"/>
      <c r="H31" s="39"/>
      <c r="I31" s="40"/>
    </row>
    <row r="32" spans="2:9" ht="19">
      <c r="B32" s="36">
        <f t="shared" si="0"/>
        <v>28</v>
      </c>
      <c r="C32" s="36" t="s">
        <v>13</v>
      </c>
      <c r="D32" s="36" t="s">
        <v>17</v>
      </c>
      <c r="E32" s="39" t="s">
        <v>253</v>
      </c>
      <c r="F32" s="39" t="s">
        <v>254</v>
      </c>
      <c r="G32" s="39"/>
      <c r="H32" s="39"/>
      <c r="I32" s="40"/>
    </row>
    <row r="33" spans="2:9" ht="19">
      <c r="B33" s="36">
        <f t="shared" ref="B33" si="3">IF(C33&lt;&gt;"",ROW()-4,"")</f>
        <v>29</v>
      </c>
      <c r="C33" s="36" t="s">
        <v>13</v>
      </c>
      <c r="D33" s="36" t="s">
        <v>17</v>
      </c>
      <c r="E33" s="39" t="s">
        <v>255</v>
      </c>
      <c r="F33" s="39" t="s">
        <v>256</v>
      </c>
      <c r="G33" s="39"/>
      <c r="H33" s="39"/>
      <c r="I33" s="40"/>
    </row>
    <row r="34" spans="2:9" ht="19">
      <c r="B34" s="36">
        <f t="shared" si="0"/>
        <v>30</v>
      </c>
      <c r="C34" s="36" t="s">
        <v>13</v>
      </c>
      <c r="D34" s="36" t="s">
        <v>17</v>
      </c>
      <c r="E34" s="39" t="s">
        <v>241</v>
      </c>
      <c r="F34" s="39" t="s">
        <v>257</v>
      </c>
      <c r="G34" s="39"/>
      <c r="H34" s="39"/>
      <c r="I34" s="40"/>
    </row>
    <row r="35" spans="2:9" ht="19">
      <c r="B35" s="36">
        <f t="shared" si="0"/>
        <v>31</v>
      </c>
      <c r="C35" s="36" t="s">
        <v>13</v>
      </c>
      <c r="D35" s="36" t="s">
        <v>17</v>
      </c>
      <c r="E35" s="39" t="s">
        <v>258</v>
      </c>
      <c r="F35" s="39" t="s">
        <v>259</v>
      </c>
      <c r="G35" s="39"/>
      <c r="H35" s="39"/>
      <c r="I35" s="40"/>
    </row>
    <row r="36" spans="2:9" ht="19">
      <c r="B36" s="36">
        <f t="shared" si="0"/>
        <v>32</v>
      </c>
      <c r="C36" s="36" t="s">
        <v>13</v>
      </c>
      <c r="D36" s="36" t="s">
        <v>17</v>
      </c>
      <c r="E36" s="39" t="s">
        <v>258</v>
      </c>
      <c r="F36" s="39" t="s">
        <v>260</v>
      </c>
      <c r="G36" s="39"/>
      <c r="H36" s="39"/>
      <c r="I36" s="40"/>
    </row>
    <row r="37" spans="2:9" ht="19">
      <c r="B37" s="36">
        <f t="shared" si="0"/>
        <v>33</v>
      </c>
      <c r="C37" s="36" t="s">
        <v>13</v>
      </c>
      <c r="D37" s="36" t="s">
        <v>17</v>
      </c>
      <c r="E37" s="39" t="s">
        <v>261</v>
      </c>
      <c r="F37" s="39" t="s">
        <v>262</v>
      </c>
      <c r="G37" s="39"/>
      <c r="H37" s="39"/>
      <c r="I37" s="40" t="s">
        <v>225</v>
      </c>
    </row>
    <row r="38" spans="2:9" ht="19">
      <c r="B38" s="36">
        <f t="shared" si="0"/>
        <v>34</v>
      </c>
      <c r="C38" s="36" t="s">
        <v>13</v>
      </c>
      <c r="D38" s="36" t="s">
        <v>17</v>
      </c>
      <c r="E38" s="39" t="s">
        <v>263</v>
      </c>
      <c r="F38" s="39" t="s">
        <v>264</v>
      </c>
      <c r="G38" s="39"/>
      <c r="H38" s="39"/>
      <c r="I38" s="40"/>
    </row>
    <row r="39" spans="2:9" ht="19">
      <c r="B39" s="36">
        <f t="shared" si="0"/>
        <v>35</v>
      </c>
      <c r="C39" s="36" t="s">
        <v>13</v>
      </c>
      <c r="D39" s="36" t="s">
        <v>17</v>
      </c>
      <c r="E39" s="39" t="s">
        <v>29</v>
      </c>
      <c r="F39" s="39" t="s">
        <v>265</v>
      </c>
      <c r="G39" s="39"/>
      <c r="H39" s="39"/>
      <c r="I39" s="40"/>
    </row>
    <row r="40" spans="2:9" ht="19">
      <c r="B40" s="36">
        <f t="shared" si="0"/>
        <v>36</v>
      </c>
      <c r="C40" s="36" t="s">
        <v>13</v>
      </c>
      <c r="D40" s="36" t="s">
        <v>17</v>
      </c>
      <c r="E40" s="39" t="s">
        <v>266</v>
      </c>
      <c r="F40" s="39" t="s">
        <v>267</v>
      </c>
      <c r="G40" s="39"/>
      <c r="H40" s="39"/>
      <c r="I40" s="40"/>
    </row>
    <row r="41" spans="2:9" ht="19">
      <c r="B41" s="36">
        <f t="shared" si="0"/>
        <v>37</v>
      </c>
      <c r="C41" s="36" t="s">
        <v>13</v>
      </c>
      <c r="D41" s="36" t="s">
        <v>17</v>
      </c>
      <c r="E41" s="39" t="s">
        <v>268</v>
      </c>
      <c r="F41" s="39" t="s">
        <v>269</v>
      </c>
      <c r="G41" s="39"/>
      <c r="H41" s="39"/>
      <c r="I41" s="40"/>
    </row>
    <row r="42" spans="2:9" ht="19">
      <c r="B42" s="36">
        <f t="shared" si="0"/>
        <v>38</v>
      </c>
      <c r="C42" s="36" t="s">
        <v>13</v>
      </c>
      <c r="D42" s="36" t="s">
        <v>17</v>
      </c>
      <c r="E42" s="39" t="s">
        <v>268</v>
      </c>
      <c r="F42" s="39" t="s">
        <v>270</v>
      </c>
      <c r="G42" s="39"/>
      <c r="H42" s="39"/>
      <c r="I42" s="40"/>
    </row>
    <row r="43" spans="2:9" ht="19">
      <c r="B43" s="36">
        <f t="shared" si="0"/>
        <v>39</v>
      </c>
      <c r="C43" s="36" t="s">
        <v>13</v>
      </c>
      <c r="D43" s="36" t="s">
        <v>17</v>
      </c>
      <c r="E43" s="39" t="s">
        <v>268</v>
      </c>
      <c r="F43" s="39" t="s">
        <v>247</v>
      </c>
      <c r="G43" s="39"/>
      <c r="H43" s="39"/>
      <c r="I43" s="40" t="s">
        <v>225</v>
      </c>
    </row>
    <row r="44" spans="2:9" ht="19">
      <c r="B44" s="36">
        <f t="shared" ref="B44" si="4">IF(C44&lt;&gt;"",ROW()-4,"")</f>
        <v>40</v>
      </c>
      <c r="C44" s="36" t="s">
        <v>13</v>
      </c>
      <c r="D44" s="36" t="s">
        <v>17</v>
      </c>
      <c r="E44" s="39" t="s">
        <v>271</v>
      </c>
      <c r="F44" s="39" t="s">
        <v>272</v>
      </c>
      <c r="G44" s="39"/>
      <c r="H44" s="39"/>
      <c r="I44" s="40"/>
    </row>
    <row r="45" spans="2:9" ht="19">
      <c r="B45" s="11">
        <f t="shared" si="0"/>
        <v>41</v>
      </c>
      <c r="C45" s="11" t="s">
        <v>13</v>
      </c>
      <c r="D45" s="11" t="s">
        <v>19</v>
      </c>
      <c r="E45" s="12" t="s">
        <v>273</v>
      </c>
      <c r="F45" s="12" t="s">
        <v>274</v>
      </c>
      <c r="G45" s="12"/>
      <c r="H45" s="12"/>
      <c r="I45" s="19"/>
    </row>
    <row r="46" spans="2:9" ht="19">
      <c r="B46" s="11">
        <f t="shared" si="0"/>
        <v>42</v>
      </c>
      <c r="C46" s="11" t="s">
        <v>13</v>
      </c>
      <c r="D46" s="11" t="s">
        <v>19</v>
      </c>
      <c r="E46" s="12" t="s">
        <v>222</v>
      </c>
      <c r="F46" s="12" t="s">
        <v>275</v>
      </c>
      <c r="G46" s="12"/>
      <c r="H46" s="12"/>
      <c r="I46" s="19"/>
    </row>
    <row r="47" spans="2:9" ht="19">
      <c r="B47" s="11">
        <f t="shared" si="0"/>
        <v>43</v>
      </c>
      <c r="C47" s="11" t="s">
        <v>13</v>
      </c>
      <c r="D47" s="11" t="s">
        <v>19</v>
      </c>
      <c r="E47" s="12" t="s">
        <v>276</v>
      </c>
      <c r="F47" s="12" t="s">
        <v>277</v>
      </c>
      <c r="G47" s="12"/>
      <c r="H47" s="12"/>
      <c r="I47" s="19"/>
    </row>
    <row r="48" spans="2:9" ht="19">
      <c r="B48" s="11">
        <f t="shared" si="0"/>
        <v>44</v>
      </c>
      <c r="C48" s="11" t="s">
        <v>13</v>
      </c>
      <c r="D48" s="11" t="s">
        <v>19</v>
      </c>
      <c r="E48" s="12" t="s">
        <v>278</v>
      </c>
      <c r="F48" s="12" t="s">
        <v>279</v>
      </c>
      <c r="G48" s="12"/>
      <c r="H48" s="12"/>
      <c r="I48" s="19"/>
    </row>
    <row r="49" spans="2:9" ht="19">
      <c r="B49" s="11">
        <f t="shared" si="0"/>
        <v>45</v>
      </c>
      <c r="C49" s="11" t="s">
        <v>13</v>
      </c>
      <c r="D49" s="11" t="s">
        <v>19</v>
      </c>
      <c r="E49" s="12" t="s">
        <v>280</v>
      </c>
      <c r="F49" s="12" t="s">
        <v>281</v>
      </c>
      <c r="G49" s="12"/>
      <c r="H49" s="12"/>
      <c r="I49" s="19"/>
    </row>
    <row r="50" spans="2:9" ht="19">
      <c r="B50" s="11">
        <f t="shared" si="0"/>
        <v>46</v>
      </c>
      <c r="C50" s="11" t="s">
        <v>13</v>
      </c>
      <c r="D50" s="11" t="s">
        <v>19</v>
      </c>
      <c r="E50" s="12" t="s">
        <v>282</v>
      </c>
      <c r="F50" s="12" t="s">
        <v>283</v>
      </c>
      <c r="G50" s="12"/>
      <c r="H50" s="12"/>
      <c r="I50" s="19"/>
    </row>
    <row r="51" spans="2:9" ht="19">
      <c r="B51" s="11">
        <f t="shared" si="0"/>
        <v>47</v>
      </c>
      <c r="C51" s="11" t="s">
        <v>13</v>
      </c>
      <c r="D51" s="11" t="s">
        <v>19</v>
      </c>
      <c r="E51" s="12" t="s">
        <v>284</v>
      </c>
      <c r="F51" s="12" t="s">
        <v>285</v>
      </c>
      <c r="G51" s="12"/>
      <c r="H51" s="12"/>
      <c r="I51" s="19"/>
    </row>
    <row r="52" spans="2:9" ht="19">
      <c r="B52" s="11">
        <f t="shared" si="0"/>
        <v>48</v>
      </c>
      <c r="C52" s="11" t="s">
        <v>13</v>
      </c>
      <c r="D52" s="11" t="s">
        <v>19</v>
      </c>
      <c r="E52" s="12" t="s">
        <v>286</v>
      </c>
      <c r="F52" s="12" t="s">
        <v>287</v>
      </c>
      <c r="G52" s="12"/>
      <c r="H52" s="12"/>
      <c r="I52" s="19"/>
    </row>
    <row r="53" spans="2:9" ht="19">
      <c r="B53" s="11">
        <f t="shared" si="0"/>
        <v>49</v>
      </c>
      <c r="C53" s="11" t="s">
        <v>13</v>
      </c>
      <c r="D53" s="11" t="s">
        <v>19</v>
      </c>
      <c r="E53" s="12" t="s">
        <v>288</v>
      </c>
      <c r="F53" s="12" t="s">
        <v>247</v>
      </c>
      <c r="G53" s="12"/>
      <c r="H53" s="12"/>
      <c r="I53" s="19" t="s">
        <v>225</v>
      </c>
    </row>
    <row r="54" spans="2:9" ht="19">
      <c r="B54" s="11">
        <f t="shared" si="0"/>
        <v>50</v>
      </c>
      <c r="C54" s="11" t="s">
        <v>13</v>
      </c>
      <c r="D54" s="11" t="s">
        <v>19</v>
      </c>
      <c r="E54" s="12" t="s">
        <v>289</v>
      </c>
      <c r="F54" s="12" t="s">
        <v>290</v>
      </c>
      <c r="G54" s="12"/>
      <c r="H54" s="12"/>
      <c r="I54" s="19"/>
    </row>
    <row r="55" spans="2:9" ht="19">
      <c r="B55" s="11">
        <f t="shared" si="0"/>
        <v>51</v>
      </c>
      <c r="C55" s="11" t="s">
        <v>13</v>
      </c>
      <c r="D55" s="11" t="s">
        <v>19</v>
      </c>
      <c r="E55" s="12" t="s">
        <v>291</v>
      </c>
      <c r="F55" s="12" t="s">
        <v>292</v>
      </c>
      <c r="G55" s="12"/>
      <c r="H55" s="12"/>
      <c r="I55" s="19"/>
    </row>
    <row r="56" spans="2:9" ht="19">
      <c r="B56" s="11">
        <f t="shared" si="0"/>
        <v>52</v>
      </c>
      <c r="C56" s="11" t="s">
        <v>13</v>
      </c>
      <c r="D56" s="11" t="s">
        <v>19</v>
      </c>
      <c r="E56" s="12" t="s">
        <v>293</v>
      </c>
      <c r="F56" s="12" t="s">
        <v>294</v>
      </c>
      <c r="G56" s="12"/>
      <c r="H56" s="12" t="s">
        <v>295</v>
      </c>
      <c r="I56" s="19"/>
    </row>
    <row r="57" spans="2:9" ht="19">
      <c r="B57" s="11">
        <f t="shared" si="0"/>
        <v>53</v>
      </c>
      <c r="C57" s="11" t="s">
        <v>13</v>
      </c>
      <c r="D57" s="11" t="s">
        <v>19</v>
      </c>
      <c r="E57" s="12" t="s">
        <v>296</v>
      </c>
      <c r="F57" s="12" t="s">
        <v>297</v>
      </c>
      <c r="G57" s="12"/>
      <c r="H57" s="12"/>
      <c r="I57" s="19"/>
    </row>
    <row r="58" spans="2:9" ht="19">
      <c r="B58" s="11">
        <f t="shared" si="0"/>
        <v>54</v>
      </c>
      <c r="C58" s="11" t="s">
        <v>13</v>
      </c>
      <c r="D58" s="11" t="s">
        <v>19</v>
      </c>
      <c r="E58" s="12" t="s">
        <v>298</v>
      </c>
      <c r="F58" s="12" t="s">
        <v>299</v>
      </c>
      <c r="G58" s="12"/>
      <c r="H58" s="12"/>
      <c r="I58" s="19"/>
    </row>
    <row r="59" spans="2:9" ht="19">
      <c r="B59" s="11">
        <f t="shared" ref="B59" si="5">IF(C59&lt;&gt;"",ROW()-4,"")</f>
        <v>55</v>
      </c>
      <c r="C59" s="11" t="s">
        <v>13</v>
      </c>
      <c r="D59" s="11" t="s">
        <v>19</v>
      </c>
      <c r="E59" s="12" t="s">
        <v>298</v>
      </c>
      <c r="F59" s="12" t="s">
        <v>300</v>
      </c>
      <c r="G59" s="12"/>
      <c r="H59" s="12" t="s">
        <v>301</v>
      </c>
      <c r="I59" s="19"/>
    </row>
    <row r="60" spans="2:9" ht="19">
      <c r="B60" s="11">
        <f t="shared" si="0"/>
        <v>56</v>
      </c>
      <c r="C60" s="11" t="s">
        <v>13</v>
      </c>
      <c r="D60" s="11" t="s">
        <v>19</v>
      </c>
      <c r="E60" s="12" t="s">
        <v>29</v>
      </c>
      <c r="F60" s="12" t="s">
        <v>249</v>
      </c>
      <c r="G60" s="12"/>
      <c r="H60" s="12"/>
      <c r="I60" s="19"/>
    </row>
    <row r="61" spans="2:9" ht="19">
      <c r="B61" s="11">
        <f t="shared" si="0"/>
        <v>57</v>
      </c>
      <c r="C61" s="11" t="s">
        <v>13</v>
      </c>
      <c r="D61" s="11" t="s">
        <v>19</v>
      </c>
      <c r="E61" s="12" t="s">
        <v>180</v>
      </c>
      <c r="F61" s="12" t="s">
        <v>302</v>
      </c>
      <c r="G61" s="12"/>
      <c r="H61" s="12"/>
      <c r="I61" s="19"/>
    </row>
    <row r="62" spans="2:9" ht="19">
      <c r="B62" s="11">
        <f t="shared" ref="B62:B75" si="6">IF(C62&lt;&gt;"",ROW()-4,"")</f>
        <v>58</v>
      </c>
      <c r="C62" s="11" t="s">
        <v>13</v>
      </c>
      <c r="D62" s="11" t="s">
        <v>19</v>
      </c>
      <c r="E62" s="12" t="s">
        <v>9</v>
      </c>
      <c r="F62" s="12" t="s">
        <v>303</v>
      </c>
      <c r="G62" s="12"/>
      <c r="H62" s="12"/>
      <c r="I62" s="19" t="s">
        <v>225</v>
      </c>
    </row>
    <row r="63" spans="2:9" ht="19">
      <c r="B63" s="11">
        <f t="shared" si="6"/>
        <v>59</v>
      </c>
      <c r="C63" s="11" t="s">
        <v>13</v>
      </c>
      <c r="D63" s="11" t="s">
        <v>19</v>
      </c>
      <c r="E63" s="12" t="s">
        <v>304</v>
      </c>
      <c r="F63" s="12" t="s">
        <v>305</v>
      </c>
      <c r="G63" s="12"/>
      <c r="H63" s="12"/>
      <c r="I63" s="19"/>
    </row>
    <row r="64" spans="2:9" ht="19">
      <c r="B64" s="11">
        <f t="shared" si="6"/>
        <v>60</v>
      </c>
      <c r="C64" s="11" t="s">
        <v>13</v>
      </c>
      <c r="D64" s="11" t="s">
        <v>19</v>
      </c>
      <c r="E64" s="12" t="s">
        <v>306</v>
      </c>
      <c r="F64" s="12" t="s">
        <v>307</v>
      </c>
      <c r="G64" s="12"/>
      <c r="H64" s="12" t="s">
        <v>308</v>
      </c>
      <c r="I64" s="19"/>
    </row>
    <row r="65" spans="2:9" ht="19">
      <c r="B65" s="11">
        <f t="shared" si="6"/>
        <v>61</v>
      </c>
      <c r="C65" s="11" t="s">
        <v>13</v>
      </c>
      <c r="D65" s="11" t="s">
        <v>19</v>
      </c>
      <c r="E65" s="12" t="s">
        <v>309</v>
      </c>
      <c r="F65" s="12" t="s">
        <v>310</v>
      </c>
      <c r="G65" s="12"/>
      <c r="H65" s="12"/>
      <c r="I65" s="19"/>
    </row>
    <row r="66" spans="2:9" ht="19">
      <c r="B66" s="11">
        <f t="shared" si="6"/>
        <v>62</v>
      </c>
      <c r="C66" s="11" t="s">
        <v>13</v>
      </c>
      <c r="D66" s="11" t="s">
        <v>19</v>
      </c>
      <c r="E66" s="12" t="s">
        <v>311</v>
      </c>
      <c r="F66" s="12" t="s">
        <v>310</v>
      </c>
      <c r="G66" s="12"/>
      <c r="H66" s="12"/>
      <c r="I66" s="19"/>
    </row>
    <row r="67" spans="2:9" ht="19">
      <c r="B67" s="11">
        <f t="shared" si="6"/>
        <v>63</v>
      </c>
      <c r="C67" s="11" t="s">
        <v>13</v>
      </c>
      <c r="D67" s="11" t="s">
        <v>19</v>
      </c>
      <c r="E67" s="12" t="s">
        <v>312</v>
      </c>
      <c r="F67" s="12" t="s">
        <v>310</v>
      </c>
      <c r="G67" s="12"/>
      <c r="H67" s="12"/>
      <c r="I67" s="19"/>
    </row>
    <row r="68" spans="2:9" ht="19">
      <c r="B68" s="11">
        <f t="shared" si="6"/>
        <v>64</v>
      </c>
      <c r="C68" s="11" t="s">
        <v>13</v>
      </c>
      <c r="D68" s="11" t="s">
        <v>19</v>
      </c>
      <c r="E68" s="12" t="s">
        <v>313</v>
      </c>
      <c r="F68" s="12" t="s">
        <v>314</v>
      </c>
      <c r="G68" s="12"/>
      <c r="H68" s="12"/>
      <c r="I68" s="19"/>
    </row>
    <row r="69" spans="2:9" ht="19">
      <c r="B69" s="11">
        <f t="shared" si="6"/>
        <v>65</v>
      </c>
      <c r="C69" s="11" t="s">
        <v>13</v>
      </c>
      <c r="D69" s="11" t="s">
        <v>19</v>
      </c>
      <c r="E69" s="12" t="s">
        <v>313</v>
      </c>
      <c r="F69" s="12" t="s">
        <v>315</v>
      </c>
      <c r="G69" s="12"/>
      <c r="H69" s="12"/>
      <c r="I69" s="19"/>
    </row>
    <row r="70" spans="2:9" ht="19">
      <c r="B70" s="11">
        <f t="shared" si="6"/>
        <v>66</v>
      </c>
      <c r="C70" s="11" t="s">
        <v>13</v>
      </c>
      <c r="D70" s="11" t="s">
        <v>19</v>
      </c>
      <c r="E70" s="12" t="s">
        <v>313</v>
      </c>
      <c r="F70" s="12" t="s">
        <v>316</v>
      </c>
      <c r="G70" s="12"/>
      <c r="H70" s="12"/>
      <c r="I70" s="19"/>
    </row>
    <row r="71" spans="2:9" ht="19">
      <c r="B71" s="11">
        <f t="shared" si="6"/>
        <v>67</v>
      </c>
      <c r="C71" s="11" t="s">
        <v>13</v>
      </c>
      <c r="D71" s="11" t="s">
        <v>19</v>
      </c>
      <c r="E71" s="12" t="s">
        <v>317</v>
      </c>
      <c r="F71" s="12" t="s">
        <v>318</v>
      </c>
      <c r="G71" s="12"/>
      <c r="H71" s="12"/>
      <c r="I71" s="19"/>
    </row>
    <row r="72" spans="2:9" ht="19">
      <c r="B72" s="11">
        <f t="shared" si="6"/>
        <v>68</v>
      </c>
      <c r="C72" s="11" t="s">
        <v>13</v>
      </c>
      <c r="D72" s="11" t="s">
        <v>21</v>
      </c>
      <c r="E72" s="12" t="s">
        <v>222</v>
      </c>
      <c r="F72" s="12" t="s">
        <v>319</v>
      </c>
      <c r="G72" s="12"/>
      <c r="H72" s="12" t="s">
        <v>320</v>
      </c>
      <c r="I72" s="19"/>
    </row>
    <row r="73" spans="2:9" ht="19">
      <c r="B73" s="11">
        <f t="shared" si="6"/>
        <v>69</v>
      </c>
      <c r="C73" s="11" t="s">
        <v>13</v>
      </c>
      <c r="D73" s="11" t="s">
        <v>21</v>
      </c>
      <c r="E73" s="12" t="s">
        <v>321</v>
      </c>
      <c r="F73" s="12" t="s">
        <v>322</v>
      </c>
      <c r="G73" s="12"/>
      <c r="H73" s="12" t="s">
        <v>323</v>
      </c>
      <c r="I73" s="19"/>
    </row>
    <row r="74" spans="2:9" ht="19">
      <c r="B74" s="11">
        <f t="shared" si="6"/>
        <v>70</v>
      </c>
      <c r="C74" s="11" t="s">
        <v>13</v>
      </c>
      <c r="D74" s="11" t="s">
        <v>21</v>
      </c>
      <c r="E74" s="12" t="s">
        <v>324</v>
      </c>
      <c r="F74" s="12" t="s">
        <v>325</v>
      </c>
      <c r="G74" s="12"/>
      <c r="H74" s="12"/>
      <c r="I74" s="19" t="s">
        <v>225</v>
      </c>
    </row>
    <row r="75" spans="2:9" ht="19">
      <c r="B75" s="11">
        <f t="shared" si="6"/>
        <v>71</v>
      </c>
      <c r="C75" s="11" t="s">
        <v>13</v>
      </c>
      <c r="D75" s="11" t="s">
        <v>21</v>
      </c>
      <c r="E75" s="12" t="s">
        <v>241</v>
      </c>
      <c r="F75" s="12" t="s">
        <v>326</v>
      </c>
      <c r="G75" s="12"/>
      <c r="H75" s="12"/>
      <c r="I75" s="19"/>
    </row>
    <row r="76" spans="2:9" ht="38">
      <c r="B76" s="11">
        <f t="shared" ref="B76:B91" si="7">IF(C76&lt;&gt;"",ROW()-4,"")</f>
        <v>72</v>
      </c>
      <c r="C76" s="11" t="s">
        <v>13</v>
      </c>
      <c r="D76" s="11" t="s">
        <v>21</v>
      </c>
      <c r="E76" s="12" t="s">
        <v>327</v>
      </c>
      <c r="F76" s="12" t="s">
        <v>328</v>
      </c>
      <c r="G76" s="12"/>
      <c r="H76" s="12"/>
      <c r="I76" s="19"/>
    </row>
    <row r="77" spans="2:9" ht="19">
      <c r="B77" s="11">
        <f t="shared" si="7"/>
        <v>73</v>
      </c>
      <c r="C77" s="11" t="s">
        <v>13</v>
      </c>
      <c r="D77" s="11" t="s">
        <v>21</v>
      </c>
      <c r="E77" s="12" t="s">
        <v>329</v>
      </c>
      <c r="F77" s="12" t="s">
        <v>247</v>
      </c>
      <c r="G77" s="12"/>
      <c r="H77" s="12"/>
      <c r="I77" s="19" t="s">
        <v>225</v>
      </c>
    </row>
    <row r="78" spans="2:9" ht="19">
      <c r="B78" s="11">
        <f t="shared" si="7"/>
        <v>74</v>
      </c>
      <c r="C78" s="11" t="s">
        <v>13</v>
      </c>
      <c r="D78" s="11" t="s">
        <v>21</v>
      </c>
      <c r="E78" s="12" t="s">
        <v>329</v>
      </c>
      <c r="F78" s="12" t="s">
        <v>330</v>
      </c>
      <c r="G78" s="12"/>
      <c r="H78" s="12"/>
      <c r="I78" s="19"/>
    </row>
    <row r="79" spans="2:9" ht="19">
      <c r="B79" s="11">
        <f t="shared" si="7"/>
        <v>75</v>
      </c>
      <c r="C79" s="11" t="s">
        <v>13</v>
      </c>
      <c r="D79" s="11" t="s">
        <v>21</v>
      </c>
      <c r="E79" s="12" t="s">
        <v>331</v>
      </c>
      <c r="F79" s="12" t="s">
        <v>332</v>
      </c>
      <c r="G79" s="12"/>
      <c r="H79" s="12"/>
      <c r="I79" s="19"/>
    </row>
    <row r="80" spans="2:9" ht="19">
      <c r="B80" s="11">
        <f t="shared" si="7"/>
        <v>76</v>
      </c>
      <c r="C80" s="11" t="s">
        <v>13</v>
      </c>
      <c r="D80" s="11" t="s">
        <v>21</v>
      </c>
      <c r="E80" s="12" t="s">
        <v>29</v>
      </c>
      <c r="F80" s="12" t="s">
        <v>333</v>
      </c>
      <c r="G80" s="12"/>
      <c r="H80" s="12" t="s">
        <v>334</v>
      </c>
      <c r="I80" s="19"/>
    </row>
    <row r="81" spans="2:9" ht="19">
      <c r="B81" s="11">
        <f t="shared" si="7"/>
        <v>77</v>
      </c>
      <c r="C81" s="11" t="s">
        <v>13</v>
      </c>
      <c r="D81" s="11" t="s">
        <v>21</v>
      </c>
      <c r="E81" s="12" t="s">
        <v>29</v>
      </c>
      <c r="F81" s="12" t="s">
        <v>335</v>
      </c>
      <c r="G81" s="12"/>
      <c r="H81" s="12"/>
      <c r="I81" s="19"/>
    </row>
    <row r="82" spans="2:9" ht="19">
      <c r="B82" s="11">
        <f t="shared" si="7"/>
        <v>78</v>
      </c>
      <c r="C82" s="11" t="s">
        <v>13</v>
      </c>
      <c r="D82" s="11" t="s">
        <v>21</v>
      </c>
      <c r="E82" s="12" t="s">
        <v>29</v>
      </c>
      <c r="F82" s="12" t="s">
        <v>336</v>
      </c>
      <c r="G82" s="12"/>
      <c r="H82" s="12"/>
      <c r="I82" s="19"/>
    </row>
    <row r="83" spans="2:9" ht="19">
      <c r="B83" s="11">
        <f t="shared" si="7"/>
        <v>79</v>
      </c>
      <c r="C83" s="11" t="s">
        <v>13</v>
      </c>
      <c r="D83" s="11" t="s">
        <v>21</v>
      </c>
      <c r="E83" s="12" t="s">
        <v>180</v>
      </c>
      <c r="F83" s="12" t="s">
        <v>337</v>
      </c>
      <c r="G83" s="12"/>
      <c r="H83" s="12"/>
      <c r="I83" s="19"/>
    </row>
    <row r="84" spans="2:9" ht="19">
      <c r="B84" s="11">
        <f t="shared" si="7"/>
        <v>80</v>
      </c>
      <c r="C84" s="11" t="s">
        <v>13</v>
      </c>
      <c r="D84" s="11" t="s">
        <v>21</v>
      </c>
      <c r="E84" s="12" t="s">
        <v>338</v>
      </c>
      <c r="F84" s="12" t="s">
        <v>339</v>
      </c>
      <c r="G84" s="12"/>
      <c r="H84" s="12"/>
      <c r="I84" s="19"/>
    </row>
    <row r="85" spans="2:9" ht="19">
      <c r="B85" s="11">
        <f t="shared" si="7"/>
        <v>81</v>
      </c>
      <c r="C85" s="11" t="s">
        <v>13</v>
      </c>
      <c r="D85" s="11" t="s">
        <v>21</v>
      </c>
      <c r="E85" s="12" t="s">
        <v>340</v>
      </c>
      <c r="F85" s="12" t="s">
        <v>341</v>
      </c>
      <c r="G85" s="12"/>
      <c r="H85" s="12"/>
      <c r="I85" s="19"/>
    </row>
    <row r="86" spans="2:9">
      <c r="B86" s="11" t="str">
        <f t="shared" si="7"/>
        <v/>
      </c>
      <c r="C86" s="11"/>
      <c r="D86" s="11"/>
      <c r="E86" s="12"/>
      <c r="F86" s="12"/>
      <c r="G86" s="12"/>
      <c r="H86" s="12"/>
      <c r="I86" s="19"/>
    </row>
    <row r="87" spans="2:9">
      <c r="B87" s="11" t="str">
        <f t="shared" si="7"/>
        <v/>
      </c>
      <c r="C87" s="11"/>
      <c r="D87" s="11"/>
      <c r="E87" s="12"/>
      <c r="F87" s="12"/>
      <c r="G87" s="12"/>
      <c r="H87" s="12"/>
      <c r="I87" s="19"/>
    </row>
    <row r="88" spans="2:9">
      <c r="B88" s="11" t="str">
        <f t="shared" si="7"/>
        <v/>
      </c>
      <c r="C88" s="11"/>
      <c r="D88" s="11"/>
      <c r="E88" s="12"/>
      <c r="F88" s="12"/>
      <c r="G88" s="12"/>
      <c r="H88" s="12"/>
      <c r="I88" s="19"/>
    </row>
    <row r="89" spans="2:9">
      <c r="B89" s="11" t="str">
        <f t="shared" si="7"/>
        <v/>
      </c>
      <c r="C89" s="11"/>
      <c r="D89" s="11"/>
      <c r="E89" s="12"/>
      <c r="F89" s="12"/>
      <c r="G89" s="12"/>
      <c r="H89" s="12"/>
      <c r="I89" s="19"/>
    </row>
    <row r="90" spans="2:9">
      <c r="B90" s="11" t="str">
        <f t="shared" si="7"/>
        <v/>
      </c>
      <c r="C90" s="11"/>
      <c r="D90" s="11"/>
      <c r="E90" s="12"/>
      <c r="F90" s="12"/>
      <c r="G90" s="12"/>
      <c r="H90" s="12"/>
      <c r="I90" s="19"/>
    </row>
    <row r="91" spans="2:9">
      <c r="B91" s="11" t="str">
        <f t="shared" si="7"/>
        <v/>
      </c>
      <c r="C91" s="11"/>
      <c r="D91" s="11"/>
      <c r="E91" s="12"/>
      <c r="F91" s="12"/>
      <c r="G91" s="12"/>
      <c r="H91" s="12"/>
      <c r="I91" s="19"/>
    </row>
  </sheetData>
  <autoFilter ref="B4:I91" xr:uid="{AEE2BA13-364F-4E6E-B655-333792425C55}"/>
  <phoneticPr fontId="1"/>
  <pageMargins left="0.39370078740157483" right="0.39370078740157483" top="0.39370078740157483" bottom="0.39370078740157483" header="0.19685039370078741" footer="0.19685039370078741"/>
  <pageSetup paperSize="8" scale="65" fitToHeight="0" orientation="portrait"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9C153-13A9-4D8C-81D4-18434AA1C6EE}">
  <sheetPr>
    <pageSetUpPr fitToPage="1"/>
  </sheetPr>
  <dimension ref="B2:I24"/>
  <sheetViews>
    <sheetView zoomScaleNormal="100" workbookViewId="0">
      <pane xSplit="6" ySplit="4" topLeftCell="G9" activePane="bottomRight" state="frozenSplit"/>
      <selection pane="topRight" activeCell="G1" sqref="G1"/>
      <selection pane="bottomLeft" activeCell="A9" sqref="A9"/>
      <selection pane="bottomRight" activeCell="F15" sqref="F15"/>
    </sheetView>
  </sheetViews>
  <sheetFormatPr baseColWidth="10" defaultColWidth="9" defaultRowHeight="18"/>
  <cols>
    <col min="1" max="1" width="3.6640625" style="8" customWidth="1"/>
    <col min="2" max="2" width="4.6640625" style="9" customWidth="1"/>
    <col min="3" max="3" width="7.1640625" style="9" bestFit="1" customWidth="1"/>
    <col min="4" max="4" width="9" style="9"/>
    <col min="5" max="5" width="22.83203125" style="10" customWidth="1"/>
    <col min="6" max="6" width="55" style="10" customWidth="1"/>
    <col min="7" max="7" width="41.33203125" style="10" customWidth="1"/>
    <col min="8" max="8" width="58.33203125" style="10" bestFit="1" customWidth="1"/>
    <col min="9" max="9" width="5.5" style="18" bestFit="1" customWidth="1"/>
    <col min="10" max="16384" width="9" style="8"/>
  </cols>
  <sheetData>
    <row r="2" spans="2:9" ht="27">
      <c r="B2" s="17" t="s">
        <v>342</v>
      </c>
      <c r="C2" s="8"/>
    </row>
    <row r="4" spans="2:9" ht="19">
      <c r="B4" s="15" t="s">
        <v>49</v>
      </c>
      <c r="C4" s="15" t="s">
        <v>50</v>
      </c>
      <c r="D4" s="15" t="s">
        <v>51</v>
      </c>
      <c r="E4" s="16" t="s">
        <v>343</v>
      </c>
      <c r="F4" s="16" t="s">
        <v>344</v>
      </c>
      <c r="G4" s="16" t="s">
        <v>54</v>
      </c>
      <c r="H4" s="16" t="s">
        <v>55</v>
      </c>
      <c r="I4" s="16" t="s">
        <v>199</v>
      </c>
    </row>
    <row r="5" spans="2:9" ht="68">
      <c r="B5" s="11">
        <f t="shared" ref="B5:B24" si="0">IF(C5&lt;&gt;"",ROW()-4,"")</f>
        <v>1</v>
      </c>
      <c r="C5" s="11" t="s">
        <v>13</v>
      </c>
      <c r="D5" s="11" t="s">
        <v>14</v>
      </c>
      <c r="E5" s="20" t="s">
        <v>345</v>
      </c>
      <c r="F5" s="21" t="s">
        <v>346</v>
      </c>
      <c r="G5" s="12" t="s">
        <v>347</v>
      </c>
      <c r="H5" s="12" t="s">
        <v>348</v>
      </c>
      <c r="I5" s="19"/>
    </row>
    <row r="6" spans="2:9" ht="38">
      <c r="B6" s="11">
        <f t="shared" si="0"/>
        <v>2</v>
      </c>
      <c r="C6" s="11" t="s">
        <v>13</v>
      </c>
      <c r="D6" s="11" t="s">
        <v>14</v>
      </c>
      <c r="E6" s="20" t="s">
        <v>349</v>
      </c>
      <c r="F6" s="21" t="s">
        <v>350</v>
      </c>
      <c r="G6" s="12" t="s">
        <v>351</v>
      </c>
      <c r="H6" s="12" t="s">
        <v>352</v>
      </c>
      <c r="I6" s="19"/>
    </row>
    <row r="7" spans="2:9" ht="51">
      <c r="B7" s="11">
        <f t="shared" si="0"/>
        <v>3</v>
      </c>
      <c r="C7" s="11" t="s">
        <v>13</v>
      </c>
      <c r="D7" s="11" t="s">
        <v>14</v>
      </c>
      <c r="E7" s="20" t="s">
        <v>353</v>
      </c>
      <c r="F7" s="21" t="s">
        <v>354</v>
      </c>
      <c r="G7" s="12"/>
      <c r="H7" s="12" t="s">
        <v>355</v>
      </c>
      <c r="I7" s="19"/>
    </row>
    <row r="8" spans="2:9" ht="38">
      <c r="B8" s="11">
        <f t="shared" si="0"/>
        <v>4</v>
      </c>
      <c r="C8" s="11" t="s">
        <v>13</v>
      </c>
      <c r="D8" s="11" t="s">
        <v>14</v>
      </c>
      <c r="E8" s="20" t="s">
        <v>356</v>
      </c>
      <c r="F8" s="21" t="s">
        <v>357</v>
      </c>
      <c r="G8" s="12" t="s">
        <v>358</v>
      </c>
      <c r="H8" s="12" t="s">
        <v>359</v>
      </c>
      <c r="I8" s="19"/>
    </row>
    <row r="9" spans="2:9" ht="68">
      <c r="B9" s="11">
        <f t="shared" si="0"/>
        <v>5</v>
      </c>
      <c r="C9" s="11" t="s">
        <v>13</v>
      </c>
      <c r="D9" s="11" t="s">
        <v>16</v>
      </c>
      <c r="E9" s="20" t="s">
        <v>345</v>
      </c>
      <c r="F9" s="21" t="s">
        <v>346</v>
      </c>
      <c r="G9" s="12" t="s">
        <v>360</v>
      </c>
      <c r="H9" s="12" t="s">
        <v>361</v>
      </c>
      <c r="I9" s="19"/>
    </row>
    <row r="10" spans="2:9" ht="38">
      <c r="B10" s="11">
        <f t="shared" si="0"/>
        <v>6</v>
      </c>
      <c r="C10" s="11" t="s">
        <v>13</v>
      </c>
      <c r="D10" s="11" t="s">
        <v>16</v>
      </c>
      <c r="E10" s="20" t="s">
        <v>349</v>
      </c>
      <c r="F10" s="21" t="s">
        <v>350</v>
      </c>
      <c r="G10" s="12" t="s">
        <v>351</v>
      </c>
      <c r="H10" s="12" t="s">
        <v>362</v>
      </c>
      <c r="I10" s="19"/>
    </row>
    <row r="11" spans="2:9" ht="51">
      <c r="B11" s="11">
        <f t="shared" si="0"/>
        <v>7</v>
      </c>
      <c r="C11" s="11" t="s">
        <v>13</v>
      </c>
      <c r="D11" s="11" t="s">
        <v>16</v>
      </c>
      <c r="E11" s="20" t="s">
        <v>353</v>
      </c>
      <c r="F11" s="21" t="s">
        <v>354</v>
      </c>
      <c r="G11" s="12" t="s">
        <v>363</v>
      </c>
      <c r="H11" s="12" t="s">
        <v>364</v>
      </c>
      <c r="I11" s="19"/>
    </row>
    <row r="12" spans="2:9" ht="38">
      <c r="B12" s="11">
        <f t="shared" si="0"/>
        <v>8</v>
      </c>
      <c r="C12" s="11" t="s">
        <v>13</v>
      </c>
      <c r="D12" s="11" t="s">
        <v>16</v>
      </c>
      <c r="E12" s="20" t="s">
        <v>356</v>
      </c>
      <c r="F12" s="21" t="s">
        <v>357</v>
      </c>
      <c r="G12" s="12"/>
      <c r="H12" s="12" t="s">
        <v>365</v>
      </c>
      <c r="I12" s="19"/>
    </row>
    <row r="13" spans="2:9" ht="68">
      <c r="B13" s="36">
        <f t="shared" si="0"/>
        <v>9</v>
      </c>
      <c r="C13" s="36" t="s">
        <v>13</v>
      </c>
      <c r="D13" s="36" t="s">
        <v>17</v>
      </c>
      <c r="E13" s="37" t="s">
        <v>345</v>
      </c>
      <c r="F13" s="38" t="s">
        <v>346</v>
      </c>
      <c r="G13" s="39" t="s">
        <v>366</v>
      </c>
      <c r="H13" s="39"/>
      <c r="I13" s="40"/>
    </row>
    <row r="14" spans="2:9" ht="38">
      <c r="B14" s="36">
        <f t="shared" si="0"/>
        <v>10</v>
      </c>
      <c r="C14" s="36" t="s">
        <v>13</v>
      </c>
      <c r="D14" s="36" t="s">
        <v>17</v>
      </c>
      <c r="E14" s="37" t="s">
        <v>349</v>
      </c>
      <c r="F14" s="38" t="s">
        <v>350</v>
      </c>
      <c r="G14" s="39" t="s">
        <v>351</v>
      </c>
      <c r="H14" s="39" t="s">
        <v>367</v>
      </c>
      <c r="I14" s="40"/>
    </row>
    <row r="15" spans="2:9" ht="51">
      <c r="B15" s="36">
        <f t="shared" si="0"/>
        <v>11</v>
      </c>
      <c r="C15" s="36" t="s">
        <v>13</v>
      </c>
      <c r="D15" s="36" t="s">
        <v>17</v>
      </c>
      <c r="E15" s="37" t="s">
        <v>353</v>
      </c>
      <c r="F15" s="38" t="s">
        <v>354</v>
      </c>
      <c r="G15" s="39"/>
      <c r="H15" s="39" t="s">
        <v>368</v>
      </c>
      <c r="I15" s="40"/>
    </row>
    <row r="16" spans="2:9" ht="57">
      <c r="B16" s="36">
        <f t="shared" si="0"/>
        <v>12</v>
      </c>
      <c r="C16" s="36" t="s">
        <v>13</v>
      </c>
      <c r="D16" s="36" t="s">
        <v>17</v>
      </c>
      <c r="E16" s="37" t="s">
        <v>356</v>
      </c>
      <c r="F16" s="38" t="s">
        <v>357</v>
      </c>
      <c r="G16" s="39" t="s">
        <v>369</v>
      </c>
      <c r="H16" s="39" t="s">
        <v>370</v>
      </c>
      <c r="I16" s="40"/>
    </row>
    <row r="17" spans="2:9" ht="68">
      <c r="B17" s="11">
        <f t="shared" si="0"/>
        <v>13</v>
      </c>
      <c r="C17" s="11" t="s">
        <v>13</v>
      </c>
      <c r="D17" s="11" t="s">
        <v>19</v>
      </c>
      <c r="E17" s="20" t="s">
        <v>345</v>
      </c>
      <c r="F17" s="21" t="s">
        <v>346</v>
      </c>
      <c r="G17" s="12" t="s">
        <v>371</v>
      </c>
      <c r="H17" s="12"/>
      <c r="I17" s="19"/>
    </row>
    <row r="18" spans="2:9" ht="38">
      <c r="B18" s="11">
        <f t="shared" si="0"/>
        <v>14</v>
      </c>
      <c r="C18" s="11" t="s">
        <v>13</v>
      </c>
      <c r="D18" s="11" t="s">
        <v>19</v>
      </c>
      <c r="E18" s="20" t="s">
        <v>349</v>
      </c>
      <c r="F18" s="21" t="s">
        <v>350</v>
      </c>
      <c r="G18" s="12" t="s">
        <v>351</v>
      </c>
      <c r="H18" s="12" t="s">
        <v>372</v>
      </c>
      <c r="I18" s="19"/>
    </row>
    <row r="19" spans="2:9" ht="51">
      <c r="B19" s="11">
        <f t="shared" si="0"/>
        <v>15</v>
      </c>
      <c r="C19" s="11" t="s">
        <v>13</v>
      </c>
      <c r="D19" s="11" t="s">
        <v>19</v>
      </c>
      <c r="E19" s="20" t="s">
        <v>353</v>
      </c>
      <c r="F19" s="21" t="s">
        <v>354</v>
      </c>
      <c r="G19" s="12" t="s">
        <v>373</v>
      </c>
      <c r="H19" s="12" t="s">
        <v>374</v>
      </c>
      <c r="I19" s="19"/>
    </row>
    <row r="20" spans="2:9" ht="34">
      <c r="B20" s="11">
        <f t="shared" si="0"/>
        <v>16</v>
      </c>
      <c r="C20" s="11" t="s">
        <v>13</v>
      </c>
      <c r="D20" s="11" t="s">
        <v>19</v>
      </c>
      <c r="E20" s="20" t="s">
        <v>356</v>
      </c>
      <c r="F20" s="21" t="s">
        <v>357</v>
      </c>
      <c r="G20" s="12" t="s">
        <v>375</v>
      </c>
      <c r="H20" s="12"/>
      <c r="I20" s="19"/>
    </row>
    <row r="21" spans="2:9" ht="68">
      <c r="B21" s="11">
        <f t="shared" si="0"/>
        <v>17</v>
      </c>
      <c r="C21" s="11" t="s">
        <v>13</v>
      </c>
      <c r="D21" s="11" t="s">
        <v>21</v>
      </c>
      <c r="E21" s="20" t="s">
        <v>345</v>
      </c>
      <c r="F21" s="21" t="s">
        <v>346</v>
      </c>
      <c r="G21" s="12" t="s">
        <v>376</v>
      </c>
      <c r="H21" s="12" t="s">
        <v>377</v>
      </c>
      <c r="I21" s="19"/>
    </row>
    <row r="22" spans="2:9" ht="38">
      <c r="B22" s="11">
        <f t="shared" si="0"/>
        <v>18</v>
      </c>
      <c r="C22" s="11" t="s">
        <v>13</v>
      </c>
      <c r="D22" s="11" t="s">
        <v>21</v>
      </c>
      <c r="E22" s="20" t="s">
        <v>349</v>
      </c>
      <c r="F22" s="21" t="s">
        <v>350</v>
      </c>
      <c r="G22" s="12" t="s">
        <v>351</v>
      </c>
      <c r="H22" s="12" t="s">
        <v>378</v>
      </c>
      <c r="I22" s="19"/>
    </row>
    <row r="23" spans="2:9" ht="51">
      <c r="B23" s="11">
        <f t="shared" si="0"/>
        <v>19</v>
      </c>
      <c r="C23" s="11" t="s">
        <v>13</v>
      </c>
      <c r="D23" s="11" t="s">
        <v>21</v>
      </c>
      <c r="E23" s="20" t="s">
        <v>353</v>
      </c>
      <c r="F23" s="21" t="s">
        <v>354</v>
      </c>
      <c r="G23" s="12" t="s">
        <v>379</v>
      </c>
      <c r="H23" s="12" t="s">
        <v>380</v>
      </c>
      <c r="I23" s="19"/>
    </row>
    <row r="24" spans="2:9" ht="38">
      <c r="B24" s="11">
        <f t="shared" si="0"/>
        <v>20</v>
      </c>
      <c r="C24" s="11" t="s">
        <v>13</v>
      </c>
      <c r="D24" s="11" t="s">
        <v>21</v>
      </c>
      <c r="E24" s="20" t="s">
        <v>356</v>
      </c>
      <c r="F24" s="21" t="s">
        <v>357</v>
      </c>
      <c r="G24" s="12"/>
      <c r="H24" s="12" t="s">
        <v>381</v>
      </c>
      <c r="I24" s="19"/>
    </row>
  </sheetData>
  <autoFilter ref="B4:I24" xr:uid="{AEE2BA13-364F-4E6E-B655-333792425C55}"/>
  <phoneticPr fontId="1"/>
  <pageMargins left="0.39370078740157483" right="0.39370078740157483" top="0.39370078740157483" bottom="0.39370078740157483" header="0.19685039370078741" footer="0.19685039370078741"/>
  <pageSetup paperSize="8" scale="65" fitToHeight="0" orientation="portrait" r:id="rId1"/>
  <headerFooter>
    <oddFooter>&amp;C&amp;P/&amp;N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7081BF80CDABE2409E7AC03002E0EC18" ma:contentTypeVersion="11" ma:contentTypeDescription="新しいドキュメントを作成します。" ma:contentTypeScope="" ma:versionID="3180883bc47af021c7778a69e39c0ee7">
  <xsd:schema xmlns:xsd="http://www.w3.org/2001/XMLSchema" xmlns:xs="http://www.w3.org/2001/XMLSchema" xmlns:p="http://schemas.microsoft.com/office/2006/metadata/properties" xmlns:ns2="af97f005-77d1-4ca0-aa66-92d9fef63111" xmlns:ns3="5693f406-aeca-4321-a656-3a9a02e36084" targetNamespace="http://schemas.microsoft.com/office/2006/metadata/properties" ma:root="true" ma:fieldsID="b1356b8793e215cabb5557499de2766e" ns2:_="" ns3:_="">
    <xsd:import namespace="af97f005-77d1-4ca0-aa66-92d9fef63111"/>
    <xsd:import namespace="5693f406-aeca-4321-a656-3a9a02e3608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97f005-77d1-4ca0-aa66-92d9fef631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93f406-aeca-4321-a656-3a9a02e3608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d8b60a3-9770-4676-ae59-fe9e78dcb3bb}" ma:internalName="TaxCatchAll" ma:showField="CatchAllData" ma:web="5693f406-aeca-4321-a656-3a9a02e36084">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f97f005-77d1-4ca0-aa66-92d9fef63111">
      <Terms xmlns="http://schemas.microsoft.com/office/infopath/2007/PartnerControls"/>
    </lcf76f155ced4ddcb4097134ff3c332f>
    <TaxCatchAll xmlns="5693f406-aeca-4321-a656-3a9a02e36084" xsi:nil="true"/>
  </documentManagement>
</p:properties>
</file>

<file path=customXml/itemProps1.xml><?xml version="1.0" encoding="utf-8"?>
<ds:datastoreItem xmlns:ds="http://schemas.openxmlformats.org/officeDocument/2006/customXml" ds:itemID="{759FA994-E535-4068-A558-CA7B60619DFF}">
  <ds:schemaRefs>
    <ds:schemaRef ds:uri="http://schemas.microsoft.com/sharepoint/v3/contenttype/forms"/>
  </ds:schemaRefs>
</ds:datastoreItem>
</file>

<file path=customXml/itemProps2.xml><?xml version="1.0" encoding="utf-8"?>
<ds:datastoreItem xmlns:ds="http://schemas.openxmlformats.org/officeDocument/2006/customXml" ds:itemID="{3F2AC5AC-A3D5-4B11-906A-B89C11DAE0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f97f005-77d1-4ca0-aa66-92d9fef63111"/>
    <ds:schemaRef ds:uri="5693f406-aeca-4321-a656-3a9a02e360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5A03C8-38AC-4654-B16D-695810D2682D}">
  <ds:schemaRefs>
    <ds:schemaRef ds:uri="http://schemas.microsoft.com/office/2006/metadata/properties"/>
    <ds:schemaRef ds:uri="http://schemas.openxmlformats.org/package/2006/metadata/core-properties"/>
    <ds:schemaRef ds:uri="af97f005-77d1-4ca0-aa66-92d9fef63111"/>
    <ds:schemaRef ds:uri="http://schemas.microsoft.com/office/2006/documentManagement/types"/>
    <ds:schemaRef ds:uri="http://schemas.microsoft.com/office/infopath/2007/PartnerControls"/>
    <ds:schemaRef ds:uri="http://purl.org/dc/terms/"/>
    <ds:schemaRef ds:uri="http://purl.org/dc/elements/1.1/"/>
    <ds:schemaRef ds:uri="5693f406-aeca-4321-a656-3a9a02e3608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成果物確認</vt:lpstr>
      <vt:lpstr>20221014確認事項</vt:lpstr>
      <vt:lpstr>20221104確認事項</vt:lpstr>
      <vt:lpstr>20221216確認事項</vt:lpstr>
      <vt:lpstr>'20221014確認事項'!Print_Titles</vt:lpstr>
      <vt:lpstr>'20221104確認事項'!Print_Titles</vt:lpstr>
      <vt:lpstr>'20221216確認事項'!Print_Titles</vt:lpstr>
    </vt:vector>
  </TitlesOfParts>
  <Manager/>
  <Company>麻生塾</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文書管理委員</dc:creator>
  <cp:keywords/>
  <dc:description/>
  <cp:lastModifiedBy>Microsoft Office User</cp:lastModifiedBy>
  <cp:revision/>
  <dcterms:created xsi:type="dcterms:W3CDTF">1998-02-16T00:27:36Z</dcterms:created>
  <dcterms:modified xsi:type="dcterms:W3CDTF">2022-12-19T01:38:22Z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0x0101007081BF80CDABE2409E7AC03002E0EC18</vt:lpwstr>
  </property>
  <property fmtid="{D5CDD505-2E9C-101B-9397-08002B2CF9AE}" pid="3" name="MediaServiceImageTags">
    <vt:lpwstr/>
  </property>
</Properties>
</file>