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COM2007\Assessment\Cwk 4 CARE\Cwk 4 part 2\"/>
    </mc:Choice>
  </mc:AlternateContent>
  <xr:revisionPtr revIDLastSave="0" documentId="13_ncr:1_{A4DAB1F5-B380-4DCB-8C11-AF1B8274B87F}" xr6:coauthVersionLast="47" xr6:coauthVersionMax="47" xr10:uidLastSave="{00000000-0000-0000-0000-000000000000}"/>
  <bookViews>
    <workbookView xWindow="1000" yWindow="890" windowWidth="16230" windowHeight="8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C63" i="1" l="1"/>
  <c r="D50" i="1" l="1"/>
  <c r="A73" i="1"/>
  <c r="D42" i="1" s="1"/>
  <c r="D43" i="1" s="1"/>
  <c r="D57" i="1"/>
  <c r="C57" i="1"/>
  <c r="C31" i="1"/>
  <c r="D27" i="1"/>
  <c r="D26" i="1"/>
  <c r="D25" i="1"/>
  <c r="D24" i="1"/>
  <c r="D23" i="1"/>
  <c r="D22" i="1"/>
  <c r="D21" i="1"/>
  <c r="D19" i="1"/>
  <c r="C19" i="1"/>
  <c r="D14" i="1"/>
  <c r="D30" i="1"/>
  <c r="D31" i="1" s="1"/>
  <c r="C50" i="1"/>
  <c r="C43" i="1"/>
  <c r="C28" i="1"/>
  <c r="C14" i="1"/>
  <c r="C64" i="1" l="1"/>
  <c r="C65" i="1" s="1"/>
  <c r="D28" i="1"/>
  <c r="D64" i="1" s="1"/>
  <c r="D65" i="1" s="1"/>
  <c r="E5" i="1" l="1"/>
  <c r="E4" i="1"/>
  <c r="E6" i="1"/>
  <c r="E3" i="1"/>
</calcChain>
</file>

<file path=xl/sharedStrings.xml><?xml version="1.0" encoding="utf-8"?>
<sst xmlns="http://schemas.openxmlformats.org/spreadsheetml/2006/main" count="96" uniqueCount="91">
  <si>
    <t>Design</t>
  </si>
  <si>
    <t>Losing game</t>
  </si>
  <si>
    <t xml:space="preserve">Initialisation </t>
  </si>
  <si>
    <t xml:space="preserve">use of local methods </t>
  </si>
  <si>
    <t>functionality devolved to suppliers</t>
  </si>
  <si>
    <t>use of enums</t>
  </si>
  <si>
    <t>robustness</t>
  </si>
  <si>
    <t>see comments below</t>
  </si>
  <si>
    <t>No. of Tests</t>
  </si>
  <si>
    <t>Max Marks</t>
  </si>
  <si>
    <t>Tests Passed</t>
  </si>
  <si>
    <t>Team</t>
  </si>
  <si>
    <t>Task 1</t>
  </si>
  <si>
    <t>Kanban</t>
  </si>
  <si>
    <t>Communications</t>
  </si>
  <si>
    <t>Repository</t>
  </si>
  <si>
    <t>Quality</t>
  </si>
  <si>
    <t>Task 2</t>
  </si>
  <si>
    <t>Total</t>
  </si>
  <si>
    <t>Project  Management</t>
  </si>
  <si>
    <t>Test Driven Design</t>
  </si>
  <si>
    <t>Range of tests</t>
  </si>
  <si>
    <t>Task 3</t>
  </si>
  <si>
    <t>Total Tasks 3-0-3.2</t>
  </si>
  <si>
    <t>Persistence</t>
  </si>
  <si>
    <t>Task 3.5</t>
  </si>
  <si>
    <t>Total Task 3.3</t>
  </si>
  <si>
    <t>Additions/deductions</t>
  </si>
  <si>
    <t>Testing &amp; Documentation</t>
  </si>
  <si>
    <t xml:space="preserve">Total </t>
  </si>
  <si>
    <t>GUI</t>
  </si>
  <si>
    <t>Test 5</t>
  </si>
  <si>
    <t>Tests3a</t>
  </si>
  <si>
    <t>Tests3b</t>
  </si>
  <si>
    <t>Tests3c</t>
  </si>
  <si>
    <t>Tests3d</t>
  </si>
  <si>
    <t>Tests3e</t>
  </si>
  <si>
    <t>Tests3f</t>
  </si>
  <si>
    <t>Tests3g</t>
  </si>
  <si>
    <t>Automated Testing Tasks 3.0-3.2</t>
  </si>
  <si>
    <t>Task 3.3</t>
  </si>
  <si>
    <t>Consistent indentation of code</t>
  </si>
  <si>
    <t xml:space="preserve">effective use of inheritance </t>
  </si>
  <si>
    <t>effective use of abstract classes</t>
  </si>
  <si>
    <t>appropriate use of supplier classes</t>
  </si>
  <si>
    <t>Tasks</t>
  </si>
  <si>
    <t>Appropriate Table Format</t>
  </si>
  <si>
    <t>Task3.4</t>
  </si>
  <si>
    <t>Task 3.6</t>
  </si>
  <si>
    <t>Button: View State</t>
  </si>
  <si>
    <t>Button: Clear</t>
  </si>
  <si>
    <t>Task 4</t>
  </si>
  <si>
    <t>Report</t>
  </si>
  <si>
    <t>Team decision 1</t>
  </si>
  <si>
    <t>Team decision 2</t>
  </si>
  <si>
    <t>Team decision 3</t>
  </si>
  <si>
    <t>Quality of written report</t>
  </si>
  <si>
    <t>Team mark</t>
  </si>
  <si>
    <t>Team Total for Cwk 4 (part 2)</t>
  </si>
  <si>
    <t xml:space="preserve">Team Total </t>
  </si>
  <si>
    <t>%Contrib</t>
  </si>
  <si>
    <t>Max /80</t>
  </si>
  <si>
    <t>Comments on Addition/Deductions</t>
  </si>
  <si>
    <t>20% &lt;= contribution &lt;25%</t>
  </si>
  <si>
    <t>15% &lt;= contribution &lt;20%</t>
  </si>
  <si>
    <t>10% &lt;= contribution &lt;15%</t>
  </si>
  <si>
    <t>5% &lt;= contribution &lt;15%</t>
  </si>
  <si>
    <t>&lt;5% contribution</t>
  </si>
  <si>
    <t>% as listed</t>
  </si>
  <si>
    <t>% Contribution on R&amp;C Form</t>
  </si>
  <si>
    <t>% of  assignment mark</t>
  </si>
  <si>
    <t xml:space="preserve">Demonstration </t>
  </si>
  <si>
    <t>Sequence to arrive attest data</t>
  </si>
  <si>
    <t>JUnits set up and used</t>
  </si>
  <si>
    <r>
      <rPr>
        <b/>
        <sz val="10"/>
        <color rgb="FFFF0000"/>
        <rFont val="Arial"/>
        <family val="2"/>
      </rPr>
      <t>Note:  
These marks are out of 80  and will be adjusted depending on individual performances in the Demo Test. To come:
Part 1: max 10 marks
Demo Test: max 10 marks (Demo max 20 marks , scaled down to 10 )</t>
    </r>
    <r>
      <rPr>
        <sz val="11"/>
        <rFont val="Arial"/>
        <family val="2"/>
      </rPr>
      <t xml:space="preserve">
</t>
    </r>
  </si>
  <si>
    <t>Multipl</t>
  </si>
  <si>
    <t>Additional JUnit tests</t>
  </si>
  <si>
    <t>5COM2007 Cwk 4 CARE (part2): Feedback Sheet</t>
  </si>
  <si>
    <t>Save/restore game, read/load challenges</t>
  </si>
  <si>
    <t>champions/challenges lists</t>
  </si>
  <si>
    <t>reserve maintenance</t>
  </si>
  <si>
    <t>enter champion</t>
  </si>
  <si>
    <t xml:space="preserve">retire champion </t>
  </si>
  <si>
    <t>meet challenges</t>
  </si>
  <si>
    <t>Meaningful identifiers</t>
  </si>
  <si>
    <t>champions menu:List Team</t>
  </si>
  <si>
    <t>champions menu: Enter champion</t>
  </si>
  <si>
    <t xml:space="preserve">champions menu: Retire champion </t>
  </si>
  <si>
    <t>GameUI completed(options 4-7)</t>
  </si>
  <si>
    <t>low coupling &amp; high cohesion</t>
  </si>
  <si>
    <t xml:space="preserve">handling numeric returns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</si>
</sst>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</font>
    <font>
      <sz val="12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F1FE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0" fillId="0" borderId="12" xfId="0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4" xfId="0" quotePrefix="1" applyFont="1" applyBorder="1" applyAlignment="1">
      <alignment horizontal="left"/>
    </xf>
    <xf numFmtId="0" fontId="6" fillId="0" borderId="7" xfId="0" quotePrefix="1" applyFont="1" applyBorder="1"/>
    <xf numFmtId="0" fontId="0" fillId="0" borderId="9" xfId="0" applyBorder="1" applyAlignment="1">
      <alignment horizontal="center"/>
    </xf>
    <xf numFmtId="0" fontId="8" fillId="0" borderId="11" xfId="0" applyFont="1" applyBorder="1"/>
    <xf numFmtId="0" fontId="5" fillId="0" borderId="11" xfId="0" applyFont="1" applyBorder="1"/>
    <xf numFmtId="49" fontId="2" fillId="0" borderId="0" xfId="0" applyNumberFormat="1" applyFont="1"/>
    <xf numFmtId="49" fontId="0" fillId="0" borderId="0" xfId="0" applyNumberFormat="1"/>
    <xf numFmtId="49" fontId="5" fillId="0" borderId="13" xfId="0" applyNumberFormat="1" applyFont="1" applyBorder="1"/>
    <xf numFmtId="49" fontId="1" fillId="0" borderId="0" xfId="0" applyNumberFormat="1" applyFont="1"/>
    <xf numFmtId="49" fontId="10" fillId="0" borderId="1" xfId="0" applyNumberFormat="1" applyFont="1" applyBorder="1"/>
    <xf numFmtId="49" fontId="10" fillId="0" borderId="2" xfId="0" applyNumberFormat="1" applyFont="1" applyBorder="1"/>
    <xf numFmtId="49" fontId="5" fillId="0" borderId="4" xfId="0" applyNumberFormat="1" applyFont="1" applyBorder="1"/>
    <xf numFmtId="49" fontId="6" fillId="0" borderId="4" xfId="0" applyNumberFormat="1" applyFont="1" applyBorder="1"/>
    <xf numFmtId="0" fontId="5" fillId="0" borderId="4" xfId="0" applyFont="1" applyBorder="1"/>
    <xf numFmtId="0" fontId="6" fillId="0" borderId="4" xfId="0" applyFont="1" applyBorder="1"/>
    <xf numFmtId="0" fontId="5" fillId="0" borderId="2" xfId="0" applyFont="1" applyBorder="1"/>
    <xf numFmtId="49" fontId="0" fillId="0" borderId="4" xfId="0" applyNumberFormat="1" applyBorder="1"/>
    <xf numFmtId="49" fontId="5" fillId="0" borderId="12" xfId="0" applyNumberFormat="1" applyFont="1" applyBorder="1"/>
    <xf numFmtId="49" fontId="6" fillId="0" borderId="9" xfId="0" applyNumberFormat="1" applyFont="1" applyBorder="1"/>
    <xf numFmtId="49" fontId="5" fillId="0" borderId="0" xfId="0" applyNumberFormat="1" applyFont="1"/>
    <xf numFmtId="49" fontId="6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6" fillId="0" borderId="2" xfId="0" applyFont="1" applyBorder="1" applyAlignment="1">
      <alignment wrapText="1"/>
    </xf>
    <xf numFmtId="0" fontId="11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0" fillId="2" borderId="12" xfId="0" applyNumberFormat="1" applyFill="1" applyBorder="1"/>
    <xf numFmtId="0" fontId="5" fillId="2" borderId="14" xfId="0" applyFont="1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49" fontId="0" fillId="2" borderId="2" xfId="0" applyNumberFormat="1" applyFill="1" applyBorder="1"/>
    <xf numFmtId="0" fontId="5" fillId="2" borderId="11" xfId="0" applyFont="1" applyFill="1" applyBorder="1" applyAlignment="1">
      <alignment horizontal="right"/>
    </xf>
    <xf numFmtId="0" fontId="8" fillId="0" borderId="7" xfId="0" applyFont="1" applyBorder="1"/>
    <xf numFmtId="49" fontId="8" fillId="0" borderId="12" xfId="0" applyNumberFormat="1" applyFont="1" applyBorder="1"/>
    <xf numFmtId="49" fontId="8" fillId="0" borderId="4" xfId="0" applyNumberFormat="1" applyFont="1" applyBorder="1"/>
    <xf numFmtId="49" fontId="8" fillId="0" borderId="9" xfId="0" applyNumberFormat="1" applyFont="1" applyBorder="1"/>
    <xf numFmtId="0" fontId="8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4" xfId="0" applyFont="1" applyFill="1" applyBorder="1"/>
    <xf numFmtId="0" fontId="6" fillId="2" borderId="2" xfId="0" applyFont="1" applyFill="1" applyBorder="1" applyAlignment="1">
      <alignment wrapText="1"/>
    </xf>
    <xf numFmtId="164" fontId="6" fillId="2" borderId="3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left"/>
    </xf>
    <xf numFmtId="1" fontId="6" fillId="2" borderId="8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3" borderId="15" xfId="0" applyFont="1" applyFill="1" applyBorder="1"/>
    <xf numFmtId="0" fontId="6" fillId="3" borderId="8" xfId="0" applyFont="1" applyFill="1" applyBorder="1" applyAlignment="1">
      <alignment horizontal="left"/>
    </xf>
    <xf numFmtId="0" fontId="6" fillId="3" borderId="10" xfId="0" applyFont="1" applyFill="1" applyBorder="1"/>
    <xf numFmtId="0" fontId="6" fillId="3" borderId="5" xfId="0" applyFont="1" applyFill="1" applyBorder="1"/>
    <xf numFmtId="0" fontId="4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49" fontId="1" fillId="4" borderId="1" xfId="0" applyNumberFormat="1" applyFont="1" applyFill="1" applyBorder="1"/>
    <xf numFmtId="49" fontId="7" fillId="4" borderId="2" xfId="0" applyNumberFormat="1" applyFont="1" applyFill="1" applyBorder="1" applyAlignment="1">
      <alignment horizontal="right"/>
    </xf>
    <xf numFmtId="49" fontId="1" fillId="4" borderId="2" xfId="0" applyNumberFormat="1" applyFont="1" applyFill="1" applyBorder="1" applyAlignment="1">
      <alignment horizontal="center"/>
    </xf>
    <xf numFmtId="49" fontId="1" fillId="4" borderId="11" xfId="0" applyNumberFormat="1" applyFont="1" applyFill="1" applyBorder="1"/>
    <xf numFmtId="49" fontId="1" fillId="4" borderId="10" xfId="0" applyNumberFormat="1" applyFont="1" applyFill="1" applyBorder="1"/>
    <xf numFmtId="49" fontId="1" fillId="4" borderId="9" xfId="0" applyNumberFormat="1" applyFont="1" applyFill="1" applyBorder="1"/>
    <xf numFmtId="0" fontId="7" fillId="4" borderId="7" xfId="0" applyFont="1" applyFill="1" applyBorder="1" applyAlignment="1">
      <alignment horizontal="right"/>
    </xf>
    <xf numFmtId="0" fontId="1" fillId="4" borderId="9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8" fillId="0" borderId="3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" fontId="6" fillId="0" borderId="3" xfId="0" applyNumberFormat="1" applyFont="1" applyBorder="1" applyAlignment="1">
      <alignment vertical="center" wrapText="1"/>
    </xf>
    <xf numFmtId="1" fontId="6" fillId="2" borderId="3" xfId="0" applyNumberFormat="1" applyFon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2" fillId="0" borderId="0" xfId="0" applyFont="1"/>
    <xf numFmtId="49" fontId="10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0" applyFont="1" applyBorder="1" applyAlignment="1">
      <alignment horizontal="left"/>
    </xf>
    <xf numFmtId="9" fontId="8" fillId="0" borderId="3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11" xfId="0" applyFill="1" applyBorder="1"/>
    <xf numFmtId="0" fontId="0" fillId="2" borderId="10" xfId="0" applyFill="1" applyBorder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9" fontId="8" fillId="0" borderId="13" xfId="0" applyNumberFormat="1" applyFont="1" applyBorder="1" applyAlignment="1">
      <alignment horizontal="center" vertical="center" wrapText="1"/>
    </xf>
    <xf numFmtId="9" fontId="8" fillId="0" borderId="14" xfId="0" applyNumberFormat="1" applyFont="1" applyBorder="1" applyAlignment="1">
      <alignment horizontal="center" vertical="center" wrapText="1"/>
    </xf>
    <xf numFmtId="9" fontId="8" fillId="0" borderId="15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6" fillId="0" borderId="0" xfId="0" applyFont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57575"/>
      <color rgb="FFE6F1FE"/>
      <color rgb="FFA0F5FE"/>
      <color rgb="FFDDDDDD"/>
      <color rgb="FFA3DCFF"/>
      <color rgb="FFFFFFCC"/>
      <color rgb="FF000000"/>
      <color rgb="FFEEFAFC"/>
      <color rgb="FFEEFBFC"/>
      <color rgb="FFDD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0"/>
  <sheetViews>
    <sheetView tabSelected="1" topLeftCell="A55" workbookViewId="0">
      <selection activeCell="C40" sqref="C40"/>
    </sheetView>
  </sheetViews>
  <sheetFormatPr defaultRowHeight="13" x14ac:dyDescent="0.3"/>
  <cols>
    <col min="1" max="1" width="7.90625" style="22" customWidth="1"/>
    <col min="2" max="2" width="33" customWidth="1"/>
    <col min="3" max="3" width="9.6328125" style="13" customWidth="1"/>
    <col min="4" max="4" width="9.36328125" style="15" customWidth="1"/>
    <col min="5" max="5" width="8.54296875" style="5" customWidth="1"/>
    <col min="6" max="6" width="6.54296875" style="15" customWidth="1"/>
    <col min="7" max="7" width="55.6328125" style="5" customWidth="1"/>
    <col min="8" max="8" width="7.36328125" style="4" customWidth="1"/>
    <col min="9" max="9" width="37.453125" customWidth="1"/>
  </cols>
  <sheetData>
    <row r="1" spans="1:8" ht="20.149999999999999" customHeight="1" thickBot="1" x14ac:dyDescent="0.4">
      <c r="A1" s="21"/>
      <c r="B1" s="102" t="s">
        <v>77</v>
      </c>
      <c r="C1" s="12"/>
      <c r="D1" s="14"/>
      <c r="E1" s="3"/>
      <c r="F1" s="135"/>
      <c r="G1" s="135"/>
      <c r="H1"/>
    </row>
    <row r="2" spans="1:8" ht="20.149999999999999" customHeight="1" thickBot="1" x14ac:dyDescent="0.4">
      <c r="A2" s="25" t="s">
        <v>11</v>
      </c>
      <c r="B2" s="105"/>
      <c r="C2" s="96" t="s">
        <v>60</v>
      </c>
      <c r="D2" s="96" t="s">
        <v>75</v>
      </c>
      <c r="E2" s="103" t="s">
        <v>61</v>
      </c>
      <c r="F2" s="136" t="s">
        <v>71</v>
      </c>
      <c r="G2" s="136"/>
      <c r="H2"/>
    </row>
    <row r="3" spans="1:8" ht="14.15" customHeight="1" x14ac:dyDescent="0.3">
      <c r="A3" s="51"/>
      <c r="C3" s="104"/>
      <c r="D3" s="13"/>
      <c r="E3" s="100">
        <f>D3*D$65</f>
        <v>0</v>
      </c>
      <c r="F3" s="147" t="s">
        <v>74</v>
      </c>
      <c r="G3" s="148"/>
      <c r="H3"/>
    </row>
    <row r="4" spans="1:8" ht="14.15" customHeight="1" x14ac:dyDescent="0.3">
      <c r="A4" s="52"/>
      <c r="C4" s="104"/>
      <c r="D4" s="13"/>
      <c r="E4" s="100">
        <f>D4*D$65</f>
        <v>0</v>
      </c>
      <c r="F4" s="149"/>
      <c r="G4" s="150"/>
      <c r="H4"/>
    </row>
    <row r="5" spans="1:8" ht="14.15" customHeight="1" x14ac:dyDescent="0.3">
      <c r="A5" s="52"/>
      <c r="C5" s="104"/>
      <c r="D5" s="13"/>
      <c r="E5" s="100">
        <f>D5*D$65</f>
        <v>0</v>
      </c>
      <c r="F5" s="149"/>
      <c r="G5" s="150"/>
      <c r="H5"/>
    </row>
    <row r="6" spans="1:8" ht="14.15" customHeight="1" x14ac:dyDescent="0.3">
      <c r="A6" s="52"/>
      <c r="C6" s="104"/>
      <c r="D6" s="13"/>
      <c r="E6" s="100">
        <f>D6*D$65</f>
        <v>0</v>
      </c>
      <c r="F6" s="149"/>
      <c r="G6" s="150"/>
      <c r="H6"/>
    </row>
    <row r="7" spans="1:8" ht="14.15" customHeight="1" thickBot="1" x14ac:dyDescent="0.35">
      <c r="A7" s="53"/>
      <c r="B7" s="50"/>
      <c r="C7" s="97"/>
      <c r="D7" s="98"/>
      <c r="E7" s="99"/>
      <c r="F7" s="151"/>
      <c r="G7" s="152"/>
      <c r="H7"/>
    </row>
    <row r="8" spans="1:8" ht="27.75" customHeight="1" thickBot="1" x14ac:dyDescent="0.35">
      <c r="A8" s="26" t="s">
        <v>45</v>
      </c>
      <c r="B8" s="19"/>
      <c r="C8" s="54" t="s">
        <v>9</v>
      </c>
      <c r="D8" s="55" t="s">
        <v>57</v>
      </c>
      <c r="E8" s="156"/>
      <c r="F8" s="157"/>
      <c r="G8" s="158"/>
      <c r="H8"/>
    </row>
    <row r="9" spans="1:8" ht="12.9" customHeight="1" x14ac:dyDescent="0.3">
      <c r="A9" s="27" t="s">
        <v>12</v>
      </c>
      <c r="B9" s="6" t="s">
        <v>19</v>
      </c>
      <c r="C9" s="56"/>
      <c r="D9" s="61"/>
      <c r="E9" s="145"/>
      <c r="F9" s="145"/>
      <c r="G9" s="146"/>
      <c r="H9"/>
    </row>
    <row r="10" spans="1:8" ht="12.9" customHeight="1" x14ac:dyDescent="0.25">
      <c r="A10" s="28"/>
      <c r="B10" s="7" t="s">
        <v>13</v>
      </c>
      <c r="C10" s="56">
        <v>2</v>
      </c>
      <c r="D10" s="56"/>
      <c r="E10" s="116"/>
      <c r="F10" s="116"/>
      <c r="G10" s="117"/>
      <c r="H10"/>
    </row>
    <row r="11" spans="1:8" ht="12.9" customHeight="1" x14ac:dyDescent="0.25">
      <c r="A11" s="28"/>
      <c r="B11" s="7" t="s">
        <v>14</v>
      </c>
      <c r="C11" s="56">
        <v>2</v>
      </c>
      <c r="D11" s="56"/>
      <c r="E11" s="116"/>
      <c r="F11" s="116"/>
      <c r="G11" s="117"/>
      <c r="H11"/>
    </row>
    <row r="12" spans="1:8" ht="12.9" customHeight="1" x14ac:dyDescent="0.25">
      <c r="A12" s="28"/>
      <c r="B12" s="7" t="s">
        <v>15</v>
      </c>
      <c r="C12" s="56">
        <v>2</v>
      </c>
      <c r="D12" s="56"/>
      <c r="E12" s="116"/>
      <c r="F12" s="116"/>
      <c r="G12" s="117"/>
      <c r="H12"/>
    </row>
    <row r="13" spans="1:8" ht="12.9" customHeight="1" thickBot="1" x14ac:dyDescent="0.35">
      <c r="A13" s="28"/>
      <c r="B13" s="7" t="s">
        <v>16</v>
      </c>
      <c r="C13" s="56">
        <v>4</v>
      </c>
      <c r="D13" s="101"/>
      <c r="E13" s="116"/>
      <c r="F13" s="116"/>
      <c r="G13" s="117"/>
      <c r="H13"/>
    </row>
    <row r="14" spans="1:8" ht="12.9" customHeight="1" thickBot="1" x14ac:dyDescent="0.35">
      <c r="A14" s="48"/>
      <c r="B14" s="49" t="s">
        <v>18</v>
      </c>
      <c r="C14" s="57">
        <f>SUM(C10:C13)</f>
        <v>10</v>
      </c>
      <c r="D14" s="57">
        <f>SUM(D10:D13)</f>
        <v>0</v>
      </c>
      <c r="E14" s="140"/>
      <c r="F14" s="140"/>
      <c r="G14" s="141"/>
      <c r="H14"/>
    </row>
    <row r="15" spans="1:8" ht="12.9" customHeight="1" x14ac:dyDescent="0.3">
      <c r="A15" s="29" t="s">
        <v>17</v>
      </c>
      <c r="B15" s="6" t="s">
        <v>20</v>
      </c>
      <c r="C15" s="58"/>
      <c r="D15" s="56"/>
      <c r="E15" s="116"/>
      <c r="F15" s="116"/>
      <c r="G15" s="117"/>
      <c r="H15" s="7"/>
    </row>
    <row r="16" spans="1:8" ht="12.9" customHeight="1" x14ac:dyDescent="0.3">
      <c r="A16" s="30"/>
      <c r="B16" s="7" t="s">
        <v>46</v>
      </c>
      <c r="C16" s="56">
        <v>1</v>
      </c>
      <c r="D16" s="56"/>
      <c r="E16" s="164"/>
      <c r="F16" s="165"/>
      <c r="G16" s="165"/>
      <c r="H16" s="7"/>
    </row>
    <row r="17" spans="1:8" ht="12.9" customHeight="1" x14ac:dyDescent="0.25">
      <c r="A17" s="30"/>
      <c r="B17" s="7" t="s">
        <v>72</v>
      </c>
      <c r="C17" s="56">
        <v>2</v>
      </c>
      <c r="D17" s="56"/>
      <c r="E17" s="116"/>
      <c r="F17" s="116"/>
      <c r="G17" s="117"/>
      <c r="H17" s="7"/>
    </row>
    <row r="18" spans="1:8" ht="12.9" customHeight="1" thickBot="1" x14ac:dyDescent="0.3">
      <c r="A18" s="30"/>
      <c r="B18" s="7" t="s">
        <v>21</v>
      </c>
      <c r="C18" s="56">
        <v>7</v>
      </c>
      <c r="D18" s="68"/>
      <c r="E18" s="116"/>
      <c r="F18" s="116"/>
      <c r="G18" s="117"/>
      <c r="H18" s="7"/>
    </row>
    <row r="19" spans="1:8" ht="12.9" customHeight="1" thickBot="1" x14ac:dyDescent="0.35">
      <c r="A19" s="44"/>
      <c r="B19" s="45" t="s">
        <v>18</v>
      </c>
      <c r="C19" s="46">
        <f>SUM(C16:C18)</f>
        <v>10</v>
      </c>
      <c r="D19" s="46">
        <f>SUM(D16:D18)</f>
        <v>0</v>
      </c>
      <c r="E19" s="142"/>
      <c r="F19" s="143"/>
      <c r="G19" s="144"/>
      <c r="H19" s="7"/>
    </row>
    <row r="20" spans="1:8" ht="27.75" customHeight="1" thickBot="1" x14ac:dyDescent="0.35">
      <c r="A20" s="31" t="s">
        <v>22</v>
      </c>
      <c r="B20" s="20" t="s">
        <v>39</v>
      </c>
      <c r="C20" s="59"/>
      <c r="D20" s="55"/>
      <c r="E20" s="41" t="s">
        <v>10</v>
      </c>
      <c r="F20" s="41" t="s">
        <v>8</v>
      </c>
      <c r="G20" s="73"/>
      <c r="H20" s="7"/>
    </row>
    <row r="21" spans="1:8" ht="12.9" customHeight="1" x14ac:dyDescent="0.3">
      <c r="A21" s="28" t="s">
        <v>32</v>
      </c>
      <c r="B21" s="7" t="s">
        <v>2</v>
      </c>
      <c r="C21" s="56">
        <v>4</v>
      </c>
      <c r="D21" s="60">
        <f>E21/4</f>
        <v>0</v>
      </c>
      <c r="E21" s="42"/>
      <c r="F21" s="40">
        <v>16</v>
      </c>
      <c r="G21" s="74"/>
      <c r="H21" s="7"/>
    </row>
    <row r="22" spans="1:8" ht="12.9" customHeight="1" x14ac:dyDescent="0.3">
      <c r="A22" s="28" t="s">
        <v>33</v>
      </c>
      <c r="B22" s="7" t="s">
        <v>79</v>
      </c>
      <c r="C22" s="56">
        <v>5</v>
      </c>
      <c r="D22" s="60">
        <f>E22/3</f>
        <v>0</v>
      </c>
      <c r="E22" s="42"/>
      <c r="F22" s="40">
        <v>15</v>
      </c>
      <c r="G22" s="75"/>
    </row>
    <row r="23" spans="1:8" ht="12.9" customHeight="1" x14ac:dyDescent="0.3">
      <c r="A23" s="28" t="s">
        <v>34</v>
      </c>
      <c r="B23" s="7" t="s">
        <v>80</v>
      </c>
      <c r="C23" s="56">
        <v>4</v>
      </c>
      <c r="D23" s="60">
        <f>E23/2</f>
        <v>0</v>
      </c>
      <c r="E23" s="42"/>
      <c r="F23" s="40">
        <v>8</v>
      </c>
      <c r="G23" s="75"/>
    </row>
    <row r="24" spans="1:8" ht="12.9" customHeight="1" x14ac:dyDescent="0.3">
      <c r="A24" s="28" t="s">
        <v>35</v>
      </c>
      <c r="B24" s="8" t="s">
        <v>81</v>
      </c>
      <c r="C24" s="56">
        <v>10</v>
      </c>
      <c r="D24" s="60">
        <f>E24/3*2</f>
        <v>0</v>
      </c>
      <c r="E24" s="42"/>
      <c r="F24" s="40">
        <v>15</v>
      </c>
      <c r="G24" s="76"/>
      <c r="H24"/>
    </row>
    <row r="25" spans="1:8" ht="12.9" customHeight="1" x14ac:dyDescent="0.3">
      <c r="A25" s="28" t="s">
        <v>36</v>
      </c>
      <c r="B25" s="8" t="s">
        <v>83</v>
      </c>
      <c r="C25" s="56">
        <v>16</v>
      </c>
      <c r="D25" s="60">
        <f>E25/5*4</f>
        <v>0</v>
      </c>
      <c r="E25" s="42"/>
      <c r="F25" s="40">
        <v>20</v>
      </c>
      <c r="G25" s="76"/>
      <c r="H25"/>
    </row>
    <row r="26" spans="1:8" ht="12.9" customHeight="1" x14ac:dyDescent="0.3">
      <c r="A26" s="28" t="s">
        <v>37</v>
      </c>
      <c r="B26" s="8" t="s">
        <v>82</v>
      </c>
      <c r="C26" s="56">
        <v>7</v>
      </c>
      <c r="D26" s="60">
        <f>E26</f>
        <v>0</v>
      </c>
      <c r="E26" s="42"/>
      <c r="F26" s="40">
        <v>7</v>
      </c>
      <c r="G26" s="76"/>
      <c r="H26"/>
    </row>
    <row r="27" spans="1:8" ht="12.9" customHeight="1" thickBot="1" x14ac:dyDescent="0.35">
      <c r="A27" s="28" t="s">
        <v>38</v>
      </c>
      <c r="B27" s="8" t="s">
        <v>1</v>
      </c>
      <c r="C27" s="56">
        <v>4</v>
      </c>
      <c r="D27" s="60">
        <f>E27^2</f>
        <v>0</v>
      </c>
      <c r="E27" s="43"/>
      <c r="F27" s="40">
        <v>2</v>
      </c>
      <c r="G27" s="76"/>
      <c r="H27"/>
    </row>
    <row r="28" spans="1:8" ht="12.9" customHeight="1" thickBot="1" x14ac:dyDescent="0.35">
      <c r="A28" s="48"/>
      <c r="B28" s="49" t="s">
        <v>23</v>
      </c>
      <c r="C28" s="57">
        <f>SUM(C21:C27)</f>
        <v>50</v>
      </c>
      <c r="D28" s="57">
        <f>SUM(D21:D27)</f>
        <v>0</v>
      </c>
      <c r="E28" s="112"/>
      <c r="F28" s="113"/>
      <c r="G28" s="114"/>
      <c r="H28"/>
    </row>
    <row r="29" spans="1:8" ht="12.9" customHeight="1" x14ac:dyDescent="0.3">
      <c r="A29" s="33" t="s">
        <v>25</v>
      </c>
      <c r="B29" s="16" t="s">
        <v>24</v>
      </c>
      <c r="C29" s="61"/>
      <c r="D29" s="67"/>
      <c r="E29" s="47"/>
      <c r="F29" s="9"/>
      <c r="G29" s="71"/>
      <c r="H29"/>
    </row>
    <row r="30" spans="1:8" ht="12.9" customHeight="1" thickBot="1" x14ac:dyDescent="0.35">
      <c r="A30" s="34" t="s">
        <v>31</v>
      </c>
      <c r="B30" s="17" t="s">
        <v>78</v>
      </c>
      <c r="C30" s="68">
        <v>15</v>
      </c>
      <c r="D30" s="69">
        <f>E30/2*3</f>
        <v>0</v>
      </c>
      <c r="E30" s="43"/>
      <c r="F30" s="18">
        <v>10</v>
      </c>
      <c r="G30" s="72"/>
      <c r="H30"/>
    </row>
    <row r="31" spans="1:8" ht="12.9" customHeight="1" thickBot="1" x14ac:dyDescent="0.35">
      <c r="A31" s="48"/>
      <c r="B31" s="49" t="s">
        <v>29</v>
      </c>
      <c r="C31" s="57">
        <f>C30</f>
        <v>15</v>
      </c>
      <c r="D31" s="57">
        <f>D30</f>
        <v>0</v>
      </c>
      <c r="E31" s="112"/>
      <c r="F31" s="113"/>
      <c r="G31" s="114"/>
    </row>
    <row r="32" spans="1:8" ht="12.9" customHeight="1" x14ac:dyDescent="0.3">
      <c r="A32" s="35" t="s">
        <v>40</v>
      </c>
      <c r="B32" s="6" t="s">
        <v>0</v>
      </c>
      <c r="C32" s="61"/>
      <c r="D32" s="62"/>
      <c r="E32" s="132"/>
      <c r="F32" s="133"/>
      <c r="G32" s="134"/>
      <c r="H32"/>
    </row>
    <row r="33" spans="1:8" ht="12.9" customHeight="1" x14ac:dyDescent="0.25">
      <c r="A33" s="28"/>
      <c r="B33" s="7" t="s">
        <v>44</v>
      </c>
      <c r="C33" s="56">
        <v>4</v>
      </c>
      <c r="D33" s="63"/>
      <c r="E33" s="132"/>
      <c r="F33" s="133"/>
      <c r="G33" s="134"/>
      <c r="H33"/>
    </row>
    <row r="34" spans="1:8" ht="12.9" customHeight="1" x14ac:dyDescent="0.25">
      <c r="A34" s="28"/>
      <c r="B34" s="7" t="s">
        <v>5</v>
      </c>
      <c r="C34" s="56">
        <v>3</v>
      </c>
      <c r="D34" s="63"/>
      <c r="E34" s="132"/>
      <c r="F34" s="133"/>
      <c r="G34" s="134"/>
      <c r="H34"/>
    </row>
    <row r="35" spans="1:8" ht="12.9" customHeight="1" x14ac:dyDescent="0.25">
      <c r="A35" s="28"/>
      <c r="B35" s="7" t="s">
        <v>3</v>
      </c>
      <c r="C35" s="56">
        <v>2</v>
      </c>
      <c r="D35" s="63"/>
      <c r="E35" s="132"/>
      <c r="F35" s="133"/>
      <c r="G35" s="134"/>
      <c r="H35"/>
    </row>
    <row r="36" spans="1:8" ht="12.9" customHeight="1" x14ac:dyDescent="0.25">
      <c r="A36" s="28"/>
      <c r="B36" s="7" t="s">
        <v>42</v>
      </c>
      <c r="C36" s="56">
        <v>5</v>
      </c>
      <c r="D36" s="63"/>
      <c r="E36" s="132"/>
      <c r="F36" s="133"/>
      <c r="G36" s="134"/>
      <c r="H36"/>
    </row>
    <row r="37" spans="1:8" ht="12.9" customHeight="1" x14ac:dyDescent="0.25">
      <c r="A37" s="28"/>
      <c r="B37" s="7" t="s">
        <v>43</v>
      </c>
      <c r="C37" s="56">
        <v>3</v>
      </c>
      <c r="D37" s="63"/>
      <c r="E37" s="132"/>
      <c r="F37" s="133"/>
      <c r="G37" s="134"/>
      <c r="H37"/>
    </row>
    <row r="38" spans="1:8" ht="12.9" customHeight="1" x14ac:dyDescent="0.25">
      <c r="A38" s="28"/>
      <c r="B38" s="7" t="s">
        <v>4</v>
      </c>
      <c r="C38" s="56">
        <v>3</v>
      </c>
      <c r="D38" s="63"/>
      <c r="E38" s="132"/>
      <c r="F38" s="133"/>
      <c r="G38" s="134"/>
      <c r="H38"/>
    </row>
    <row r="39" spans="1:8" ht="12.9" customHeight="1" x14ac:dyDescent="0.3">
      <c r="A39" s="28"/>
      <c r="B39" s="7" t="s">
        <v>90</v>
      </c>
      <c r="C39" s="56">
        <v>2</v>
      </c>
      <c r="D39" s="63"/>
      <c r="E39" s="132"/>
      <c r="F39" s="133"/>
      <c r="G39" s="134"/>
    </row>
    <row r="40" spans="1:8" ht="12.9" customHeight="1" x14ac:dyDescent="0.3">
      <c r="A40" s="28"/>
      <c r="B40" s="7" t="s">
        <v>89</v>
      </c>
      <c r="C40" s="56">
        <v>2</v>
      </c>
      <c r="D40" s="63"/>
      <c r="E40" s="132"/>
      <c r="F40" s="133"/>
      <c r="G40" s="134"/>
    </row>
    <row r="41" spans="1:8" ht="12.9" customHeight="1" x14ac:dyDescent="0.25">
      <c r="A41" s="28"/>
      <c r="B41" s="7" t="s">
        <v>6</v>
      </c>
      <c r="C41" s="56">
        <v>1</v>
      </c>
      <c r="D41" s="63"/>
      <c r="E41" s="132"/>
      <c r="F41" s="133"/>
      <c r="G41" s="134"/>
      <c r="H41"/>
    </row>
    <row r="42" spans="1:8" ht="12.9" customHeight="1" thickBot="1" x14ac:dyDescent="0.3">
      <c r="A42" s="28"/>
      <c r="B42" s="7" t="s">
        <v>27</v>
      </c>
      <c r="C42" s="64"/>
      <c r="D42" s="65">
        <f>A73</f>
        <v>0</v>
      </c>
      <c r="E42" s="86" t="s">
        <v>7</v>
      </c>
      <c r="F42" s="87"/>
      <c r="G42" s="88"/>
      <c r="H42"/>
    </row>
    <row r="43" spans="1:8" ht="12.9" customHeight="1" thickBot="1" x14ac:dyDescent="0.35">
      <c r="A43" s="48"/>
      <c r="B43" s="49" t="s">
        <v>26</v>
      </c>
      <c r="C43" s="57">
        <f>SUM(C33:C42)</f>
        <v>25</v>
      </c>
      <c r="D43" s="57">
        <f>SUM(D33:D42)</f>
        <v>0</v>
      </c>
      <c r="E43" s="112"/>
      <c r="F43" s="113"/>
      <c r="G43" s="114"/>
      <c r="H43"/>
    </row>
    <row r="44" spans="1:8" ht="12.9" customHeight="1" x14ac:dyDescent="0.3">
      <c r="A44" s="33" t="s">
        <v>47</v>
      </c>
      <c r="B44" s="6" t="s">
        <v>28</v>
      </c>
      <c r="C44" s="56"/>
      <c r="D44" s="60"/>
      <c r="E44" s="115"/>
      <c r="F44" s="116"/>
      <c r="G44" s="117"/>
      <c r="H44"/>
    </row>
    <row r="45" spans="1:8" ht="12.9" customHeight="1" x14ac:dyDescent="0.25">
      <c r="A45" s="28"/>
      <c r="B45" s="7" t="s">
        <v>88</v>
      </c>
      <c r="C45" s="56">
        <v>5</v>
      </c>
      <c r="D45" s="93"/>
      <c r="E45" s="115"/>
      <c r="F45" s="116"/>
      <c r="G45" s="117"/>
      <c r="H45"/>
    </row>
    <row r="46" spans="1:8" ht="12.9" customHeight="1" x14ac:dyDescent="0.25">
      <c r="A46" s="32"/>
      <c r="B46" s="7" t="s">
        <v>73</v>
      </c>
      <c r="C46" s="66">
        <v>2</v>
      </c>
      <c r="D46" s="93"/>
      <c r="E46" s="115"/>
      <c r="F46" s="116"/>
      <c r="G46" s="117"/>
      <c r="H46"/>
    </row>
    <row r="47" spans="1:8" ht="12.9" customHeight="1" x14ac:dyDescent="0.3">
      <c r="A47" s="32"/>
      <c r="B47" s="7" t="s">
        <v>41</v>
      </c>
      <c r="C47" s="66">
        <v>2</v>
      </c>
      <c r="D47" s="93"/>
      <c r="E47" s="115"/>
      <c r="F47" s="116"/>
      <c r="G47" s="117"/>
    </row>
    <row r="48" spans="1:8" ht="12.9" customHeight="1" x14ac:dyDescent="0.3">
      <c r="A48" s="32"/>
      <c r="B48" s="7" t="s">
        <v>84</v>
      </c>
      <c r="C48" s="66">
        <v>2</v>
      </c>
      <c r="D48" s="93"/>
      <c r="E48" s="115"/>
      <c r="F48" s="116"/>
      <c r="G48" s="117"/>
    </row>
    <row r="49" spans="1:9" ht="12.9" customHeight="1" thickBot="1" x14ac:dyDescent="0.35">
      <c r="A49" s="32"/>
      <c r="B49" s="7" t="s">
        <v>76</v>
      </c>
      <c r="C49" s="66">
        <v>4</v>
      </c>
      <c r="D49" s="94"/>
      <c r="E49" s="115"/>
      <c r="F49" s="116"/>
      <c r="G49" s="117"/>
    </row>
    <row r="50" spans="1:9" ht="17" customHeight="1" thickBot="1" x14ac:dyDescent="0.35">
      <c r="A50" s="48"/>
      <c r="B50" s="49" t="s">
        <v>29</v>
      </c>
      <c r="C50" s="57">
        <f>SUM(C45:C49)</f>
        <v>15</v>
      </c>
      <c r="D50" s="57">
        <f>SUM(D45:D49)</f>
        <v>0</v>
      </c>
      <c r="E50" s="112"/>
      <c r="F50" s="113"/>
      <c r="G50" s="114"/>
    </row>
    <row r="51" spans="1:9" ht="12.9" customHeight="1" x14ac:dyDescent="0.3">
      <c r="A51" s="27" t="s">
        <v>48</v>
      </c>
      <c r="B51" s="6" t="s">
        <v>30</v>
      </c>
      <c r="C51" s="56"/>
      <c r="D51" s="95"/>
      <c r="E51" s="115"/>
      <c r="F51" s="116"/>
      <c r="G51" s="117"/>
      <c r="H51"/>
    </row>
    <row r="52" spans="1:9" ht="12.9" customHeight="1" x14ac:dyDescent="0.25">
      <c r="A52" s="28"/>
      <c r="B52" s="7" t="s">
        <v>85</v>
      </c>
      <c r="C52" s="56">
        <v>3</v>
      </c>
      <c r="D52" s="95"/>
      <c r="E52" s="115"/>
      <c r="F52" s="116"/>
      <c r="G52" s="117"/>
      <c r="H52"/>
    </row>
    <row r="53" spans="1:9" ht="12.9" customHeight="1" x14ac:dyDescent="0.25">
      <c r="A53" s="28"/>
      <c r="B53" s="7" t="s">
        <v>86</v>
      </c>
      <c r="C53" s="56">
        <v>3</v>
      </c>
      <c r="D53" s="95"/>
      <c r="E53" s="115"/>
      <c r="F53" s="116"/>
      <c r="G53" s="117"/>
      <c r="H53"/>
    </row>
    <row r="54" spans="1:9" ht="12.9" customHeight="1" x14ac:dyDescent="0.25">
      <c r="A54" s="28"/>
      <c r="B54" s="7" t="s">
        <v>87</v>
      </c>
      <c r="C54" s="56">
        <v>3</v>
      </c>
      <c r="D54" s="95"/>
      <c r="E54" s="115"/>
      <c r="F54" s="116"/>
      <c r="G54" s="117"/>
      <c r="H54"/>
    </row>
    <row r="55" spans="1:9" ht="12.9" customHeight="1" x14ac:dyDescent="0.3">
      <c r="A55" s="32"/>
      <c r="B55" s="7" t="s">
        <v>49</v>
      </c>
      <c r="C55" s="66">
        <v>3</v>
      </c>
      <c r="D55" s="95"/>
      <c r="E55" s="124"/>
      <c r="F55" s="125"/>
      <c r="G55" s="126"/>
      <c r="H55"/>
    </row>
    <row r="56" spans="1:9" ht="12.9" customHeight="1" thickBot="1" x14ac:dyDescent="0.35">
      <c r="A56" s="32"/>
      <c r="B56" s="7" t="s">
        <v>50</v>
      </c>
      <c r="C56" s="66">
        <v>3</v>
      </c>
      <c r="D56" s="95"/>
      <c r="E56" s="124"/>
      <c r="F56" s="125"/>
      <c r="G56" s="126"/>
      <c r="H56"/>
    </row>
    <row r="57" spans="1:9" ht="12.9" customHeight="1" thickBot="1" x14ac:dyDescent="0.35">
      <c r="A57" s="44"/>
      <c r="B57" s="45" t="s">
        <v>18</v>
      </c>
      <c r="C57" s="46">
        <f>SUM(C52:C56)</f>
        <v>15</v>
      </c>
      <c r="D57" s="46">
        <f>SUM(D52:D56)</f>
        <v>0</v>
      </c>
      <c r="E57" s="142"/>
      <c r="F57" s="143"/>
      <c r="G57" s="144"/>
    </row>
    <row r="58" spans="1:9" ht="12.9" customHeight="1" x14ac:dyDescent="0.3">
      <c r="A58" s="23" t="s">
        <v>51</v>
      </c>
      <c r="B58" s="37" t="s">
        <v>52</v>
      </c>
      <c r="C58" s="46"/>
      <c r="D58" s="46"/>
      <c r="E58" s="166"/>
      <c r="F58" s="167"/>
      <c r="G58" s="168"/>
    </row>
    <row r="59" spans="1:9" ht="12.9" customHeight="1" x14ac:dyDescent="0.3">
      <c r="A59" s="36"/>
      <c r="B59" s="38" t="s">
        <v>53</v>
      </c>
      <c r="C59" s="66">
        <v>5</v>
      </c>
      <c r="D59" s="66"/>
      <c r="E59" s="115"/>
      <c r="F59" s="133"/>
      <c r="G59" s="134"/>
    </row>
    <row r="60" spans="1:9" ht="12.9" customHeight="1" x14ac:dyDescent="0.3">
      <c r="A60" s="36"/>
      <c r="B60" s="38" t="s">
        <v>54</v>
      </c>
      <c r="C60" s="66">
        <v>5</v>
      </c>
      <c r="D60" s="66"/>
      <c r="E60" s="115"/>
      <c r="F60" s="133"/>
      <c r="G60" s="134"/>
    </row>
    <row r="61" spans="1:9" ht="12.9" customHeight="1" x14ac:dyDescent="0.3">
      <c r="A61" s="36"/>
      <c r="B61" s="38" t="s">
        <v>55</v>
      </c>
      <c r="C61" s="66">
        <v>5</v>
      </c>
      <c r="D61" s="66"/>
      <c r="E61" s="115"/>
      <c r="F61" s="133"/>
      <c r="G61" s="134"/>
    </row>
    <row r="62" spans="1:9" ht="12.9" customHeight="1" thickBot="1" x14ac:dyDescent="0.35">
      <c r="A62" s="36"/>
      <c r="B62" s="39" t="s">
        <v>56</v>
      </c>
      <c r="C62" s="70">
        <v>5</v>
      </c>
      <c r="D62" s="70"/>
      <c r="E62" s="137"/>
      <c r="F62" s="138"/>
      <c r="G62" s="139"/>
    </row>
    <row r="63" spans="1:9" ht="12.9" customHeight="1" thickBot="1" x14ac:dyDescent="0.35">
      <c r="A63" s="44"/>
      <c r="B63" s="45" t="s">
        <v>18</v>
      </c>
      <c r="C63" s="46">
        <f>SUM(C59:C62)</f>
        <v>20</v>
      </c>
      <c r="D63" s="46">
        <f>SUM(D58:D62)</f>
        <v>0</v>
      </c>
      <c r="E63" s="142"/>
      <c r="F63" s="143"/>
      <c r="G63" s="144"/>
      <c r="H63"/>
    </row>
    <row r="64" spans="1:9" s="24" customFormat="1" ht="23.25" customHeight="1" thickBot="1" x14ac:dyDescent="0.4">
      <c r="A64" s="77"/>
      <c r="B64" s="78" t="s">
        <v>59</v>
      </c>
      <c r="C64" s="79">
        <f>C63+C57+C31+C50+C43+C28+C19+C14</f>
        <v>160</v>
      </c>
      <c r="D64" s="79">
        <f>D63+D57+D31+D50+D43+D28+D19+D14</f>
        <v>0</v>
      </c>
      <c r="E64" s="80"/>
      <c r="F64" s="80"/>
      <c r="G64" s="81"/>
      <c r="I64"/>
    </row>
    <row r="65" spans="1:9" s="1" customFormat="1" ht="24" customHeight="1" thickBot="1" x14ac:dyDescent="0.4">
      <c r="A65" s="82"/>
      <c r="B65" s="83" t="s">
        <v>58</v>
      </c>
      <c r="C65" s="84">
        <f>C64/2</f>
        <v>80</v>
      </c>
      <c r="D65" s="85">
        <f>D64/2</f>
        <v>0</v>
      </c>
      <c r="E65" s="159"/>
      <c r="F65" s="160"/>
      <c r="G65" s="161"/>
      <c r="I65"/>
    </row>
    <row r="66" spans="1:9" ht="12.9" customHeight="1" thickBot="1" x14ac:dyDescent="0.3">
      <c r="A66" s="153" t="s">
        <v>62</v>
      </c>
      <c r="B66" s="154"/>
      <c r="C66" s="154"/>
      <c r="D66" s="154"/>
      <c r="E66" s="154"/>
      <c r="F66" s="154"/>
      <c r="G66" s="155"/>
      <c r="H66"/>
    </row>
    <row r="67" spans="1:9" ht="12.9" customHeight="1" x14ac:dyDescent="0.25">
      <c r="A67" s="92"/>
      <c r="B67" s="162"/>
      <c r="C67" s="162"/>
      <c r="D67" s="162"/>
      <c r="E67" s="162"/>
      <c r="F67" s="162"/>
      <c r="G67" s="163"/>
      <c r="H67"/>
    </row>
    <row r="68" spans="1:9" ht="12.9" customHeight="1" x14ac:dyDescent="0.25">
      <c r="A68" s="92"/>
      <c r="B68" s="127"/>
      <c r="C68" s="127"/>
      <c r="D68" s="127"/>
      <c r="E68" s="127"/>
      <c r="F68" s="127"/>
      <c r="G68" s="128"/>
      <c r="H68"/>
    </row>
    <row r="69" spans="1:9" ht="12.9" customHeight="1" x14ac:dyDescent="0.25">
      <c r="A69" s="92"/>
      <c r="B69" s="127"/>
      <c r="C69" s="127"/>
      <c r="D69" s="127"/>
      <c r="E69" s="127"/>
      <c r="F69" s="127"/>
      <c r="G69" s="128"/>
      <c r="H69"/>
    </row>
    <row r="70" spans="1:9" ht="12.9" customHeight="1" x14ac:dyDescent="0.25">
      <c r="A70" s="92"/>
      <c r="B70" s="127"/>
      <c r="C70" s="127"/>
      <c r="D70" s="127"/>
      <c r="E70" s="127"/>
      <c r="F70" s="127"/>
      <c r="G70" s="128"/>
      <c r="H70"/>
    </row>
    <row r="71" spans="1:9" ht="12.9" customHeight="1" x14ac:dyDescent="0.25">
      <c r="A71" s="92"/>
      <c r="B71" s="127"/>
      <c r="C71" s="127"/>
      <c r="D71" s="127"/>
      <c r="E71" s="127"/>
      <c r="F71" s="127"/>
      <c r="G71" s="128"/>
      <c r="H71"/>
    </row>
    <row r="72" spans="1:9" ht="12.9" customHeight="1" thickBot="1" x14ac:dyDescent="0.3">
      <c r="A72" s="92"/>
      <c r="B72" s="127"/>
      <c r="C72" s="127"/>
      <c r="D72" s="127"/>
      <c r="E72" s="127"/>
      <c r="F72" s="127"/>
      <c r="G72" s="128"/>
      <c r="H72"/>
    </row>
    <row r="73" spans="1:9" ht="12.9" customHeight="1" thickBot="1" x14ac:dyDescent="0.3">
      <c r="A73" s="10">
        <f>SUM(A67:A72)</f>
        <v>0</v>
      </c>
      <c r="B73" s="129" t="s">
        <v>18</v>
      </c>
      <c r="C73" s="130"/>
      <c r="D73" s="130"/>
      <c r="E73" s="130"/>
      <c r="F73" s="130"/>
      <c r="G73" s="131"/>
      <c r="H73"/>
    </row>
    <row r="74" spans="1:9" ht="12.9" customHeight="1" thickBot="1" x14ac:dyDescent="0.3">
      <c r="A74"/>
      <c r="C74"/>
      <c r="D74"/>
      <c r="E74"/>
      <c r="F74"/>
      <c r="G74"/>
      <c r="H74"/>
    </row>
    <row r="75" spans="1:9" ht="12.9" customHeight="1" thickBot="1" x14ac:dyDescent="0.3">
      <c r="A75"/>
      <c r="B75" s="91" t="s">
        <v>69</v>
      </c>
      <c r="C75" s="118" t="s">
        <v>70</v>
      </c>
      <c r="D75" s="119"/>
      <c r="E75" s="119"/>
      <c r="F75" s="120"/>
      <c r="G75"/>
      <c r="H75"/>
    </row>
    <row r="76" spans="1:9" ht="12.9" customHeight="1" x14ac:dyDescent="0.25">
      <c r="A76"/>
      <c r="B76" s="89" t="s">
        <v>63</v>
      </c>
      <c r="C76" s="121">
        <v>0.8</v>
      </c>
      <c r="D76" s="122"/>
      <c r="E76" s="122"/>
      <c r="F76" s="123"/>
      <c r="G76"/>
      <c r="H76"/>
    </row>
    <row r="77" spans="1:9" ht="12.9" customHeight="1" x14ac:dyDescent="0.25">
      <c r="A77"/>
      <c r="B77" s="89" t="s">
        <v>64</v>
      </c>
      <c r="C77" s="106">
        <v>0.6</v>
      </c>
      <c r="D77" s="107"/>
      <c r="E77" s="107"/>
      <c r="F77" s="108"/>
      <c r="G77"/>
      <c r="H77"/>
    </row>
    <row r="78" spans="1:9" ht="12.9" customHeight="1" x14ac:dyDescent="0.25">
      <c r="A78"/>
      <c r="B78" s="89" t="s">
        <v>65</v>
      </c>
      <c r="C78" s="106">
        <v>0.4</v>
      </c>
      <c r="D78" s="107"/>
      <c r="E78" s="107"/>
      <c r="F78" s="108"/>
      <c r="G78"/>
      <c r="H78"/>
    </row>
    <row r="79" spans="1:9" ht="12.9" customHeight="1" x14ac:dyDescent="0.25">
      <c r="A79"/>
      <c r="B79" s="89" t="s">
        <v>66</v>
      </c>
      <c r="C79" s="106">
        <v>0.2</v>
      </c>
      <c r="D79" s="107"/>
      <c r="E79" s="107"/>
      <c r="F79" s="108"/>
      <c r="G79"/>
      <c r="H79"/>
    </row>
    <row r="80" spans="1:9" ht="12.9" customHeight="1" thickBot="1" x14ac:dyDescent="0.3">
      <c r="A80"/>
      <c r="B80" s="90" t="s">
        <v>67</v>
      </c>
      <c r="C80" s="109" t="s">
        <v>68</v>
      </c>
      <c r="D80" s="110"/>
      <c r="E80" s="110"/>
      <c r="F80" s="111"/>
      <c r="G80"/>
      <c r="H80"/>
    </row>
    <row r="81" spans="1:8" ht="12.9" customHeight="1" x14ac:dyDescent="0.25">
      <c r="A81"/>
      <c r="C81"/>
      <c r="D81"/>
      <c r="E81"/>
      <c r="F81"/>
      <c r="G81"/>
      <c r="H81"/>
    </row>
    <row r="82" spans="1:8" ht="12.9" customHeight="1" x14ac:dyDescent="0.25">
      <c r="A82"/>
      <c r="C82"/>
      <c r="D82"/>
      <c r="E82"/>
      <c r="F82"/>
      <c r="G82"/>
      <c r="H82"/>
    </row>
    <row r="83" spans="1:8" ht="12.9" customHeight="1" x14ac:dyDescent="0.25">
      <c r="A83"/>
      <c r="C83"/>
      <c r="D83"/>
      <c r="E83"/>
      <c r="F83"/>
      <c r="G83"/>
      <c r="H83"/>
    </row>
    <row r="84" spans="1:8" ht="12.9" customHeight="1" x14ac:dyDescent="0.25">
      <c r="A84"/>
      <c r="C84"/>
      <c r="D84"/>
      <c r="E84"/>
      <c r="F84"/>
      <c r="G84"/>
      <c r="H84"/>
    </row>
    <row r="85" spans="1:8" ht="13.5" customHeight="1" x14ac:dyDescent="0.25">
      <c r="A85"/>
      <c r="C85"/>
      <c r="D85"/>
      <c r="E85"/>
      <c r="F85"/>
      <c r="G85"/>
      <c r="H85"/>
    </row>
    <row r="86" spans="1:8" ht="12.9" customHeight="1" x14ac:dyDescent="0.25">
      <c r="A86"/>
      <c r="C86"/>
      <c r="D86"/>
      <c r="E86"/>
      <c r="F86"/>
      <c r="G86"/>
      <c r="H86"/>
    </row>
    <row r="87" spans="1:8" ht="12.9" customHeight="1" x14ac:dyDescent="0.25">
      <c r="A87"/>
      <c r="C87"/>
      <c r="D87"/>
      <c r="E87"/>
      <c r="F87"/>
      <c r="G87"/>
      <c r="H87"/>
    </row>
    <row r="88" spans="1:8" ht="12.9" customHeight="1" x14ac:dyDescent="0.25">
      <c r="A88"/>
      <c r="C88"/>
      <c r="D88"/>
      <c r="E88"/>
      <c r="F88"/>
      <c r="G88"/>
      <c r="H88"/>
    </row>
    <row r="89" spans="1:8" ht="12.9" customHeight="1" x14ac:dyDescent="0.25">
      <c r="A89"/>
      <c r="C89"/>
      <c r="D89"/>
      <c r="E89"/>
      <c r="F89"/>
      <c r="G89"/>
      <c r="H89"/>
    </row>
    <row r="90" spans="1:8" ht="12.9" customHeight="1" x14ac:dyDescent="0.25">
      <c r="A90"/>
      <c r="C90"/>
      <c r="D90"/>
      <c r="E90"/>
      <c r="F90"/>
      <c r="G90"/>
      <c r="H90"/>
    </row>
    <row r="91" spans="1:8" ht="12.9" customHeight="1" x14ac:dyDescent="0.25">
      <c r="A91"/>
      <c r="C91"/>
      <c r="D91"/>
      <c r="E91"/>
      <c r="F91"/>
      <c r="G91"/>
      <c r="H91"/>
    </row>
    <row r="92" spans="1:8" ht="12.9" customHeight="1" x14ac:dyDescent="0.25">
      <c r="A92"/>
      <c r="C92"/>
      <c r="D92"/>
      <c r="E92"/>
      <c r="F92"/>
      <c r="G92"/>
      <c r="H92"/>
    </row>
    <row r="93" spans="1:8" ht="12.9" customHeight="1" x14ac:dyDescent="0.25">
      <c r="A93"/>
      <c r="C93"/>
      <c r="D93"/>
      <c r="E93"/>
      <c r="F93"/>
      <c r="G93"/>
      <c r="H93"/>
    </row>
    <row r="94" spans="1:8" ht="12.9" customHeight="1" x14ac:dyDescent="0.25">
      <c r="A94"/>
      <c r="C94"/>
      <c r="D94"/>
      <c r="E94"/>
      <c r="F94"/>
      <c r="G94"/>
      <c r="H94"/>
    </row>
    <row r="95" spans="1:8" ht="12.9" customHeight="1" x14ac:dyDescent="0.25">
      <c r="A95"/>
      <c r="C95"/>
      <c r="D95"/>
      <c r="E95"/>
      <c r="F95"/>
      <c r="G95"/>
      <c r="H95"/>
    </row>
    <row r="96" spans="1:8" ht="12.9" customHeight="1" x14ac:dyDescent="0.25">
      <c r="A96"/>
      <c r="C96"/>
      <c r="D96"/>
      <c r="E96"/>
      <c r="F96"/>
      <c r="G96"/>
      <c r="H96"/>
    </row>
    <row r="97" spans="1:8" ht="12.9" customHeight="1" x14ac:dyDescent="0.25">
      <c r="A97"/>
      <c r="C97"/>
      <c r="D97"/>
      <c r="E97"/>
      <c r="F97"/>
      <c r="G97"/>
      <c r="H97"/>
    </row>
    <row r="98" spans="1:8" ht="12.5" x14ac:dyDescent="0.25">
      <c r="A98"/>
      <c r="C98"/>
      <c r="D98"/>
      <c r="E98"/>
      <c r="F98"/>
      <c r="G98"/>
      <c r="H98"/>
    </row>
    <row r="99" spans="1:8" ht="12.5" x14ac:dyDescent="0.25">
      <c r="A99"/>
      <c r="C99"/>
      <c r="D99"/>
      <c r="E99"/>
      <c r="F99"/>
      <c r="G99"/>
      <c r="H99"/>
    </row>
    <row r="100" spans="1:8" ht="12.5" x14ac:dyDescent="0.25">
      <c r="A100"/>
      <c r="C100"/>
      <c r="D100"/>
      <c r="E100"/>
      <c r="F100"/>
      <c r="G100"/>
      <c r="H100"/>
    </row>
    <row r="101" spans="1:8" ht="12.5" x14ac:dyDescent="0.25">
      <c r="A101"/>
      <c r="C101"/>
      <c r="D101"/>
      <c r="E101"/>
      <c r="F101"/>
      <c r="G101"/>
      <c r="H101"/>
    </row>
    <row r="102" spans="1:8" ht="12.5" x14ac:dyDescent="0.25">
      <c r="A102"/>
      <c r="C102"/>
      <c r="D102"/>
      <c r="E102"/>
      <c r="F102"/>
      <c r="G102"/>
      <c r="H102"/>
    </row>
    <row r="103" spans="1:8" ht="12.5" x14ac:dyDescent="0.25">
      <c r="A103"/>
      <c r="C103"/>
      <c r="D103"/>
      <c r="E103"/>
      <c r="F103"/>
      <c r="G103"/>
      <c r="H103"/>
    </row>
    <row r="104" spans="1:8" ht="12.5" x14ac:dyDescent="0.25">
      <c r="A104"/>
      <c r="C104"/>
      <c r="D104"/>
      <c r="E104"/>
      <c r="F104"/>
      <c r="G104"/>
      <c r="H104"/>
    </row>
    <row r="105" spans="1:8" ht="12.5" x14ac:dyDescent="0.25">
      <c r="A105"/>
      <c r="C105"/>
      <c r="D105"/>
      <c r="E105"/>
      <c r="F105"/>
      <c r="G105"/>
      <c r="H105"/>
    </row>
    <row r="106" spans="1:8" ht="12.5" x14ac:dyDescent="0.25">
      <c r="A106"/>
      <c r="C106"/>
      <c r="D106"/>
      <c r="E106"/>
      <c r="F106"/>
      <c r="G106"/>
      <c r="H106"/>
    </row>
    <row r="107" spans="1:8" ht="12.5" x14ac:dyDescent="0.25">
      <c r="A107"/>
      <c r="C107"/>
      <c r="D107"/>
      <c r="E107"/>
      <c r="F107"/>
      <c r="G107"/>
      <c r="H107"/>
    </row>
    <row r="108" spans="1:8" ht="12.5" x14ac:dyDescent="0.25">
      <c r="A108"/>
      <c r="C108"/>
      <c r="D108"/>
      <c r="E108"/>
      <c r="F108"/>
      <c r="G108"/>
      <c r="H108"/>
    </row>
    <row r="109" spans="1:8" ht="12.5" x14ac:dyDescent="0.25">
      <c r="A109"/>
      <c r="C109"/>
      <c r="D109"/>
      <c r="E109"/>
      <c r="F109"/>
      <c r="G109"/>
      <c r="H109"/>
    </row>
    <row r="110" spans="1:8" ht="12.5" x14ac:dyDescent="0.25">
      <c r="A110"/>
      <c r="C110"/>
      <c r="D110"/>
      <c r="E110"/>
      <c r="F110"/>
      <c r="G110"/>
      <c r="H110"/>
    </row>
    <row r="111" spans="1:8" x14ac:dyDescent="0.3">
      <c r="D111" s="11"/>
      <c r="E111" s="6"/>
      <c r="F111" s="6"/>
      <c r="H111"/>
    </row>
    <row r="112" spans="1:8" ht="12.5" x14ac:dyDescent="0.25">
      <c r="E112"/>
      <c r="F112" s="7"/>
      <c r="G112"/>
      <c r="H112"/>
    </row>
    <row r="113" spans="5:8" ht="12.5" x14ac:dyDescent="0.25">
      <c r="E113"/>
      <c r="F113" s="7"/>
      <c r="G113"/>
      <c r="H113"/>
    </row>
    <row r="114" spans="5:8" ht="12.5" x14ac:dyDescent="0.25">
      <c r="E114"/>
      <c r="F114" s="7"/>
      <c r="G114"/>
      <c r="H114"/>
    </row>
    <row r="115" spans="5:8" ht="12.5" x14ac:dyDescent="0.25">
      <c r="E115"/>
      <c r="F115" s="7"/>
      <c r="G115"/>
      <c r="H115"/>
    </row>
    <row r="116" spans="5:8" ht="12.5" x14ac:dyDescent="0.25">
      <c r="E116"/>
      <c r="F116" s="7"/>
      <c r="G116"/>
      <c r="H116"/>
    </row>
    <row r="117" spans="5:8" ht="12.5" x14ac:dyDescent="0.25">
      <c r="E117"/>
      <c r="F117" s="7"/>
      <c r="G117"/>
      <c r="H117"/>
    </row>
    <row r="118" spans="5:8" ht="12.5" x14ac:dyDescent="0.25">
      <c r="E118"/>
      <c r="F118" s="7"/>
      <c r="G118"/>
      <c r="H118"/>
    </row>
    <row r="119" spans="5:8" ht="12.5" x14ac:dyDescent="0.25">
      <c r="E119"/>
      <c r="F119" s="7"/>
      <c r="G119"/>
      <c r="H119"/>
    </row>
    <row r="120" spans="5:8" ht="12.5" x14ac:dyDescent="0.25">
      <c r="E120"/>
      <c r="F120" s="7"/>
      <c r="G120"/>
      <c r="H120"/>
    </row>
    <row r="121" spans="5:8" ht="12.5" x14ac:dyDescent="0.25">
      <c r="E121"/>
      <c r="F121" s="7"/>
      <c r="G121"/>
      <c r="H121"/>
    </row>
    <row r="122" spans="5:8" ht="12.5" x14ac:dyDescent="0.25">
      <c r="E122"/>
      <c r="F122" s="7"/>
      <c r="G122"/>
      <c r="H122"/>
    </row>
    <row r="123" spans="5:8" ht="12.5" x14ac:dyDescent="0.25">
      <c r="E123"/>
      <c r="F123" s="7"/>
      <c r="G123"/>
      <c r="H123"/>
    </row>
    <row r="124" spans="5:8" ht="12.5" x14ac:dyDescent="0.25">
      <c r="E124"/>
      <c r="F124" s="7"/>
      <c r="G124"/>
      <c r="H124"/>
    </row>
    <row r="125" spans="5:8" ht="12.5" x14ac:dyDescent="0.25">
      <c r="E125"/>
      <c r="F125" s="7"/>
      <c r="G125"/>
      <c r="H125"/>
    </row>
    <row r="126" spans="5:8" ht="12.5" x14ac:dyDescent="0.25">
      <c r="E126"/>
      <c r="F126" s="7"/>
      <c r="G126"/>
      <c r="H126"/>
    </row>
    <row r="127" spans="5:8" ht="12.5" x14ac:dyDescent="0.25">
      <c r="E127"/>
      <c r="F127" s="7"/>
      <c r="G127"/>
      <c r="H127"/>
    </row>
    <row r="128" spans="5:8" ht="12.5" x14ac:dyDescent="0.25">
      <c r="E128"/>
      <c r="F128" s="7"/>
      <c r="G128"/>
      <c r="H128"/>
    </row>
    <row r="129" spans="5:8" ht="12.5" x14ac:dyDescent="0.25">
      <c r="E129"/>
      <c r="F129" s="7"/>
      <c r="G129"/>
      <c r="H129"/>
    </row>
    <row r="130" spans="5:8" ht="12.5" x14ac:dyDescent="0.25">
      <c r="E130"/>
      <c r="F130" s="7"/>
      <c r="G130"/>
      <c r="H130"/>
    </row>
    <row r="131" spans="5:8" ht="12.5" x14ac:dyDescent="0.25">
      <c r="E131"/>
      <c r="F131" s="7"/>
      <c r="G131"/>
      <c r="H131"/>
    </row>
    <row r="132" spans="5:8" ht="12.5" x14ac:dyDescent="0.25">
      <c r="E132"/>
      <c r="F132" s="7"/>
      <c r="G132"/>
      <c r="H132"/>
    </row>
    <row r="133" spans="5:8" ht="12.5" x14ac:dyDescent="0.25">
      <c r="E133"/>
      <c r="F133" s="7"/>
      <c r="G133"/>
      <c r="H133"/>
    </row>
    <row r="134" spans="5:8" ht="12.5" x14ac:dyDescent="0.25">
      <c r="E134"/>
      <c r="F134" s="7"/>
      <c r="G134"/>
      <c r="H134"/>
    </row>
    <row r="135" spans="5:8" ht="12.5" x14ac:dyDescent="0.25">
      <c r="E135"/>
      <c r="F135" s="7"/>
      <c r="G135"/>
      <c r="H135"/>
    </row>
    <row r="136" spans="5:8" ht="12.5" x14ac:dyDescent="0.25">
      <c r="E136"/>
      <c r="F136" s="7"/>
      <c r="G136"/>
      <c r="H136"/>
    </row>
    <row r="137" spans="5:8" ht="12.5" x14ac:dyDescent="0.25">
      <c r="E137"/>
      <c r="F137" s="7"/>
      <c r="G137"/>
      <c r="H137"/>
    </row>
    <row r="138" spans="5:8" ht="12.5" x14ac:dyDescent="0.25">
      <c r="E138"/>
      <c r="F138" s="7"/>
      <c r="G138"/>
      <c r="H138"/>
    </row>
    <row r="139" spans="5:8" ht="12.5" x14ac:dyDescent="0.25">
      <c r="E139"/>
      <c r="F139" s="7"/>
      <c r="G139"/>
      <c r="H139"/>
    </row>
    <row r="140" spans="5:8" ht="12.5" x14ac:dyDescent="0.25">
      <c r="E140"/>
      <c r="F140" s="7"/>
      <c r="G140"/>
      <c r="H140"/>
    </row>
    <row r="141" spans="5:8" ht="12.5" x14ac:dyDescent="0.25">
      <c r="E141"/>
      <c r="F141" s="7"/>
      <c r="G141"/>
      <c r="H141"/>
    </row>
    <row r="142" spans="5:8" ht="12.5" x14ac:dyDescent="0.25">
      <c r="E142"/>
      <c r="F142" s="7"/>
      <c r="G142"/>
      <c r="H142"/>
    </row>
    <row r="143" spans="5:8" ht="12.5" x14ac:dyDescent="0.25">
      <c r="E143"/>
      <c r="F143" s="7"/>
      <c r="G143"/>
      <c r="H143"/>
    </row>
    <row r="144" spans="5:8" ht="12.5" x14ac:dyDescent="0.25">
      <c r="E144"/>
      <c r="F144" s="7"/>
      <c r="G144"/>
      <c r="H144"/>
    </row>
    <row r="145" spans="5:8" ht="12.5" x14ac:dyDescent="0.25">
      <c r="E145"/>
      <c r="F145" s="7"/>
      <c r="G145"/>
      <c r="H145"/>
    </row>
    <row r="146" spans="5:8" ht="12.5" x14ac:dyDescent="0.25">
      <c r="E146"/>
      <c r="F146" s="7"/>
      <c r="G146"/>
      <c r="H146"/>
    </row>
    <row r="147" spans="5:8" ht="12.5" x14ac:dyDescent="0.25">
      <c r="E147"/>
      <c r="F147" s="7"/>
      <c r="G147"/>
      <c r="H147"/>
    </row>
    <row r="148" spans="5:8" ht="12.5" x14ac:dyDescent="0.25">
      <c r="E148"/>
      <c r="F148" s="7"/>
      <c r="G148"/>
      <c r="H148"/>
    </row>
    <row r="149" spans="5:8" ht="12.5" x14ac:dyDescent="0.25">
      <c r="E149"/>
      <c r="F149" s="7"/>
      <c r="G149"/>
      <c r="H149"/>
    </row>
    <row r="150" spans="5:8" ht="12.5" x14ac:dyDescent="0.25">
      <c r="E150"/>
      <c r="F150" s="7"/>
      <c r="G150"/>
      <c r="H150"/>
    </row>
    <row r="151" spans="5:8" ht="12.5" x14ac:dyDescent="0.25">
      <c r="E151"/>
      <c r="F151" s="7"/>
      <c r="G151"/>
      <c r="H151"/>
    </row>
    <row r="152" spans="5:8" ht="12.5" x14ac:dyDescent="0.25">
      <c r="E152"/>
      <c r="F152" s="7"/>
      <c r="G152"/>
      <c r="H152"/>
    </row>
    <row r="153" spans="5:8" ht="12.5" x14ac:dyDescent="0.25">
      <c r="E153"/>
      <c r="F153" s="7"/>
      <c r="G153"/>
      <c r="H153"/>
    </row>
    <row r="154" spans="5:8" ht="12.5" x14ac:dyDescent="0.25">
      <c r="E154"/>
      <c r="F154" s="7"/>
      <c r="G154"/>
      <c r="H154"/>
    </row>
    <row r="155" spans="5:8" ht="12.5" x14ac:dyDescent="0.25">
      <c r="E155"/>
      <c r="F155" s="7"/>
      <c r="G155"/>
      <c r="H155"/>
    </row>
    <row r="156" spans="5:8" ht="12.5" x14ac:dyDescent="0.25">
      <c r="E156"/>
      <c r="F156" s="7"/>
      <c r="G156"/>
      <c r="H156"/>
    </row>
    <row r="157" spans="5:8" ht="12.5" x14ac:dyDescent="0.25">
      <c r="E157"/>
      <c r="F157" s="7"/>
      <c r="G157"/>
      <c r="H157"/>
    </row>
    <row r="158" spans="5:8" ht="12.5" x14ac:dyDescent="0.25">
      <c r="E158"/>
      <c r="F158" s="7"/>
      <c r="G158"/>
      <c r="H158"/>
    </row>
    <row r="159" spans="5:8" ht="12.5" x14ac:dyDescent="0.25">
      <c r="E159"/>
      <c r="F159" s="7"/>
      <c r="G159"/>
      <c r="H159"/>
    </row>
    <row r="160" spans="5:8" ht="12.5" x14ac:dyDescent="0.25">
      <c r="E160"/>
      <c r="F160" s="7"/>
      <c r="G160"/>
      <c r="H160"/>
    </row>
    <row r="161" spans="5:8" ht="12.5" x14ac:dyDescent="0.25">
      <c r="E161"/>
      <c r="F161" s="7"/>
      <c r="G161"/>
      <c r="H161"/>
    </row>
    <row r="162" spans="5:8" ht="12.5" x14ac:dyDescent="0.25">
      <c r="E162"/>
      <c r="F162" s="7"/>
      <c r="G162"/>
      <c r="H162"/>
    </row>
    <row r="163" spans="5:8" ht="12.5" x14ac:dyDescent="0.25">
      <c r="E163"/>
      <c r="F163" s="7"/>
      <c r="G163"/>
      <c r="H163"/>
    </row>
    <row r="164" spans="5:8" ht="12.5" x14ac:dyDescent="0.25">
      <c r="E164"/>
      <c r="F164" s="7"/>
      <c r="G164"/>
      <c r="H164"/>
    </row>
    <row r="165" spans="5:8" ht="12.5" x14ac:dyDescent="0.25">
      <c r="E165"/>
      <c r="F165" s="7"/>
      <c r="G165"/>
      <c r="H165"/>
    </row>
    <row r="166" spans="5:8" ht="12.5" x14ac:dyDescent="0.25">
      <c r="E166"/>
      <c r="F166" s="7"/>
      <c r="G166"/>
      <c r="H166"/>
    </row>
    <row r="167" spans="5:8" ht="12.5" x14ac:dyDescent="0.25">
      <c r="E167"/>
      <c r="F167" s="7"/>
      <c r="G167"/>
      <c r="H167"/>
    </row>
    <row r="168" spans="5:8" ht="12.5" x14ac:dyDescent="0.25">
      <c r="E168"/>
      <c r="F168" s="7"/>
      <c r="G168"/>
      <c r="H168"/>
    </row>
    <row r="169" spans="5:8" ht="12.5" x14ac:dyDescent="0.25">
      <c r="E169"/>
      <c r="F169" s="7"/>
      <c r="G169"/>
      <c r="H169"/>
    </row>
    <row r="170" spans="5:8" ht="12.5" x14ac:dyDescent="0.25">
      <c r="E170"/>
      <c r="F170" s="7"/>
      <c r="G170"/>
      <c r="H170"/>
    </row>
    <row r="171" spans="5:8" ht="12.5" x14ac:dyDescent="0.25">
      <c r="E171"/>
      <c r="F171" s="7"/>
      <c r="G171"/>
      <c r="H171"/>
    </row>
    <row r="172" spans="5:8" ht="12.5" x14ac:dyDescent="0.25">
      <c r="E172"/>
      <c r="F172" s="7"/>
      <c r="G172"/>
      <c r="H172"/>
    </row>
    <row r="173" spans="5:8" ht="12.5" x14ac:dyDescent="0.25">
      <c r="E173"/>
      <c r="F173" s="7"/>
      <c r="G173"/>
      <c r="H173"/>
    </row>
    <row r="174" spans="5:8" ht="12.5" x14ac:dyDescent="0.25">
      <c r="E174"/>
      <c r="F174" s="7"/>
      <c r="G174"/>
      <c r="H174"/>
    </row>
    <row r="175" spans="5:8" ht="12.5" x14ac:dyDescent="0.25">
      <c r="E175"/>
      <c r="F175" s="7"/>
      <c r="G175"/>
      <c r="H175"/>
    </row>
    <row r="176" spans="5:8" ht="12.5" x14ac:dyDescent="0.25">
      <c r="E176"/>
      <c r="F176" s="7"/>
      <c r="G176"/>
      <c r="H176"/>
    </row>
    <row r="177" spans="5:8" ht="12.5" x14ac:dyDescent="0.25">
      <c r="E177"/>
      <c r="F177" s="7"/>
      <c r="G177"/>
      <c r="H177"/>
    </row>
    <row r="178" spans="5:8" ht="12.5" x14ac:dyDescent="0.25">
      <c r="E178"/>
      <c r="F178" s="7"/>
      <c r="G178"/>
      <c r="H178"/>
    </row>
    <row r="179" spans="5:8" ht="12.5" x14ac:dyDescent="0.25">
      <c r="E179"/>
      <c r="F179" s="7"/>
      <c r="G179"/>
      <c r="H179"/>
    </row>
    <row r="180" spans="5:8" ht="12.5" x14ac:dyDescent="0.25">
      <c r="E180"/>
      <c r="F180" s="7"/>
      <c r="G180"/>
      <c r="H180"/>
    </row>
    <row r="181" spans="5:8" ht="12.5" x14ac:dyDescent="0.25">
      <c r="E181"/>
      <c r="F181" s="7"/>
      <c r="G181"/>
      <c r="H181"/>
    </row>
    <row r="182" spans="5:8" ht="12.5" x14ac:dyDescent="0.25">
      <c r="E182"/>
      <c r="F182" s="7"/>
      <c r="G182"/>
      <c r="H182"/>
    </row>
    <row r="183" spans="5:8" ht="12.5" x14ac:dyDescent="0.25">
      <c r="E183"/>
      <c r="F183" s="7"/>
      <c r="G183"/>
      <c r="H183"/>
    </row>
    <row r="184" spans="5:8" ht="12.5" x14ac:dyDescent="0.25">
      <c r="E184"/>
      <c r="F184" s="7"/>
      <c r="G184"/>
      <c r="H184"/>
    </row>
    <row r="185" spans="5:8" ht="12.5" x14ac:dyDescent="0.25">
      <c r="E185"/>
      <c r="F185" s="7"/>
      <c r="G185"/>
      <c r="H185"/>
    </row>
    <row r="186" spans="5:8" ht="12.5" x14ac:dyDescent="0.25">
      <c r="E186"/>
      <c r="F186" s="7"/>
      <c r="G186"/>
      <c r="H186"/>
    </row>
    <row r="187" spans="5:8" ht="12.5" x14ac:dyDescent="0.25">
      <c r="E187"/>
      <c r="F187" s="7"/>
      <c r="G187"/>
      <c r="H187"/>
    </row>
    <row r="188" spans="5:8" ht="12.5" x14ac:dyDescent="0.25">
      <c r="E188"/>
      <c r="F188" s="7"/>
      <c r="G188"/>
      <c r="H188"/>
    </row>
    <row r="189" spans="5:8" ht="12.5" x14ac:dyDescent="0.25">
      <c r="E189"/>
      <c r="F189" s="7"/>
      <c r="G189"/>
      <c r="H189"/>
    </row>
    <row r="190" spans="5:8" ht="12.5" x14ac:dyDescent="0.25">
      <c r="E190"/>
      <c r="F190" s="7"/>
      <c r="G190"/>
      <c r="H190"/>
    </row>
    <row r="191" spans="5:8" ht="12.5" x14ac:dyDescent="0.25">
      <c r="E191"/>
      <c r="F191" s="7"/>
      <c r="G191"/>
      <c r="H191"/>
    </row>
    <row r="192" spans="5:8" ht="12.5" x14ac:dyDescent="0.25">
      <c r="E192"/>
      <c r="F192" s="7"/>
      <c r="G192"/>
      <c r="H192"/>
    </row>
    <row r="193" spans="5:8" ht="12.5" x14ac:dyDescent="0.25">
      <c r="E193"/>
      <c r="F193" s="7"/>
      <c r="G193"/>
      <c r="H193"/>
    </row>
    <row r="194" spans="5:8" ht="12.5" x14ac:dyDescent="0.25">
      <c r="E194"/>
      <c r="F194" s="7"/>
      <c r="G194"/>
      <c r="H194"/>
    </row>
    <row r="195" spans="5:8" ht="12.5" x14ac:dyDescent="0.25">
      <c r="E195"/>
      <c r="F195" s="7"/>
      <c r="G195"/>
      <c r="H195"/>
    </row>
    <row r="196" spans="5:8" ht="12.5" x14ac:dyDescent="0.25">
      <c r="E196"/>
      <c r="F196" s="7"/>
      <c r="G196"/>
      <c r="H196"/>
    </row>
    <row r="197" spans="5:8" ht="12.5" x14ac:dyDescent="0.25">
      <c r="E197"/>
      <c r="F197" s="7"/>
      <c r="G197"/>
      <c r="H197"/>
    </row>
    <row r="198" spans="5:8" ht="12.5" x14ac:dyDescent="0.25">
      <c r="E198"/>
      <c r="F198" s="7"/>
      <c r="G198"/>
      <c r="H198"/>
    </row>
    <row r="199" spans="5:8" ht="12.5" x14ac:dyDescent="0.25">
      <c r="E199"/>
      <c r="F199" s="7"/>
      <c r="G199"/>
      <c r="H199"/>
    </row>
    <row r="200" spans="5:8" ht="12.5" x14ac:dyDescent="0.25">
      <c r="E200"/>
      <c r="F200" s="7"/>
      <c r="G200"/>
      <c r="H200"/>
    </row>
    <row r="201" spans="5:8" ht="12.5" x14ac:dyDescent="0.25">
      <c r="E201"/>
      <c r="F201" s="7"/>
      <c r="G201"/>
      <c r="H201"/>
    </row>
    <row r="202" spans="5:8" ht="12.5" x14ac:dyDescent="0.25">
      <c r="E202"/>
      <c r="F202" s="7"/>
      <c r="G202"/>
      <c r="H202"/>
    </row>
    <row r="203" spans="5:8" ht="12.5" x14ac:dyDescent="0.25">
      <c r="E203"/>
      <c r="F203" s="7"/>
      <c r="G203"/>
      <c r="H203"/>
    </row>
    <row r="204" spans="5:8" ht="12.5" x14ac:dyDescent="0.25">
      <c r="E204"/>
      <c r="F204" s="7"/>
      <c r="G204"/>
      <c r="H204"/>
    </row>
    <row r="205" spans="5:8" ht="12.5" x14ac:dyDescent="0.25">
      <c r="E205"/>
      <c r="F205" s="7"/>
      <c r="G205"/>
      <c r="H205"/>
    </row>
    <row r="206" spans="5:8" ht="12.5" x14ac:dyDescent="0.25">
      <c r="E206"/>
      <c r="F206" s="7"/>
      <c r="G206"/>
      <c r="H206"/>
    </row>
    <row r="207" spans="5:8" ht="12.5" x14ac:dyDescent="0.25">
      <c r="E207"/>
      <c r="F207" s="7"/>
      <c r="G207"/>
      <c r="H207"/>
    </row>
    <row r="208" spans="5:8" ht="12.5" x14ac:dyDescent="0.25">
      <c r="E208"/>
      <c r="F208" s="7"/>
      <c r="G208"/>
      <c r="H208"/>
    </row>
    <row r="209" spans="5:8" ht="12.5" x14ac:dyDescent="0.25">
      <c r="E209"/>
      <c r="F209" s="7"/>
      <c r="G209"/>
      <c r="H209"/>
    </row>
    <row r="210" spans="5:8" ht="12.5" x14ac:dyDescent="0.25">
      <c r="E210"/>
      <c r="F210" s="7"/>
      <c r="G210"/>
      <c r="H210"/>
    </row>
    <row r="211" spans="5:8" ht="12.5" x14ac:dyDescent="0.25">
      <c r="E211"/>
      <c r="F211" s="7"/>
      <c r="G211"/>
      <c r="H211"/>
    </row>
    <row r="212" spans="5:8" ht="12.5" x14ac:dyDescent="0.25">
      <c r="E212"/>
      <c r="F212" s="7"/>
      <c r="G212"/>
      <c r="H212"/>
    </row>
    <row r="213" spans="5:8" ht="12.5" x14ac:dyDescent="0.25">
      <c r="E213"/>
      <c r="F213" s="7"/>
      <c r="G213"/>
      <c r="H213"/>
    </row>
    <row r="214" spans="5:8" ht="12.5" x14ac:dyDescent="0.25">
      <c r="E214"/>
      <c r="F214" s="7"/>
      <c r="G214"/>
      <c r="H214"/>
    </row>
    <row r="215" spans="5:8" ht="12.5" x14ac:dyDescent="0.25">
      <c r="E215"/>
      <c r="F215" s="7"/>
      <c r="G215"/>
      <c r="H215"/>
    </row>
    <row r="216" spans="5:8" ht="12.5" x14ac:dyDescent="0.25">
      <c r="E216"/>
      <c r="F216" s="7"/>
      <c r="G216"/>
      <c r="H216"/>
    </row>
    <row r="217" spans="5:8" ht="12.5" x14ac:dyDescent="0.25">
      <c r="E217"/>
      <c r="F217" s="7"/>
      <c r="G217"/>
      <c r="H217"/>
    </row>
    <row r="218" spans="5:8" ht="12.5" x14ac:dyDescent="0.25">
      <c r="E218"/>
      <c r="F218" s="7"/>
      <c r="G218"/>
      <c r="H218"/>
    </row>
    <row r="219" spans="5:8" ht="12.5" x14ac:dyDescent="0.25">
      <c r="E219"/>
      <c r="F219" s="7"/>
      <c r="G219"/>
      <c r="H219"/>
    </row>
    <row r="220" spans="5:8" ht="12.5" x14ac:dyDescent="0.25">
      <c r="E220"/>
      <c r="F220" s="7"/>
      <c r="G220"/>
      <c r="H220"/>
    </row>
    <row r="221" spans="5:8" ht="12.5" x14ac:dyDescent="0.25">
      <c r="E221"/>
      <c r="F221" s="7"/>
      <c r="G221"/>
      <c r="H221"/>
    </row>
    <row r="222" spans="5:8" ht="12.5" x14ac:dyDescent="0.25">
      <c r="E222"/>
      <c r="F222" s="7"/>
      <c r="G222"/>
      <c r="H222"/>
    </row>
    <row r="223" spans="5:8" ht="12.5" x14ac:dyDescent="0.25">
      <c r="E223"/>
      <c r="F223" s="7"/>
      <c r="G223"/>
      <c r="H223"/>
    </row>
    <row r="224" spans="5:8" ht="12.5" x14ac:dyDescent="0.25">
      <c r="E224"/>
      <c r="F224" s="7"/>
      <c r="G224"/>
      <c r="H224"/>
    </row>
    <row r="225" spans="5:8" ht="12.5" x14ac:dyDescent="0.25">
      <c r="E225"/>
      <c r="F225" s="7"/>
      <c r="G225"/>
      <c r="H225"/>
    </row>
    <row r="226" spans="5:8" ht="12.5" x14ac:dyDescent="0.25">
      <c r="E226"/>
      <c r="F226" s="7"/>
      <c r="G226"/>
      <c r="H226"/>
    </row>
    <row r="227" spans="5:8" ht="12.5" x14ac:dyDescent="0.25">
      <c r="E227"/>
      <c r="F227" s="7"/>
      <c r="G227"/>
      <c r="H227"/>
    </row>
    <row r="228" spans="5:8" ht="12.5" x14ac:dyDescent="0.25">
      <c r="E228"/>
      <c r="F228" s="7"/>
      <c r="G228"/>
      <c r="H228"/>
    </row>
    <row r="229" spans="5:8" ht="12.5" x14ac:dyDescent="0.25">
      <c r="E229"/>
      <c r="F229" s="7"/>
      <c r="G229"/>
      <c r="H229"/>
    </row>
    <row r="230" spans="5:8" ht="12.5" x14ac:dyDescent="0.25">
      <c r="E230"/>
      <c r="F230" s="7"/>
      <c r="G230"/>
      <c r="H230"/>
    </row>
    <row r="231" spans="5:8" ht="12.5" x14ac:dyDescent="0.25">
      <c r="E231"/>
      <c r="F231" s="7"/>
      <c r="G231"/>
      <c r="H231"/>
    </row>
    <row r="232" spans="5:8" ht="12.5" x14ac:dyDescent="0.25">
      <c r="E232"/>
      <c r="F232" s="7"/>
      <c r="G232"/>
      <c r="H232"/>
    </row>
    <row r="233" spans="5:8" ht="12.5" x14ac:dyDescent="0.25">
      <c r="E233"/>
      <c r="F233" s="7"/>
      <c r="G233"/>
      <c r="H233"/>
    </row>
    <row r="234" spans="5:8" ht="12.5" x14ac:dyDescent="0.25">
      <c r="E234"/>
      <c r="F234" s="7"/>
      <c r="G234"/>
      <c r="H234"/>
    </row>
    <row r="235" spans="5:8" ht="12.5" x14ac:dyDescent="0.25">
      <c r="E235"/>
      <c r="F235" s="7"/>
      <c r="G235"/>
      <c r="H235"/>
    </row>
    <row r="236" spans="5:8" ht="12.5" x14ac:dyDescent="0.25">
      <c r="E236"/>
      <c r="F236" s="7"/>
      <c r="G236"/>
      <c r="H236"/>
    </row>
    <row r="237" spans="5:8" ht="12.5" x14ac:dyDescent="0.25">
      <c r="E237"/>
      <c r="F237" s="7"/>
      <c r="G237"/>
      <c r="H237"/>
    </row>
    <row r="238" spans="5:8" ht="12.5" x14ac:dyDescent="0.25">
      <c r="E238"/>
      <c r="F238" s="7"/>
      <c r="G238"/>
      <c r="H238"/>
    </row>
    <row r="239" spans="5:8" ht="12.5" x14ac:dyDescent="0.25">
      <c r="E239"/>
      <c r="F239" s="7"/>
      <c r="G239"/>
      <c r="H239"/>
    </row>
    <row r="240" spans="5:8" ht="12.5" x14ac:dyDescent="0.25">
      <c r="E240"/>
      <c r="F240" s="7"/>
      <c r="G240"/>
      <c r="H240"/>
    </row>
    <row r="241" spans="1:8" ht="12.5" x14ac:dyDescent="0.25">
      <c r="E241"/>
      <c r="F241" s="7"/>
      <c r="G241"/>
      <c r="H241"/>
    </row>
    <row r="242" spans="1:8" ht="12.5" x14ac:dyDescent="0.25">
      <c r="E242"/>
      <c r="F242" s="7"/>
      <c r="G242"/>
      <c r="H242"/>
    </row>
    <row r="243" spans="1:8" ht="12.5" x14ac:dyDescent="0.25">
      <c r="E243"/>
      <c r="F243" s="7"/>
      <c r="G243"/>
      <c r="H243"/>
    </row>
    <row r="244" spans="1:8" ht="12.5" x14ac:dyDescent="0.25">
      <c r="E244"/>
      <c r="F244" s="7"/>
      <c r="G244"/>
      <c r="H244"/>
    </row>
    <row r="245" spans="1:8" ht="15.5" x14ac:dyDescent="0.35">
      <c r="E245"/>
      <c r="F245" s="7"/>
      <c r="G245"/>
      <c r="H245" s="2"/>
    </row>
    <row r="246" spans="1:8" ht="15.5" x14ac:dyDescent="0.35">
      <c r="A246" s="24"/>
      <c r="E246"/>
      <c r="F246" s="7"/>
      <c r="G246"/>
      <c r="H246" s="2"/>
    </row>
    <row r="247" spans="1:8" ht="15.5" x14ac:dyDescent="0.35">
      <c r="A247" s="24"/>
      <c r="E247"/>
      <c r="F247" s="7"/>
      <c r="G247"/>
      <c r="H247" s="2"/>
    </row>
    <row r="248" spans="1:8" ht="15.5" x14ac:dyDescent="0.35">
      <c r="A248" s="24"/>
      <c r="E248"/>
      <c r="F248" s="7"/>
      <c r="G248"/>
      <c r="H248" s="2"/>
    </row>
    <row r="249" spans="1:8" ht="15.5" x14ac:dyDescent="0.35">
      <c r="A249" s="24"/>
      <c r="B249" s="1"/>
      <c r="E249"/>
      <c r="F249" s="7"/>
      <c r="G249"/>
      <c r="H249" s="2"/>
    </row>
    <row r="250" spans="1:8" ht="15.5" x14ac:dyDescent="0.35">
      <c r="A250" s="24"/>
      <c r="B250" s="1"/>
      <c r="C250" s="14"/>
      <c r="D250" s="14"/>
      <c r="E250" s="3"/>
      <c r="F250" s="14"/>
      <c r="G250"/>
      <c r="H250" s="2"/>
    </row>
    <row r="251" spans="1:8" ht="15.5" x14ac:dyDescent="0.35">
      <c r="A251" s="24"/>
      <c r="B251" s="1"/>
      <c r="C251" s="14"/>
      <c r="D251" s="14"/>
      <c r="E251" s="3"/>
      <c r="F251" s="14"/>
      <c r="G251" s="3"/>
      <c r="H251" s="2"/>
    </row>
    <row r="252" spans="1:8" ht="15.5" x14ac:dyDescent="0.35">
      <c r="A252" s="24"/>
      <c r="B252" s="1"/>
      <c r="C252" s="14"/>
      <c r="D252" s="14"/>
      <c r="E252" s="3"/>
      <c r="F252" s="14"/>
      <c r="G252" s="3"/>
      <c r="H252" s="2"/>
    </row>
    <row r="253" spans="1:8" ht="15.5" x14ac:dyDescent="0.35">
      <c r="A253" s="24"/>
      <c r="B253" s="1"/>
      <c r="C253" s="14"/>
      <c r="D253" s="14"/>
      <c r="E253" s="3"/>
      <c r="F253" s="14"/>
      <c r="G253" s="3"/>
      <c r="H253" s="2"/>
    </row>
    <row r="254" spans="1:8" ht="15.5" x14ac:dyDescent="0.35">
      <c r="A254" s="24"/>
      <c r="B254" s="1"/>
      <c r="C254" s="14"/>
      <c r="D254" s="14"/>
      <c r="E254" s="3"/>
      <c r="F254" s="14"/>
      <c r="G254" s="3"/>
      <c r="H254" s="2"/>
    </row>
    <row r="255" spans="1:8" ht="15.5" x14ac:dyDescent="0.35">
      <c r="A255" s="24"/>
      <c r="B255" s="1"/>
      <c r="C255" s="14"/>
      <c r="D255" s="14"/>
      <c r="E255" s="3"/>
      <c r="F255" s="14"/>
      <c r="G255" s="3"/>
      <c r="H255" s="2"/>
    </row>
    <row r="256" spans="1:8" ht="15.5" x14ac:dyDescent="0.35">
      <c r="A256" s="24"/>
      <c r="B256" s="1"/>
      <c r="C256" s="14"/>
      <c r="D256" s="14"/>
      <c r="E256" s="3"/>
      <c r="F256" s="14"/>
      <c r="G256" s="3"/>
      <c r="H256" s="2"/>
    </row>
    <row r="257" spans="1:8" ht="15.5" x14ac:dyDescent="0.35">
      <c r="A257" s="24"/>
      <c r="B257" s="1"/>
      <c r="C257" s="14"/>
      <c r="D257" s="14"/>
      <c r="E257" s="3"/>
      <c r="F257" s="14"/>
      <c r="G257" s="3"/>
      <c r="H257" s="2"/>
    </row>
    <row r="258" spans="1:8" ht="15.5" x14ac:dyDescent="0.35">
      <c r="A258" s="24"/>
      <c r="B258" s="1"/>
      <c r="C258" s="14"/>
      <c r="D258" s="14"/>
      <c r="E258" s="3"/>
      <c r="F258" s="14"/>
      <c r="G258" s="3"/>
      <c r="H258" s="2"/>
    </row>
    <row r="259" spans="1:8" ht="15.5" x14ac:dyDescent="0.35">
      <c r="A259" s="24"/>
      <c r="B259" s="1"/>
      <c r="C259" s="14"/>
      <c r="D259" s="14"/>
      <c r="E259" s="3"/>
      <c r="F259" s="14"/>
      <c r="G259" s="3"/>
      <c r="H259" s="2"/>
    </row>
    <row r="260" spans="1:8" ht="15.5" x14ac:dyDescent="0.35">
      <c r="A260" s="24"/>
      <c r="B260" s="1"/>
      <c r="C260" s="14"/>
      <c r="D260" s="14"/>
      <c r="E260" s="3"/>
      <c r="F260" s="14"/>
      <c r="G260" s="3"/>
      <c r="H260" s="2"/>
    </row>
    <row r="261" spans="1:8" ht="15.5" x14ac:dyDescent="0.35">
      <c r="A261" s="24"/>
      <c r="B261" s="1"/>
      <c r="C261" s="14"/>
      <c r="D261" s="14"/>
      <c r="E261" s="3"/>
      <c r="F261" s="14"/>
      <c r="G261" s="3"/>
      <c r="H261" s="2"/>
    </row>
    <row r="262" spans="1:8" ht="15.5" x14ac:dyDescent="0.35">
      <c r="A262" s="24"/>
      <c r="B262" s="1"/>
      <c r="C262" s="14"/>
      <c r="D262" s="14"/>
      <c r="E262" s="3"/>
      <c r="F262" s="14"/>
      <c r="G262" s="3"/>
      <c r="H262" s="2"/>
    </row>
    <row r="263" spans="1:8" ht="15.5" x14ac:dyDescent="0.35">
      <c r="A263" s="24"/>
      <c r="B263" s="1"/>
      <c r="C263" s="14"/>
      <c r="D263" s="14"/>
      <c r="E263" s="3"/>
      <c r="F263" s="14"/>
      <c r="G263" s="3"/>
      <c r="H263" s="2"/>
    </row>
    <row r="264" spans="1:8" ht="15.5" x14ac:dyDescent="0.35">
      <c r="A264" s="24"/>
      <c r="B264" s="1"/>
      <c r="C264" s="14"/>
      <c r="D264" s="14"/>
      <c r="E264" s="3"/>
      <c r="F264" s="14"/>
      <c r="G264" s="3"/>
      <c r="H264" s="2"/>
    </row>
    <row r="265" spans="1:8" ht="15.5" x14ac:dyDescent="0.35">
      <c r="A265" s="24"/>
      <c r="B265" s="1"/>
      <c r="C265" s="14"/>
      <c r="D265" s="14"/>
      <c r="E265" s="3"/>
      <c r="F265" s="14"/>
      <c r="G265" s="3"/>
      <c r="H265" s="2"/>
    </row>
    <row r="266" spans="1:8" ht="15.5" x14ac:dyDescent="0.35">
      <c r="A266" s="24"/>
      <c r="B266" s="1"/>
      <c r="C266" s="14"/>
      <c r="D266" s="14"/>
      <c r="E266" s="3"/>
      <c r="F266" s="14"/>
      <c r="G266" s="3"/>
      <c r="H266" s="2"/>
    </row>
    <row r="267" spans="1:8" ht="15.5" x14ac:dyDescent="0.35">
      <c r="A267" s="24"/>
      <c r="B267" s="1"/>
      <c r="C267" s="14"/>
      <c r="D267" s="14"/>
      <c r="E267" s="3"/>
      <c r="F267" s="14"/>
      <c r="G267" s="3"/>
      <c r="H267" s="2"/>
    </row>
    <row r="268" spans="1:8" ht="15.5" x14ac:dyDescent="0.35">
      <c r="A268" s="24"/>
      <c r="B268" s="1"/>
      <c r="C268" s="14"/>
      <c r="D268" s="14"/>
      <c r="E268" s="3"/>
      <c r="F268" s="14"/>
      <c r="G268" s="3"/>
      <c r="H268" s="2"/>
    </row>
    <row r="269" spans="1:8" ht="15.5" x14ac:dyDescent="0.35">
      <c r="A269" s="24"/>
      <c r="B269" s="1"/>
      <c r="C269" s="14"/>
      <c r="D269" s="14"/>
      <c r="E269" s="3"/>
      <c r="F269" s="14"/>
      <c r="G269" s="3"/>
      <c r="H269" s="2"/>
    </row>
    <row r="270" spans="1:8" ht="15.5" x14ac:dyDescent="0.35">
      <c r="A270" s="24"/>
      <c r="B270" s="1"/>
      <c r="C270" s="14"/>
      <c r="D270" s="14"/>
      <c r="E270" s="3"/>
      <c r="F270" s="14"/>
      <c r="G270" s="3"/>
      <c r="H270" s="2"/>
    </row>
    <row r="271" spans="1:8" ht="15.5" x14ac:dyDescent="0.35">
      <c r="A271" s="24"/>
      <c r="B271" s="1"/>
      <c r="C271" s="14"/>
      <c r="D271" s="14"/>
      <c r="E271" s="3"/>
      <c r="F271" s="14"/>
      <c r="G271" s="3"/>
      <c r="H271" s="2"/>
    </row>
    <row r="272" spans="1:8" ht="15.5" x14ac:dyDescent="0.35">
      <c r="A272" s="24"/>
      <c r="B272" s="1"/>
      <c r="C272" s="14"/>
      <c r="D272" s="14"/>
      <c r="E272" s="3"/>
      <c r="F272" s="14"/>
      <c r="G272" s="3"/>
      <c r="H272" s="2"/>
    </row>
    <row r="273" spans="1:8" ht="15.5" x14ac:dyDescent="0.35">
      <c r="A273" s="24"/>
      <c r="B273" s="1"/>
      <c r="C273" s="14"/>
      <c r="D273" s="14"/>
      <c r="E273" s="3"/>
      <c r="F273" s="14"/>
      <c r="G273" s="3"/>
      <c r="H273" s="2"/>
    </row>
    <row r="274" spans="1:8" ht="15.5" x14ac:dyDescent="0.35">
      <c r="A274" s="24"/>
      <c r="B274" s="1"/>
      <c r="C274" s="14"/>
      <c r="D274" s="14"/>
      <c r="E274" s="3"/>
      <c r="F274" s="14"/>
      <c r="G274" s="3"/>
      <c r="H274" s="2"/>
    </row>
    <row r="275" spans="1:8" ht="15.5" x14ac:dyDescent="0.35">
      <c r="A275" s="24"/>
      <c r="B275" s="1"/>
      <c r="C275" s="14"/>
      <c r="D275" s="14"/>
      <c r="E275" s="3"/>
      <c r="F275" s="14"/>
      <c r="G275" s="3"/>
      <c r="H275" s="2"/>
    </row>
    <row r="276" spans="1:8" ht="15.5" x14ac:dyDescent="0.35">
      <c r="A276" s="24"/>
      <c r="B276" s="1"/>
      <c r="C276" s="14"/>
      <c r="D276" s="14"/>
      <c r="E276" s="3"/>
      <c r="F276" s="14"/>
      <c r="G276" s="3"/>
      <c r="H276" s="2"/>
    </row>
    <row r="277" spans="1:8" ht="15.5" x14ac:dyDescent="0.35">
      <c r="A277" s="24"/>
      <c r="B277" s="1"/>
      <c r="C277" s="14"/>
      <c r="D277" s="14"/>
      <c r="E277" s="3"/>
      <c r="F277" s="14"/>
      <c r="G277" s="3"/>
      <c r="H277" s="2"/>
    </row>
    <row r="278" spans="1:8" ht="15.5" x14ac:dyDescent="0.35">
      <c r="A278" s="24"/>
      <c r="B278" s="1"/>
      <c r="C278" s="14"/>
      <c r="D278" s="14"/>
      <c r="E278" s="3"/>
      <c r="F278" s="14"/>
      <c r="G278" s="3"/>
      <c r="H278" s="2"/>
    </row>
    <row r="279" spans="1:8" ht="15.5" x14ac:dyDescent="0.35">
      <c r="A279" s="24"/>
      <c r="B279" s="1"/>
      <c r="C279" s="14"/>
      <c r="D279" s="14"/>
      <c r="E279" s="3"/>
      <c r="F279" s="14"/>
      <c r="G279" s="3"/>
      <c r="H279" s="2"/>
    </row>
    <row r="280" spans="1:8" ht="15.5" x14ac:dyDescent="0.35">
      <c r="A280" s="24"/>
      <c r="B280" s="1"/>
      <c r="C280" s="14"/>
      <c r="D280" s="14"/>
      <c r="E280" s="3"/>
      <c r="F280" s="14"/>
      <c r="G280" s="3"/>
      <c r="H280" s="2"/>
    </row>
    <row r="281" spans="1:8" ht="15.5" x14ac:dyDescent="0.35">
      <c r="A281" s="24"/>
      <c r="B281" s="1"/>
      <c r="C281" s="14"/>
      <c r="D281" s="14"/>
      <c r="E281" s="3"/>
      <c r="F281" s="14"/>
      <c r="G281" s="3"/>
      <c r="H281" s="2"/>
    </row>
    <row r="282" spans="1:8" ht="15.5" x14ac:dyDescent="0.35">
      <c r="A282" s="24"/>
      <c r="B282" s="1"/>
      <c r="C282" s="14"/>
      <c r="D282" s="14"/>
      <c r="E282" s="3"/>
      <c r="F282" s="14"/>
      <c r="G282" s="3"/>
      <c r="H282" s="2"/>
    </row>
    <row r="283" spans="1:8" ht="15.5" x14ac:dyDescent="0.35">
      <c r="A283" s="24"/>
      <c r="B283" s="1"/>
      <c r="C283" s="14"/>
      <c r="D283" s="14"/>
      <c r="E283" s="3"/>
      <c r="F283" s="14"/>
      <c r="G283" s="3"/>
      <c r="H283" s="2"/>
    </row>
    <row r="284" spans="1:8" ht="15.5" x14ac:dyDescent="0.35">
      <c r="A284" s="24"/>
      <c r="B284" s="1"/>
      <c r="C284" s="14"/>
      <c r="D284" s="14"/>
      <c r="E284" s="3"/>
      <c r="F284" s="14"/>
      <c r="G284" s="3"/>
      <c r="H284" s="2"/>
    </row>
    <row r="285" spans="1:8" ht="15.5" x14ac:dyDescent="0.35">
      <c r="A285" s="24"/>
      <c r="B285" s="1"/>
      <c r="C285" s="14"/>
      <c r="D285" s="14"/>
      <c r="E285" s="3"/>
      <c r="F285" s="14"/>
      <c r="G285" s="3"/>
      <c r="H285" s="2"/>
    </row>
    <row r="286" spans="1:8" ht="15.5" x14ac:dyDescent="0.35">
      <c r="A286" s="24"/>
      <c r="B286" s="1"/>
      <c r="C286" s="14"/>
      <c r="D286" s="14"/>
      <c r="E286" s="3"/>
      <c r="F286" s="14"/>
      <c r="G286" s="3"/>
      <c r="H286" s="2"/>
    </row>
    <row r="287" spans="1:8" ht="15.5" x14ac:dyDescent="0.35">
      <c r="A287" s="24"/>
      <c r="B287" s="1"/>
      <c r="C287" s="14"/>
      <c r="D287" s="14"/>
      <c r="E287" s="3"/>
      <c r="F287" s="14"/>
      <c r="G287" s="3"/>
      <c r="H287" s="2"/>
    </row>
    <row r="288" spans="1:8" ht="15.5" x14ac:dyDescent="0.35">
      <c r="A288" s="24"/>
      <c r="B288" s="1"/>
      <c r="C288" s="14"/>
      <c r="D288" s="14"/>
      <c r="E288" s="3"/>
      <c r="F288" s="14"/>
      <c r="G288" s="3"/>
      <c r="H288" s="2"/>
    </row>
    <row r="289" spans="1:8" ht="15.5" x14ac:dyDescent="0.35">
      <c r="A289" s="24"/>
      <c r="B289" s="1"/>
      <c r="C289" s="14"/>
      <c r="D289" s="14"/>
      <c r="E289" s="3"/>
      <c r="F289" s="14"/>
      <c r="G289" s="3"/>
      <c r="H289" s="2"/>
    </row>
    <row r="290" spans="1:8" ht="15.5" x14ac:dyDescent="0.35">
      <c r="A290" s="24"/>
      <c r="B290" s="1"/>
      <c r="C290" s="14"/>
      <c r="D290" s="14"/>
      <c r="E290" s="3"/>
      <c r="F290" s="14"/>
      <c r="G290" s="3"/>
      <c r="H290" s="2"/>
    </row>
    <row r="291" spans="1:8" ht="15.5" x14ac:dyDescent="0.35">
      <c r="A291" s="24"/>
      <c r="B291" s="1"/>
      <c r="C291" s="14"/>
      <c r="D291" s="14"/>
      <c r="E291" s="3"/>
      <c r="F291" s="14"/>
      <c r="G291" s="3"/>
      <c r="H291" s="2"/>
    </row>
    <row r="292" spans="1:8" ht="15.5" x14ac:dyDescent="0.35">
      <c r="A292" s="24"/>
      <c r="B292" s="1"/>
      <c r="C292" s="14"/>
      <c r="D292" s="14"/>
      <c r="E292" s="3"/>
      <c r="F292" s="14"/>
      <c r="G292" s="3"/>
      <c r="H292" s="2"/>
    </row>
    <row r="293" spans="1:8" ht="15.5" x14ac:dyDescent="0.35">
      <c r="A293" s="24"/>
      <c r="B293" s="1"/>
      <c r="C293" s="14"/>
      <c r="D293" s="14"/>
      <c r="E293" s="3"/>
      <c r="F293" s="14"/>
      <c r="G293" s="3"/>
      <c r="H293" s="2"/>
    </row>
    <row r="294" spans="1:8" ht="15.5" x14ac:dyDescent="0.35">
      <c r="A294" s="24"/>
      <c r="B294" s="1"/>
      <c r="C294" s="14"/>
      <c r="D294" s="14"/>
      <c r="E294" s="3"/>
      <c r="F294" s="14"/>
      <c r="G294" s="3"/>
      <c r="H294" s="2"/>
    </row>
    <row r="295" spans="1:8" ht="15.5" x14ac:dyDescent="0.35">
      <c r="A295" s="24"/>
      <c r="B295" s="1"/>
      <c r="C295" s="14"/>
      <c r="D295" s="14"/>
      <c r="E295" s="3"/>
      <c r="F295" s="14"/>
      <c r="G295" s="3"/>
      <c r="H295" s="2"/>
    </row>
    <row r="296" spans="1:8" ht="15.5" x14ac:dyDescent="0.35">
      <c r="A296" s="24"/>
      <c r="B296" s="1"/>
      <c r="C296" s="14"/>
      <c r="D296" s="14"/>
      <c r="E296" s="3"/>
      <c r="F296" s="14"/>
      <c r="G296" s="3"/>
      <c r="H296" s="2"/>
    </row>
    <row r="297" spans="1:8" ht="15.5" x14ac:dyDescent="0.35">
      <c r="A297" s="24"/>
      <c r="B297" s="1"/>
      <c r="C297" s="14"/>
      <c r="D297" s="14"/>
      <c r="E297" s="3"/>
      <c r="F297" s="14"/>
      <c r="G297" s="3"/>
      <c r="H297" s="2"/>
    </row>
    <row r="298" spans="1:8" ht="15.5" x14ac:dyDescent="0.35">
      <c r="A298" s="24"/>
      <c r="B298" s="1"/>
      <c r="C298" s="14"/>
      <c r="D298" s="14"/>
      <c r="E298" s="3"/>
      <c r="F298" s="14"/>
      <c r="G298" s="3"/>
      <c r="H298" s="2"/>
    </row>
    <row r="299" spans="1:8" ht="15.5" x14ac:dyDescent="0.35">
      <c r="A299" s="24"/>
      <c r="B299" s="1"/>
      <c r="C299" s="14"/>
      <c r="D299" s="14"/>
      <c r="E299" s="3"/>
      <c r="F299" s="14"/>
      <c r="G299" s="3"/>
      <c r="H299" s="2"/>
    </row>
    <row r="300" spans="1:8" ht="15.5" x14ac:dyDescent="0.35">
      <c r="A300" s="24"/>
      <c r="B300" s="1"/>
      <c r="C300" s="14"/>
      <c r="D300" s="14"/>
      <c r="E300" s="3"/>
      <c r="F300" s="14"/>
      <c r="G300" s="3"/>
      <c r="H300" s="2"/>
    </row>
    <row r="301" spans="1:8" ht="15.5" x14ac:dyDescent="0.35">
      <c r="A301" s="24"/>
      <c r="B301" s="1"/>
      <c r="C301" s="14"/>
      <c r="D301" s="14"/>
      <c r="E301" s="3"/>
      <c r="F301" s="14"/>
      <c r="G301" s="3"/>
      <c r="H301" s="2"/>
    </row>
    <row r="302" spans="1:8" ht="15.5" x14ac:dyDescent="0.35">
      <c r="A302" s="24"/>
      <c r="B302" s="1"/>
      <c r="C302" s="14"/>
      <c r="D302" s="14"/>
      <c r="E302" s="3"/>
      <c r="F302" s="14"/>
      <c r="G302" s="3"/>
      <c r="H302" s="2"/>
    </row>
    <row r="303" spans="1:8" ht="15.5" x14ac:dyDescent="0.35">
      <c r="A303" s="24"/>
      <c r="B303" s="1"/>
      <c r="C303" s="14"/>
      <c r="D303" s="14"/>
      <c r="E303" s="3"/>
      <c r="F303" s="14"/>
      <c r="G303" s="3"/>
      <c r="H303" s="2"/>
    </row>
    <row r="304" spans="1:8" ht="15.5" x14ac:dyDescent="0.35">
      <c r="A304" s="24"/>
      <c r="B304" s="1"/>
      <c r="C304" s="14"/>
      <c r="D304" s="14"/>
      <c r="E304" s="3"/>
      <c r="F304" s="14"/>
      <c r="G304" s="3"/>
      <c r="H304" s="2"/>
    </row>
    <row r="305" spans="1:8" ht="15.5" x14ac:dyDescent="0.35">
      <c r="A305" s="24"/>
      <c r="B305" s="1"/>
      <c r="C305" s="14"/>
      <c r="D305" s="14"/>
      <c r="E305" s="3"/>
      <c r="F305" s="14"/>
      <c r="G305" s="3"/>
      <c r="H305" s="2"/>
    </row>
    <row r="306" spans="1:8" ht="15.5" x14ac:dyDescent="0.35">
      <c r="A306" s="24"/>
      <c r="B306" s="1"/>
      <c r="C306" s="14"/>
      <c r="D306" s="14"/>
      <c r="E306" s="3"/>
      <c r="F306" s="14"/>
      <c r="G306" s="3"/>
      <c r="H306" s="2"/>
    </row>
    <row r="307" spans="1:8" ht="15.5" x14ac:dyDescent="0.35">
      <c r="A307" s="24"/>
      <c r="B307" s="1"/>
      <c r="C307" s="14"/>
      <c r="D307" s="14"/>
      <c r="E307" s="3"/>
      <c r="F307" s="14"/>
      <c r="G307" s="3"/>
      <c r="H307" s="2"/>
    </row>
    <row r="308" spans="1:8" ht="15.5" x14ac:dyDescent="0.35">
      <c r="A308" s="24"/>
      <c r="B308" s="1"/>
      <c r="C308" s="14"/>
      <c r="D308" s="14"/>
      <c r="E308" s="3"/>
      <c r="F308" s="14"/>
      <c r="G308" s="3"/>
      <c r="H308" s="2"/>
    </row>
    <row r="309" spans="1:8" ht="15.5" x14ac:dyDescent="0.35">
      <c r="A309" s="24"/>
      <c r="B309" s="1"/>
      <c r="C309" s="14"/>
      <c r="D309" s="14"/>
      <c r="E309" s="3"/>
      <c r="F309" s="14"/>
      <c r="G309" s="3"/>
      <c r="H309" s="2"/>
    </row>
    <row r="310" spans="1:8" ht="15.5" x14ac:dyDescent="0.35">
      <c r="A310" s="24"/>
      <c r="B310" s="1"/>
      <c r="C310" s="14"/>
      <c r="D310" s="14"/>
      <c r="E310" s="3"/>
      <c r="F310" s="14"/>
      <c r="G310" s="3"/>
      <c r="H310" s="2"/>
    </row>
    <row r="311" spans="1:8" ht="15.5" x14ac:dyDescent="0.35">
      <c r="A311" s="24"/>
      <c r="B311" s="1"/>
      <c r="C311" s="14"/>
      <c r="D311" s="14"/>
      <c r="E311" s="3"/>
      <c r="F311" s="14"/>
      <c r="G311" s="3"/>
      <c r="H311" s="2"/>
    </row>
    <row r="312" spans="1:8" ht="15.5" x14ac:dyDescent="0.35">
      <c r="A312" s="24"/>
      <c r="B312" s="1"/>
      <c r="C312" s="14"/>
      <c r="D312" s="14"/>
      <c r="E312" s="3"/>
      <c r="F312" s="14"/>
      <c r="G312" s="3"/>
      <c r="H312" s="2"/>
    </row>
    <row r="313" spans="1:8" ht="15.5" x14ac:dyDescent="0.35">
      <c r="A313" s="24"/>
      <c r="B313" s="1"/>
      <c r="C313" s="14"/>
      <c r="D313" s="14"/>
      <c r="E313" s="3"/>
      <c r="F313" s="14"/>
      <c r="G313" s="3"/>
      <c r="H313" s="2"/>
    </row>
    <row r="314" spans="1:8" ht="15.5" x14ac:dyDescent="0.35">
      <c r="A314" s="24"/>
      <c r="B314" s="1"/>
      <c r="C314" s="14"/>
      <c r="D314" s="14"/>
      <c r="E314" s="3"/>
      <c r="F314" s="14"/>
      <c r="G314" s="3"/>
      <c r="H314" s="2"/>
    </row>
    <row r="315" spans="1:8" ht="15.5" x14ac:dyDescent="0.35">
      <c r="A315" s="24"/>
      <c r="B315" s="1"/>
      <c r="C315" s="14"/>
      <c r="D315" s="14"/>
      <c r="E315" s="3"/>
      <c r="F315" s="14"/>
      <c r="G315" s="3"/>
      <c r="H315" s="2"/>
    </row>
    <row r="316" spans="1:8" ht="15.5" x14ac:dyDescent="0.35">
      <c r="A316" s="24"/>
      <c r="B316" s="1"/>
      <c r="C316" s="14"/>
      <c r="D316" s="14"/>
      <c r="E316" s="3"/>
      <c r="F316" s="14"/>
      <c r="G316" s="3"/>
      <c r="H316" s="2"/>
    </row>
    <row r="317" spans="1:8" ht="15.5" x14ac:dyDescent="0.35">
      <c r="A317" s="24"/>
      <c r="B317" s="1"/>
      <c r="C317" s="14"/>
      <c r="D317" s="14"/>
      <c r="E317" s="3"/>
      <c r="F317" s="14"/>
      <c r="G317" s="3"/>
      <c r="H317" s="2"/>
    </row>
    <row r="318" spans="1:8" ht="15.5" x14ac:dyDescent="0.35">
      <c r="A318" s="24"/>
      <c r="B318" s="1"/>
      <c r="C318" s="14"/>
      <c r="D318" s="14"/>
      <c r="E318" s="3"/>
      <c r="F318" s="14"/>
      <c r="G318" s="3"/>
      <c r="H318" s="2"/>
    </row>
    <row r="319" spans="1:8" ht="15.5" x14ac:dyDescent="0.35">
      <c r="A319" s="24"/>
      <c r="B319" s="1"/>
      <c r="C319" s="14"/>
      <c r="D319" s="14"/>
      <c r="E319" s="3"/>
      <c r="F319" s="14"/>
      <c r="G319" s="3"/>
      <c r="H319" s="2"/>
    </row>
    <row r="320" spans="1:8" ht="15.5" x14ac:dyDescent="0.35">
      <c r="A320" s="24"/>
      <c r="B320" s="1"/>
      <c r="C320" s="14"/>
      <c r="D320" s="14"/>
      <c r="E320" s="3"/>
      <c r="F320" s="14"/>
      <c r="G320" s="3"/>
      <c r="H320" s="2"/>
    </row>
    <row r="321" spans="1:8" ht="15.5" x14ac:dyDescent="0.35">
      <c r="A321" s="24"/>
      <c r="B321" s="1"/>
      <c r="C321" s="14"/>
      <c r="D321" s="14"/>
      <c r="E321" s="3"/>
      <c r="F321" s="14"/>
      <c r="G321" s="3"/>
      <c r="H321" s="2"/>
    </row>
    <row r="322" spans="1:8" ht="15.5" x14ac:dyDescent="0.35">
      <c r="A322" s="24"/>
      <c r="B322" s="1"/>
      <c r="C322" s="14"/>
      <c r="D322" s="14"/>
      <c r="E322" s="3"/>
      <c r="F322" s="14"/>
      <c r="G322" s="3"/>
      <c r="H322" s="2"/>
    </row>
    <row r="323" spans="1:8" ht="15.5" x14ac:dyDescent="0.35">
      <c r="A323" s="24"/>
      <c r="B323" s="1"/>
      <c r="C323" s="14"/>
      <c r="D323" s="14"/>
      <c r="E323" s="3"/>
      <c r="F323" s="14"/>
      <c r="G323" s="3"/>
      <c r="H323" s="2"/>
    </row>
    <row r="324" spans="1:8" ht="15.5" x14ac:dyDescent="0.35">
      <c r="A324" s="24"/>
      <c r="B324" s="1"/>
      <c r="C324" s="14"/>
      <c r="D324" s="14"/>
      <c r="E324" s="3"/>
      <c r="F324" s="14"/>
      <c r="G324" s="3"/>
      <c r="H324" s="2"/>
    </row>
    <row r="325" spans="1:8" ht="15.5" x14ac:dyDescent="0.35">
      <c r="A325" s="24"/>
      <c r="B325" s="1"/>
      <c r="C325" s="14"/>
      <c r="D325" s="14"/>
      <c r="E325" s="3"/>
      <c r="F325" s="14"/>
      <c r="G325" s="3"/>
      <c r="H325" s="2"/>
    </row>
    <row r="326" spans="1:8" ht="15.5" x14ac:dyDescent="0.35">
      <c r="A326" s="24"/>
      <c r="B326" s="1"/>
      <c r="C326" s="14"/>
      <c r="D326" s="14"/>
      <c r="E326" s="3"/>
      <c r="F326" s="14"/>
      <c r="G326" s="3"/>
      <c r="H326" s="2"/>
    </row>
    <row r="327" spans="1:8" ht="15.5" x14ac:dyDescent="0.35">
      <c r="A327" s="24"/>
      <c r="B327" s="1"/>
      <c r="C327" s="14"/>
      <c r="D327" s="14"/>
      <c r="E327" s="3"/>
      <c r="F327" s="14"/>
      <c r="G327" s="3"/>
      <c r="H327" s="2"/>
    </row>
    <row r="328" spans="1:8" ht="15.5" x14ac:dyDescent="0.35">
      <c r="A328" s="24"/>
      <c r="B328" s="1"/>
      <c r="C328" s="14"/>
      <c r="D328" s="14"/>
      <c r="E328" s="3"/>
      <c r="F328" s="14"/>
      <c r="G328" s="3"/>
      <c r="H328" s="2"/>
    </row>
    <row r="329" spans="1:8" ht="15.5" x14ac:dyDescent="0.35">
      <c r="A329" s="24"/>
      <c r="B329" s="1"/>
      <c r="C329" s="14"/>
      <c r="D329" s="14"/>
      <c r="E329" s="3"/>
      <c r="F329" s="14"/>
      <c r="G329" s="3"/>
      <c r="H329" s="2"/>
    </row>
    <row r="330" spans="1:8" ht="15.5" x14ac:dyDescent="0.35">
      <c r="A330" s="24"/>
      <c r="B330" s="1"/>
      <c r="C330" s="14"/>
      <c r="D330" s="14"/>
      <c r="E330" s="3"/>
      <c r="F330" s="14"/>
      <c r="G330" s="3"/>
      <c r="H330" s="2"/>
    </row>
    <row r="331" spans="1:8" ht="15.5" x14ac:dyDescent="0.35">
      <c r="A331" s="24"/>
      <c r="B331" s="1"/>
      <c r="C331" s="14"/>
      <c r="D331" s="14"/>
      <c r="E331" s="3"/>
      <c r="F331" s="14"/>
      <c r="G331" s="3"/>
      <c r="H331" s="2"/>
    </row>
    <row r="332" spans="1:8" ht="15.5" x14ac:dyDescent="0.35">
      <c r="B332" s="1"/>
      <c r="C332" s="14"/>
      <c r="D332" s="14"/>
      <c r="E332" s="3"/>
      <c r="F332" s="14"/>
      <c r="G332" s="3"/>
      <c r="H332" s="2"/>
    </row>
    <row r="333" spans="1:8" ht="15.5" x14ac:dyDescent="0.35">
      <c r="B333" s="1"/>
      <c r="C333" s="14"/>
      <c r="D333" s="14"/>
      <c r="E333" s="3"/>
      <c r="F333" s="14"/>
      <c r="G333" s="3"/>
      <c r="H333" s="2"/>
    </row>
    <row r="334" spans="1:8" ht="15.5" x14ac:dyDescent="0.35">
      <c r="C334" s="14"/>
      <c r="D334" s="14"/>
      <c r="E334" s="3"/>
      <c r="F334" s="14"/>
      <c r="G334" s="3"/>
      <c r="H334" s="2"/>
    </row>
    <row r="335" spans="1:8" ht="15.5" x14ac:dyDescent="0.35">
      <c r="G335" s="3"/>
      <c r="H335" s="2"/>
    </row>
    <row r="336" spans="1:8" ht="15.5" x14ac:dyDescent="0.35">
      <c r="H336" s="2"/>
    </row>
    <row r="337" spans="8:8" ht="15.5" x14ac:dyDescent="0.35">
      <c r="H337" s="2"/>
    </row>
    <row r="338" spans="8:8" ht="15.5" x14ac:dyDescent="0.35">
      <c r="H338" s="2"/>
    </row>
    <row r="339" spans="8:8" ht="15.5" x14ac:dyDescent="0.35">
      <c r="H339" s="2"/>
    </row>
    <row r="340" spans="8:8" ht="15.5" x14ac:dyDescent="0.35">
      <c r="H340" s="2"/>
    </row>
    <row r="341" spans="8:8" ht="15.5" x14ac:dyDescent="0.35">
      <c r="H341" s="2"/>
    </row>
    <row r="342" spans="8:8" ht="15.5" x14ac:dyDescent="0.35">
      <c r="H342" s="2"/>
    </row>
    <row r="343" spans="8:8" ht="15.5" x14ac:dyDescent="0.35">
      <c r="H343" s="2"/>
    </row>
    <row r="344" spans="8:8" ht="15.5" x14ac:dyDescent="0.35">
      <c r="H344" s="2"/>
    </row>
    <row r="345" spans="8:8" ht="15.5" x14ac:dyDescent="0.35">
      <c r="H345" s="2"/>
    </row>
    <row r="346" spans="8:8" ht="15.5" x14ac:dyDescent="0.35">
      <c r="H346" s="2"/>
    </row>
    <row r="347" spans="8:8" ht="15.5" x14ac:dyDescent="0.35">
      <c r="H347" s="2"/>
    </row>
    <row r="348" spans="8:8" ht="15.5" x14ac:dyDescent="0.35">
      <c r="H348" s="2"/>
    </row>
    <row r="349" spans="8:8" ht="15.5" x14ac:dyDescent="0.35">
      <c r="H349" s="2"/>
    </row>
    <row r="350" spans="8:8" ht="15.5" x14ac:dyDescent="0.35">
      <c r="H350" s="2"/>
    </row>
  </sheetData>
  <mergeCells count="63">
    <mergeCell ref="E13:G13"/>
    <mergeCell ref="F3:G7"/>
    <mergeCell ref="A66:G66"/>
    <mergeCell ref="B68:G68"/>
    <mergeCell ref="E28:G28"/>
    <mergeCell ref="E8:G8"/>
    <mergeCell ref="E65:G65"/>
    <mergeCell ref="E63:G63"/>
    <mergeCell ref="B67:G67"/>
    <mergeCell ref="E16:G16"/>
    <mergeCell ref="E57:G57"/>
    <mergeCell ref="E58:G58"/>
    <mergeCell ref="E56:G56"/>
    <mergeCell ref="E49:G49"/>
    <mergeCell ref="E50:G50"/>
    <mergeCell ref="E52:G52"/>
    <mergeCell ref="B71:G71"/>
    <mergeCell ref="F1:G1"/>
    <mergeCell ref="F2:G2"/>
    <mergeCell ref="E32:G32"/>
    <mergeCell ref="E51:G51"/>
    <mergeCell ref="E62:G62"/>
    <mergeCell ref="E31:G31"/>
    <mergeCell ref="E14:G14"/>
    <mergeCell ref="E15:G15"/>
    <mergeCell ref="E17:G17"/>
    <mergeCell ref="E18:G18"/>
    <mergeCell ref="E19:G19"/>
    <mergeCell ref="E9:G9"/>
    <mergeCell ref="E10:G10"/>
    <mergeCell ref="E11:G11"/>
    <mergeCell ref="E12:G12"/>
    <mergeCell ref="B70:G70"/>
    <mergeCell ref="E33:G33"/>
    <mergeCell ref="E34:G34"/>
    <mergeCell ref="E36:G36"/>
    <mergeCell ref="E37:G37"/>
    <mergeCell ref="E38:G38"/>
    <mergeCell ref="E35:G35"/>
    <mergeCell ref="E39:G39"/>
    <mergeCell ref="E40:G40"/>
    <mergeCell ref="E41:G41"/>
    <mergeCell ref="E59:G59"/>
    <mergeCell ref="E60:G60"/>
    <mergeCell ref="E61:G61"/>
    <mergeCell ref="E45:G45"/>
    <mergeCell ref="B69:G69"/>
    <mergeCell ref="C77:F77"/>
    <mergeCell ref="C78:F78"/>
    <mergeCell ref="C79:F79"/>
    <mergeCell ref="C80:F80"/>
    <mergeCell ref="E43:G43"/>
    <mergeCell ref="E44:G44"/>
    <mergeCell ref="E48:G48"/>
    <mergeCell ref="C75:F75"/>
    <mergeCell ref="C76:F76"/>
    <mergeCell ref="E53:G53"/>
    <mergeCell ref="E54:G54"/>
    <mergeCell ref="E55:G55"/>
    <mergeCell ref="E46:G46"/>
    <mergeCell ref="E47:G47"/>
    <mergeCell ref="B72:G72"/>
    <mergeCell ref="B73:G73"/>
  </mergeCells>
  <phoneticPr fontId="0" type="noConversion"/>
  <printOptions gridLines="1"/>
  <pageMargins left="0.7" right="0.7" top="0.75" bottom="0.75" header="0.3" footer="0.3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Alexandra Marczyk</cp:lastModifiedBy>
  <cp:lastPrinted>2023-04-26T10:58:11Z</cp:lastPrinted>
  <dcterms:created xsi:type="dcterms:W3CDTF">2003-10-31T12:01:33Z</dcterms:created>
  <dcterms:modified xsi:type="dcterms:W3CDTF">2024-03-21T12:33:00Z</dcterms:modified>
</cp:coreProperties>
</file>